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omments1.xml" ContentType="application/vnd.openxmlformats-officedocument.spreadsheetml.comments+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作業フォルダ\足立区役所\R8年度　数字で見る足立\提出用\数字で見る足立_R8年度提出用データ\"/>
    </mc:Choice>
  </mc:AlternateContent>
  <xr:revisionPtr revIDLastSave="0" documentId="13_ncr:1_{C9192397-DF59-47FB-B96E-552F1AA83CAA}" xr6:coauthVersionLast="47" xr6:coauthVersionMax="47" xr10:uidLastSave="{00000000-0000-0000-0000-000000000000}"/>
  <bookViews>
    <workbookView xWindow="-120" yWindow="-120" windowWidth="29040" windowHeight="15840" tabRatio="692" xr2:uid="{00000000-000D-0000-FFFF-FFFF00000000}"/>
  </bookViews>
  <sheets>
    <sheet name="9-1(1)" sheetId="47" r:id="rId1"/>
    <sheet name="9-1(2) " sheetId="10" r:id="rId2"/>
    <sheet name="9-2" sheetId="7" r:id="rId3"/>
    <sheet name="9-3" sheetId="9" r:id="rId4"/>
    <sheet name="9-4" sheetId="8" r:id="rId5"/>
    <sheet name="9-5" sheetId="6" r:id="rId6"/>
    <sheet name="9-6" sheetId="5" r:id="rId7"/>
    <sheet name="9-7" sheetId="3" r:id="rId8"/>
    <sheet name="9-8" sheetId="4" r:id="rId9"/>
    <sheet name="9-9" sheetId="2" r:id="rId10"/>
    <sheet name="9-10" sheetId="11" r:id="rId11"/>
    <sheet name="9-11(1)" sheetId="21" r:id="rId12"/>
    <sheet name="9-11(2)" sheetId="20" r:id="rId13"/>
    <sheet name="9-11(3)" sheetId="19" r:id="rId14"/>
    <sheet name="9-11(4)" sheetId="18" r:id="rId15"/>
    <sheet name="9-11（5）" sheetId="16" r:id="rId16"/>
    <sheet name="9-11（6）" sheetId="14" r:id="rId17"/>
    <sheet name="9-12" sheetId="13" r:id="rId18"/>
    <sheet name="9-13" sheetId="15" r:id="rId19"/>
    <sheet name="9-14" sheetId="12" r:id="rId20"/>
    <sheet name="9-15" sheetId="17" r:id="rId21"/>
    <sheet name="9-16(1)" sheetId="28" r:id="rId22"/>
    <sheet name="9-16(2)" sheetId="26" r:id="rId23"/>
    <sheet name="9-16(3)" sheetId="29" r:id="rId24"/>
    <sheet name="9-17(1)" sheetId="27" r:id="rId25"/>
    <sheet name="9-17(2)" sheetId="25" r:id="rId26"/>
    <sheet name="9-17(3)" sheetId="23" r:id="rId27"/>
    <sheet name="9-18" sheetId="22" r:id="rId28"/>
    <sheet name="9-19" sheetId="24" r:id="rId29"/>
    <sheet name="9-20" sheetId="30" r:id="rId30"/>
    <sheet name="9-21" sheetId="34" r:id="rId31"/>
    <sheet name="9-22" sheetId="35" r:id="rId32"/>
    <sheet name="9-23" sheetId="36" r:id="rId33"/>
    <sheet name="9-24" sheetId="37" r:id="rId34"/>
    <sheet name="9-25" sheetId="48" r:id="rId35"/>
    <sheet name="9-26" sheetId="32" r:id="rId36"/>
    <sheet name="9-27" sheetId="31" r:id="rId37"/>
    <sheet name="9-28" sheetId="39" r:id="rId38"/>
    <sheet name="9-29" sheetId="40" r:id="rId39"/>
    <sheet name="9-30" sheetId="38" r:id="rId40"/>
    <sheet name="9-31" sheetId="44" r:id="rId41"/>
    <sheet name="9-32" sheetId="43" r:id="rId42"/>
    <sheet name="9-33(1)" sheetId="42" r:id="rId43"/>
    <sheet name="9-33 (2)" sheetId="41" r:id="rId44"/>
    <sheet name="9-33(3)" sheetId="46" r:id="rId45"/>
    <sheet name="9-33(4)" sheetId="45" r:id="rId46"/>
  </sheets>
  <definedNames>
    <definedName name="_xlnm.Print_Area" localSheetId="0">'9-1(1)'!$A$4:$C$12</definedName>
    <definedName name="_xlnm.Print_Area" localSheetId="1">'9-1(2) '!$A$1:$O$8</definedName>
    <definedName name="_xlnm.Print_Area" localSheetId="10">'9-10'!$A$1:$G$8</definedName>
    <definedName name="_xlnm.Print_Area" localSheetId="11">'9-11(1)'!$A$1:$K$10</definedName>
    <definedName name="_xlnm.Print_Area" localSheetId="12">'9-11(2)'!$A$1:$J$11</definedName>
    <definedName name="_xlnm.Print_Area" localSheetId="13">'9-11(3)'!$A$1:$G$8</definedName>
    <definedName name="_xlnm.Print_Area" localSheetId="14">'9-11(4)'!$A$1:$M$12</definedName>
    <definedName name="_xlnm.Print_Area" localSheetId="15">'9-11（5）'!$A$1:$F$8</definedName>
    <definedName name="_xlnm.Print_Area" localSheetId="16">'9-11（6）'!$A$1:$F$9</definedName>
    <definedName name="_xlnm.Print_Area" localSheetId="17">'9-12'!$A$1:$C$9</definedName>
    <definedName name="_xlnm.Print_Area" localSheetId="18">'9-13'!$A$1:$E$11</definedName>
    <definedName name="_xlnm.Print_Area" localSheetId="19">'9-14'!$A$1:$E$8</definedName>
    <definedName name="_xlnm.Print_Area" localSheetId="20">'9-15'!$A$1:$E$9</definedName>
    <definedName name="_xlnm.Print_Area" localSheetId="21">'9-16(1)'!$A$1:$J$24</definedName>
    <definedName name="_xlnm.Print_Area" localSheetId="22">'9-16(2)'!$A$1:$J$10</definedName>
    <definedName name="_xlnm.Print_Area" localSheetId="23">'9-16(3)'!$A$1:$J$21</definedName>
    <definedName name="_xlnm.Print_Area" localSheetId="24">'9-17(1)'!$A$1:$F$7</definedName>
    <definedName name="_xlnm.Print_Area" localSheetId="25">'9-17(2)'!$A$1:$D$6</definedName>
    <definedName name="_xlnm.Print_Area" localSheetId="26">'9-17(3)'!$A$1:$G$15</definedName>
    <definedName name="_xlnm.Print_Area" localSheetId="27">'9-18'!$A$1:$D$8</definedName>
    <definedName name="_xlnm.Print_Area" localSheetId="28">'9-19'!$A$1:$E$9</definedName>
    <definedName name="_xlnm.Print_Area" localSheetId="2">'9-2'!$A$1:$H$12</definedName>
    <definedName name="_xlnm.Print_Area" localSheetId="29">'9-20'!$A$1:$D$9</definedName>
    <definedName name="_xlnm.Print_Area" localSheetId="30">'9-21'!$A$1:$E$8</definedName>
    <definedName name="_xlnm.Print_Area" localSheetId="31">'9-22'!$A$1:$O$11</definedName>
    <definedName name="_xlnm.Print_Area" localSheetId="32">'9-23'!$A$1:$E$17</definedName>
    <definedName name="_xlnm.Print_Area" localSheetId="33">'9-24'!$A$1:$L$20</definedName>
    <definedName name="_xlnm.Print_Area" localSheetId="34">'9-25'!$A$1:$F$26</definedName>
    <definedName name="_xlnm.Print_Area" localSheetId="35">'9-26'!$A$1:$N$23</definedName>
    <definedName name="_xlnm.Print_Area" localSheetId="36">'9-27'!$A$1:$G$26</definedName>
    <definedName name="_xlnm.Print_Area" localSheetId="37">'9-28'!$A$1:$H$31</definedName>
    <definedName name="_xlnm.Print_Area" localSheetId="38">'9-29'!$A$1:$F$9</definedName>
    <definedName name="_xlnm.Print_Area" localSheetId="3">'9-3'!$A$1:$H$21</definedName>
    <definedName name="_xlnm.Print_Area" localSheetId="39">'9-30'!$A$1:$E$8</definedName>
    <definedName name="_xlnm.Print_Area" localSheetId="40">'9-31'!$A$1:$G$27</definedName>
    <definedName name="_xlnm.Print_Area" localSheetId="41">'9-32'!$A$1:$J$8</definedName>
    <definedName name="_xlnm.Print_Area" localSheetId="43">'9-33 (2)'!$A$1:$N$9</definedName>
    <definedName name="_xlnm.Print_Area" localSheetId="42">'9-33(1)'!$A$1:$D$8</definedName>
    <definedName name="_xlnm.Print_Area" localSheetId="44">'9-33(3)'!$A$1:$G$9</definedName>
    <definedName name="_xlnm.Print_Area" localSheetId="45">'9-33(4)'!$A$1:$E$15</definedName>
    <definedName name="_xlnm.Print_Area" localSheetId="4">'9-4'!$A$1:$N$45</definedName>
    <definedName name="_xlnm.Print_Area" localSheetId="5">'9-5'!$A$1:$F$22</definedName>
    <definedName name="_xlnm.Print_Area" localSheetId="6">'9-6'!$A$1:$I$11</definedName>
    <definedName name="_xlnm.Print_Area" localSheetId="7">'9-7'!$A$1:$P$12</definedName>
    <definedName name="_xlnm.Print_Area" localSheetId="8">'9-8'!$A$1:$K$8</definedName>
    <definedName name="_xlnm.Print_Area" localSheetId="9">'9-9'!$A$1:$E$8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7" i="37" l="1"/>
  <c r="E7" i="37"/>
  <c r="J13" i="37"/>
  <c r="C5" i="36" l="1"/>
  <c r="D5" i="32"/>
  <c r="G5" i="32"/>
  <c r="J5" i="32"/>
  <c r="M5" i="32"/>
  <c r="H23" i="28"/>
  <c r="B7" i="24"/>
  <c r="M9" i="18"/>
  <c r="C5" i="9"/>
  <c r="D5" i="9"/>
  <c r="F13" i="6"/>
  <c r="F5"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7" authorId="0" shapeId="0" xr:uid="{DE1BBEC5-2EBA-4447-A03A-796FEF1B1AC3}">
      <text>
        <r>
          <rPr>
            <b/>
            <sz val="9"/>
            <color indexed="81"/>
            <rFont val="MS P ゴシック"/>
            <family val="3"/>
            <charset val="128"/>
          </rPr>
          <t>未確定</t>
        </r>
      </text>
    </comment>
  </commentList>
</comments>
</file>

<file path=xl/sharedStrings.xml><?xml version="1.0" encoding="utf-8"?>
<sst xmlns="http://schemas.openxmlformats.org/spreadsheetml/2006/main" count="1092" uniqueCount="521">
  <si>
    <t>　９　保健・衛生</t>
  </si>
  <si>
    <t>１　医療施設数</t>
  </si>
  <si>
    <t>＜病院＞</t>
  </si>
  <si>
    <t>(各年１０月１日現在)</t>
  </si>
  <si>
    <t>区分</t>
  </si>
  <si>
    <t>施設数</t>
  </si>
  <si>
    <t>病床数</t>
  </si>
  <si>
    <t>年</t>
  </si>
  <si>
    <t>　　　</t>
  </si>
  <si>
    <t>資料：足立保健所 生活衛生課</t>
  </si>
  <si>
    <t>令和5年</t>
    <phoneticPr fontId="14"/>
  </si>
  <si>
    <t>その他</t>
    <phoneticPr fontId="14"/>
  </si>
  <si>
    <t>営業者</t>
    <phoneticPr fontId="14"/>
  </si>
  <si>
    <t>総数</t>
    <phoneticPr fontId="14"/>
  </si>
  <si>
    <t>年度</t>
  </si>
  <si>
    <t>受　　　講　　　者　　　数　（人）</t>
  </si>
  <si>
    <t>実　施　回　数</t>
  </si>
  <si>
    <t>９　食品衛生教育実施状況</t>
  </si>
  <si>
    <t>(注)東京都の発行する「食品衛生関係苦情処理集計表」に準ずる。</t>
  </si>
  <si>
    <t>-</t>
    <phoneticPr fontId="17"/>
  </si>
  <si>
    <t>営業者等からの
報告・相談</t>
  </si>
  <si>
    <t>その他</t>
  </si>
  <si>
    <t>施設･設備の管理不良</t>
  </si>
  <si>
    <t>食品による原因
不明の症状発生</t>
  </si>
  <si>
    <t>食品の表示</t>
  </si>
  <si>
    <t>食品の取扱い不良</t>
  </si>
  <si>
    <t>食品の変質</t>
  </si>
  <si>
    <t>食品の変色</t>
  </si>
  <si>
    <t>食品の異味･異臭</t>
  </si>
  <si>
    <t>食品へのカビ発生</t>
  </si>
  <si>
    <t>食品類の腐敗変敗</t>
  </si>
  <si>
    <t>食品への異物混入</t>
  </si>
  <si>
    <t>総　数</t>
  </si>
  <si>
    <t>患者数</t>
  </si>
  <si>
    <t>発生件数</t>
  </si>
  <si>
    <t>食品に関係する苦情処理</t>
  </si>
  <si>
    <t>食中毒関係</t>
  </si>
  <si>
    <t>７　食中毒発生及び苦情処理状況</t>
  </si>
  <si>
    <t>-</t>
  </si>
  <si>
    <t>化学検査</t>
  </si>
  <si>
    <t>細菌検査</t>
  </si>
  <si>
    <t>総数</t>
  </si>
  <si>
    <t>不　良</t>
  </si>
  <si>
    <t>適</t>
  </si>
  <si>
    <t>検体数</t>
  </si>
  <si>
    <t>種別</t>
  </si>
  <si>
    <t>年度・区分</t>
  </si>
  <si>
    <t>８　食品衛生収去検査状況</t>
  </si>
  <si>
    <t>…</t>
  </si>
  <si>
    <t>行事出店者</t>
  </si>
  <si>
    <t>生食用食肉の加工又は調理を行う施設</t>
  </si>
  <si>
    <t>ふぐ取扱所</t>
  </si>
  <si>
    <t>法に基づく届出業種等</t>
  </si>
  <si>
    <t>法に基づく許可業種</t>
  </si>
  <si>
    <t>監視件数</t>
  </si>
  <si>
    <t>６　食品衛生対象施設数及び監視件数</t>
  </si>
  <si>
    <t>(注)検査材料別に実施件数がおおよそ多い順。</t>
  </si>
  <si>
    <t xml:space="preserve">資料：足立保健所 生活衛生課　　　　　　    </t>
  </si>
  <si>
    <t>工場廃水シアン</t>
  </si>
  <si>
    <t>家庭用品</t>
  </si>
  <si>
    <t>食品（理化学）</t>
  </si>
  <si>
    <t>食品（微生物）</t>
  </si>
  <si>
    <t>水質（レジオネラ属菌）</t>
  </si>
  <si>
    <t>水質（浴槽水等）</t>
  </si>
  <si>
    <t>水質（災害時協力井戸等）</t>
  </si>
  <si>
    <t>水質（プール水）</t>
  </si>
  <si>
    <t>食品・水等検査</t>
  </si>
  <si>
    <t>血液（性感染症）</t>
  </si>
  <si>
    <t>血液（結核菌：QFT、T-SPOT）</t>
  </si>
  <si>
    <t>ふん便（その他の腸管系ウイルス）</t>
  </si>
  <si>
    <t>ふん便（ノロウイルス）</t>
  </si>
  <si>
    <t>ふん便（腸管出血性大腸菌）</t>
  </si>
  <si>
    <t>ふん便（腸内細菌：有症苦情を含む）</t>
  </si>
  <si>
    <t>感染症検査</t>
  </si>
  <si>
    <t>　総　　　　　数</t>
  </si>
  <si>
    <t>５　試験検査実施状況</t>
  </si>
  <si>
    <t>　　　　　　　　　　　　　　　　　　　</t>
  </si>
  <si>
    <t>管理医療機器販売業・貸与業</t>
  </si>
  <si>
    <t>高度管理医療機器販売業・貸与業</t>
  </si>
  <si>
    <t>-</t>
    <phoneticPr fontId="14"/>
  </si>
  <si>
    <t>薬種商販売業</t>
  </si>
  <si>
    <t>店舗販売業</t>
  </si>
  <si>
    <t>薬　局</t>
  </si>
  <si>
    <t>２　薬局・医薬品販売業等施設数及び監視件数</t>
  </si>
  <si>
    <t>(注２)環境衛生法規順。</t>
    <phoneticPr fontId="14"/>
  </si>
  <si>
    <t>(注１)*は器具の清浄度検査、**は指導基準。</t>
    <phoneticPr fontId="14"/>
  </si>
  <si>
    <t>資料：足立保健所 生活衛生課　</t>
  </si>
  <si>
    <t>遊離残留塩素濃度</t>
  </si>
  <si>
    <t>気流</t>
  </si>
  <si>
    <t>相対湿度</t>
  </si>
  <si>
    <t>温度</t>
  </si>
  <si>
    <t>二酸化炭素濃度</t>
  </si>
  <si>
    <t>一酸化炭素濃度</t>
  </si>
  <si>
    <t>浮遊粉じん</t>
  </si>
  <si>
    <t>特定建築物</t>
  </si>
  <si>
    <t>レジオネラ属菌</t>
  </si>
  <si>
    <t>一般細菌</t>
  </si>
  <si>
    <t>大腸菌</t>
  </si>
  <si>
    <t>水素イオン濃度</t>
  </si>
  <si>
    <t>過ﾏﾝｶﾞﾝ酸ｶﾘｳﾑ消費量</t>
  </si>
  <si>
    <t>濁度</t>
  </si>
  <si>
    <t>プール</t>
  </si>
  <si>
    <t>照度</t>
  </si>
  <si>
    <t>落下細菌</t>
  </si>
  <si>
    <t>炭酸ガス濃度</t>
  </si>
  <si>
    <t>興行場</t>
  </si>
  <si>
    <t>大腸菌群数</t>
  </si>
  <si>
    <t>公衆浴場等</t>
  </si>
  <si>
    <t>一般細菌数**</t>
  </si>
  <si>
    <t>黄色ブドウ球菌**</t>
  </si>
  <si>
    <t>大腸菌群**</t>
  </si>
  <si>
    <t>クリーニング所
（貸しおしぼり等）</t>
  </si>
  <si>
    <t>室内空気中
ﾃﾄﾗｸﾛﾛｴﾁﾚﾝ濃度**</t>
  </si>
  <si>
    <t>クリーニング所</t>
  </si>
  <si>
    <t>美容所</t>
  </si>
  <si>
    <t>ＡＴＰ*</t>
  </si>
  <si>
    <t>理容所</t>
  </si>
  <si>
    <t>不適</t>
  </si>
  <si>
    <t>主な検査項目</t>
  </si>
  <si>
    <t>年度･区分</t>
  </si>
  <si>
    <t>４　環境衛生関係検査等の成績</t>
  </si>
  <si>
    <t>(注)環境衛生法規順。</t>
  </si>
  <si>
    <t>住居衛生等</t>
  </si>
  <si>
    <t>コインランドリー</t>
  </si>
  <si>
    <t>墓地等</t>
  </si>
  <si>
    <t>温泉</t>
  </si>
  <si>
    <t>水道施設</t>
  </si>
  <si>
    <t>住宅宿泊事業</t>
  </si>
  <si>
    <t>旅館業</t>
  </si>
  <si>
    <t>公　衆　浴　場　</t>
  </si>
  <si>
    <t>監視件数(回)</t>
  </si>
  <si>
    <t>３　環境衛生関係施設数及び監視件数</t>
  </si>
  <si>
    <t>収容数</t>
  </si>
  <si>
    <t>柔道整復</t>
  </si>
  <si>
    <t>あん摩等</t>
  </si>
  <si>
    <t>うち収容助産所</t>
  </si>
  <si>
    <t>施設
数</t>
  </si>
  <si>
    <t>うち有床診療所</t>
  </si>
  <si>
    <t>衛生
検査所</t>
  </si>
  <si>
    <t>歯科
技工所</t>
  </si>
  <si>
    <t>出張施術業務</t>
  </si>
  <si>
    <t>施術所</t>
  </si>
  <si>
    <t>助産所</t>
  </si>
  <si>
    <t>歯科
診療所</t>
  </si>
  <si>
    <t>診療所</t>
  </si>
  <si>
    <t>総 数</t>
  </si>
  <si>
    <t>＜その他の医療施設＞</t>
  </si>
  <si>
    <t xml:space="preserve"> </t>
  </si>
  <si>
    <t>(注)感染症の予防及び感染症の患者に対する医療に関する法律に基づく順。</t>
  </si>
  <si>
    <t>資料：足立保健所 感染症対策課</t>
  </si>
  <si>
    <t>パラチフス</t>
  </si>
  <si>
    <t>腸チフス</t>
  </si>
  <si>
    <t>腸管出血性
大  腸  菌</t>
  </si>
  <si>
    <t>細菌性赤痢</t>
  </si>
  <si>
    <t>コレラ</t>
  </si>
  <si>
    <t xml:space="preserve">区分 </t>
  </si>
  <si>
    <t>(各年１２月３１日現在)</t>
  </si>
  <si>
    <t>１０　感染症法に基づく三類感染症発生件数</t>
  </si>
  <si>
    <t>(注)登録患者数は各年末現在。潜在性結核感染症患者を除き経過観察者を含む。</t>
  </si>
  <si>
    <t>公費負担額</t>
  </si>
  <si>
    <t>承　認　数</t>
  </si>
  <si>
    <t>申　請　数</t>
  </si>
  <si>
    <t>医療費公費負担状況</t>
  </si>
  <si>
    <t>登録患者数</t>
  </si>
  <si>
    <t>１４　結核登録患者数及び医療費公費負担状況</t>
  </si>
  <si>
    <t>（単位：人）</t>
  </si>
  <si>
    <t>資料：衛生部 保健予防課</t>
  </si>
  <si>
    <t>風しん任意</t>
  </si>
  <si>
    <t>風しん第５期</t>
  </si>
  <si>
    <t>１２　抗体検査実施状況</t>
  </si>
  <si>
    <t>（単位：延人数）</t>
  </si>
  <si>
    <t xml:space="preserve">資料：衛生部 保健予防課   </t>
  </si>
  <si>
    <t>２回</t>
  </si>
  <si>
    <t>１回</t>
  </si>
  <si>
    <t>帯状疱疹</t>
  </si>
  <si>
    <t>＜任意予防接種（高齢者）＞</t>
    <rPh sb="1" eb="3">
      <t>ニンイ</t>
    </rPh>
    <rPh sb="3" eb="5">
      <t>ヨボウ</t>
    </rPh>
    <rPh sb="8" eb="11">
      <t>コウレイシャ</t>
    </rPh>
    <phoneticPr fontId="14"/>
  </si>
  <si>
    <t>(単位：人)</t>
  </si>
  <si>
    <t>資料：足立保健所 感染症対策課　</t>
  </si>
  <si>
    <t>接触者</t>
  </si>
  <si>
    <t>定期</t>
  </si>
  <si>
    <t>ＢＣＧ
接　種</t>
  </si>
  <si>
    <t>ツベルクリン反応</t>
  </si>
  <si>
    <t>結核菌感染
マーカー検査</t>
    <phoneticPr fontId="14"/>
  </si>
  <si>
    <t>Ｘ線撮影
直    接</t>
    <phoneticPr fontId="14"/>
  </si>
  <si>
    <t>１３　結核健康診断及び予防接種実施状況</t>
  </si>
  <si>
    <t>(１回)</t>
  </si>
  <si>
    <t>コロナ</t>
    <phoneticPr fontId="14"/>
  </si>
  <si>
    <t>肺炎球菌</t>
  </si>
  <si>
    <t>インフルエンザ</t>
  </si>
  <si>
    <t>＜高齢者予防接種＞</t>
    <rPh sb="4" eb="6">
      <t>ヨボウ</t>
    </rPh>
    <phoneticPr fontId="14"/>
  </si>
  <si>
    <t>(注)登録患者数は足立区が管理している患者の件数。</t>
  </si>
  <si>
    <t>申　請　者　数</t>
  </si>
  <si>
    <t>１５　新型コロナウイルス感染症登録患者数及び医療費公費負担状況</t>
  </si>
  <si>
    <t>　　　（単位：延人数）</t>
    <phoneticPr fontId="14"/>
  </si>
  <si>
    <t>13歳～
高校3年生</t>
    <phoneticPr fontId="14"/>
  </si>
  <si>
    <t>6か月～
12歳</t>
    <rPh sb="7" eb="8">
      <t>サイ</t>
    </rPh>
    <phoneticPr fontId="14"/>
  </si>
  <si>
    <t>小児インフルエンザ</t>
    <phoneticPr fontId="14"/>
  </si>
  <si>
    <t>ヒトパピローマ
ウイルス（男子）
（３回）</t>
    <rPh sb="13" eb="15">
      <t>ダンシ</t>
    </rPh>
    <rPh sb="19" eb="20">
      <t>カイ</t>
    </rPh>
    <phoneticPr fontId="14"/>
  </si>
  <si>
    <t>ヒトパピローマ
ウイルス
（子宮頸がん）</t>
    <rPh sb="14" eb="16">
      <t>シキュウ</t>
    </rPh>
    <rPh sb="16" eb="17">
      <t>ケイ</t>
    </rPh>
    <phoneticPr fontId="14"/>
  </si>
  <si>
    <t>日本脳炎
(４回)</t>
    <rPh sb="2" eb="4">
      <t>ノウエン</t>
    </rPh>
    <phoneticPr fontId="14"/>
  </si>
  <si>
    <t>水痘
(２回)</t>
    <phoneticPr fontId="14"/>
  </si>
  <si>
    <t>＜任意予防接種（小児）＞</t>
    <rPh sb="1" eb="3">
      <t>ニンイ</t>
    </rPh>
    <rPh sb="8" eb="10">
      <t>ショウニ</t>
    </rPh>
    <phoneticPr fontId="14"/>
  </si>
  <si>
    <t>(２回または３回)</t>
  </si>
  <si>
    <t>追加(１回)</t>
  </si>
  <si>
    <t>初回(３回)</t>
  </si>
  <si>
    <t>小児用肺炎球菌</t>
  </si>
  <si>
    <t>ヒブ</t>
  </si>
  <si>
    <t>(注)順序は同系のワクチンを並列。</t>
  </si>
  <si>
    <t>(二種混合)</t>
  </si>
  <si>
    <t>・破傷風</t>
  </si>
  <si>
    <t>ポリオ・ヒブ(五種混合)</t>
    <rPh sb="7" eb="8">
      <t>ゴ</t>
    </rPh>
    <phoneticPr fontId="14"/>
  </si>
  <si>
    <t>破傷風・ポリオ(四種混合)</t>
    <phoneticPr fontId="14"/>
  </si>
  <si>
    <t>破傷風(三種混合)</t>
  </si>
  <si>
    <t>ジフテリア</t>
    <phoneticPr fontId="14"/>
  </si>
  <si>
    <t>ジフテリア・百日咳・破傷風</t>
    <rPh sb="10" eb="13">
      <t>ハショウフウ</t>
    </rPh>
    <phoneticPr fontId="14"/>
  </si>
  <si>
    <t>ジフテリア・百日咳</t>
    <phoneticPr fontId="14"/>
  </si>
  <si>
    <t>ジフテリア・百日咳</t>
  </si>
  <si>
    <t>ポリオ
(不活化ワクチン)</t>
    <phoneticPr fontId="14"/>
  </si>
  <si>
    <t>ＤＴ</t>
    <phoneticPr fontId="14"/>
  </si>
  <si>
    <t>ＤＰＴ－ＩＰⅤ－Ｈｉｂ</t>
    <phoneticPr fontId="14"/>
  </si>
  <si>
    <t>ＤＰＴ－ＩＰⅤ</t>
  </si>
  <si>
    <t>ＤＰＴ</t>
  </si>
  <si>
    <t>＜上記以外の定期予防接種＞</t>
  </si>
  <si>
    <t>任意</t>
  </si>
  <si>
    <t>第５期</t>
  </si>
  <si>
    <t>第２期</t>
  </si>
  <si>
    <t>第１期</t>
  </si>
  <si>
    <t>第４期</t>
  </si>
  <si>
    <t>第３期</t>
  </si>
  <si>
    <t>風しん（各１回)</t>
  </si>
  <si>
    <t>麻しん（各１回)</t>
  </si>
  <si>
    <t>ＭＲ混合（各１回)</t>
  </si>
  <si>
    <t>＜ＭＲ混合、麻しん・風しん単独＞</t>
  </si>
  <si>
    <t>１１　予防接種実施状況</t>
  </si>
  <si>
    <t>(注)当該年度に出生した子の件数。令和７年度は令和８年７月末現在の暫定値。</t>
    <phoneticPr fontId="14"/>
  </si>
  <si>
    <t>資料：衛生部 保健予防課</t>
    <phoneticPr fontId="14"/>
  </si>
  <si>
    <t>訪問指導件数</t>
  </si>
  <si>
    <t>出生通知票届出件数</t>
  </si>
  <si>
    <t>１８　こんにちは赤ちゃん訪問事業</t>
  </si>
  <si>
    <t xml:space="preserve">資料：衛生部 保健予防課  </t>
  </si>
  <si>
    <t>有所見</t>
  </si>
  <si>
    <t>異常なし</t>
  </si>
  <si>
    <t>受診率(％)</t>
  </si>
  <si>
    <t>受診者</t>
  </si>
  <si>
    <t>対象者</t>
  </si>
  <si>
    <t>実施回数</t>
  </si>
  <si>
    <t>＜３歳児健康診査＞</t>
  </si>
  <si>
    <t>(注)各保健センター等実施。</t>
    <phoneticPr fontId="14"/>
  </si>
  <si>
    <t>＜乳児(３～４か月児)健康診査＞</t>
  </si>
  <si>
    <r>
      <t>資料：足立保健所</t>
    </r>
    <r>
      <rPr>
        <b/>
        <sz val="4"/>
        <rFont val="ＭＳ 明朝"/>
        <family val="1"/>
        <charset val="128"/>
      </rPr>
      <t xml:space="preserve"> </t>
    </r>
    <r>
      <rPr>
        <b/>
        <sz val="8"/>
        <rFont val="ＭＳ 明朝"/>
        <family val="1"/>
        <charset val="128"/>
      </rPr>
      <t>中央本町地域・保健総合支援課</t>
    </r>
  </si>
  <si>
    <t>３ 級</t>
  </si>
  <si>
    <t>２ 級</t>
  </si>
  <si>
    <t>１ 級</t>
  </si>
  <si>
    <t>１９　精神障害者保健福祉手帳交付件数</t>
  </si>
  <si>
    <t>要精密検査</t>
  </si>
  <si>
    <t>実施者数</t>
  </si>
  <si>
    <t>＜新生児聴覚検査＞</t>
  </si>
  <si>
    <t>(注)( )内の数字は「かく痰検査」の受診者数。</t>
    <phoneticPr fontId="14"/>
  </si>
  <si>
    <t>(-)</t>
  </si>
  <si>
    <t>その他
疾患</t>
  </si>
  <si>
    <t>がんの
疑い</t>
  </si>
  <si>
    <t>がん</t>
  </si>
  <si>
    <t>異常
なし</t>
  </si>
  <si>
    <t>未把握</t>
  </si>
  <si>
    <t>精 密 検 査 結 果 内 訳</t>
  </si>
  <si>
    <t>精密検査
受診者数</t>
    <phoneticPr fontId="14"/>
  </si>
  <si>
    <t>要精密検査</t>
    <phoneticPr fontId="14"/>
  </si>
  <si>
    <t>異常なし
(判定不能を含む)</t>
    <phoneticPr fontId="14"/>
  </si>
  <si>
    <t>受診者数</t>
  </si>
  <si>
    <t>（令和８年５月末現在）</t>
    <phoneticPr fontId="14"/>
  </si>
  <si>
    <t>＜肺がん検診＞</t>
  </si>
  <si>
    <t>１歳６か月児</t>
  </si>
  <si>
    <t>９か月児</t>
  </si>
  <si>
    <t>６か月児</t>
  </si>
  <si>
    <t>(延人数)</t>
  </si>
  <si>
    <t>乳幼児健康診査(医療機関実施)　(人)</t>
  </si>
  <si>
    <t>妊婦健康診査</t>
  </si>
  <si>
    <t>妊娠届出数</t>
  </si>
  <si>
    <t>１７　妊娠届出数及び妊婦・乳幼児健康診査実施状況</t>
  </si>
  <si>
    <t>不明・未把握</t>
  </si>
  <si>
    <t>その他疾患</t>
  </si>
  <si>
    <t>がんの疑い</t>
  </si>
  <si>
    <t>要　精　密　検　査　者　結　果　別　人　数</t>
  </si>
  <si>
    <r>
      <t>判定不能</t>
    </r>
    <r>
      <rPr>
        <b/>
        <sz val="6.5"/>
        <rFont val="ＭＳ 明朝"/>
        <family val="1"/>
        <charset val="128"/>
      </rPr>
      <t>（未実施含む）</t>
    </r>
  </si>
  <si>
    <t>＜大腸がん検診＞</t>
  </si>
  <si>
    <t>(注)要経過観察の人数は医師が一年後の受診を勧めた方等。</t>
    <rPh sb="26" eb="27">
      <t>ナド</t>
    </rPh>
    <phoneticPr fontId="14"/>
  </si>
  <si>
    <t>要経過
観察</t>
  </si>
  <si>
    <t>＜胃がん内視鏡検診＞</t>
  </si>
  <si>
    <t>　　　　</t>
  </si>
  <si>
    <t>(注)ペプシノゲン法検査、ピロリ菌抗体検査。</t>
    <phoneticPr fontId="14"/>
  </si>
  <si>
    <t>＜胃がんハイリスク検診＞</t>
  </si>
  <si>
    <t>１６　がん検診実施状況</t>
  </si>
  <si>
    <t>資料：衛生部 データヘルス推進課</t>
  </si>
  <si>
    <t>判定不能</t>
  </si>
  <si>
    <t>＜前立腺がん検診＞</t>
  </si>
  <si>
    <r>
      <t xml:space="preserve">判定不能
</t>
    </r>
    <r>
      <rPr>
        <b/>
        <sz val="6"/>
        <rFont val="ＭＳ 明朝"/>
        <family val="1"/>
        <charset val="128"/>
      </rPr>
      <t>(確定前含む)</t>
    </r>
  </si>
  <si>
    <t>＜乳がん検診＞</t>
  </si>
  <si>
    <t>＜子宮頸がん検診＞</t>
  </si>
  <si>
    <r>
      <rPr>
        <b/>
        <sz val="8"/>
        <rFont val="ＭＳ 明朝"/>
        <family val="1"/>
        <charset val="128"/>
      </rPr>
      <t>資料：足立保健所</t>
    </r>
    <r>
      <rPr>
        <b/>
        <sz val="4"/>
        <rFont val="ＭＳ 明朝"/>
        <family val="1"/>
        <charset val="128"/>
      </rPr>
      <t xml:space="preserve"> </t>
    </r>
    <r>
      <rPr>
        <b/>
        <sz val="8"/>
        <rFont val="ＭＳ 明朝"/>
        <family val="1"/>
        <charset val="128"/>
      </rPr>
      <t>中央本町地域・保健総合支援課</t>
    </r>
  </si>
  <si>
    <t>認 定 数</t>
  </si>
  <si>
    <t>２０　自立支援医療制度(精神通院医療)認定状況</t>
  </si>
  <si>
    <r>
      <t>資料：衛生部</t>
    </r>
    <r>
      <rPr>
        <b/>
        <sz val="4"/>
        <rFont val="ＭＳ 明朝"/>
        <family val="1"/>
        <charset val="128"/>
      </rPr>
      <t xml:space="preserve"> </t>
    </r>
    <r>
      <rPr>
        <b/>
        <sz val="8"/>
        <rFont val="ＭＳ 明朝"/>
        <family val="1"/>
        <charset val="128"/>
      </rPr>
      <t>こころとからだの健康づくり課</t>
    </r>
    <phoneticPr fontId="14"/>
  </si>
  <si>
    <t>保健機能食品(栄養機能食品・特定保健食品)</t>
  </si>
  <si>
    <t>乳児・幼児・外食栄養成分表示・栄養表示</t>
  </si>
  <si>
    <t>その他の相談</t>
  </si>
  <si>
    <t>幼　　　　　　児</t>
  </si>
  <si>
    <t>乳　　　　　　児</t>
  </si>
  <si>
    <t>母子栄養</t>
  </si>
  <si>
    <t>妊産婦</t>
  </si>
  <si>
    <t>その他の地域組織育成</t>
    <rPh sb="2" eb="3">
      <t>タ</t>
    </rPh>
    <rPh sb="4" eb="8">
      <t>チイキソシキ</t>
    </rPh>
    <rPh sb="8" eb="10">
      <t>イクセイ</t>
    </rPh>
    <phoneticPr fontId="14"/>
  </si>
  <si>
    <t>食育サポーター養成・活動</t>
  </si>
  <si>
    <t>フリー 栄 養 士 会</t>
  </si>
  <si>
    <t>給 食 研 究 会</t>
  </si>
  <si>
    <t>地域組織の育成</t>
  </si>
  <si>
    <t>(実施地区数)</t>
  </si>
  <si>
    <t>身  体  状  況  調  査</t>
  </si>
  <si>
    <t>生活習慣調査</t>
  </si>
  <si>
    <t>栄 養 摂 取 状 況 調 査</t>
  </si>
  <si>
    <t>国民健康
栄養調査</t>
  </si>
  <si>
    <t>あだち食の健康応援店支援※</t>
  </si>
  <si>
    <t>栄養相談・食生活相談</t>
  </si>
  <si>
    <t>生活習慣病予防</t>
  </si>
  <si>
    <t>生活習慣病・疾病予防教室等</t>
  </si>
  <si>
    <t>健康づくり・</t>
  </si>
  <si>
    <t>若年者向け栄養教室等</t>
  </si>
  <si>
    <t>巡回・献立・栄養報告書</t>
  </si>
  <si>
    <t>地域栄養士講習会</t>
  </si>
  <si>
    <t>給食施設</t>
  </si>
  <si>
    <t>技 術 者 講 習 会</t>
  </si>
  <si>
    <t>２７　栄養指導実施状況</t>
  </si>
  <si>
    <t>(注)順序は統計資料に準ずる。</t>
  </si>
  <si>
    <t>資料：各保健センター</t>
    <phoneticPr fontId="14"/>
  </si>
  <si>
    <t>小中高生</t>
  </si>
  <si>
    <t>幼児</t>
  </si>
  <si>
    <t>乳児</t>
  </si>
  <si>
    <t>未熟児</t>
  </si>
  <si>
    <t>その他の疾病</t>
  </si>
  <si>
    <t>難病</t>
  </si>
  <si>
    <t>公害</t>
  </si>
  <si>
    <t>生活習慣病</t>
  </si>
  <si>
    <t>長期療養児</t>
  </si>
  <si>
    <t>心身障がい</t>
  </si>
  <si>
    <t>精神障がい</t>
  </si>
  <si>
    <t>結核</t>
  </si>
  <si>
    <t>エイズ</t>
  </si>
  <si>
    <t>感染症</t>
  </si>
  <si>
    <t>対象別　　　　　　</t>
  </si>
  <si>
    <t>関係機関連絡</t>
  </si>
  <si>
    <t>電話相談</t>
  </si>
  <si>
    <t>所内相談</t>
  </si>
  <si>
    <t xml:space="preserve">区分･  
年度 </t>
  </si>
  <si>
    <t>２６　随時健康相談件数</t>
  </si>
  <si>
    <t>　　　　　　　　　　　　　　　　　　　　　　　　</t>
  </si>
  <si>
    <t>(注２)順序は統計資料に準ずる。</t>
  </si>
  <si>
    <t>　    に対する訪問指導件数。令和７年度は令和８年７月末現在の暫定値。</t>
    <phoneticPr fontId="14"/>
  </si>
  <si>
    <t>(注１)こんにちは赤ちゃん訪問は、年度内に出生した訪問希望者(出生通知票届出件数)</t>
  </si>
  <si>
    <r>
      <t>資料：衛生部</t>
    </r>
    <r>
      <rPr>
        <b/>
        <sz val="4"/>
        <rFont val="ＭＳ 明朝"/>
        <family val="1"/>
        <charset val="128"/>
      </rPr>
      <t xml:space="preserve"> </t>
    </r>
    <r>
      <rPr>
        <b/>
        <sz val="8"/>
        <rFont val="ＭＳ 明朝"/>
        <family val="1"/>
        <charset val="128"/>
      </rPr>
      <t>衛生管理課、保健予防課、各保健センター</t>
    </r>
    <phoneticPr fontId="14"/>
  </si>
  <si>
    <t>こんにちは赤ちゃん訪問</t>
  </si>
  <si>
    <t>その他の疾患</t>
  </si>
  <si>
    <t>家庭訪問総数</t>
  </si>
  <si>
    <t>２５　訪問実施状況</t>
  </si>
  <si>
    <t>(人)</t>
  </si>
  <si>
    <t>延　人　数</t>
  </si>
  <si>
    <t>実　人　数</t>
  </si>
  <si>
    <t>個　別　面　接</t>
  </si>
  <si>
    <t>参　　加　　者　　数　</t>
  </si>
  <si>
    <t>２１　精神保健・社会復帰事業(デイケア)実施状況</t>
  </si>
  <si>
    <t>夜　間</t>
  </si>
  <si>
    <t>日　中</t>
  </si>
  <si>
    <t>福祉制度</t>
  </si>
  <si>
    <t>病気や薬等
健康問題</t>
  </si>
  <si>
    <t>日常生活
上の問題</t>
  </si>
  <si>
    <t>将来への不安</t>
  </si>
  <si>
    <t>就労</t>
  </si>
  <si>
    <t>経済問題</t>
  </si>
  <si>
    <t>家族・友人
等人間関係</t>
  </si>
  <si>
    <t>衣食住・　
家事等　</t>
  </si>
  <si>
    <t>来　所</t>
  </si>
  <si>
    <t>電　話</t>
  </si>
  <si>
    <t>相　談　方　法</t>
  </si>
  <si>
    <t>相　　談　　内　　容</t>
  </si>
  <si>
    <t>２２　精神障がい者相談事業実施状況(精神障がい者自立支援センタ－)</t>
  </si>
  <si>
    <r>
      <t>資料：衛生部</t>
    </r>
    <r>
      <rPr>
        <b/>
        <sz val="4"/>
        <rFont val="ＭＳ 明朝"/>
        <family val="1"/>
        <charset val="128"/>
      </rPr>
      <t xml:space="preserve"> </t>
    </r>
    <r>
      <rPr>
        <b/>
        <sz val="8"/>
        <rFont val="ＭＳ 明朝"/>
        <family val="1"/>
        <charset val="128"/>
      </rPr>
      <t>保健予防課、足立保健所 感染症対策課、中央本町地域・保健総合支援課</t>
    </r>
  </si>
  <si>
    <t>結核検診</t>
  </si>
  <si>
    <t>３歳児経過観察</t>
  </si>
  <si>
    <t>１歳６か月児経過観察</t>
  </si>
  <si>
    <t>乳児経過観察</t>
  </si>
  <si>
    <t>３歳児</t>
  </si>
  <si>
    <t>１歳６か月児歯科</t>
  </si>
  <si>
    <t>(個別指導を含む)
集団健康診断</t>
  </si>
  <si>
    <t>結核相談</t>
  </si>
  <si>
    <t>育児栄養相談</t>
  </si>
  <si>
    <t>乳幼児療育指導</t>
  </si>
  <si>
    <t>精神保健(思春期・酒害含む)</t>
  </si>
  <si>
    <t>健康相談</t>
  </si>
  <si>
    <t>総　　　　　　　　　数</t>
  </si>
  <si>
    <t>２３　保健指導実施状況</t>
  </si>
  <si>
    <t>(注)順序はその他資料に準ずる。</t>
  </si>
  <si>
    <r>
      <t>資料：衛生部</t>
    </r>
    <r>
      <rPr>
        <b/>
        <sz val="4"/>
        <rFont val="ＭＳ 明朝"/>
        <family val="1"/>
        <charset val="128"/>
      </rPr>
      <t xml:space="preserve"> </t>
    </r>
    <r>
      <rPr>
        <b/>
        <sz val="8"/>
        <rFont val="ＭＳ 明朝"/>
        <family val="1"/>
        <charset val="128"/>
      </rPr>
      <t>衛生管理課、保健予防課、こころとからだの健康づくり課、各保健センター</t>
    </r>
    <rPh sb="27" eb="29">
      <t>ケンコウ</t>
    </rPh>
    <rPh sb="32" eb="33">
      <t>カ</t>
    </rPh>
    <phoneticPr fontId="14"/>
  </si>
  <si>
    <t>難病等</t>
  </si>
  <si>
    <t>寝たきり予防</t>
  </si>
  <si>
    <t>健康な地域社会</t>
  </si>
  <si>
    <t>健やか親子</t>
  </si>
  <si>
    <t>こころの健康</t>
  </si>
  <si>
    <t>健康づくり自主グループ</t>
  </si>
  <si>
    <t>健康増進教室</t>
  </si>
  <si>
    <t>ぜん息教室</t>
  </si>
  <si>
    <t>アレルギー予防教室</t>
  </si>
  <si>
    <t>育児学級</t>
  </si>
  <si>
    <t>ファミリー学級</t>
  </si>
  <si>
    <t>健　康　教　育</t>
  </si>
  <si>
    <t>総            数</t>
  </si>
  <si>
    <t>グループ数</t>
  </si>
  <si>
    <t>延人数</t>
  </si>
  <si>
    <t>回数</t>
  </si>
  <si>
    <t>２４　健康教育・健康づくり自主グループ育成実施状況</t>
  </si>
  <si>
    <r>
      <rPr>
        <b/>
        <sz val="10"/>
        <rFont val="ＭＳ 明朝"/>
        <family val="1"/>
        <charset val="128"/>
      </rPr>
      <t xml:space="preserve">廃　　　犬
</t>
    </r>
    <r>
      <rPr>
        <b/>
        <sz val="7"/>
        <rFont val="ＭＳ 明朝"/>
        <family val="1"/>
        <charset val="128"/>
      </rPr>
      <t>(転出・死亡・職権消除)</t>
    </r>
  </si>
  <si>
    <r>
      <rPr>
        <b/>
        <sz val="10"/>
        <rFont val="ＭＳ 明朝"/>
        <family val="1"/>
        <charset val="128"/>
      </rPr>
      <t xml:space="preserve">鑑 札 交 換 数
</t>
    </r>
    <r>
      <rPr>
        <b/>
        <sz val="8"/>
        <rFont val="ＭＳ 明朝"/>
        <family val="1"/>
        <charset val="128"/>
      </rPr>
      <t>（　転　入　）</t>
    </r>
  </si>
  <si>
    <t>新 規 登 録 数</t>
  </si>
  <si>
    <t>登　録　頭　数</t>
  </si>
  <si>
    <t>３０　畜犬登録数</t>
  </si>
  <si>
    <t>(注)順序は法律施行令や他資料に準ずる。</t>
  </si>
  <si>
    <t>資料：衛生部 衛生管理課</t>
  </si>
  <si>
    <t>等級外</t>
  </si>
  <si>
    <t>３級</t>
  </si>
  <si>
    <t>２級</t>
  </si>
  <si>
    <t>１級</t>
  </si>
  <si>
    <t>特級</t>
  </si>
  <si>
    <t>肺　気　し ゅ</t>
  </si>
  <si>
    <t>ぜん息性気管支炎</t>
  </si>
  <si>
    <t>気管支ぜん息</t>
  </si>
  <si>
    <t>慢性気管支炎</t>
  </si>
  <si>
    <t>総               数</t>
  </si>
  <si>
    <t>２８　公害健康被害補償被認定者の疾病及び障がい状況</t>
  </si>
  <si>
    <t>(注)順序は都条例や他資料に準ずる。</t>
  </si>
  <si>
    <t>肺気しゅ</t>
  </si>
  <si>
    <t>総　　　数</t>
  </si>
  <si>
    <t>２９　大気汚染医療費助成制度認定状況</t>
  </si>
  <si>
    <t xml:space="preserve">  (注２)歯肉の状態･出血は、測定不能の場合があるため、合計は実施人数と一致しない。</t>
  </si>
  <si>
    <t>要精密</t>
  </si>
  <si>
    <t>要
指導</t>
  </si>
  <si>
    <t>あり</t>
  </si>
  <si>
    <t>なし</t>
  </si>
  <si>
    <t>要治
療者</t>
  </si>
  <si>
    <t>治　療
完了者</t>
  </si>
  <si>
    <t>総合判定区分</t>
  </si>
  <si>
    <t>出血(BOP)</t>
  </si>
  <si>
    <t>歯肉の状態(PD最大値)</t>
  </si>
  <si>
    <t>むし歯のある者</t>
  </si>
  <si>
    <t>むし歯のない者</t>
  </si>
  <si>
    <t>実施
人数</t>
  </si>
  <si>
    <t>＜成人歯科健診(成人・妊婦・糖尿病連携)＞</t>
  </si>
  <si>
    <t>歯科相談</t>
  </si>
  <si>
    <t>健康教育</t>
  </si>
  <si>
    <t>こんにち歯ひろば</t>
  </si>
  <si>
    <t>＜乳幼児歯科相談＞</t>
  </si>
  <si>
    <t>３３　歯科保健実施状況</t>
  </si>
  <si>
    <t>女</t>
  </si>
  <si>
    <t>男</t>
  </si>
  <si>
    <t>12歳～</t>
  </si>
  <si>
    <t>6～11歳</t>
  </si>
  <si>
    <t>0～5歳</t>
  </si>
  <si>
    <t>受　　診　　者</t>
  </si>
  <si>
    <t>３２　障がい児歯科診療受診状況</t>
  </si>
  <si>
    <t>(単位：件)</t>
  </si>
  <si>
    <t>年度　</t>
  </si>
  <si>
    <t>竹の塚診療所</t>
  </si>
  <si>
    <t>西部地区</t>
  </si>
  <si>
    <t>東部地区</t>
  </si>
  <si>
    <t>＜休日歯科診療＞</t>
  </si>
  <si>
    <t xml:space="preserve">＜休日応急柔道整復施術＞ </t>
  </si>
  <si>
    <t>医師会館診療所</t>
    <rPh sb="2" eb="4">
      <t>カイカン</t>
    </rPh>
    <phoneticPr fontId="14"/>
  </si>
  <si>
    <t>医師会館診療所</t>
    <rPh sb="3" eb="4">
      <t>カン</t>
    </rPh>
    <phoneticPr fontId="14"/>
  </si>
  <si>
    <t>＜平日夜間小児初期救急診療＞</t>
  </si>
  <si>
    <t>＜準夜間診療＞</t>
  </si>
  <si>
    <t>東部診療所</t>
  </si>
  <si>
    <t>江北診療所</t>
  </si>
  <si>
    <t>＜昼間診療＞</t>
  </si>
  <si>
    <t>３１　休日応急診療・平日夜間小児初期救急診療受診状況</t>
  </si>
  <si>
    <t>そ　 の 　他
異常のある者</t>
  </si>
  <si>
    <t>＜３歳児歯科健康診査＞</t>
  </si>
  <si>
    <t>＜１歳６か月児歯科健康診査＞</t>
  </si>
  <si>
    <t>（単位：人)</t>
  </si>
  <si>
    <t>−</t>
  </si>
  <si>
    <t>補綴処置</t>
  </si>
  <si>
    <t>歯石除去</t>
  </si>
  <si>
    <t>歯周治療</t>
  </si>
  <si>
    <t>う蝕治療</t>
  </si>
  <si>
    <t>所見合計</t>
  </si>
  <si>
    <t>＜成人歯科健診要精密検査の内訳＞</t>
  </si>
  <si>
    <t>令和4年</t>
    <phoneticPr fontId="14"/>
  </si>
  <si>
    <t xml:space="preserve">  (注１)数値は令和８年３月末の累計。 </t>
    <rPh sb="9" eb="11">
      <t>レイワ</t>
    </rPh>
    <rPh sb="12" eb="13">
      <t>ネン</t>
    </rPh>
    <rPh sb="14" eb="15">
      <t>ツキ</t>
    </rPh>
    <rPh sb="15" eb="16">
      <t>マツ</t>
    </rPh>
    <rPh sb="17" eb="19">
      <t>ルイケイ</t>
    </rPh>
    <phoneticPr fontId="14"/>
  </si>
  <si>
    <t xml:space="preserve"> (注２)数値は令和８年３月末の累計。</t>
    <rPh sb="8" eb="10">
      <t>レイワ</t>
    </rPh>
    <rPh sb="11" eb="12">
      <t>ネン</t>
    </rPh>
    <rPh sb="13" eb="14">
      <t>ツキ</t>
    </rPh>
    <rPh sb="14" eb="15">
      <t>マツ</t>
    </rPh>
    <rPh sb="16" eb="18">
      <t>ルイケイ</t>
    </rPh>
    <phoneticPr fontId="14"/>
  </si>
  <si>
    <t>(注)順序は同系のワクチンを並列。</t>
    <phoneticPr fontId="14"/>
  </si>
  <si>
    <r>
      <t>(注)インフルエンザ、肺炎球菌、コロナは定期・任意を合算した人数</t>
    </r>
    <r>
      <rPr>
        <b/>
        <sz val="8"/>
        <rFont val="ＭＳ Ｐ明朝"/>
        <family val="1"/>
        <charset val="128"/>
      </rPr>
      <t>。</t>
    </r>
    <phoneticPr fontId="14"/>
  </si>
  <si>
    <t>（令和８年５月末現在)</t>
    <phoneticPr fontId="14"/>
  </si>
  <si>
    <t>(注)※は支援数。</t>
    <phoneticPr fontId="14"/>
  </si>
  <si>
    <t xml:space="preserve">(注１)所見合計は延べ人数。　　　 </t>
    <phoneticPr fontId="14"/>
  </si>
  <si>
    <r>
      <t>資料：東京都</t>
    </r>
    <r>
      <rPr>
        <b/>
        <sz val="4"/>
        <rFont val="ＭＳ 明朝"/>
        <family val="1"/>
        <charset val="128"/>
      </rPr>
      <t xml:space="preserve"> </t>
    </r>
    <r>
      <rPr>
        <b/>
        <sz val="8"/>
        <rFont val="ＭＳ 明朝"/>
        <family val="1"/>
        <charset val="128"/>
      </rPr>
      <t>保健医療局</t>
    </r>
    <rPh sb="9" eb="11">
      <t>イリョウ</t>
    </rPh>
    <phoneticPr fontId="14"/>
  </si>
  <si>
    <t>　　　　 (注)順序は同系のワクチンを並列。</t>
    <phoneticPr fontId="14"/>
  </si>
  <si>
    <t>(注)令和７年度は東京都立中部総合精神保健福祉</t>
    <rPh sb="1" eb="2">
      <t>チュウ</t>
    </rPh>
    <rPh sb="3" eb="5">
      <t>レイワ</t>
    </rPh>
    <rPh sb="6" eb="8">
      <t>ネンド</t>
    </rPh>
    <rPh sb="9" eb="11">
      <t>トウキョウ</t>
    </rPh>
    <rPh sb="11" eb="13">
      <t>トリツ</t>
    </rPh>
    <rPh sb="13" eb="15">
      <t>チュウブ</t>
    </rPh>
    <rPh sb="15" eb="17">
      <t>ソウゴウ</t>
    </rPh>
    <rPh sb="17" eb="19">
      <t>セイシン</t>
    </rPh>
    <rPh sb="19" eb="21">
      <t>ホケン</t>
    </rPh>
    <phoneticPr fontId="14"/>
  </si>
  <si>
    <t>　　センターによる令和８年４月末現在の暫定値。</t>
    <rPh sb="9" eb="11">
      <t>レイワ</t>
    </rPh>
    <rPh sb="12" eb="13">
      <t>ネン</t>
    </rPh>
    <rPh sb="14" eb="15">
      <t>ガツ</t>
    </rPh>
    <rPh sb="15" eb="16">
      <t>マツ</t>
    </rPh>
    <rPh sb="16" eb="18">
      <t>ゲンザイ</t>
    </rPh>
    <rPh sb="19" eb="22">
      <t>ザンテイチ</t>
    </rPh>
    <phoneticPr fontId="14"/>
  </si>
  <si>
    <t>(注)令和７年度は東京都立中部総合精神保健福祉　</t>
    <rPh sb="1" eb="2">
      <t>チュウ</t>
    </rPh>
    <rPh sb="3" eb="5">
      <t>レイワ</t>
    </rPh>
    <rPh sb="6" eb="8">
      <t>ネンド</t>
    </rPh>
    <rPh sb="9" eb="11">
      <t>トウキョウ</t>
    </rPh>
    <rPh sb="11" eb="13">
      <t>トリツ</t>
    </rPh>
    <rPh sb="13" eb="15">
      <t>チュウブ</t>
    </rPh>
    <rPh sb="15" eb="17">
      <t>ソウゴウ</t>
    </rPh>
    <rPh sb="17" eb="19">
      <t>セイシン</t>
    </rPh>
    <rPh sb="19" eb="21">
      <t>ホケン</t>
    </rPh>
    <phoneticPr fontId="14"/>
  </si>
  <si>
    <t>おたふくかぜ
（１回）</t>
    <rPh sb="9" eb="10">
      <t>カイ</t>
    </rPh>
    <phoneticPr fontId="14"/>
  </si>
  <si>
    <t>(単位：人）</t>
    <phoneticPr fontId="14"/>
  </si>
  <si>
    <t>Ｂ型肝炎</t>
    <phoneticPr fontId="14"/>
  </si>
  <si>
    <t xml:space="preserve"> (３回)</t>
    <phoneticPr fontId="14"/>
  </si>
  <si>
    <t>ロタ</t>
    <phoneticPr fontId="14"/>
  </si>
  <si>
    <t>(２・４価）３回</t>
    <phoneticPr fontId="14"/>
  </si>
  <si>
    <t>(９価）３回</t>
    <phoneticPr fontId="14"/>
  </si>
  <si>
    <t>ＭＲ混合</t>
    <rPh sb="2" eb="4">
      <t>コンゴウ</t>
    </rPh>
    <phoneticPr fontId="14"/>
  </si>
  <si>
    <t>１回目</t>
    <rPh sb="1" eb="3">
      <t>カイメ</t>
    </rPh>
    <phoneticPr fontId="14"/>
  </si>
  <si>
    <t>２回目</t>
    <rPh sb="1" eb="3">
      <t>カイメ</t>
    </rPh>
    <phoneticPr fontId="14"/>
  </si>
  <si>
    <t>　　　　　　(注１)ヒトパピローマウイルス(男子)は令和６年度から事業開始。</t>
    <phoneticPr fontId="14"/>
  </si>
  <si>
    <t>　　　　　　(注２)小児インフルエンザは令和６年度から事業開始。</t>
    <phoneticPr fontId="14"/>
  </si>
  <si>
    <t>(注)風しん第５期の制度は令和６年度で終了。</t>
    <rPh sb="1" eb="2">
      <t>チュウ</t>
    </rPh>
    <rPh sb="3" eb="4">
      <t>フウ</t>
    </rPh>
    <rPh sb="6" eb="7">
      <t>ダイ</t>
    </rPh>
    <rPh sb="7" eb="9">
      <t>ゴキ</t>
    </rPh>
    <rPh sb="10" eb="12">
      <t>セイド</t>
    </rPh>
    <rPh sb="13" eb="15">
      <t>レイワ</t>
    </rPh>
    <rPh sb="16" eb="18">
      <t>ネンド</t>
    </rPh>
    <rPh sb="19" eb="21">
      <t>シュウリョウ</t>
    </rPh>
    <phoneticPr fontId="14"/>
  </si>
  <si>
    <t>年度</t>
    <phoneticPr fontId="14"/>
  </si>
  <si>
    <t>区分</t>
    <phoneticPr fontId="14"/>
  </si>
  <si>
    <r>
      <t>(注)その他異常のある者は不正咬合、口腔軟組織疾患、ゆ合歯、過剰歯等</t>
    </r>
    <r>
      <rPr>
        <b/>
        <sz val="8"/>
        <rFont val="ＭＳ Ｐ明朝"/>
        <family val="1"/>
        <charset val="128"/>
      </rPr>
      <t>。</t>
    </r>
    <phoneticPr fontId="14"/>
  </si>
  <si>
    <t>年度・区分</t>
    <phoneticPr fontId="14"/>
  </si>
  <si>
    <t xml:space="preserve">区分
</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</si>
</sst>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 &quot;¥&quot;* #,##0_ ;_ &quot;¥&quot;* \-#,##0_ ;_ &quot;¥&quot;* &quot;-&quot;_ ;_ @_ "/>
    <numFmt numFmtId="41" formatCode="_ * #,##0_ ;_ * \-#,##0_ ;_ * &quot;-&quot;_ ;_ @_ "/>
    <numFmt numFmtId="176" formatCode="[$-411]#,##0;[Red]\-#,##0"/>
    <numFmt numFmtId="177" formatCode="_ * #,##0_ ;_ * \-#,##0_ ;_ * \-_ ;_ @_ "/>
    <numFmt numFmtId="178" formatCode="0_);[Red]\(0\)"/>
    <numFmt numFmtId="179" formatCode="#,##0_);[Red]\(#,##0\)"/>
    <numFmt numFmtId="180" formatCode="#,##0_);\(#,##0\)"/>
    <numFmt numFmtId="181" formatCode="_ \¥* #,##0_ ;_ \¥* \-#,##0_ ;_ \¥* \-_ ;_ @_ "/>
    <numFmt numFmtId="182" formatCode="#,##0_ "/>
    <numFmt numFmtId="183" formatCode="[$-411]h:mm"/>
    <numFmt numFmtId="184" formatCode="#,##0_ ;[Red]\-#,##0\ "/>
    <numFmt numFmtId="185" formatCode="0.0_);\(0.0\)"/>
    <numFmt numFmtId="186" formatCode="#,##0.0_);\(#,##0.0\)"/>
    <numFmt numFmtId="187" formatCode="0_);\(0\)"/>
    <numFmt numFmtId="188" formatCode="\¥#,##0;&quot;¥-&quot;#,##0"/>
    <numFmt numFmtId="189" formatCode="[$-411]General"/>
  </numFmts>
  <fonts count="46">
    <font>
      <sz val="11"/>
      <name val="ＭＳ 明朝"/>
      <family val="1"/>
      <charset val="128"/>
    </font>
    <font>
      <sz val="11"/>
      <name val="ＭＳ Ｐゴシック"/>
      <family val="3"/>
      <charset val="128"/>
    </font>
    <font>
      <b/>
      <sz val="11"/>
      <name val="ＭＳ 明朝"/>
      <family val="1"/>
      <charset val="128"/>
    </font>
    <font>
      <sz val="24"/>
      <name val="ＭＳ ゴシック"/>
      <family val="3"/>
      <charset val="128"/>
    </font>
    <font>
      <b/>
      <sz val="11"/>
      <name val="ＭＳ ゴシック"/>
      <family val="3"/>
      <charset val="128"/>
    </font>
    <font>
      <b/>
      <sz val="10"/>
      <name val="ＭＳ ゴシック"/>
      <family val="3"/>
      <charset val="128"/>
    </font>
    <font>
      <b/>
      <sz val="9"/>
      <name val="ＭＳ 明朝"/>
      <family val="1"/>
      <charset val="128"/>
    </font>
    <font>
      <b/>
      <sz val="11"/>
      <name val="ＭＳ Ｐゴシック"/>
      <family val="3"/>
      <charset val="128"/>
    </font>
    <font>
      <b/>
      <sz val="8"/>
      <name val="ＭＳ 明朝"/>
      <family val="1"/>
      <charset val="128"/>
    </font>
    <font>
      <b/>
      <sz val="10"/>
      <name val="ＭＳ 明朝"/>
      <family val="1"/>
      <charset val="128"/>
    </font>
    <font>
      <b/>
      <sz val="9.25"/>
      <name val="ＭＳ 明朝"/>
      <family val="1"/>
      <charset val="128"/>
    </font>
    <font>
      <b/>
      <sz val="9.25"/>
      <name val="ＭＳ ゴシック"/>
      <family val="3"/>
      <charset val="128"/>
    </font>
    <font>
      <b/>
      <sz val="4"/>
      <name val="ＭＳ 明朝"/>
      <family val="1"/>
      <charset val="128"/>
    </font>
    <font>
      <sz val="11"/>
      <name val="ＭＳ 明朝"/>
      <family val="1"/>
      <charset val="128"/>
    </font>
    <font>
      <sz val="6"/>
      <name val="ＭＳ 明朝"/>
      <family val="1"/>
      <charset val="128"/>
    </font>
    <font>
      <sz val="11"/>
      <color theme="1"/>
      <name val="游ゴシック"/>
      <family val="3"/>
      <charset val="128"/>
      <scheme val="minor"/>
    </font>
    <font>
      <sz val="11"/>
      <color rgb="FF000000"/>
      <name val="游ゴシック"/>
      <family val="3"/>
      <charset val="128"/>
    </font>
    <font>
      <sz val="6"/>
      <name val="ＭＳ 明朝"/>
      <family val="2"/>
      <charset val="128"/>
    </font>
    <font>
      <b/>
      <sz val="10"/>
      <name val="ＭＳ 明朝"/>
      <family val="1"/>
      <charset val="1"/>
    </font>
    <font>
      <b/>
      <sz val="11"/>
      <name val="ＭＳ Ｐ明朝"/>
      <family val="1"/>
      <charset val="128"/>
    </font>
    <font>
      <b/>
      <sz val="9"/>
      <name val="ＭＳ Ｐ明朝"/>
      <family val="1"/>
      <charset val="128"/>
    </font>
    <font>
      <b/>
      <u/>
      <sz val="9"/>
      <name val="ＭＳ 明朝"/>
      <family val="1"/>
      <charset val="128"/>
    </font>
    <font>
      <b/>
      <u/>
      <sz val="9"/>
      <name val="ＭＳ Ｐ明朝"/>
      <family val="1"/>
      <charset val="128"/>
    </font>
    <font>
      <b/>
      <sz val="8"/>
      <name val="ＭＳ Ｐ明朝"/>
      <family val="1"/>
      <charset val="128"/>
    </font>
    <font>
      <b/>
      <sz val="10"/>
      <name val="ＭＳ Ｐゴシック"/>
      <family val="3"/>
      <charset val="128"/>
    </font>
    <font>
      <b/>
      <sz val="8"/>
      <name val="ＭＳ Ｐゴシック"/>
      <family val="3"/>
      <charset val="128"/>
    </font>
    <font>
      <b/>
      <sz val="9"/>
      <name val="ＭＳ ゴシック"/>
      <family val="3"/>
      <charset val="128"/>
    </font>
    <font>
      <b/>
      <sz val="9"/>
      <name val="ＭＳ Ｐゴシック"/>
      <family val="3"/>
      <charset val="128"/>
    </font>
    <font>
      <b/>
      <strike/>
      <sz val="8"/>
      <name val="ＭＳ 明朝"/>
      <family val="1"/>
      <charset val="128"/>
    </font>
    <font>
      <b/>
      <sz val="9"/>
      <color indexed="81"/>
      <name val="MS P ゴシック"/>
      <family val="3"/>
      <charset val="128"/>
    </font>
    <font>
      <b/>
      <sz val="7.5"/>
      <name val="ＭＳ 明朝"/>
      <family val="1"/>
      <charset val="128"/>
    </font>
    <font>
      <sz val="9"/>
      <name val="ＭＳ Ｐゴシック"/>
      <family val="3"/>
      <charset val="128"/>
    </font>
    <font>
      <b/>
      <sz val="6.5"/>
      <name val="ＭＳ 明朝"/>
      <family val="1"/>
      <charset val="128"/>
    </font>
    <font>
      <b/>
      <sz val="10"/>
      <name val="ＭＳ 明朝"/>
      <family val="1"/>
    </font>
    <font>
      <b/>
      <sz val="6"/>
      <name val="ＭＳ 明朝"/>
      <family val="1"/>
      <charset val="128"/>
    </font>
    <font>
      <b/>
      <sz val="9"/>
      <name val="ＭＳ 明朝"/>
      <family val="1"/>
      <charset val="1"/>
    </font>
    <font>
      <b/>
      <sz val="9.5"/>
      <name val="ＭＳ 明朝"/>
      <family val="1"/>
      <charset val="128"/>
    </font>
    <font>
      <sz val="9.5"/>
      <name val="ＭＳ 明朝"/>
      <family val="1"/>
      <charset val="128"/>
    </font>
    <font>
      <b/>
      <sz val="10"/>
      <color theme="1"/>
      <name val="ＭＳ 明朝"/>
      <family val="1"/>
      <charset val="128"/>
    </font>
    <font>
      <b/>
      <sz val="10"/>
      <color theme="1"/>
      <name val="ＭＳ ゴシック"/>
      <family val="3"/>
      <charset val="128"/>
    </font>
    <font>
      <b/>
      <sz val="10"/>
      <color theme="1"/>
      <name val="ＭＳ 明朝"/>
      <family val="1"/>
      <charset val="1"/>
    </font>
    <font>
      <b/>
      <sz val="9"/>
      <color theme="1"/>
      <name val="ＭＳ 明朝"/>
      <family val="1"/>
      <charset val="128"/>
    </font>
    <font>
      <b/>
      <sz val="7"/>
      <name val="ＭＳ 明朝"/>
      <family val="1"/>
      <charset val="128"/>
    </font>
    <font>
      <b/>
      <sz val="8"/>
      <name val="ＭＳ ゴシック"/>
      <family val="3"/>
      <charset val="128"/>
    </font>
    <font>
      <b/>
      <strike/>
      <sz val="8"/>
      <name val="ＭＳ ゴシック"/>
      <family val="3"/>
      <charset val="128"/>
    </font>
    <font>
      <sz val="11"/>
      <color rgb="FF000000"/>
      <name val="ＭＳ 明朝"/>
      <family val="1"/>
      <charset val="128"/>
    </font>
  </fonts>
  <fills count="3">
    <fill>
      <patternFill patternType="none"/>
    </fill>
    <fill>
      <patternFill patternType="gray125"/>
    </fill>
    <fill>
      <patternFill patternType="solid">
        <fgColor rgb="FFFFFFFF"/>
        <bgColor rgb="FFFFFFCC"/>
      </patternFill>
    </fill>
  </fills>
  <borders count="4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auto="1"/>
      </bottom>
      <diagonal/>
    </border>
    <border>
      <left style="thin">
        <color auto="1"/>
      </left>
      <right/>
      <top style="double">
        <color auto="1"/>
      </top>
      <bottom/>
      <diagonal/>
    </border>
    <border>
      <left style="thin">
        <color auto="1"/>
      </left>
      <right style="thin">
        <color auto="1"/>
      </right>
      <top style="double">
        <color auto="1"/>
      </top>
      <bottom style="thin">
        <color auto="1"/>
      </bottom>
      <diagonal/>
    </border>
    <border>
      <left style="thin">
        <color auto="1"/>
      </left>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double">
        <color auto="1"/>
      </top>
      <bottom style="thin">
        <color auto="1"/>
      </bottom>
      <diagonal/>
    </border>
    <border>
      <left style="thin">
        <color auto="1"/>
      </left>
      <right style="thin">
        <color auto="1"/>
      </right>
      <top style="double">
        <color auto="1"/>
      </top>
      <bottom/>
      <diagonal/>
    </border>
    <border>
      <left/>
      <right/>
      <top style="thin">
        <color auto="1"/>
      </top>
      <bottom/>
      <diagonal/>
    </border>
    <border>
      <left/>
      <right/>
      <top/>
      <bottom style="thin">
        <color auto="1"/>
      </bottom>
      <diagonal/>
    </border>
    <border>
      <left style="thin">
        <color auto="1"/>
      </left>
      <right/>
      <top style="double">
        <color auto="1"/>
      </top>
      <bottom style="thin">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bottom style="hair">
        <color auto="1"/>
      </bottom>
      <diagonal/>
    </border>
    <border>
      <left/>
      <right style="thin">
        <color auto="1"/>
      </right>
      <top/>
      <bottom style="hair">
        <color auto="1"/>
      </bottom>
      <diagonal/>
    </border>
    <border>
      <left style="thin">
        <color auto="1"/>
      </left>
      <right style="thin">
        <color auto="1"/>
      </right>
      <top style="hair">
        <color auto="1"/>
      </top>
      <bottom/>
      <diagonal/>
    </border>
    <border>
      <left/>
      <right style="thin">
        <color auto="1"/>
      </right>
      <top style="hair">
        <color auto="1"/>
      </top>
      <bottom/>
      <diagonal/>
    </border>
    <border>
      <left style="thin">
        <color auto="1"/>
      </left>
      <right/>
      <top style="hair">
        <color auto="1"/>
      </top>
      <bottom/>
      <diagonal/>
    </border>
    <border>
      <left/>
      <right style="thin">
        <color auto="1"/>
      </right>
      <top style="double">
        <color auto="1"/>
      </top>
      <bottom/>
      <diagonal/>
    </border>
    <border>
      <left/>
      <right/>
      <top style="double">
        <color auto="1"/>
      </top>
      <bottom/>
      <diagonal/>
    </border>
    <border>
      <left/>
      <right style="thin">
        <color auto="1"/>
      </right>
      <top/>
      <bottom style="thin">
        <color auto="1"/>
      </bottom>
      <diagonal/>
    </border>
    <border>
      <left/>
      <right style="thin">
        <color auto="1"/>
      </right>
      <top/>
      <bottom/>
      <diagonal/>
    </border>
    <border>
      <left/>
      <right/>
      <top style="hair">
        <color auto="1"/>
      </top>
      <bottom/>
      <diagonal/>
    </border>
    <border>
      <left style="thin">
        <color auto="1"/>
      </left>
      <right/>
      <top/>
      <bottom style="hair">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diagonal/>
    </border>
    <border>
      <left style="thin">
        <color auto="1"/>
      </left>
      <right style="double">
        <color auto="1"/>
      </right>
      <top/>
      <bottom style="thin">
        <color auto="1"/>
      </bottom>
      <diagonal/>
    </border>
    <border>
      <left style="thin">
        <color auto="1"/>
      </left>
      <right style="double">
        <color auto="1"/>
      </right>
      <top/>
      <bottom/>
      <diagonal/>
    </border>
    <border>
      <left style="thin">
        <color auto="1"/>
      </left>
      <right style="double">
        <color auto="1"/>
      </right>
      <top style="thin">
        <color auto="1"/>
      </top>
      <bottom/>
      <diagonal/>
    </border>
    <border>
      <left style="double">
        <color auto="1"/>
      </left>
      <right style="thin">
        <color auto="1"/>
      </right>
      <top style="double">
        <color auto="1"/>
      </top>
      <bottom style="thin">
        <color auto="1"/>
      </bottom>
      <diagonal/>
    </border>
    <border>
      <left style="thin">
        <color auto="1"/>
      </left>
      <right style="double">
        <color auto="1"/>
      </right>
      <top style="double">
        <color auto="1"/>
      </top>
      <bottom/>
      <diagonal/>
    </border>
    <border>
      <left style="double">
        <color auto="1"/>
      </left>
      <right style="thin">
        <color auto="1"/>
      </right>
      <top/>
      <bottom style="thin">
        <color auto="1"/>
      </bottom>
      <diagonal/>
    </border>
    <border>
      <left style="double">
        <color auto="1"/>
      </left>
      <right style="thin">
        <color auto="1"/>
      </right>
      <top/>
      <bottom/>
      <diagonal/>
    </border>
    <border>
      <left style="double">
        <color auto="1"/>
      </left>
      <right style="thin">
        <color auto="1"/>
      </right>
      <top style="thin">
        <color auto="1"/>
      </top>
      <bottom/>
      <diagonal/>
    </border>
    <border>
      <left style="double">
        <color auto="1"/>
      </left>
      <right style="thin">
        <color auto="1"/>
      </right>
      <top style="thin">
        <color auto="1"/>
      </top>
      <bottom style="thin">
        <color auto="1"/>
      </bottom>
      <diagonal/>
    </border>
    <border>
      <left style="thin">
        <color auto="1"/>
      </left>
      <right style="double">
        <color auto="1"/>
      </right>
      <top style="double">
        <color auto="1"/>
      </top>
      <bottom style="thin">
        <color auto="1"/>
      </bottom>
      <diagonal/>
    </border>
    <border>
      <left/>
      <right/>
      <top/>
      <bottom style="hair">
        <color auto="1"/>
      </bottom>
      <diagonal/>
    </border>
    <border>
      <left/>
      <right/>
      <top style="double">
        <color auto="1"/>
      </top>
      <bottom style="thin">
        <color auto="1"/>
      </bottom>
      <diagonal/>
    </border>
  </borders>
  <cellStyleXfs count="31">
    <xf numFmtId="0" fontId="0" fillId="0" borderId="0"/>
    <xf numFmtId="176" fontId="13" fillId="0" borderId="0" applyBorder="0" applyProtection="0"/>
    <xf numFmtId="0" fontId="1" fillId="0" borderId="0"/>
    <xf numFmtId="0" fontId="1" fillId="0" borderId="0"/>
    <xf numFmtId="0" fontId="15" fillId="0" borderId="0">
      <alignment vertical="center"/>
    </xf>
    <xf numFmtId="0" fontId="13" fillId="0" borderId="0"/>
    <xf numFmtId="176" fontId="13" fillId="0" borderId="0" applyBorder="0" applyProtection="0"/>
    <xf numFmtId="0" fontId="13" fillId="0" borderId="0"/>
    <xf numFmtId="38" fontId="13" fillId="0" borderId="0" applyFont="0" applyFill="0" applyBorder="0" applyAlignment="0" applyProtection="0">
      <alignment vertical="center"/>
    </xf>
    <xf numFmtId="0" fontId="13" fillId="0" borderId="0"/>
    <xf numFmtId="0" fontId="16" fillId="0" borderId="0">
      <alignment vertical="center"/>
    </xf>
    <xf numFmtId="0" fontId="1" fillId="0" borderId="0"/>
    <xf numFmtId="0" fontId="1" fillId="0" borderId="0"/>
    <xf numFmtId="0" fontId="1" fillId="0" borderId="0"/>
    <xf numFmtId="0" fontId="1" fillId="0" borderId="0"/>
    <xf numFmtId="0" fontId="13" fillId="0" borderId="0"/>
    <xf numFmtId="0" fontId="1" fillId="0" borderId="0"/>
    <xf numFmtId="0" fontId="13" fillId="0" borderId="0"/>
    <xf numFmtId="0" fontId="13" fillId="0" borderId="0"/>
    <xf numFmtId="0" fontId="13" fillId="0" borderId="0"/>
    <xf numFmtId="0" fontId="13" fillId="0" borderId="0"/>
    <xf numFmtId="0" fontId="1" fillId="0" borderId="0"/>
    <xf numFmtId="0" fontId="13"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cellStyleXfs>
  <cellXfs count="1096">
    <xf numFmtId="0" fontId="0" fillId="0" borderId="0" xfId="0"/>
    <xf numFmtId="0" fontId="2" fillId="0" borderId="0" xfId="0" applyFont="1"/>
    <xf numFmtId="0" fontId="3" fillId="0" borderId="1"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0" xfId="0" applyAlignment="1">
      <alignment vertical="center"/>
    </xf>
    <xf numFmtId="0" fontId="4" fillId="0" borderId="0" xfId="3" applyFont="1" applyAlignment="1">
      <alignment horizontal="left" vertical="center"/>
    </xf>
    <xf numFmtId="0" fontId="5" fillId="0" borderId="0" xfId="2" applyFont="1" applyAlignment="1">
      <alignment vertical="center"/>
    </xf>
    <xf numFmtId="177" fontId="6" fillId="0" borderId="0" xfId="2" applyNumberFormat="1" applyFont="1" applyAlignment="1">
      <alignment vertical="center"/>
    </xf>
    <xf numFmtId="0" fontId="7" fillId="0" borderId="0" xfId="0" applyFont="1"/>
    <xf numFmtId="0" fontId="5" fillId="0" borderId="4" xfId="2" applyFont="1" applyBorder="1" applyAlignment="1">
      <alignment vertical="center"/>
    </xf>
    <xf numFmtId="177" fontId="6" fillId="0" borderId="4" xfId="2" applyNumberFormat="1" applyFont="1" applyBorder="1" applyAlignment="1">
      <alignment vertical="center"/>
    </xf>
    <xf numFmtId="177" fontId="8" fillId="0" borderId="0" xfId="2" applyNumberFormat="1" applyFont="1" applyAlignment="1">
      <alignment horizontal="right"/>
    </xf>
    <xf numFmtId="0" fontId="9" fillId="0" borderId="5" xfId="0" applyFont="1" applyBorder="1" applyAlignment="1">
      <alignment horizontal="right" vertical="center"/>
    </xf>
    <xf numFmtId="0" fontId="9" fillId="0" borderId="7" xfId="0" applyFont="1" applyBorder="1" applyAlignment="1">
      <alignment vertical="center"/>
    </xf>
    <xf numFmtId="0" fontId="9" fillId="0" borderId="8" xfId="0" applyFont="1" applyBorder="1" applyAlignment="1">
      <alignment horizontal="center" vertical="center"/>
    </xf>
    <xf numFmtId="178" fontId="9" fillId="0" borderId="8" xfId="1" applyNumberFormat="1" applyFont="1" applyBorder="1" applyAlignment="1" applyProtection="1">
      <alignment vertical="center"/>
    </xf>
    <xf numFmtId="179" fontId="9" fillId="0" borderId="9" xfId="1" applyNumberFormat="1" applyFont="1" applyBorder="1" applyAlignment="1" applyProtection="1">
      <alignment horizontal="right" vertical="center"/>
    </xf>
    <xf numFmtId="0" fontId="10" fillId="0" borderId="8" xfId="0" applyFont="1" applyBorder="1" applyAlignment="1">
      <alignment horizontal="center" vertical="center"/>
    </xf>
    <xf numFmtId="0" fontId="11" fillId="0" borderId="7" xfId="0" applyFont="1" applyBorder="1" applyAlignment="1">
      <alignment horizontal="center" vertical="center"/>
    </xf>
    <xf numFmtId="178" fontId="5" fillId="0" borderId="7" xfId="1" applyNumberFormat="1" applyFont="1" applyBorder="1" applyAlignment="1" applyProtection="1">
      <alignment vertical="center"/>
    </xf>
    <xf numFmtId="179" fontId="5" fillId="0" borderId="10" xfId="1" applyNumberFormat="1" applyFont="1" applyBorder="1" applyAlignment="1" applyProtection="1">
      <alignment horizontal="right" vertical="center"/>
    </xf>
    <xf numFmtId="0" fontId="8" fillId="0" borderId="0" xfId="0" applyFont="1" applyAlignment="1">
      <alignment horizontal="left" vertical="center"/>
    </xf>
    <xf numFmtId="0" fontId="6" fillId="0" borderId="0" xfId="0" applyFont="1"/>
    <xf numFmtId="0" fontId="8" fillId="0" borderId="0" xfId="0" applyFont="1" applyAlignment="1">
      <alignment horizontal="right"/>
    </xf>
    <xf numFmtId="0" fontId="8" fillId="0" borderId="0" xfId="0" applyFont="1" applyAlignment="1">
      <alignment vertical="center"/>
    </xf>
    <xf numFmtId="0" fontId="13" fillId="0" borderId="0" xfId="5"/>
    <xf numFmtId="0" fontId="6" fillId="0" borderId="0" xfId="9" applyFont="1" applyAlignment="1">
      <alignment vertical="center"/>
    </xf>
    <xf numFmtId="0" fontId="8" fillId="0" borderId="0" xfId="9" applyFont="1" applyAlignment="1">
      <alignment vertical="center"/>
    </xf>
    <xf numFmtId="0" fontId="8" fillId="0" borderId="0" xfId="9" applyFont="1" applyAlignment="1">
      <alignment horizontal="left" vertical="center"/>
    </xf>
    <xf numFmtId="0" fontId="5" fillId="0" borderId="0" xfId="9" applyFont="1" applyAlignment="1">
      <alignment vertical="center"/>
    </xf>
    <xf numFmtId="180" fontId="5" fillId="0" borderId="10" xfId="9" applyNumberFormat="1" applyFont="1" applyBorder="1" applyAlignment="1">
      <alignment vertical="center"/>
    </xf>
    <xf numFmtId="177" fontId="5" fillId="0" borderId="10" xfId="9" applyNumberFormat="1" applyFont="1" applyBorder="1" applyAlignment="1">
      <alignment horizontal="right" vertical="center"/>
    </xf>
    <xf numFmtId="0" fontId="5" fillId="0" borderId="10" xfId="9" applyFont="1" applyBorder="1" applyAlignment="1">
      <alignment horizontal="center" vertical="center"/>
    </xf>
    <xf numFmtId="180" fontId="9" fillId="0" borderId="9" xfId="9" applyNumberFormat="1" applyFont="1" applyBorder="1" applyAlignment="1">
      <alignment vertical="center"/>
    </xf>
    <xf numFmtId="177" fontId="9" fillId="0" borderId="9" xfId="9" applyNumberFormat="1" applyFont="1" applyBorder="1" applyAlignment="1">
      <alignment horizontal="right" vertical="center"/>
    </xf>
    <xf numFmtId="0" fontId="9" fillId="0" borderId="9" xfId="9" applyFont="1" applyBorder="1" applyAlignment="1">
      <alignment horizontal="center" vertical="center"/>
    </xf>
    <xf numFmtId="0" fontId="9" fillId="0" borderId="0" xfId="9" applyFont="1" applyAlignment="1">
      <alignment vertical="center"/>
    </xf>
    <xf numFmtId="0" fontId="9" fillId="0" borderId="11" xfId="9" applyFont="1" applyBorder="1" applyAlignment="1">
      <alignment horizontal="distributed" vertical="center" justifyLastLine="1"/>
    </xf>
    <xf numFmtId="0" fontId="9" fillId="0" borderId="1" xfId="9" applyFont="1" applyBorder="1" applyAlignment="1">
      <alignment horizontal="distributed" vertical="center" justifyLastLine="1"/>
    </xf>
    <xf numFmtId="0" fontId="9" fillId="0" borderId="7" xfId="9" applyFont="1" applyBorder="1" applyAlignment="1">
      <alignment horizontal="distributed" vertical="center" justifyLastLine="1"/>
    </xf>
    <xf numFmtId="0" fontId="9" fillId="0" borderId="7" xfId="9" applyFont="1" applyBorder="1" applyAlignment="1">
      <alignment vertical="center"/>
    </xf>
    <xf numFmtId="0" fontId="9" fillId="0" borderId="5" xfId="9" applyFont="1" applyBorder="1" applyAlignment="1">
      <alignment horizontal="right" vertical="center"/>
    </xf>
    <xf numFmtId="0" fontId="6" fillId="0" borderId="4" xfId="9" applyFont="1" applyBorder="1" applyAlignment="1">
      <alignment vertical="center"/>
    </xf>
    <xf numFmtId="0" fontId="4" fillId="0" borderId="4" xfId="9" applyFont="1" applyBorder="1" applyAlignment="1">
      <alignment vertical="center"/>
    </xf>
    <xf numFmtId="0" fontId="4" fillId="0" borderId="0" xfId="9" applyFont="1" applyAlignment="1">
      <alignment vertical="center"/>
    </xf>
    <xf numFmtId="0" fontId="2" fillId="0" borderId="0" xfId="5" applyFont="1"/>
    <xf numFmtId="0" fontId="4" fillId="0" borderId="0" xfId="5" applyFont="1" applyAlignment="1">
      <alignment vertical="center"/>
    </xf>
    <xf numFmtId="0" fontId="6" fillId="0" borderId="0" xfId="5" applyFont="1" applyAlignment="1">
      <alignment vertical="center"/>
    </xf>
    <xf numFmtId="0" fontId="8" fillId="0" borderId="0" xfId="5" applyFont="1" applyAlignment="1">
      <alignment horizontal="right" vertical="center"/>
    </xf>
    <xf numFmtId="0" fontId="8" fillId="0" borderId="0" xfId="5" applyFont="1" applyAlignment="1">
      <alignment horizontal="left" vertical="center"/>
    </xf>
    <xf numFmtId="0" fontId="5" fillId="0" borderId="0" xfId="5" applyFont="1" applyAlignment="1">
      <alignment vertical="center"/>
    </xf>
    <xf numFmtId="177" fontId="5" fillId="0" borderId="10" xfId="5" applyNumberFormat="1" applyFont="1" applyBorder="1" applyAlignment="1">
      <alignment horizontal="right" vertical="center"/>
    </xf>
    <xf numFmtId="0" fontId="5" fillId="0" borderId="10" xfId="5" applyFont="1" applyBorder="1" applyAlignment="1">
      <alignment horizontal="center" vertical="center"/>
    </xf>
    <xf numFmtId="177" fontId="9" fillId="0" borderId="9" xfId="5" applyNumberFormat="1" applyFont="1" applyBorder="1" applyAlignment="1">
      <alignment horizontal="right" vertical="center"/>
    </xf>
    <xf numFmtId="0" fontId="9" fillId="0" borderId="9" xfId="5" applyFont="1" applyBorder="1" applyAlignment="1">
      <alignment horizontal="center" vertical="center"/>
    </xf>
    <xf numFmtId="0" fontId="9" fillId="0" borderId="0" xfId="5" applyFont="1" applyAlignment="1">
      <alignment vertical="center"/>
    </xf>
    <xf numFmtId="0" fontId="9" fillId="0" borderId="0" xfId="5" applyFont="1" applyAlignment="1">
      <alignment vertical="center" wrapText="1"/>
    </xf>
    <xf numFmtId="0" fontId="9" fillId="0" borderId="10" xfId="5" applyFont="1" applyBorder="1" applyAlignment="1">
      <alignment horizontal="center" vertical="top" textRotation="255" wrapText="1"/>
    </xf>
    <xf numFmtId="0" fontId="9" fillId="0" borderId="7" xfId="5" applyFont="1" applyBorder="1" applyAlignment="1">
      <alignment horizontal="center" vertical="top" textRotation="255" wrapText="1"/>
    </xf>
    <xf numFmtId="0" fontId="9" fillId="0" borderId="10" xfId="5" applyFont="1" applyBorder="1"/>
    <xf numFmtId="0" fontId="9" fillId="0" borderId="9" xfId="5" applyFont="1" applyBorder="1"/>
    <xf numFmtId="0" fontId="9" fillId="0" borderId="9" xfId="5" applyFont="1" applyBorder="1" applyAlignment="1">
      <alignment vertical="top"/>
    </xf>
    <xf numFmtId="0" fontId="9" fillId="0" borderId="12" xfId="5" applyFont="1" applyBorder="1" applyAlignment="1">
      <alignment horizontal="center" vertical="top" textRotation="255" wrapText="1"/>
    </xf>
    <xf numFmtId="0" fontId="9" fillId="0" borderId="13" xfId="5" applyFont="1" applyBorder="1" applyAlignment="1">
      <alignment horizontal="center" vertical="top" textRotation="255" wrapText="1"/>
    </xf>
    <xf numFmtId="0" fontId="8" fillId="0" borderId="0" xfId="5" applyFont="1" applyAlignment="1">
      <alignment vertical="center"/>
    </xf>
    <xf numFmtId="0" fontId="6" fillId="0" borderId="4" xfId="5" applyFont="1" applyBorder="1" applyAlignment="1">
      <alignment vertical="center"/>
    </xf>
    <xf numFmtId="0" fontId="4" fillId="0" borderId="4" xfId="5" applyFont="1" applyBorder="1" applyAlignment="1">
      <alignment vertical="center"/>
    </xf>
    <xf numFmtId="0" fontId="8" fillId="0" borderId="16" xfId="5" applyFont="1" applyBorder="1" applyAlignment="1">
      <alignment horizontal="left" vertical="center"/>
    </xf>
    <xf numFmtId="177" fontId="5" fillId="0" borderId="10" xfId="5" applyNumberFormat="1" applyFont="1" applyBorder="1" applyAlignment="1">
      <alignment vertical="center"/>
    </xf>
    <xf numFmtId="177" fontId="18" fillId="0" borderId="10" xfId="5" applyNumberFormat="1" applyFont="1" applyBorder="1" applyAlignment="1">
      <alignment horizontal="right" vertical="center"/>
    </xf>
    <xf numFmtId="177" fontId="18" fillId="0" borderId="10" xfId="5" applyNumberFormat="1" applyFont="1" applyBorder="1" applyAlignment="1">
      <alignment vertical="center"/>
    </xf>
    <xf numFmtId="177" fontId="18" fillId="0" borderId="7" xfId="5" applyNumberFormat="1" applyFont="1" applyBorder="1" applyAlignment="1">
      <alignment horizontal="right" vertical="center"/>
    </xf>
    <xf numFmtId="0" fontId="9" fillId="0" borderId="17" xfId="5" applyFont="1" applyBorder="1" applyAlignment="1">
      <alignment horizontal="distributed" vertical="center"/>
    </xf>
    <xf numFmtId="0" fontId="9" fillId="0" borderId="7" xfId="5" applyFont="1" applyBorder="1" applyAlignment="1">
      <alignment vertical="center"/>
    </xf>
    <xf numFmtId="177" fontId="5" fillId="0" borderId="9" xfId="5" applyNumberFormat="1" applyFont="1" applyBorder="1" applyAlignment="1">
      <alignment vertical="center"/>
    </xf>
    <xf numFmtId="177" fontId="5" fillId="0" borderId="8" xfId="5" applyNumberFormat="1" applyFont="1" applyBorder="1" applyAlignment="1">
      <alignment vertical="center"/>
    </xf>
    <xf numFmtId="177" fontId="18" fillId="0" borderId="9" xfId="5" applyNumberFormat="1" applyFont="1" applyBorder="1" applyAlignment="1">
      <alignment vertical="center"/>
    </xf>
    <xf numFmtId="177" fontId="18" fillId="0" borderId="8" xfId="5" applyNumberFormat="1" applyFont="1" applyBorder="1" applyAlignment="1">
      <alignment vertical="center"/>
    </xf>
    <xf numFmtId="0" fontId="9" fillId="0" borderId="0" xfId="5" applyFont="1" applyAlignment="1">
      <alignment horizontal="distributed" vertical="center"/>
    </xf>
    <xf numFmtId="0" fontId="9" fillId="0" borderId="8" xfId="5" applyFont="1" applyBorder="1" applyAlignment="1">
      <alignment vertical="center"/>
    </xf>
    <xf numFmtId="0" fontId="9" fillId="0" borderId="11" xfId="5" applyFont="1" applyBorder="1" applyAlignment="1">
      <alignment horizontal="center" vertical="center" wrapText="1"/>
    </xf>
    <xf numFmtId="0" fontId="9" fillId="0" borderId="1" xfId="5" applyFont="1" applyBorder="1" applyAlignment="1">
      <alignment horizontal="center" vertical="center" wrapText="1"/>
    </xf>
    <xf numFmtId="0" fontId="9" fillId="0" borderId="7" xfId="5" applyFont="1" applyBorder="1" applyAlignment="1">
      <alignment horizontal="center" vertical="center" wrapText="1"/>
    </xf>
    <xf numFmtId="0" fontId="9" fillId="0" borderId="15" xfId="5" applyFont="1" applyBorder="1" applyAlignment="1">
      <alignment horizontal="right" vertical="center"/>
    </xf>
    <xf numFmtId="0" fontId="8" fillId="0" borderId="16" xfId="5" applyFont="1" applyBorder="1" applyAlignment="1">
      <alignment horizontal="right" vertical="center"/>
    </xf>
    <xf numFmtId="179" fontId="5" fillId="0" borderId="19" xfId="5" applyNumberFormat="1" applyFont="1" applyBorder="1" applyAlignment="1">
      <alignment vertical="center"/>
    </xf>
    <xf numFmtId="181" fontId="5" fillId="0" borderId="19" xfId="5" applyNumberFormat="1" applyFont="1" applyBorder="1" applyAlignment="1">
      <alignment horizontal="right" vertical="center"/>
    </xf>
    <xf numFmtId="179" fontId="18" fillId="0" borderId="19" xfId="5" applyNumberFormat="1" applyFont="1" applyBorder="1" applyAlignment="1">
      <alignment vertical="center"/>
    </xf>
    <xf numFmtId="179" fontId="18" fillId="0" borderId="20" xfId="5" applyNumberFormat="1" applyFont="1" applyBorder="1" applyAlignment="1">
      <alignment horizontal="right" vertical="center"/>
    </xf>
    <xf numFmtId="181" fontId="9" fillId="0" borderId="19" xfId="5" applyNumberFormat="1" applyFont="1" applyBorder="1" applyAlignment="1">
      <alignment horizontal="right" vertical="center"/>
    </xf>
    <xf numFmtId="0" fontId="9" fillId="0" borderId="20" xfId="5" applyFont="1" applyBorder="1" applyAlignment="1">
      <alignment vertical="center"/>
    </xf>
    <xf numFmtId="42" fontId="5" fillId="0" borderId="9" xfId="5" applyNumberFormat="1" applyFont="1" applyBorder="1" applyAlignment="1">
      <alignment horizontal="right" vertical="center"/>
    </xf>
    <xf numFmtId="179" fontId="5" fillId="0" borderId="9" xfId="5" applyNumberFormat="1" applyFont="1" applyBorder="1" applyAlignment="1">
      <alignment vertical="center"/>
    </xf>
    <xf numFmtId="42" fontId="18" fillId="0" borderId="9" xfId="5" applyNumberFormat="1" applyFont="1" applyBorder="1" applyAlignment="1">
      <alignment horizontal="right" vertical="center"/>
    </xf>
    <xf numFmtId="179" fontId="18" fillId="0" borderId="9" xfId="5" applyNumberFormat="1" applyFont="1" applyBorder="1" applyAlignment="1">
      <alignment vertical="center"/>
    </xf>
    <xf numFmtId="179" fontId="18" fillId="0" borderId="8" xfId="5" applyNumberFormat="1" applyFont="1" applyBorder="1" applyAlignment="1">
      <alignment horizontal="right" vertical="center"/>
    </xf>
    <xf numFmtId="179" fontId="18" fillId="0" borderId="22" xfId="5" applyNumberFormat="1" applyFont="1" applyBorder="1" applyAlignment="1">
      <alignment horizontal="right" vertical="center"/>
    </xf>
    <xf numFmtId="179" fontId="5" fillId="0" borderId="24" xfId="5" applyNumberFormat="1" applyFont="1" applyBorder="1" applyAlignment="1">
      <alignment vertical="center"/>
    </xf>
    <xf numFmtId="179" fontId="18" fillId="0" borderId="24" xfId="5" applyNumberFormat="1" applyFont="1" applyBorder="1" applyAlignment="1">
      <alignment vertical="center"/>
    </xf>
    <xf numFmtId="179" fontId="18" fillId="0" borderId="24" xfId="5" applyNumberFormat="1" applyFont="1" applyBorder="1" applyAlignment="1">
      <alignment horizontal="right" vertical="center"/>
    </xf>
    <xf numFmtId="0" fontId="9" fillId="0" borderId="26" xfId="5" applyFont="1" applyBorder="1" applyAlignment="1">
      <alignment vertical="center"/>
    </xf>
    <xf numFmtId="179" fontId="5" fillId="0" borderId="26" xfId="5" applyNumberFormat="1" applyFont="1" applyBorder="1" applyAlignment="1">
      <alignment vertical="center"/>
    </xf>
    <xf numFmtId="179" fontId="18" fillId="0" borderId="26" xfId="5" applyNumberFormat="1" applyFont="1" applyBorder="1" applyAlignment="1">
      <alignment vertical="center"/>
    </xf>
    <xf numFmtId="179" fontId="9" fillId="0" borderId="0" xfId="5" applyNumberFormat="1" applyFont="1" applyAlignment="1">
      <alignment vertical="center"/>
    </xf>
    <xf numFmtId="179" fontId="5" fillId="0" borderId="8" xfId="5" applyNumberFormat="1" applyFont="1" applyBorder="1" applyAlignment="1">
      <alignment vertical="center"/>
    </xf>
    <xf numFmtId="179" fontId="18" fillId="0" borderId="8" xfId="5" applyNumberFormat="1" applyFont="1" applyBorder="1" applyAlignment="1">
      <alignment vertical="center"/>
    </xf>
    <xf numFmtId="0" fontId="9" fillId="0" borderId="11" xfId="5" applyFont="1" applyBorder="1" applyAlignment="1">
      <alignment horizontal="center" vertical="center"/>
    </xf>
    <xf numFmtId="0" fontId="9" fillId="0" borderId="1" xfId="5" applyFont="1" applyBorder="1" applyAlignment="1">
      <alignment horizontal="center" vertical="center"/>
    </xf>
    <xf numFmtId="0" fontId="9" fillId="0" borderId="17" xfId="5" applyFont="1" applyBorder="1" applyAlignment="1">
      <alignment vertical="center"/>
    </xf>
    <xf numFmtId="0" fontId="9" fillId="0" borderId="17" xfId="5" applyFont="1" applyBorder="1" applyAlignment="1">
      <alignment horizontal="left" vertical="center"/>
    </xf>
    <xf numFmtId="0" fontId="9" fillId="0" borderId="7" xfId="5" applyFont="1" applyBorder="1" applyAlignment="1">
      <alignment horizontal="left" vertical="center"/>
    </xf>
    <xf numFmtId="0" fontId="9" fillId="0" borderId="0" xfId="5" applyFont="1"/>
    <xf numFmtId="0" fontId="9" fillId="0" borderId="27" xfId="5" applyFont="1" applyBorder="1" applyAlignment="1">
      <alignment horizontal="right"/>
    </xf>
    <xf numFmtId="0" fontId="9" fillId="0" borderId="28" xfId="5" applyFont="1" applyBorder="1" applyAlignment="1">
      <alignment horizontal="right"/>
    </xf>
    <xf numFmtId="0" fontId="9" fillId="0" borderId="5" xfId="5" applyFont="1" applyBorder="1"/>
    <xf numFmtId="0" fontId="0" fillId="0" borderId="0" xfId="5" applyFont="1"/>
    <xf numFmtId="0" fontId="4" fillId="0" borderId="0" xfId="5" applyFont="1" applyAlignment="1">
      <alignment horizontal="left" vertical="center"/>
    </xf>
    <xf numFmtId="0" fontId="7" fillId="0" borderId="0" xfId="11" applyFont="1"/>
    <xf numFmtId="0" fontId="19" fillId="0" borderId="0" xfId="11" applyFont="1"/>
    <xf numFmtId="0" fontId="6" fillId="0" borderId="0" xfId="11" applyFont="1"/>
    <xf numFmtId="0" fontId="20" fillId="0" borderId="0" xfId="11" applyFont="1"/>
    <xf numFmtId="182" fontId="6" fillId="0" borderId="0" xfId="11" applyNumberFormat="1" applyFont="1"/>
    <xf numFmtId="182" fontId="20" fillId="0" borderId="0" xfId="11" applyNumberFormat="1" applyFont="1"/>
    <xf numFmtId="182" fontId="21" fillId="0" borderId="0" xfId="11" applyNumberFormat="1" applyFont="1"/>
    <xf numFmtId="182" fontId="22" fillId="0" borderId="0" xfId="11" applyNumberFormat="1" applyFont="1"/>
    <xf numFmtId="0" fontId="21" fillId="0" borderId="0" xfId="11" applyFont="1"/>
    <xf numFmtId="0" fontId="8" fillId="0" borderId="0" xfId="11" applyFont="1"/>
    <xf numFmtId="182" fontId="8" fillId="0" borderId="0" xfId="11" applyNumberFormat="1" applyFont="1"/>
    <xf numFmtId="177" fontId="8" fillId="0" borderId="0" xfId="11" applyNumberFormat="1" applyFont="1"/>
    <xf numFmtId="0" fontId="23" fillId="0" borderId="0" xfId="11" applyFont="1"/>
    <xf numFmtId="0" fontId="8" fillId="0" borderId="0" xfId="11" applyFont="1" applyAlignment="1">
      <alignment vertical="center"/>
    </xf>
    <xf numFmtId="182" fontId="23" fillId="0" borderId="0" xfId="11" applyNumberFormat="1" applyFont="1" applyAlignment="1">
      <alignment vertical="center"/>
    </xf>
    <xf numFmtId="182" fontId="8" fillId="0" borderId="0" xfId="11" applyNumberFormat="1" applyFont="1" applyAlignment="1">
      <alignment vertical="center"/>
    </xf>
    <xf numFmtId="0" fontId="24" fillId="0" borderId="0" xfId="11" applyFont="1"/>
    <xf numFmtId="0" fontId="9" fillId="0" borderId="0" xfId="11" applyFont="1"/>
    <xf numFmtId="182" fontId="9" fillId="0" borderId="0" xfId="11" applyNumberFormat="1" applyFont="1"/>
    <xf numFmtId="182" fontId="8" fillId="0" borderId="0" xfId="11" applyNumberFormat="1" applyFont="1" applyAlignment="1">
      <alignment horizontal="right"/>
    </xf>
    <xf numFmtId="0" fontId="8" fillId="0" borderId="0" xfId="11" applyFont="1" applyAlignment="1">
      <alignment horizontal="left" vertical="center"/>
    </xf>
    <xf numFmtId="0" fontId="9" fillId="0" borderId="29" xfId="11" applyFont="1" applyBorder="1" applyAlignment="1">
      <alignment vertical="center"/>
    </xf>
    <xf numFmtId="0" fontId="9" fillId="0" borderId="17" xfId="11" applyFont="1" applyBorder="1" applyAlignment="1">
      <alignment vertical="center"/>
    </xf>
    <xf numFmtId="0" fontId="9" fillId="0" borderId="7" xfId="11" applyFont="1" applyBorder="1" applyAlignment="1">
      <alignment vertical="center"/>
    </xf>
    <xf numFmtId="0" fontId="9" fillId="0" borderId="30" xfId="11" applyFont="1" applyBorder="1" applyAlignment="1">
      <alignment vertical="center"/>
    </xf>
    <xf numFmtId="0" fontId="9" fillId="0" borderId="0" xfId="11" applyFont="1" applyAlignment="1">
      <alignment vertical="center"/>
    </xf>
    <xf numFmtId="0" fontId="9" fillId="0" borderId="8" xfId="11" applyFont="1" applyBorder="1" applyAlignment="1">
      <alignment vertical="center"/>
    </xf>
    <xf numFmtId="177" fontId="18" fillId="0" borderId="8" xfId="1" applyNumberFormat="1" applyFont="1" applyBorder="1" applyAlignment="1" applyProtection="1">
      <alignment horizontal="right" vertical="center"/>
    </xf>
    <xf numFmtId="0" fontId="9" fillId="0" borderId="31" xfId="11" applyFont="1" applyBorder="1" applyAlignment="1">
      <alignment vertical="center"/>
    </xf>
    <xf numFmtId="177" fontId="5" fillId="0" borderId="22" xfId="1" applyNumberFormat="1" applyFont="1" applyBorder="1" applyAlignment="1" applyProtection="1">
      <alignment horizontal="right" vertical="center"/>
    </xf>
    <xf numFmtId="177" fontId="18" fillId="0" borderId="22" xfId="1" applyNumberFormat="1" applyFont="1" applyBorder="1" applyAlignment="1" applyProtection="1">
      <alignment horizontal="right" vertical="center"/>
    </xf>
    <xf numFmtId="177" fontId="18" fillId="0" borderId="32" xfId="1" applyNumberFormat="1" applyFont="1" applyBorder="1" applyAlignment="1" applyProtection="1">
      <alignment horizontal="right" vertical="center"/>
    </xf>
    <xf numFmtId="0" fontId="9" fillId="0" borderId="23" xfId="11" applyFont="1" applyBorder="1" applyAlignment="1">
      <alignment vertical="center"/>
    </xf>
    <xf numFmtId="177" fontId="5" fillId="0" borderId="9" xfId="1" applyNumberFormat="1" applyFont="1" applyBorder="1" applyAlignment="1" applyProtection="1">
      <alignment horizontal="right" vertical="center"/>
    </xf>
    <xf numFmtId="177" fontId="18" fillId="0" borderId="9" xfId="1" applyNumberFormat="1" applyFont="1" applyBorder="1" applyAlignment="1" applyProtection="1">
      <alignment horizontal="right" vertical="center"/>
    </xf>
    <xf numFmtId="0" fontId="6" fillId="0" borderId="30" xfId="11" applyFont="1" applyBorder="1" applyAlignment="1">
      <alignment vertical="center"/>
    </xf>
    <xf numFmtId="3" fontId="24" fillId="0" borderId="0" xfId="11" applyNumberFormat="1" applyFont="1"/>
    <xf numFmtId="0" fontId="9" fillId="0" borderId="28" xfId="11" applyFont="1" applyBorder="1" applyAlignment="1">
      <alignment vertical="center"/>
    </xf>
    <xf numFmtId="0" fontId="9" fillId="0" borderId="5" xfId="11" applyFont="1" applyBorder="1" applyAlignment="1">
      <alignment vertical="center"/>
    </xf>
    <xf numFmtId="0" fontId="4" fillId="0" borderId="0" xfId="11" applyFont="1" applyAlignment="1">
      <alignment horizontal="left" vertical="center"/>
    </xf>
    <xf numFmtId="0" fontId="4" fillId="0" borderId="0" xfId="11" applyFont="1"/>
    <xf numFmtId="180" fontId="8" fillId="0" borderId="0" xfId="5" applyNumberFormat="1" applyFont="1" applyAlignment="1">
      <alignment horizontal="left" vertical="center"/>
    </xf>
    <xf numFmtId="180" fontId="8" fillId="0" borderId="0" xfId="5" applyNumberFormat="1" applyFont="1" applyAlignment="1">
      <alignment horizontal="right" vertical="center"/>
    </xf>
    <xf numFmtId="177" fontId="5" fillId="0" borderId="29" xfId="5" applyNumberFormat="1" applyFont="1" applyBorder="1" applyAlignment="1">
      <alignment horizontal="right" vertical="center"/>
    </xf>
    <xf numFmtId="177" fontId="18" fillId="0" borderId="29" xfId="5" applyNumberFormat="1" applyFont="1" applyBorder="1" applyAlignment="1">
      <alignment horizontal="right" vertical="center"/>
    </xf>
    <xf numFmtId="177" fontId="18" fillId="0" borderId="17" xfId="5" applyNumberFormat="1" applyFont="1" applyBorder="1" applyAlignment="1">
      <alignment horizontal="right" vertical="center"/>
    </xf>
    <xf numFmtId="0" fontId="6" fillId="0" borderId="29" xfId="5" applyFont="1" applyBorder="1" applyAlignment="1">
      <alignment horizontal="distributed" vertical="center"/>
    </xf>
    <xf numFmtId="177" fontId="5" fillId="0" borderId="30" xfId="5" applyNumberFormat="1" applyFont="1" applyBorder="1" applyAlignment="1">
      <alignment horizontal="right" vertical="center"/>
    </xf>
    <xf numFmtId="177" fontId="5" fillId="0" borderId="9" xfId="5" applyNumberFormat="1" applyFont="1" applyBorder="1" applyAlignment="1">
      <alignment horizontal="right" vertical="center"/>
    </xf>
    <xf numFmtId="177" fontId="18" fillId="0" borderId="30" xfId="5" applyNumberFormat="1" applyFont="1" applyBorder="1" applyAlignment="1">
      <alignment horizontal="right" vertical="center"/>
    </xf>
    <xf numFmtId="177" fontId="18" fillId="0" borderId="9" xfId="5" applyNumberFormat="1" applyFont="1" applyBorder="1" applyAlignment="1">
      <alignment horizontal="right" vertical="center"/>
    </xf>
    <xf numFmtId="177" fontId="18" fillId="0" borderId="0" xfId="5" applyNumberFormat="1" applyFont="1" applyAlignment="1">
      <alignment horizontal="right" vertical="center"/>
    </xf>
    <xf numFmtId="0" fontId="6" fillId="0" borderId="0" xfId="5" applyFont="1" applyAlignment="1">
      <alignment horizontal="distributed" vertical="center"/>
    </xf>
    <xf numFmtId="177" fontId="9" fillId="0" borderId="8" xfId="5" applyNumberFormat="1" applyFont="1" applyBorder="1" applyAlignment="1">
      <alignment horizontal="right" vertical="center"/>
    </xf>
    <xf numFmtId="0" fontId="9" fillId="0" borderId="8" xfId="5" applyFont="1" applyBorder="1" applyAlignment="1">
      <alignment horizontal="distributed" vertical="center"/>
    </xf>
    <xf numFmtId="180" fontId="9" fillId="0" borderId="0" xfId="5" applyNumberFormat="1" applyFont="1" applyAlignment="1">
      <alignment vertical="center"/>
    </xf>
    <xf numFmtId="177" fontId="18" fillId="0" borderId="13" xfId="5" applyNumberFormat="1" applyFont="1" applyBorder="1" applyAlignment="1">
      <alignment horizontal="right" vertical="center"/>
    </xf>
    <xf numFmtId="0" fontId="9" fillId="0" borderId="29" xfId="5" applyFont="1" applyBorder="1" applyAlignment="1">
      <alignment horizontal="center" vertical="center"/>
    </xf>
    <xf numFmtId="0" fontId="9" fillId="0" borderId="10" xfId="5" applyFont="1" applyBorder="1" applyAlignment="1">
      <alignment horizontal="center" vertical="center"/>
    </xf>
    <xf numFmtId="0" fontId="9" fillId="0" borderId="17" xfId="5" applyFont="1" applyBorder="1" applyAlignment="1">
      <alignment horizontal="center" vertical="center"/>
    </xf>
    <xf numFmtId="0" fontId="9" fillId="0" borderId="10" xfId="5" applyFont="1" applyBorder="1" applyAlignment="1">
      <alignment horizontal="left" vertical="center"/>
    </xf>
    <xf numFmtId="0" fontId="6" fillId="0" borderId="4" xfId="5" applyFont="1" applyBorder="1" applyAlignment="1">
      <alignment horizontal="right" vertical="center"/>
    </xf>
    <xf numFmtId="0" fontId="4" fillId="0" borderId="4" xfId="5" applyFont="1" applyBorder="1" applyAlignment="1">
      <alignment horizontal="left" vertical="center"/>
    </xf>
    <xf numFmtId="0" fontId="6" fillId="0" borderId="0" xfId="5" applyFont="1" applyAlignment="1">
      <alignment horizontal="right" vertical="center"/>
    </xf>
    <xf numFmtId="0" fontId="7" fillId="0" borderId="0" xfId="5" applyFont="1"/>
    <xf numFmtId="0" fontId="7" fillId="0" borderId="0" xfId="5" applyFont="1" applyAlignment="1">
      <alignment horizontal="center"/>
    </xf>
    <xf numFmtId="177" fontId="9" fillId="0" borderId="29" xfId="5" applyNumberFormat="1" applyFont="1" applyBorder="1" applyAlignment="1">
      <alignment horizontal="right" vertical="center"/>
    </xf>
    <xf numFmtId="177" fontId="9" fillId="0" borderId="10" xfId="5" applyNumberFormat="1" applyFont="1" applyBorder="1" applyAlignment="1">
      <alignment horizontal="right" vertical="center"/>
    </xf>
    <xf numFmtId="0" fontId="9" fillId="0" borderId="29" xfId="5" applyFont="1" applyBorder="1" applyAlignment="1">
      <alignment vertical="center"/>
    </xf>
    <xf numFmtId="177" fontId="18" fillId="0" borderId="8" xfId="5" applyNumberFormat="1" applyFont="1" applyBorder="1" applyAlignment="1">
      <alignment horizontal="right" vertical="center"/>
    </xf>
    <xf numFmtId="0" fontId="9" fillId="0" borderId="30" xfId="5" applyFont="1" applyBorder="1" applyAlignment="1">
      <alignment vertical="center"/>
    </xf>
    <xf numFmtId="177" fontId="9" fillId="0" borderId="30" xfId="5" applyNumberFormat="1" applyFont="1" applyBorder="1" applyAlignment="1">
      <alignment horizontal="right" vertical="center"/>
    </xf>
    <xf numFmtId="177" fontId="9" fillId="0" borderId="0" xfId="5" applyNumberFormat="1" applyFont="1" applyAlignment="1">
      <alignment horizontal="right" vertical="center"/>
    </xf>
    <xf numFmtId="0" fontId="25" fillId="0" borderId="0" xfId="5" applyFont="1" applyAlignment="1">
      <alignment vertical="center"/>
    </xf>
    <xf numFmtId="0" fontId="24" fillId="0" borderId="0" xfId="5" applyFont="1"/>
    <xf numFmtId="177" fontId="5" fillId="0" borderId="25" xfId="5" applyNumberFormat="1" applyFont="1" applyBorder="1" applyAlignment="1">
      <alignment horizontal="right" vertical="center"/>
    </xf>
    <xf numFmtId="177" fontId="5" fillId="0" borderId="24" xfId="5" applyNumberFormat="1" applyFont="1" applyBorder="1" applyAlignment="1">
      <alignment horizontal="right" vertical="center"/>
    </xf>
    <xf numFmtId="177" fontId="5" fillId="0" borderId="26" xfId="5" applyNumberFormat="1" applyFont="1" applyBorder="1" applyAlignment="1">
      <alignment horizontal="right" vertical="center"/>
    </xf>
    <xf numFmtId="177" fontId="9" fillId="0" borderId="25" xfId="5" applyNumberFormat="1" applyFont="1" applyBorder="1" applyAlignment="1">
      <alignment horizontal="right" vertical="center"/>
    </xf>
    <xf numFmtId="177" fontId="9" fillId="0" borderId="24" xfId="5" applyNumberFormat="1" applyFont="1" applyBorder="1" applyAlignment="1">
      <alignment horizontal="right" vertical="center"/>
    </xf>
    <xf numFmtId="177" fontId="9" fillId="0" borderId="26" xfId="5" applyNumberFormat="1" applyFont="1" applyBorder="1" applyAlignment="1">
      <alignment horizontal="right" vertical="center"/>
    </xf>
    <xf numFmtId="177" fontId="9" fillId="0" borderId="31" xfId="5" applyNumberFormat="1" applyFont="1" applyBorder="1" applyAlignment="1">
      <alignment horizontal="right" vertical="center"/>
    </xf>
    <xf numFmtId="177" fontId="18" fillId="0" borderId="26" xfId="5" applyNumberFormat="1" applyFont="1" applyBorder="1" applyAlignment="1">
      <alignment horizontal="right" vertical="center"/>
    </xf>
    <xf numFmtId="177" fontId="5" fillId="0" borderId="22" xfId="5" applyNumberFormat="1" applyFont="1" applyBorder="1" applyAlignment="1">
      <alignment horizontal="right" vertical="center"/>
    </xf>
    <xf numFmtId="177" fontId="9" fillId="0" borderId="22" xfId="5" applyNumberFormat="1" applyFont="1" applyBorder="1" applyAlignment="1">
      <alignment horizontal="right" vertical="center"/>
    </xf>
    <xf numFmtId="0" fontId="9" fillId="0" borderId="8" xfId="5" applyFont="1" applyBorder="1" applyAlignment="1">
      <alignment horizontal="center" vertical="center" wrapText="1"/>
    </xf>
    <xf numFmtId="177" fontId="9" fillId="0" borderId="9" xfId="5" applyNumberFormat="1" applyFont="1" applyBorder="1" applyAlignment="1">
      <alignment vertical="center"/>
    </xf>
    <xf numFmtId="177" fontId="5" fillId="0" borderId="8" xfId="5" applyNumberFormat="1" applyFont="1" applyBorder="1" applyAlignment="1">
      <alignment horizontal="right" vertical="center"/>
    </xf>
    <xf numFmtId="177" fontId="18" fillId="0" borderId="32" xfId="5" applyNumberFormat="1" applyFont="1" applyBorder="1" applyAlignment="1">
      <alignment horizontal="right" vertical="center"/>
    </xf>
    <xf numFmtId="0" fontId="9" fillId="0" borderId="30" xfId="5" applyFont="1" applyBorder="1" applyAlignment="1">
      <alignment vertical="center" wrapText="1"/>
    </xf>
    <xf numFmtId="0" fontId="9" fillId="0" borderId="8" xfId="5" applyFont="1" applyBorder="1" applyAlignment="1">
      <alignment horizontal="left" vertical="center"/>
    </xf>
    <xf numFmtId="177" fontId="5" fillId="0" borderId="12" xfId="5" applyNumberFormat="1" applyFont="1" applyBorder="1" applyAlignment="1">
      <alignment horizontal="right" vertical="center"/>
    </xf>
    <xf numFmtId="177" fontId="9" fillId="0" borderId="12" xfId="5" applyNumberFormat="1" applyFont="1" applyBorder="1" applyAlignment="1">
      <alignment horizontal="right" vertical="center"/>
    </xf>
    <xf numFmtId="0" fontId="9" fillId="0" borderId="30" xfId="5" applyFont="1" applyBorder="1" applyAlignment="1">
      <alignment horizontal="left" vertical="center"/>
    </xf>
    <xf numFmtId="0" fontId="6" fillId="0" borderId="11" xfId="5" applyFont="1" applyBorder="1" applyAlignment="1">
      <alignment horizontal="center" vertical="center"/>
    </xf>
    <xf numFmtId="0" fontId="6" fillId="0" borderId="11" xfId="5" applyFont="1" applyBorder="1" applyAlignment="1">
      <alignment horizontal="left" vertical="center"/>
    </xf>
    <xf numFmtId="0" fontId="24" fillId="0" borderId="0" xfId="5" applyFont="1" applyAlignment="1">
      <alignment vertical="center"/>
    </xf>
    <xf numFmtId="0" fontId="4" fillId="0" borderId="0" xfId="5" applyFont="1"/>
    <xf numFmtId="180" fontId="26" fillId="0" borderId="0" xfId="5" applyNumberFormat="1" applyFont="1" applyAlignment="1">
      <alignment vertical="center"/>
    </xf>
    <xf numFmtId="180" fontId="6" fillId="0" borderId="0" xfId="5" applyNumberFormat="1" applyFont="1" applyAlignment="1">
      <alignment vertical="center"/>
    </xf>
    <xf numFmtId="177" fontId="5" fillId="0" borderId="29" xfId="5" applyNumberFormat="1" applyFont="1" applyBorder="1" applyAlignment="1">
      <alignment vertical="center"/>
    </xf>
    <xf numFmtId="177" fontId="9" fillId="0" borderId="29" xfId="5" applyNumberFormat="1" applyFont="1" applyBorder="1" applyAlignment="1">
      <alignment vertical="center"/>
    </xf>
    <xf numFmtId="177" fontId="18" fillId="0" borderId="17" xfId="5" applyNumberFormat="1" applyFont="1" applyBorder="1" applyAlignment="1">
      <alignment vertical="center"/>
    </xf>
    <xf numFmtId="0" fontId="9" fillId="0" borderId="29" xfId="5" applyFont="1" applyBorder="1" applyAlignment="1">
      <alignment horizontal="distributed" vertical="center"/>
    </xf>
    <xf numFmtId="177" fontId="5" fillId="0" borderId="30" xfId="5" applyNumberFormat="1" applyFont="1" applyBorder="1" applyAlignment="1">
      <alignment vertical="center"/>
    </xf>
    <xf numFmtId="177" fontId="9" fillId="0" borderId="30" xfId="5" applyNumberFormat="1" applyFont="1" applyBorder="1" applyAlignment="1">
      <alignment vertical="center"/>
    </xf>
    <xf numFmtId="177" fontId="9" fillId="0" borderId="0" xfId="5" applyNumberFormat="1" applyFont="1" applyAlignment="1">
      <alignment vertical="center"/>
    </xf>
    <xf numFmtId="177" fontId="5" fillId="0" borderId="12" xfId="5" applyNumberFormat="1" applyFont="1" applyBorder="1" applyAlignment="1">
      <alignment vertical="center"/>
    </xf>
    <xf numFmtId="177" fontId="9" fillId="0" borderId="12" xfId="5" applyNumberFormat="1" applyFont="1" applyBorder="1" applyAlignment="1">
      <alignment vertical="center"/>
    </xf>
    <xf numFmtId="177" fontId="9" fillId="0" borderId="8" xfId="5" applyNumberFormat="1" applyFont="1" applyBorder="1" applyAlignment="1">
      <alignment vertical="center"/>
    </xf>
    <xf numFmtId="0" fontId="6" fillId="0" borderId="1" xfId="5" applyFont="1" applyBorder="1" applyAlignment="1">
      <alignment horizontal="center" vertical="center"/>
    </xf>
    <xf numFmtId="0" fontId="6" fillId="0" borderId="0" xfId="5" applyFont="1"/>
    <xf numFmtId="178" fontId="5" fillId="0" borderId="10" xfId="1" applyNumberFormat="1" applyFont="1" applyBorder="1" applyAlignment="1" applyProtection="1">
      <alignment horizontal="right" vertical="center"/>
    </xf>
    <xf numFmtId="178" fontId="9" fillId="0" borderId="9" xfId="1" applyNumberFormat="1" applyFont="1" applyBorder="1" applyAlignment="1" applyProtection="1">
      <alignment horizontal="right" vertical="center"/>
    </xf>
    <xf numFmtId="0" fontId="9" fillId="0" borderId="9" xfId="5" applyFont="1" applyBorder="1" applyAlignment="1">
      <alignment horizontal="center" vertical="center" shrinkToFit="1"/>
    </xf>
    <xf numFmtId="0" fontId="9" fillId="0" borderId="9" xfId="5" applyFont="1" applyBorder="1" applyAlignment="1">
      <alignment vertical="center"/>
    </xf>
    <xf numFmtId="0" fontId="6" fillId="0" borderId="0" xfId="0" applyFont="1" applyAlignment="1">
      <alignment vertical="center"/>
    </xf>
    <xf numFmtId="0" fontId="25" fillId="0" borderId="0" xfId="0" applyFont="1"/>
    <xf numFmtId="0" fontId="8" fillId="0" borderId="0" xfId="12" applyFont="1" applyAlignment="1">
      <alignment horizontal="right" vertical="center"/>
    </xf>
    <xf numFmtId="0" fontId="8" fillId="0" borderId="0" xfId="12" applyFont="1" applyAlignment="1">
      <alignment vertical="center"/>
    </xf>
    <xf numFmtId="0" fontId="8" fillId="0" borderId="0" xfId="13" applyFont="1" applyAlignment="1">
      <alignment horizontal="left" vertical="center"/>
    </xf>
    <xf numFmtId="0" fontId="5" fillId="0" borderId="0" xfId="0" applyFont="1" applyAlignment="1">
      <alignment vertical="center"/>
    </xf>
    <xf numFmtId="177" fontId="5" fillId="0" borderId="10" xfId="12" applyNumberFormat="1" applyFont="1" applyBorder="1" applyAlignment="1">
      <alignment vertical="center"/>
    </xf>
    <xf numFmtId="177" fontId="5" fillId="0" borderId="10" xfId="12" applyNumberFormat="1" applyFont="1" applyBorder="1" applyAlignment="1">
      <alignment horizontal="right" vertical="center"/>
    </xf>
    <xf numFmtId="0" fontId="5" fillId="0" borderId="10" xfId="12" applyFont="1" applyBorder="1" applyAlignment="1">
      <alignment horizontal="center" vertical="center"/>
    </xf>
    <xf numFmtId="177" fontId="9" fillId="0" borderId="30" xfId="12" applyNumberFormat="1" applyFont="1" applyBorder="1" applyAlignment="1">
      <alignment horizontal="right" vertical="center"/>
    </xf>
    <xf numFmtId="177" fontId="9" fillId="0" borderId="9" xfId="12" applyNumberFormat="1" applyFont="1" applyBorder="1" applyAlignment="1">
      <alignment horizontal="right" vertical="center"/>
    </xf>
    <xf numFmtId="177" fontId="9" fillId="0" borderId="9" xfId="12" applyNumberFormat="1" applyFont="1" applyBorder="1" applyAlignment="1">
      <alignment vertical="center"/>
    </xf>
    <xf numFmtId="177" fontId="9" fillId="0" borderId="8" xfId="12" applyNumberFormat="1" applyFont="1" applyBorder="1" applyAlignment="1">
      <alignment horizontal="right" vertical="center"/>
    </xf>
    <xf numFmtId="0" fontId="9" fillId="0" borderId="9" xfId="12" applyFont="1" applyBorder="1" applyAlignment="1">
      <alignment horizontal="center" vertical="center"/>
    </xf>
    <xf numFmtId="0" fontId="9" fillId="0" borderId="0" xfId="0" applyFont="1" applyAlignment="1">
      <alignment vertical="center"/>
    </xf>
    <xf numFmtId="0" fontId="9" fillId="0" borderId="7" xfId="12" applyFont="1" applyBorder="1" applyAlignment="1">
      <alignment vertical="center"/>
    </xf>
    <xf numFmtId="0" fontId="9" fillId="0" borderId="0" xfId="0" applyFont="1" applyAlignment="1">
      <alignment horizontal="center" vertical="center" wrapText="1"/>
    </xf>
    <xf numFmtId="0" fontId="9" fillId="0" borderId="5" xfId="12" applyFont="1" applyBorder="1" applyAlignment="1">
      <alignment horizontal="right" vertical="center" wrapText="1"/>
    </xf>
    <xf numFmtId="0" fontId="27" fillId="0" borderId="0" xfId="0" applyFont="1"/>
    <xf numFmtId="0" fontId="8" fillId="0" borderId="4" xfId="12" applyFont="1" applyBorder="1" applyAlignment="1">
      <alignment horizontal="right" vertical="center"/>
    </xf>
    <xf numFmtId="0" fontId="6" fillId="0" borderId="4" xfId="12" applyFont="1" applyBorder="1" applyAlignment="1">
      <alignment vertical="center"/>
    </xf>
    <xf numFmtId="0" fontId="4" fillId="0" borderId="4" xfId="12" applyFont="1" applyBorder="1" applyAlignment="1">
      <alignment vertical="center"/>
    </xf>
    <xf numFmtId="0" fontId="6" fillId="0" borderId="0" xfId="12" applyFont="1" applyAlignment="1">
      <alignment vertical="center"/>
    </xf>
    <xf numFmtId="0" fontId="4" fillId="0" borderId="0" xfId="12" applyFont="1" applyAlignment="1">
      <alignment vertical="center"/>
    </xf>
    <xf numFmtId="0" fontId="2" fillId="0" borderId="0" xfId="0" applyFont="1" applyAlignment="1">
      <alignment shrinkToFit="1"/>
    </xf>
    <xf numFmtId="0" fontId="4" fillId="0" borderId="0" xfId="0" applyFont="1" applyAlignment="1">
      <alignment vertical="center"/>
    </xf>
    <xf numFmtId="0" fontId="6" fillId="0" borderId="0" xfId="14" applyFont="1" applyAlignment="1">
      <alignment vertical="center"/>
    </xf>
    <xf numFmtId="0" fontId="8" fillId="0" borderId="0" xfId="14" applyFont="1" applyAlignment="1">
      <alignment vertical="center"/>
    </xf>
    <xf numFmtId="0" fontId="8" fillId="0" borderId="0" xfId="14" applyFont="1" applyAlignment="1">
      <alignment horizontal="right" vertical="center"/>
    </xf>
    <xf numFmtId="180" fontId="5" fillId="0" borderId="10" xfId="14" applyNumberFormat="1" applyFont="1" applyBorder="1" applyAlignment="1">
      <alignment vertical="center"/>
    </xf>
    <xf numFmtId="0" fontId="5" fillId="0" borderId="10" xfId="14" applyFont="1" applyBorder="1" applyAlignment="1">
      <alignment horizontal="center" vertical="center"/>
    </xf>
    <xf numFmtId="180" fontId="9" fillId="0" borderId="9" xfId="14" applyNumberFormat="1" applyFont="1" applyBorder="1" applyAlignment="1">
      <alignment vertical="center"/>
    </xf>
    <xf numFmtId="0" fontId="9" fillId="0" borderId="9" xfId="14" applyFont="1" applyBorder="1" applyAlignment="1">
      <alignment horizontal="center" vertical="center"/>
    </xf>
    <xf numFmtId="0" fontId="9" fillId="0" borderId="29" xfId="14" applyFont="1" applyBorder="1" applyAlignment="1">
      <alignment horizontal="center" vertical="center"/>
    </xf>
    <xf numFmtId="0" fontId="9" fillId="0" borderId="11" xfId="14" applyFont="1" applyBorder="1" applyAlignment="1">
      <alignment horizontal="center" vertical="center"/>
    </xf>
    <xf numFmtId="0" fontId="9" fillId="0" borderId="10" xfId="14" applyFont="1" applyBorder="1" applyAlignment="1">
      <alignment vertical="center"/>
    </xf>
    <xf numFmtId="0" fontId="9" fillId="0" borderId="15" xfId="14" applyFont="1" applyBorder="1" applyAlignment="1">
      <alignment horizontal="right" vertical="center"/>
    </xf>
    <xf numFmtId="0" fontId="6" fillId="0" borderId="4" xfId="14" applyFont="1" applyBorder="1" applyAlignment="1">
      <alignment vertical="center"/>
    </xf>
    <xf numFmtId="0" fontId="4" fillId="0" borderId="4" xfId="14" applyFont="1" applyBorder="1" applyAlignment="1">
      <alignment horizontal="left" vertical="center"/>
    </xf>
    <xf numFmtId="0" fontId="4" fillId="0" borderId="0" xfId="14" applyFont="1" applyAlignment="1">
      <alignment horizontal="left" vertical="center"/>
    </xf>
    <xf numFmtId="183" fontId="2" fillId="0" borderId="0" xfId="0" applyNumberFormat="1" applyFont="1"/>
    <xf numFmtId="0" fontId="8" fillId="0" borderId="0" xfId="15" applyFont="1" applyAlignment="1">
      <alignment horizontal="right" vertical="center"/>
    </xf>
    <xf numFmtId="0" fontId="8" fillId="0" borderId="0" xfId="15" applyFont="1" applyAlignment="1">
      <alignment vertical="center"/>
    </xf>
    <xf numFmtId="0" fontId="8" fillId="0" borderId="0" xfId="2" applyFont="1" applyAlignment="1">
      <alignment horizontal="right" vertical="center"/>
    </xf>
    <xf numFmtId="0" fontId="8" fillId="0" borderId="0" xfId="16" applyFont="1" applyAlignment="1">
      <alignment horizontal="left" vertical="center"/>
    </xf>
    <xf numFmtId="0" fontId="9" fillId="0" borderId="0" xfId="0" applyFont="1"/>
    <xf numFmtId="178" fontId="5" fillId="0" borderId="0" xfId="15" applyNumberFormat="1" applyFont="1" applyAlignment="1">
      <alignment vertical="center"/>
    </xf>
    <xf numFmtId="177" fontId="5" fillId="0" borderId="10" xfId="1" applyNumberFormat="1" applyFont="1" applyBorder="1" applyAlignment="1" applyProtection="1">
      <alignment vertical="center"/>
    </xf>
    <xf numFmtId="0" fontId="5" fillId="0" borderId="10" xfId="15" applyFont="1" applyBorder="1" applyAlignment="1">
      <alignment horizontal="center" vertical="center"/>
    </xf>
    <xf numFmtId="177" fontId="9" fillId="0" borderId="9" xfId="1" applyNumberFormat="1" applyFont="1" applyBorder="1" applyAlignment="1" applyProtection="1">
      <alignment vertical="center"/>
    </xf>
    <xf numFmtId="179" fontId="9" fillId="0" borderId="9" xfId="15" applyNumberFormat="1" applyFont="1" applyBorder="1" applyAlignment="1">
      <alignment vertical="center"/>
    </xf>
    <xf numFmtId="0" fontId="9" fillId="0" borderId="9" xfId="15" applyFont="1" applyBorder="1" applyAlignment="1">
      <alignment horizontal="center" vertical="center"/>
    </xf>
    <xf numFmtId="179" fontId="9" fillId="0" borderId="9" xfId="6" applyNumberFormat="1" applyFont="1" applyBorder="1" applyAlignment="1" applyProtection="1">
      <alignment horizontal="right" vertical="center"/>
    </xf>
    <xf numFmtId="0" fontId="9" fillId="0" borderId="10" xfId="15" applyFont="1" applyBorder="1" applyAlignment="1">
      <alignment vertical="center"/>
    </xf>
    <xf numFmtId="0" fontId="9" fillId="0" borderId="15" xfId="15" applyFont="1" applyBorder="1" applyAlignment="1">
      <alignment horizontal="right" vertical="center"/>
    </xf>
    <xf numFmtId="0" fontId="2" fillId="0" borderId="0" xfId="15" applyFont="1" applyAlignment="1">
      <alignment vertical="center"/>
    </xf>
    <xf numFmtId="0" fontId="2" fillId="0" borderId="4" xfId="15" applyFont="1" applyBorder="1" applyAlignment="1">
      <alignment vertical="center"/>
    </xf>
    <xf numFmtId="0" fontId="4" fillId="0" borderId="4" xfId="17" applyFont="1" applyBorder="1" applyAlignment="1">
      <alignment horizontal="left" vertical="center"/>
    </xf>
    <xf numFmtId="0" fontId="4" fillId="0" borderId="0" xfId="17" applyFont="1" applyAlignment="1">
      <alignment horizontal="left" vertical="center"/>
    </xf>
    <xf numFmtId="177" fontId="8" fillId="0" borderId="0" xfId="0" applyNumberFormat="1" applyFont="1" applyAlignment="1">
      <alignment horizontal="center" vertical="center"/>
    </xf>
    <xf numFmtId="0" fontId="6" fillId="0" borderId="0" xfId="0" applyFont="1" applyAlignment="1">
      <alignment horizontal="center" vertical="center"/>
    </xf>
    <xf numFmtId="177" fontId="8" fillId="0" borderId="0" xfId="0" applyNumberFormat="1" applyFont="1" applyAlignment="1">
      <alignment horizontal="right" vertical="center"/>
    </xf>
    <xf numFmtId="177" fontId="5" fillId="0" borderId="0" xfId="0" applyNumberFormat="1" applyFont="1" applyAlignment="1">
      <alignment vertical="center"/>
    </xf>
    <xf numFmtId="0" fontId="8" fillId="0" borderId="0" xfId="0" applyFont="1" applyAlignment="1">
      <alignment horizontal="right" vertical="center"/>
    </xf>
    <xf numFmtId="177" fontId="5" fillId="0" borderId="0" xfId="2" applyNumberFormat="1" applyFont="1" applyAlignment="1">
      <alignment horizontal="right" vertical="center"/>
    </xf>
    <xf numFmtId="177" fontId="5" fillId="0" borderId="10" xfId="2" applyNumberFormat="1" applyFont="1" applyBorder="1" applyAlignment="1">
      <alignment horizontal="left" vertical="center"/>
    </xf>
    <xf numFmtId="177" fontId="5" fillId="0" borderId="7" xfId="2" applyNumberFormat="1" applyFont="1" applyBorder="1" applyAlignment="1">
      <alignment vertical="center"/>
    </xf>
    <xf numFmtId="0" fontId="5" fillId="0" borderId="10" xfId="0" applyFont="1" applyBorder="1" applyAlignment="1">
      <alignment horizontal="center" vertical="center" shrinkToFit="1"/>
    </xf>
    <xf numFmtId="177" fontId="18" fillId="0" borderId="0" xfId="2" applyNumberFormat="1" applyFont="1" applyAlignment="1">
      <alignment horizontal="right" vertical="center"/>
    </xf>
    <xf numFmtId="177" fontId="18" fillId="0" borderId="9" xfId="2" applyNumberFormat="1" applyFont="1" applyBorder="1" applyAlignment="1">
      <alignment horizontal="left" vertical="center"/>
    </xf>
    <xf numFmtId="177" fontId="18" fillId="0" borderId="8" xfId="2" applyNumberFormat="1" applyFont="1" applyBorder="1" applyAlignment="1">
      <alignment vertical="center"/>
    </xf>
    <xf numFmtId="0" fontId="9" fillId="0" borderId="9" xfId="0" applyFont="1" applyBorder="1" applyAlignment="1">
      <alignment horizontal="center" vertical="center" shrinkToFit="1"/>
    </xf>
    <xf numFmtId="177" fontId="9" fillId="0" borderId="9" xfId="2" applyNumberFormat="1" applyFont="1" applyBorder="1" applyAlignment="1">
      <alignment horizontal="left" vertical="center"/>
    </xf>
    <xf numFmtId="177" fontId="9" fillId="0" borderId="8" xfId="2" applyNumberFormat="1" applyFont="1" applyBorder="1" applyAlignment="1">
      <alignment vertical="center"/>
    </xf>
    <xf numFmtId="0" fontId="9" fillId="0" borderId="9" xfId="2" applyFont="1" applyBorder="1" applyAlignment="1">
      <alignment horizontal="center" vertical="center"/>
    </xf>
    <xf numFmtId="0" fontId="9" fillId="0" borderId="11" xfId="0" applyFont="1" applyBorder="1" applyAlignment="1">
      <alignment horizontal="center" vertical="center"/>
    </xf>
    <xf numFmtId="177" fontId="9" fillId="0" borderId="11" xfId="2" applyNumberFormat="1" applyFont="1" applyBorder="1" applyAlignment="1">
      <alignment horizontal="center" vertical="center"/>
    </xf>
    <xf numFmtId="0" fontId="9" fillId="0" borderId="10" xfId="2" applyFont="1" applyBorder="1" applyAlignment="1">
      <alignment horizontal="left" vertical="center"/>
    </xf>
    <xf numFmtId="0" fontId="9" fillId="0" borderId="15" xfId="2" applyFont="1" applyBorder="1" applyAlignment="1">
      <alignment horizontal="right" vertical="center"/>
    </xf>
    <xf numFmtId="177" fontId="5" fillId="0" borderId="0" xfId="2" applyNumberFormat="1" applyFont="1" applyAlignment="1">
      <alignment vertical="center"/>
    </xf>
    <xf numFmtId="0" fontId="5" fillId="0" borderId="0" xfId="2" applyFont="1" applyAlignment="1">
      <alignment horizontal="center" vertical="center"/>
    </xf>
    <xf numFmtId="177" fontId="9" fillId="0" borderId="0" xfId="13" applyNumberFormat="1" applyFont="1" applyAlignment="1">
      <alignment vertical="center"/>
    </xf>
    <xf numFmtId="177" fontId="8" fillId="0" borderId="0" xfId="13" applyNumberFormat="1" applyFont="1" applyAlignment="1">
      <alignment horizontal="right" vertical="center"/>
    </xf>
    <xf numFmtId="177" fontId="8" fillId="0" borderId="0" xfId="13" applyNumberFormat="1" applyFont="1" applyAlignment="1">
      <alignment vertical="center"/>
    </xf>
    <xf numFmtId="177" fontId="9" fillId="0" borderId="10" xfId="13" applyNumberFormat="1" applyFont="1" applyBorder="1" applyAlignment="1">
      <alignment vertical="center"/>
    </xf>
    <xf numFmtId="177" fontId="9" fillId="0" borderId="10" xfId="13" applyNumberFormat="1" applyFont="1" applyBorder="1" applyAlignment="1">
      <alignment horizontal="right" vertical="center"/>
    </xf>
    <xf numFmtId="0" fontId="9" fillId="0" borderId="7" xfId="13" applyFont="1" applyBorder="1" applyAlignment="1">
      <alignment horizontal="distributed" vertical="center" indent="1"/>
    </xf>
    <xf numFmtId="177" fontId="9" fillId="0" borderId="9" xfId="13" applyNumberFormat="1" applyFont="1" applyBorder="1" applyAlignment="1">
      <alignment horizontal="right" vertical="center"/>
    </xf>
    <xf numFmtId="177" fontId="9" fillId="0" borderId="30" xfId="13" applyNumberFormat="1" applyFont="1" applyBorder="1" applyAlignment="1">
      <alignment horizontal="right" vertical="center"/>
    </xf>
    <xf numFmtId="177" fontId="9" fillId="0" borderId="9" xfId="13" applyNumberFormat="1" applyFont="1" applyBorder="1" applyAlignment="1">
      <alignment horizontal="center" vertical="center"/>
    </xf>
    <xf numFmtId="177" fontId="9" fillId="0" borderId="9" xfId="13" applyNumberFormat="1" applyFont="1" applyBorder="1" applyAlignment="1">
      <alignment vertical="center"/>
    </xf>
    <xf numFmtId="0" fontId="9" fillId="0" borderId="8" xfId="13" applyFont="1" applyBorder="1" applyAlignment="1">
      <alignment horizontal="distributed" vertical="center" indent="1"/>
    </xf>
    <xf numFmtId="177" fontId="5" fillId="0" borderId="9" xfId="13" applyNumberFormat="1" applyFont="1" applyBorder="1" applyAlignment="1">
      <alignment vertical="center"/>
    </xf>
    <xf numFmtId="177" fontId="5" fillId="0" borderId="9" xfId="13" applyNumberFormat="1" applyFont="1" applyBorder="1" applyAlignment="1">
      <alignment horizontal="right" vertical="center"/>
    </xf>
    <xf numFmtId="177" fontId="5" fillId="0" borderId="9" xfId="13" applyNumberFormat="1" applyFont="1" applyBorder="1" applyAlignment="1">
      <alignment horizontal="center" vertical="center"/>
    </xf>
    <xf numFmtId="0" fontId="5" fillId="0" borderId="8" xfId="13" applyFont="1" applyBorder="1" applyAlignment="1">
      <alignment horizontal="center" vertical="center"/>
    </xf>
    <xf numFmtId="177" fontId="18" fillId="0" borderId="9" xfId="13" applyNumberFormat="1" applyFont="1" applyBorder="1" applyAlignment="1">
      <alignment vertical="center"/>
    </xf>
    <xf numFmtId="177" fontId="18" fillId="0" borderId="9" xfId="13" applyNumberFormat="1" applyFont="1" applyBorder="1" applyAlignment="1">
      <alignment horizontal="right" vertical="center"/>
    </xf>
    <xf numFmtId="177" fontId="18" fillId="0" borderId="9" xfId="13" applyNumberFormat="1" applyFont="1" applyBorder="1" applyAlignment="1">
      <alignment horizontal="center" vertical="center"/>
    </xf>
    <xf numFmtId="0" fontId="9" fillId="0" borderId="8" xfId="13" applyFont="1" applyBorder="1" applyAlignment="1">
      <alignment horizontal="center" vertical="center"/>
    </xf>
    <xf numFmtId="0" fontId="9" fillId="0" borderId="7" xfId="13" applyFont="1" applyBorder="1" applyAlignment="1">
      <alignment horizontal="left" vertical="center"/>
    </xf>
    <xf numFmtId="0" fontId="9" fillId="0" borderId="5" xfId="13" applyFont="1" applyBorder="1" applyAlignment="1">
      <alignment horizontal="right" vertical="center"/>
    </xf>
    <xf numFmtId="177" fontId="6" fillId="0" borderId="4" xfId="13" applyNumberFormat="1" applyFont="1" applyBorder="1" applyAlignment="1">
      <alignment vertical="center"/>
    </xf>
    <xf numFmtId="0" fontId="4" fillId="0" borderId="4" xfId="13" applyFont="1" applyBorder="1" applyAlignment="1">
      <alignment horizontal="left" vertical="center"/>
    </xf>
    <xf numFmtId="177" fontId="6" fillId="0" borderId="0" xfId="13" applyNumberFormat="1" applyFont="1" applyAlignment="1">
      <alignment vertical="center"/>
    </xf>
    <xf numFmtId="0" fontId="4" fillId="0" borderId="0" xfId="13" applyFont="1" applyAlignment="1">
      <alignment horizontal="left" vertical="center"/>
    </xf>
    <xf numFmtId="177" fontId="5" fillId="0" borderId="10" xfId="2" applyNumberFormat="1" applyFont="1" applyBorder="1" applyAlignment="1">
      <alignment vertical="center"/>
    </xf>
    <xf numFmtId="177" fontId="5" fillId="0" borderId="10" xfId="2" applyNumberFormat="1" applyFont="1" applyBorder="1" applyAlignment="1">
      <alignment horizontal="right" vertical="center"/>
    </xf>
    <xf numFmtId="177" fontId="18" fillId="0" borderId="9" xfId="2" applyNumberFormat="1" applyFont="1" applyBorder="1" applyAlignment="1">
      <alignment horizontal="right" vertical="center"/>
    </xf>
    <xf numFmtId="177" fontId="9" fillId="0" borderId="9" xfId="2" applyNumberFormat="1" applyFont="1" applyBorder="1" applyAlignment="1">
      <alignment horizontal="right" vertical="center"/>
    </xf>
    <xf numFmtId="0" fontId="9" fillId="0" borderId="0" xfId="0" applyFont="1" applyAlignment="1">
      <alignment horizontal="center" vertical="center"/>
    </xf>
    <xf numFmtId="177" fontId="9" fillId="0" borderId="0" xfId="2" applyNumberFormat="1" applyFont="1" applyAlignment="1">
      <alignment vertical="center"/>
    </xf>
    <xf numFmtId="177" fontId="9" fillId="0" borderId="6" xfId="2" applyNumberFormat="1" applyFont="1" applyBorder="1" applyAlignment="1">
      <alignment horizontal="center" vertical="center"/>
    </xf>
    <xf numFmtId="177" fontId="9" fillId="0" borderId="15" xfId="0" applyNumberFormat="1" applyFont="1" applyBorder="1" applyAlignment="1">
      <alignment horizontal="center"/>
    </xf>
    <xf numFmtId="0" fontId="9" fillId="0" borderId="4" xfId="0" applyFont="1" applyBorder="1" applyAlignment="1">
      <alignment vertical="center"/>
    </xf>
    <xf numFmtId="177" fontId="5" fillId="0" borderId="10" xfId="14" applyNumberFormat="1" applyFont="1" applyBorder="1" applyAlignment="1">
      <alignment vertical="center"/>
    </xf>
    <xf numFmtId="177" fontId="9" fillId="0" borderId="9" xfId="14" applyNumberFormat="1" applyFont="1" applyBorder="1" applyAlignment="1">
      <alignment vertical="center"/>
    </xf>
    <xf numFmtId="0" fontId="9" fillId="0" borderId="13" xfId="13" applyFont="1" applyBorder="1" applyAlignment="1">
      <alignment horizontal="center" vertical="center"/>
    </xf>
    <xf numFmtId="177" fontId="9" fillId="0" borderId="0" xfId="0" applyNumberFormat="1" applyFont="1" applyAlignment="1">
      <alignment horizontal="right" vertical="center"/>
    </xf>
    <xf numFmtId="177" fontId="6" fillId="0" borderId="0" xfId="2" applyNumberFormat="1" applyFont="1" applyAlignment="1">
      <alignment horizontal="right" vertical="center"/>
    </xf>
    <xf numFmtId="0" fontId="9" fillId="0" borderId="0" xfId="0" applyFont="1" applyAlignment="1">
      <alignment horizontal="center" vertical="top"/>
    </xf>
    <xf numFmtId="177" fontId="9" fillId="0" borderId="0" xfId="2" applyNumberFormat="1" applyFont="1" applyAlignment="1">
      <alignment horizontal="center"/>
    </xf>
    <xf numFmtId="0" fontId="6" fillId="0" borderId="0" xfId="0" applyFont="1" applyAlignment="1">
      <alignment horizontal="right" vertical="center"/>
    </xf>
    <xf numFmtId="0" fontId="6" fillId="0" borderId="0" xfId="0" applyFont="1" applyAlignment="1">
      <alignment horizontal="left" vertical="center"/>
    </xf>
    <xf numFmtId="177" fontId="8" fillId="0" borderId="0" xfId="0" applyNumberFormat="1" applyFont="1" applyAlignment="1">
      <alignment horizontal="left" vertical="top"/>
    </xf>
    <xf numFmtId="0" fontId="28" fillId="0" borderId="0" xfId="0" applyFont="1" applyAlignment="1">
      <alignment horizontal="left" vertical="center"/>
    </xf>
    <xf numFmtId="177" fontId="8" fillId="0" borderId="0" xfId="0" applyNumberFormat="1" applyFont="1" applyAlignment="1">
      <alignment horizontal="left" vertical="center"/>
    </xf>
    <xf numFmtId="0" fontId="8" fillId="0" borderId="0" xfId="0" applyFont="1" applyAlignment="1">
      <alignment horizontal="left" vertical="center" indent="15"/>
    </xf>
    <xf numFmtId="182" fontId="5" fillId="0" borderId="10" xfId="0" applyNumberFormat="1" applyFont="1" applyBorder="1" applyAlignment="1">
      <alignment vertical="center"/>
    </xf>
    <xf numFmtId="182" fontId="5" fillId="0" borderId="10" xfId="0" applyNumberFormat="1" applyFont="1" applyBorder="1" applyAlignment="1">
      <alignment vertical="center" shrinkToFit="1"/>
    </xf>
    <xf numFmtId="184" fontId="5" fillId="0" borderId="10" xfId="8" applyNumberFormat="1" applyFont="1" applyBorder="1" applyAlignment="1">
      <alignment vertical="center"/>
    </xf>
    <xf numFmtId="177" fontId="5" fillId="0" borderId="29" xfId="2" applyNumberFormat="1" applyFont="1" applyBorder="1" applyAlignment="1">
      <alignment vertical="center"/>
    </xf>
    <xf numFmtId="182" fontId="9" fillId="0" borderId="9" xfId="0" applyNumberFormat="1" applyFont="1" applyBorder="1" applyAlignment="1">
      <alignment horizontal="right" vertical="center"/>
    </xf>
    <xf numFmtId="182" fontId="9" fillId="0" borderId="9" xfId="0" applyNumberFormat="1" applyFont="1" applyBorder="1" applyAlignment="1">
      <alignment horizontal="right" vertical="center" shrinkToFit="1"/>
    </xf>
    <xf numFmtId="184" fontId="9" fillId="0" borderId="9" xfId="0" applyNumberFormat="1" applyFont="1" applyBorder="1" applyAlignment="1">
      <alignment horizontal="right" vertical="center"/>
    </xf>
    <xf numFmtId="177" fontId="9" fillId="0" borderId="9" xfId="2" applyNumberFormat="1" applyFont="1" applyBorder="1" applyAlignment="1">
      <alignment vertical="center"/>
    </xf>
    <xf numFmtId="42" fontId="9" fillId="0" borderId="9" xfId="0" applyNumberFormat="1" applyFont="1" applyBorder="1" applyAlignment="1">
      <alignment horizontal="right" vertical="center"/>
    </xf>
    <xf numFmtId="42" fontId="9" fillId="0" borderId="9" xfId="2" applyNumberFormat="1" applyFont="1" applyBorder="1" applyAlignment="1">
      <alignment horizontal="right" vertical="center"/>
    </xf>
    <xf numFmtId="181" fontId="9" fillId="0" borderId="12" xfId="0" applyNumberFormat="1" applyFont="1" applyBorder="1" applyAlignment="1">
      <alignment horizontal="right" vertical="center"/>
    </xf>
    <xf numFmtId="177" fontId="9" fillId="0" borderId="12" xfId="0" applyNumberFormat="1" applyFont="1" applyBorder="1" applyAlignment="1">
      <alignment horizontal="right" vertical="center"/>
    </xf>
    <xf numFmtId="0" fontId="9" fillId="0" borderId="10" xfId="2" applyFont="1" applyBorder="1" applyAlignment="1">
      <alignment horizontal="center" vertical="center"/>
    </xf>
    <xf numFmtId="0" fontId="9" fillId="0" borderId="29" xfId="0" applyFont="1" applyBorder="1" applyAlignment="1">
      <alignment horizontal="center" vertical="center"/>
    </xf>
    <xf numFmtId="0" fontId="9" fillId="0" borderId="7" xfId="0" applyFont="1" applyBorder="1" applyAlignment="1">
      <alignment horizontal="center" vertical="center"/>
    </xf>
    <xf numFmtId="0" fontId="9" fillId="0" borderId="9" xfId="2" applyFont="1" applyBorder="1" applyAlignment="1">
      <alignment horizontal="left" vertical="center"/>
    </xf>
    <xf numFmtId="0" fontId="9" fillId="0" borderId="29" xfId="0" applyFont="1" applyBorder="1" applyAlignment="1">
      <alignment horizontal="center" vertical="center" wrapText="1"/>
    </xf>
    <xf numFmtId="177" fontId="5" fillId="0" borderId="4" xfId="2" applyNumberFormat="1" applyFont="1" applyBorder="1" applyAlignment="1">
      <alignment vertical="center"/>
    </xf>
    <xf numFmtId="177" fontId="8" fillId="0" borderId="0" xfId="2" applyNumberFormat="1" applyFont="1" applyAlignment="1">
      <alignment horizontal="right" vertical="center"/>
    </xf>
    <xf numFmtId="177" fontId="9" fillId="0" borderId="12" xfId="2" applyNumberFormat="1" applyFont="1" applyBorder="1" applyAlignment="1">
      <alignment vertical="center"/>
    </xf>
    <xf numFmtId="177" fontId="9" fillId="0" borderId="13" xfId="2" applyNumberFormat="1" applyFont="1" applyBorder="1" applyAlignment="1">
      <alignment vertical="center"/>
    </xf>
    <xf numFmtId="0" fontId="9" fillId="0" borderId="12" xfId="2" applyFont="1" applyBorder="1" applyAlignment="1">
      <alignment horizontal="center" vertical="center"/>
    </xf>
    <xf numFmtId="177" fontId="30" fillId="0" borderId="9" xfId="2" applyNumberFormat="1" applyFont="1" applyBorder="1" applyAlignment="1">
      <alignment horizontal="right" vertical="center" shrinkToFit="1"/>
    </xf>
    <xf numFmtId="177" fontId="6" fillId="0" borderId="12" xfId="2" applyNumberFormat="1" applyFont="1" applyBorder="1" applyAlignment="1">
      <alignment horizontal="center" vertical="center"/>
    </xf>
    <xf numFmtId="0" fontId="9" fillId="0" borderId="9" xfId="2" applyFont="1" applyBorder="1" applyAlignment="1">
      <alignment vertical="center"/>
    </xf>
    <xf numFmtId="0" fontId="9" fillId="0" borderId="8" xfId="0" applyFont="1" applyBorder="1" applyAlignment="1">
      <alignment vertical="center"/>
    </xf>
    <xf numFmtId="0" fontId="9" fillId="0" borderId="5" xfId="2" applyFont="1" applyBorder="1" applyAlignment="1">
      <alignment horizontal="right" vertical="center"/>
    </xf>
    <xf numFmtId="177" fontId="7" fillId="0" borderId="0" xfId="0" applyNumberFormat="1" applyFont="1"/>
    <xf numFmtId="177" fontId="8" fillId="0" borderId="0" xfId="2" applyNumberFormat="1" applyFont="1" applyAlignment="1">
      <alignment vertical="center"/>
    </xf>
    <xf numFmtId="0" fontId="8" fillId="0" borderId="0" xfId="2" applyFont="1" applyAlignment="1">
      <alignment vertical="center"/>
    </xf>
    <xf numFmtId="177" fontId="6" fillId="0" borderId="0" xfId="0" applyNumberFormat="1" applyFont="1" applyAlignment="1">
      <alignment horizontal="right"/>
    </xf>
    <xf numFmtId="0" fontId="9" fillId="0" borderId="0" xfId="0" applyFont="1" applyAlignment="1">
      <alignment horizontal="right" vertical="center"/>
    </xf>
    <xf numFmtId="0" fontId="9" fillId="0" borderId="0" xfId="2" applyFont="1" applyAlignment="1">
      <alignment horizontal="left" vertical="center"/>
    </xf>
    <xf numFmtId="0" fontId="5" fillId="0" borderId="10" xfId="2" applyFont="1" applyBorder="1" applyAlignment="1">
      <alignment horizontal="center" vertical="center"/>
    </xf>
    <xf numFmtId="177" fontId="9" fillId="0" borderId="30" xfId="2" applyNumberFormat="1" applyFont="1" applyBorder="1" applyAlignment="1">
      <alignment vertical="center"/>
    </xf>
    <xf numFmtId="177" fontId="9" fillId="0" borderId="8" xfId="2" applyNumberFormat="1" applyFont="1" applyBorder="1" applyAlignment="1">
      <alignment horizontal="right" vertical="center"/>
    </xf>
    <xf numFmtId="177" fontId="9" fillId="0" borderId="1" xfId="2" applyNumberFormat="1" applyFont="1" applyBorder="1" applyAlignment="1">
      <alignment horizontal="center" vertical="center"/>
    </xf>
    <xf numFmtId="0" fontId="9" fillId="0" borderId="10" xfId="2" applyFont="1" applyBorder="1" applyAlignment="1">
      <alignment vertical="center"/>
    </xf>
    <xf numFmtId="177" fontId="9" fillId="0" borderId="0" xfId="2" applyNumberFormat="1" applyFont="1" applyAlignment="1">
      <alignment vertical="center" wrapText="1"/>
    </xf>
    <xf numFmtId="177" fontId="9" fillId="0" borderId="9" xfId="2" applyNumberFormat="1" applyFont="1" applyBorder="1" applyAlignment="1">
      <alignment horizontal="center" vertical="top"/>
    </xf>
    <xf numFmtId="0" fontId="9" fillId="0" borderId="9" xfId="2" applyFont="1" applyBorder="1"/>
    <xf numFmtId="177" fontId="9" fillId="0" borderId="8" xfId="2" applyNumberFormat="1" applyFont="1" applyBorder="1" applyAlignment="1">
      <alignment horizontal="center"/>
    </xf>
    <xf numFmtId="177" fontId="9" fillId="0" borderId="8" xfId="2" applyNumberFormat="1" applyFont="1" applyBorder="1" applyAlignment="1">
      <alignment horizontal="center" shrinkToFit="1"/>
    </xf>
    <xf numFmtId="177" fontId="9" fillId="0" borderId="28" xfId="2" applyNumberFormat="1" applyFont="1" applyBorder="1" applyAlignment="1">
      <alignment horizontal="center"/>
    </xf>
    <xf numFmtId="0" fontId="24" fillId="0" borderId="0" xfId="0" applyFont="1"/>
    <xf numFmtId="177" fontId="5" fillId="0" borderId="10" xfId="0" applyNumberFormat="1" applyFont="1" applyBorder="1" applyAlignment="1">
      <alignment vertical="center"/>
    </xf>
    <xf numFmtId="177" fontId="9" fillId="0" borderId="9" xfId="0" applyNumberFormat="1" applyFont="1" applyBorder="1" applyAlignment="1">
      <alignment vertical="center"/>
    </xf>
    <xf numFmtId="177" fontId="9" fillId="0" borderId="12" xfId="0" applyNumberFormat="1" applyFont="1" applyBorder="1" applyAlignment="1">
      <alignment vertical="center"/>
    </xf>
    <xf numFmtId="0" fontId="4" fillId="0" borderId="0" xfId="2" applyFont="1" applyAlignment="1">
      <alignment vertical="center"/>
    </xf>
    <xf numFmtId="0" fontId="8" fillId="0" borderId="0" xfId="18" applyFont="1" applyAlignment="1">
      <alignment vertical="center"/>
    </xf>
    <xf numFmtId="0" fontId="8" fillId="0" borderId="0" xfId="16" applyFont="1" applyAlignment="1">
      <alignment vertical="center"/>
    </xf>
    <xf numFmtId="179" fontId="5" fillId="0" borderId="10" xfId="1" applyNumberFormat="1" applyFont="1" applyBorder="1" applyAlignment="1" applyProtection="1">
      <alignment vertical="center"/>
    </xf>
    <xf numFmtId="179" fontId="5" fillId="0" borderId="10" xfId="18" applyNumberFormat="1" applyFont="1" applyBorder="1" applyAlignment="1">
      <alignment vertical="center"/>
    </xf>
    <xf numFmtId="179" fontId="9" fillId="0" borderId="9" xfId="1" applyNumberFormat="1" applyFont="1" applyBorder="1" applyAlignment="1" applyProtection="1">
      <alignment vertical="center"/>
    </xf>
    <xf numFmtId="179" fontId="9" fillId="0" borderId="9" xfId="18" applyNumberFormat="1" applyFont="1" applyBorder="1" applyAlignment="1">
      <alignment vertical="center"/>
    </xf>
    <xf numFmtId="0" fontId="9" fillId="0" borderId="10" xfId="18" applyFont="1" applyBorder="1" applyAlignment="1">
      <alignment vertical="center"/>
    </xf>
    <xf numFmtId="0" fontId="9" fillId="0" borderId="15" xfId="18" applyFont="1" applyBorder="1" applyAlignment="1">
      <alignment horizontal="right" vertical="center"/>
    </xf>
    <xf numFmtId="0" fontId="2" fillId="0" borderId="4" xfId="18" applyFont="1" applyBorder="1" applyAlignment="1">
      <alignment vertical="center"/>
    </xf>
    <xf numFmtId="0" fontId="4" fillId="0" borderId="4" xfId="19" applyFont="1" applyBorder="1" applyAlignment="1">
      <alignment horizontal="left" vertical="center"/>
    </xf>
    <xf numFmtId="0" fontId="2" fillId="0" borderId="0" xfId="18" applyFont="1" applyAlignment="1">
      <alignment vertical="center"/>
    </xf>
    <xf numFmtId="0" fontId="4" fillId="0" borderId="0" xfId="19" applyFont="1" applyAlignment="1">
      <alignment horizontal="left" vertical="center"/>
    </xf>
    <xf numFmtId="0" fontId="2" fillId="0" borderId="0" xfId="20" applyFont="1" applyAlignment="1">
      <alignment vertical="center"/>
    </xf>
    <xf numFmtId="0" fontId="8" fillId="0" borderId="0" xfId="20" applyFont="1" applyAlignment="1">
      <alignment vertical="center"/>
    </xf>
    <xf numFmtId="0" fontId="8" fillId="0" borderId="0" xfId="21" applyFont="1" applyAlignment="1">
      <alignment horizontal="left" vertical="center"/>
    </xf>
    <xf numFmtId="180" fontId="6" fillId="0" borderId="0" xfId="20" applyNumberFormat="1" applyFont="1" applyAlignment="1">
      <alignment vertical="center"/>
    </xf>
    <xf numFmtId="0" fontId="5" fillId="0" borderId="0" xfId="20" applyFont="1" applyAlignment="1">
      <alignment vertical="center"/>
    </xf>
    <xf numFmtId="180" fontId="9" fillId="0" borderId="0" xfId="20" applyNumberFormat="1" applyFont="1" applyAlignment="1">
      <alignment vertical="center"/>
    </xf>
    <xf numFmtId="180" fontId="5" fillId="0" borderId="10" xfId="20" applyNumberFormat="1" applyFont="1" applyBorder="1" applyAlignment="1">
      <alignment vertical="center"/>
    </xf>
    <xf numFmtId="185" fontId="5" fillId="0" borderId="10" xfId="20" applyNumberFormat="1" applyFont="1" applyBorder="1" applyAlignment="1">
      <alignment vertical="center"/>
    </xf>
    <xf numFmtId="0" fontId="5" fillId="0" borderId="10" xfId="20" applyFont="1" applyBorder="1" applyAlignment="1">
      <alignment horizontal="center" vertical="center"/>
    </xf>
    <xf numFmtId="180" fontId="18" fillId="0" borderId="9" xfId="20" applyNumberFormat="1" applyFont="1" applyBorder="1" applyAlignment="1">
      <alignment vertical="center"/>
    </xf>
    <xf numFmtId="185" fontId="18" fillId="0" borderId="9" xfId="20" applyNumberFormat="1" applyFont="1" applyBorder="1" applyAlignment="1">
      <alignment vertical="center"/>
    </xf>
    <xf numFmtId="0" fontId="9" fillId="0" borderId="9" xfId="20" applyFont="1" applyBorder="1" applyAlignment="1">
      <alignment horizontal="center" vertical="center"/>
    </xf>
    <xf numFmtId="0" fontId="9" fillId="0" borderId="0" xfId="20" applyFont="1" applyAlignment="1">
      <alignment vertical="center"/>
    </xf>
    <xf numFmtId="0" fontId="9" fillId="0" borderId="10" xfId="18" applyFont="1" applyBorder="1" applyAlignment="1">
      <alignment vertical="top"/>
    </xf>
    <xf numFmtId="0" fontId="6" fillId="0" borderId="0" xfId="20" applyFont="1" applyAlignment="1">
      <alignment vertical="center"/>
    </xf>
    <xf numFmtId="0" fontId="6" fillId="0" borderId="4" xfId="20" applyFont="1" applyBorder="1" applyAlignment="1">
      <alignment vertical="center"/>
    </xf>
    <xf numFmtId="0" fontId="5" fillId="0" borderId="4" xfId="20" applyFont="1" applyBorder="1" applyAlignment="1">
      <alignment vertical="center"/>
    </xf>
    <xf numFmtId="186" fontId="6" fillId="0" borderId="0" xfId="20" applyNumberFormat="1" applyFont="1" applyAlignment="1">
      <alignment vertical="center"/>
    </xf>
    <xf numFmtId="0" fontId="6" fillId="0" borderId="0" xfId="20" applyFont="1" applyAlignment="1">
      <alignment horizontal="center" vertical="center"/>
    </xf>
    <xf numFmtId="0" fontId="26" fillId="0" borderId="0" xfId="20" applyFont="1" applyAlignment="1">
      <alignment vertical="center"/>
    </xf>
    <xf numFmtId="180" fontId="26" fillId="0" borderId="0" xfId="20" applyNumberFormat="1" applyFont="1" applyAlignment="1">
      <alignment vertical="center"/>
    </xf>
    <xf numFmtId="185" fontId="26" fillId="0" borderId="0" xfId="20" applyNumberFormat="1" applyFont="1" applyAlignment="1">
      <alignment vertical="center"/>
    </xf>
    <xf numFmtId="0" fontId="26" fillId="0" borderId="0" xfId="20" applyFont="1" applyAlignment="1">
      <alignment horizontal="center" vertical="center"/>
    </xf>
    <xf numFmtId="180" fontId="9" fillId="0" borderId="9" xfId="20" applyNumberFormat="1" applyFont="1" applyBorder="1" applyAlignment="1">
      <alignment vertical="center"/>
    </xf>
    <xf numFmtId="185" fontId="9" fillId="0" borderId="9" xfId="20" applyNumberFormat="1" applyFont="1" applyBorder="1" applyAlignment="1">
      <alignment vertical="center"/>
    </xf>
    <xf numFmtId="0" fontId="5" fillId="0" borderId="4" xfId="20" applyFont="1" applyBorder="1" applyAlignment="1">
      <alignment horizontal="left" vertical="center"/>
    </xf>
    <xf numFmtId="179" fontId="2" fillId="0" borderId="0" xfId="0" applyNumberFormat="1" applyFont="1"/>
    <xf numFmtId="179" fontId="9" fillId="0" borderId="0" xfId="0" applyNumberFormat="1" applyFont="1"/>
    <xf numFmtId="179" fontId="5" fillId="0" borderId="10" xfId="15" applyNumberFormat="1" applyFont="1" applyBorder="1" applyAlignment="1">
      <alignment vertical="center"/>
    </xf>
    <xf numFmtId="0" fontId="2" fillId="0" borderId="0" xfId="0" applyFont="1" applyAlignment="1">
      <alignment vertical="center"/>
    </xf>
    <xf numFmtId="3" fontId="8" fillId="0" borderId="0" xfId="0" applyNumberFormat="1" applyFont="1" applyAlignment="1">
      <alignment vertical="center"/>
    </xf>
    <xf numFmtId="0" fontId="6" fillId="0" borderId="0" xfId="22" applyFont="1" applyAlignment="1">
      <alignment horizontal="center" vertical="center"/>
    </xf>
    <xf numFmtId="0" fontId="8" fillId="0" borderId="0" xfId="22" applyFont="1" applyAlignment="1">
      <alignment horizontal="left" vertical="center"/>
    </xf>
    <xf numFmtId="1" fontId="5" fillId="0" borderId="10" xfId="7" applyNumberFormat="1" applyFont="1" applyBorder="1" applyAlignment="1">
      <alignment horizontal="center" vertical="center"/>
    </xf>
    <xf numFmtId="177" fontId="9" fillId="0" borderId="9" xfId="7" applyNumberFormat="1" applyFont="1" applyBorder="1" applyAlignment="1">
      <alignment horizontal="right" vertical="center"/>
    </xf>
    <xf numFmtId="177" fontId="9" fillId="0" borderId="9" xfId="7" applyNumberFormat="1" applyFont="1" applyBorder="1" applyAlignment="1">
      <alignment horizontal="center" vertical="center"/>
    </xf>
    <xf numFmtId="1" fontId="9" fillId="0" borderId="9" xfId="7" applyNumberFormat="1" applyFont="1" applyBorder="1" applyAlignment="1">
      <alignment horizontal="center" vertical="center"/>
    </xf>
    <xf numFmtId="1" fontId="9" fillId="0" borderId="9" xfId="0" applyNumberFormat="1" applyFont="1" applyBorder="1" applyAlignment="1">
      <alignment horizontal="center" vertical="center"/>
    </xf>
    <xf numFmtId="0" fontId="9" fillId="0" borderId="10" xfId="0" applyFont="1" applyBorder="1" applyAlignment="1">
      <alignment horizontal="left" vertical="center"/>
    </xf>
    <xf numFmtId="0" fontId="9" fillId="0" borderId="15" xfId="0" applyFont="1" applyBorder="1" applyAlignment="1">
      <alignment horizontal="right" vertical="center"/>
    </xf>
    <xf numFmtId="0" fontId="1" fillId="0" borderId="0" xfId="0" applyFont="1"/>
    <xf numFmtId="0" fontId="8" fillId="0" borderId="0" xfId="23" applyFont="1" applyAlignment="1">
      <alignment horizontal="right" vertical="center"/>
    </xf>
    <xf numFmtId="180" fontId="5" fillId="0" borderId="10" xfId="23" applyNumberFormat="1" applyFont="1" applyBorder="1" applyAlignment="1">
      <alignment vertical="top"/>
    </xf>
    <xf numFmtId="180" fontId="5" fillId="0" borderId="29" xfId="23" applyNumberFormat="1" applyFont="1" applyBorder="1" applyAlignment="1">
      <alignment horizontal="right" vertical="top"/>
    </xf>
    <xf numFmtId="180" fontId="5" fillId="0" borderId="10" xfId="23" applyNumberFormat="1" applyFont="1" applyBorder="1" applyAlignment="1">
      <alignment horizontal="right" vertical="top"/>
    </xf>
    <xf numFmtId="187" fontId="5" fillId="0" borderId="36" xfId="0" applyNumberFormat="1" applyFont="1" applyBorder="1" applyAlignment="1">
      <alignment vertical="top"/>
    </xf>
    <xf numFmtId="187" fontId="5" fillId="0" borderId="10" xfId="23" applyNumberFormat="1" applyFont="1" applyBorder="1" applyAlignment="1">
      <alignment vertical="top"/>
    </xf>
    <xf numFmtId="0" fontId="5" fillId="0" borderId="10" xfId="0" applyFont="1" applyBorder="1" applyAlignment="1">
      <alignment horizontal="center" vertical="center"/>
    </xf>
    <xf numFmtId="177" fontId="5" fillId="0" borderId="9" xfId="23" applyNumberFormat="1" applyFont="1" applyBorder="1"/>
    <xf numFmtId="177" fontId="5" fillId="0" borderId="9" xfId="23" applyNumberFormat="1" applyFont="1" applyBorder="1" applyAlignment="1">
      <alignment horizontal="right"/>
    </xf>
    <xf numFmtId="177" fontId="5" fillId="0" borderId="30" xfId="23" applyNumberFormat="1" applyFont="1" applyBorder="1" applyAlignment="1">
      <alignment horizontal="right"/>
    </xf>
    <xf numFmtId="177" fontId="5" fillId="0" borderId="0" xfId="23" applyNumberFormat="1" applyFont="1" applyAlignment="1">
      <alignment horizontal="right"/>
    </xf>
    <xf numFmtId="177" fontId="5" fillId="0" borderId="37" xfId="23" applyNumberFormat="1" applyFont="1" applyBorder="1" applyAlignment="1">
      <alignment horizontal="right"/>
    </xf>
    <xf numFmtId="180" fontId="18" fillId="0" borderId="9" xfId="23" applyNumberFormat="1" applyFont="1" applyBorder="1" applyAlignment="1">
      <alignment vertical="top"/>
    </xf>
    <xf numFmtId="180" fontId="18" fillId="0" borderId="30" xfId="23" applyNumberFormat="1" applyFont="1" applyBorder="1" applyAlignment="1">
      <alignment horizontal="right" vertical="top"/>
    </xf>
    <xf numFmtId="180" fontId="18" fillId="0" borderId="9" xfId="23" applyNumberFormat="1" applyFont="1" applyBorder="1" applyAlignment="1">
      <alignment horizontal="right" vertical="top"/>
    </xf>
    <xf numFmtId="187" fontId="18" fillId="0" borderId="37" xfId="0" applyNumberFormat="1" applyFont="1" applyBorder="1" applyAlignment="1">
      <alignment vertical="top"/>
    </xf>
    <xf numFmtId="187" fontId="18" fillId="0" borderId="9" xfId="23" applyNumberFormat="1" applyFont="1" applyBorder="1" applyAlignment="1">
      <alignment vertical="top"/>
    </xf>
    <xf numFmtId="0" fontId="9" fillId="0" borderId="9" xfId="0" applyFont="1" applyBorder="1" applyAlignment="1">
      <alignment horizontal="center" vertical="center"/>
    </xf>
    <xf numFmtId="177" fontId="18" fillId="0" borderId="9" xfId="23" applyNumberFormat="1" applyFont="1" applyBorder="1"/>
    <xf numFmtId="177" fontId="18" fillId="0" borderId="9" xfId="23" applyNumberFormat="1" applyFont="1" applyBorder="1" applyAlignment="1">
      <alignment horizontal="right"/>
    </xf>
    <xf numFmtId="177" fontId="18" fillId="0" borderId="30" xfId="23" applyNumberFormat="1" applyFont="1" applyBorder="1" applyAlignment="1">
      <alignment horizontal="right"/>
    </xf>
    <xf numFmtId="177" fontId="18" fillId="0" borderId="0" xfId="23" applyNumberFormat="1" applyFont="1" applyAlignment="1">
      <alignment horizontal="right"/>
    </xf>
    <xf numFmtId="177" fontId="18" fillId="0" borderId="37" xfId="23" applyNumberFormat="1" applyFont="1" applyBorder="1" applyAlignment="1">
      <alignment horizontal="right"/>
    </xf>
    <xf numFmtId="180" fontId="9" fillId="0" borderId="9" xfId="23" applyNumberFormat="1" applyFont="1" applyBorder="1" applyAlignment="1">
      <alignment vertical="top"/>
    </xf>
    <xf numFmtId="180" fontId="9" fillId="0" borderId="30" xfId="23" applyNumberFormat="1" applyFont="1" applyBorder="1" applyAlignment="1">
      <alignment horizontal="right" vertical="top"/>
    </xf>
    <xf numFmtId="180" fontId="9" fillId="0" borderId="9" xfId="23" applyNumberFormat="1" applyFont="1" applyBorder="1" applyAlignment="1">
      <alignment horizontal="right" vertical="top"/>
    </xf>
    <xf numFmtId="187" fontId="9" fillId="0" borderId="37" xfId="0" applyNumberFormat="1" applyFont="1" applyBorder="1" applyAlignment="1">
      <alignment vertical="top"/>
    </xf>
    <xf numFmtId="187" fontId="9" fillId="0" borderId="9" xfId="23" applyNumberFormat="1" applyFont="1" applyBorder="1" applyAlignment="1">
      <alignment vertical="top"/>
    </xf>
    <xf numFmtId="177" fontId="9" fillId="0" borderId="12" xfId="23" applyNumberFormat="1" applyFont="1" applyBorder="1"/>
    <xf numFmtId="177" fontId="9" fillId="0" borderId="12" xfId="23" applyNumberFormat="1" applyFont="1" applyBorder="1" applyAlignment="1">
      <alignment horizontal="right"/>
    </xf>
    <xf numFmtId="177" fontId="9" fillId="0" borderId="35" xfId="23" applyNumberFormat="1" applyFont="1" applyBorder="1" applyAlignment="1">
      <alignment horizontal="right"/>
    </xf>
    <xf numFmtId="177" fontId="9" fillId="0" borderId="16" xfId="23" applyNumberFormat="1" applyFont="1" applyBorder="1" applyAlignment="1">
      <alignment horizontal="right"/>
    </xf>
    <xf numFmtId="177" fontId="9" fillId="0" borderId="38" xfId="23" applyNumberFormat="1" applyFont="1" applyBorder="1" applyAlignment="1">
      <alignment horizontal="right"/>
    </xf>
    <xf numFmtId="0" fontId="31" fillId="0" borderId="0" xfId="0" applyFont="1"/>
    <xf numFmtId="0" fontId="6" fillId="0" borderId="2" xfId="23" applyFont="1" applyBorder="1" applyAlignment="1">
      <alignment horizontal="center" vertical="center" wrapText="1"/>
    </xf>
    <xf numFmtId="0" fontId="6" fillId="0" borderId="11" xfId="23" applyFont="1" applyBorder="1" applyAlignment="1">
      <alignment horizontal="center" vertical="center" wrapText="1"/>
    </xf>
    <xf numFmtId="0" fontId="6" fillId="0" borderId="11" xfId="23" applyFont="1" applyBorder="1" applyAlignment="1">
      <alignment horizontal="center" vertical="center"/>
    </xf>
    <xf numFmtId="0" fontId="6" fillId="0" borderId="3" xfId="23" applyFont="1" applyBorder="1" applyAlignment="1">
      <alignment horizontal="center" vertical="center" wrapText="1"/>
    </xf>
    <xf numFmtId="0" fontId="6" fillId="0" borderId="10" xfId="23" applyFont="1" applyBorder="1"/>
    <xf numFmtId="0" fontId="6" fillId="0" borderId="5" xfId="23" applyFont="1" applyBorder="1" applyAlignment="1">
      <alignment horizontal="right" vertical="center"/>
    </xf>
    <xf numFmtId="0" fontId="6" fillId="0" borderId="0" xfId="23" applyFont="1" applyAlignment="1">
      <alignment vertical="center"/>
    </xf>
    <xf numFmtId="0" fontId="6" fillId="0" borderId="0" xfId="23" applyFont="1" applyAlignment="1">
      <alignment horizontal="center" vertical="center"/>
    </xf>
    <xf numFmtId="0" fontId="5" fillId="0" borderId="0" xfId="23" applyFont="1" applyAlignment="1">
      <alignment horizontal="left" vertical="center"/>
    </xf>
    <xf numFmtId="0" fontId="8" fillId="0" borderId="0" xfId="21" applyFont="1" applyAlignment="1">
      <alignment horizontal="right" vertical="center"/>
    </xf>
    <xf numFmtId="0" fontId="9" fillId="0" borderId="11" xfId="20" applyFont="1" applyBorder="1" applyAlignment="1">
      <alignment horizontal="center" vertical="center"/>
    </xf>
    <xf numFmtId="0" fontId="9" fillId="0" borderId="7" xfId="20" applyFont="1" applyBorder="1" applyAlignment="1">
      <alignment horizontal="center" vertical="center"/>
    </xf>
    <xf numFmtId="0" fontId="9" fillId="0" borderId="10" xfId="20" applyFont="1" applyBorder="1" applyAlignment="1">
      <alignment horizontal="center" vertical="center"/>
    </xf>
    <xf numFmtId="0" fontId="9" fillId="0" borderId="15" xfId="20" applyFont="1" applyBorder="1" applyAlignment="1">
      <alignment horizontal="center"/>
    </xf>
    <xf numFmtId="0" fontId="2" fillId="0" borderId="0" xfId="20" applyFont="1" applyAlignment="1">
      <alignment horizontal="right" vertical="center"/>
    </xf>
    <xf numFmtId="0" fontId="2" fillId="0" borderId="4" xfId="20" applyFont="1" applyBorder="1" applyAlignment="1">
      <alignment vertical="center"/>
    </xf>
    <xf numFmtId="0" fontId="4" fillId="0" borderId="4" xfId="20" applyFont="1" applyBorder="1" applyAlignment="1">
      <alignment vertical="center"/>
    </xf>
    <xf numFmtId="0" fontId="4" fillId="0" borderId="0" xfId="20" applyFont="1" applyAlignment="1">
      <alignment vertical="center"/>
    </xf>
    <xf numFmtId="177" fontId="5" fillId="0" borderId="10" xfId="23" applyNumberFormat="1" applyFont="1" applyBorder="1" applyAlignment="1">
      <alignment horizontal="right" vertical="center"/>
    </xf>
    <xf numFmtId="0" fontId="26" fillId="0" borderId="0" xfId="0" applyFont="1" applyAlignment="1">
      <alignment vertical="center"/>
    </xf>
    <xf numFmtId="177" fontId="9" fillId="0" borderId="9" xfId="23" applyNumberFormat="1" applyFont="1" applyBorder="1" applyAlignment="1">
      <alignment horizontal="center" vertical="center"/>
    </xf>
    <xf numFmtId="177" fontId="9" fillId="0" borderId="9" xfId="23" applyNumberFormat="1" applyFont="1" applyBorder="1" applyAlignment="1">
      <alignment horizontal="right" vertical="center"/>
    </xf>
    <xf numFmtId="0" fontId="9" fillId="0" borderId="9" xfId="23" applyFont="1" applyBorder="1" applyAlignment="1">
      <alignment horizontal="center" vertical="center"/>
    </xf>
    <xf numFmtId="0" fontId="6" fillId="0" borderId="11" xfId="23" applyFont="1" applyBorder="1" applyAlignment="1">
      <alignment horizontal="center" vertical="center" shrinkToFit="1"/>
    </xf>
    <xf numFmtId="0" fontId="6" fillId="0" borderId="3" xfId="23" applyFont="1" applyBorder="1" applyAlignment="1">
      <alignment horizontal="center" vertical="center"/>
    </xf>
    <xf numFmtId="0" fontId="6" fillId="0" borderId="44" xfId="23" applyFont="1" applyBorder="1" applyAlignment="1">
      <alignment horizontal="center" vertical="center"/>
    </xf>
    <xf numFmtId="0" fontId="6" fillId="0" borderId="10" xfId="23" applyFont="1" applyBorder="1" applyAlignment="1">
      <alignment vertical="center"/>
    </xf>
    <xf numFmtId="188" fontId="8" fillId="0" borderId="0" xfId="23" applyNumberFormat="1" applyFont="1" applyAlignment="1">
      <alignment horizontal="right" vertical="center"/>
    </xf>
    <xf numFmtId="3" fontId="26" fillId="0" borderId="0" xfId="23" applyNumberFormat="1" applyFont="1" applyAlignment="1">
      <alignment vertical="center"/>
    </xf>
    <xf numFmtId="0" fontId="26" fillId="0" borderId="0" xfId="23" applyFont="1" applyAlignment="1">
      <alignment horizontal="center" vertical="center"/>
    </xf>
    <xf numFmtId="3" fontId="8" fillId="0" borderId="0" xfId="23" applyNumberFormat="1" applyFont="1" applyAlignment="1">
      <alignment horizontal="center" vertical="center"/>
    </xf>
    <xf numFmtId="3" fontId="8" fillId="0" borderId="0" xfId="23" applyNumberFormat="1" applyFont="1" applyAlignment="1">
      <alignment horizontal="center" vertical="center" wrapText="1"/>
    </xf>
    <xf numFmtId="177" fontId="6" fillId="0" borderId="0" xfId="0" applyNumberFormat="1" applyFont="1" applyAlignment="1">
      <alignment vertical="center"/>
    </xf>
    <xf numFmtId="177" fontId="5" fillId="0" borderId="41" xfId="23" applyNumberFormat="1" applyFont="1" applyBorder="1" applyAlignment="1">
      <alignment horizontal="right" vertical="center"/>
    </xf>
    <xf numFmtId="177" fontId="5" fillId="0" borderId="10" xfId="23" applyNumberFormat="1" applyFont="1" applyBorder="1" applyAlignment="1">
      <alignment vertical="center"/>
    </xf>
    <xf numFmtId="177" fontId="18" fillId="0" borderId="9" xfId="23" applyNumberFormat="1" applyFont="1" applyBorder="1" applyAlignment="1">
      <alignment horizontal="right" vertical="center"/>
    </xf>
    <xf numFmtId="177" fontId="18" fillId="0" borderId="42" xfId="23" applyNumberFormat="1" applyFont="1" applyBorder="1" applyAlignment="1">
      <alignment horizontal="right" vertical="center"/>
    </xf>
    <xf numFmtId="177" fontId="18" fillId="0" borderId="9" xfId="23" applyNumberFormat="1" applyFont="1" applyBorder="1" applyAlignment="1">
      <alignment vertical="center"/>
    </xf>
    <xf numFmtId="177" fontId="9" fillId="0" borderId="42" xfId="23" applyNumberFormat="1" applyFont="1" applyBorder="1" applyAlignment="1">
      <alignment horizontal="right" vertical="center"/>
    </xf>
    <xf numFmtId="177" fontId="9" fillId="0" borderId="9" xfId="23" applyNumberFormat="1" applyFont="1" applyBorder="1" applyAlignment="1">
      <alignment vertical="center"/>
    </xf>
    <xf numFmtId="3" fontId="8" fillId="0" borderId="0" xfId="23" applyNumberFormat="1" applyFont="1" applyAlignment="1">
      <alignment horizontal="right" vertical="center"/>
    </xf>
    <xf numFmtId="3" fontId="6" fillId="0" borderId="0" xfId="23" applyNumberFormat="1" applyFont="1" applyAlignment="1">
      <alignment vertical="center"/>
    </xf>
    <xf numFmtId="177" fontId="5" fillId="0" borderId="41" xfId="23" applyNumberFormat="1" applyFont="1" applyBorder="1" applyAlignment="1">
      <alignment vertical="center"/>
    </xf>
    <xf numFmtId="177" fontId="33" fillId="0" borderId="9" xfId="23" applyNumberFormat="1" applyFont="1" applyBorder="1" applyAlignment="1">
      <alignment horizontal="right" vertical="center"/>
    </xf>
    <xf numFmtId="177" fontId="18" fillId="0" borderId="42" xfId="23" applyNumberFormat="1" applyFont="1" applyBorder="1" applyAlignment="1">
      <alignment vertical="center"/>
    </xf>
    <xf numFmtId="177" fontId="9" fillId="0" borderId="42" xfId="23" applyNumberFormat="1" applyFont="1" applyBorder="1" applyAlignment="1">
      <alignment vertical="center"/>
    </xf>
    <xf numFmtId="0" fontId="4" fillId="0" borderId="0" xfId="23" applyFont="1" applyAlignment="1">
      <alignment horizontal="left" vertical="center"/>
    </xf>
    <xf numFmtId="180" fontId="7" fillId="0" borderId="0" xfId="0" applyNumberFormat="1" applyFont="1"/>
    <xf numFmtId="0" fontId="8" fillId="0" borderId="0" xfId="23" applyFont="1" applyAlignment="1">
      <alignment vertical="center"/>
    </xf>
    <xf numFmtId="0" fontId="8" fillId="0" borderId="0" xfId="23" applyFont="1" applyAlignment="1">
      <alignment horizontal="left" vertical="center"/>
    </xf>
    <xf numFmtId="177" fontId="5" fillId="0" borderId="7" xfId="23" applyNumberFormat="1" applyFont="1" applyBorder="1" applyAlignment="1">
      <alignment horizontal="right" vertical="center"/>
    </xf>
    <xf numFmtId="177" fontId="18" fillId="0" borderId="8" xfId="23" applyNumberFormat="1" applyFont="1" applyBorder="1" applyAlignment="1">
      <alignment horizontal="right" vertical="center"/>
    </xf>
    <xf numFmtId="177" fontId="9" fillId="0" borderId="8" xfId="23" applyNumberFormat="1" applyFont="1" applyBorder="1" applyAlignment="1">
      <alignment horizontal="right" vertical="center"/>
    </xf>
    <xf numFmtId="0" fontId="6" fillId="0" borderId="9" xfId="23" applyFont="1" applyBorder="1" applyAlignment="1">
      <alignment horizontal="center" vertical="center"/>
    </xf>
    <xf numFmtId="177" fontId="8" fillId="0" borderId="0" xfId="23" applyNumberFormat="1" applyFont="1" applyAlignment="1">
      <alignment vertical="center"/>
    </xf>
    <xf numFmtId="177" fontId="5" fillId="0" borderId="7" xfId="23" applyNumberFormat="1" applyFont="1" applyBorder="1" applyAlignment="1">
      <alignment vertical="center"/>
    </xf>
    <xf numFmtId="177" fontId="18" fillId="0" borderId="37" xfId="23" applyNumberFormat="1" applyFont="1" applyBorder="1" applyAlignment="1">
      <alignment vertical="center"/>
    </xf>
    <xf numFmtId="177" fontId="9" fillId="0" borderId="8" xfId="23" applyNumberFormat="1" applyFont="1" applyBorder="1" applyAlignment="1">
      <alignment vertical="center"/>
    </xf>
    <xf numFmtId="177" fontId="6" fillId="0" borderId="0" xfId="23" applyNumberFormat="1" applyFont="1" applyAlignment="1">
      <alignment vertical="center"/>
    </xf>
    <xf numFmtId="177" fontId="5" fillId="0" borderId="17" xfId="23" applyNumberFormat="1" applyFont="1" applyBorder="1" applyAlignment="1">
      <alignment horizontal="right" vertical="center"/>
    </xf>
    <xf numFmtId="177" fontId="5" fillId="0" borderId="36" xfId="23" applyNumberFormat="1" applyFont="1" applyBorder="1" applyAlignment="1">
      <alignment vertical="center"/>
    </xf>
    <xf numFmtId="177" fontId="18" fillId="0" borderId="0" xfId="23" applyNumberFormat="1" applyFont="1" applyAlignment="1">
      <alignment horizontal="right" vertical="center"/>
    </xf>
    <xf numFmtId="177" fontId="9" fillId="0" borderId="0" xfId="23" applyNumberFormat="1" applyFont="1" applyAlignment="1">
      <alignment horizontal="right" vertical="center"/>
    </xf>
    <xf numFmtId="177" fontId="9" fillId="0" borderId="37" xfId="23" applyNumberFormat="1" applyFont="1" applyBorder="1" applyAlignment="1">
      <alignment vertical="center"/>
    </xf>
    <xf numFmtId="176" fontId="5" fillId="0" borderId="0" xfId="1" applyFont="1" applyBorder="1" applyAlignment="1" applyProtection="1">
      <alignment vertical="center"/>
    </xf>
    <xf numFmtId="0" fontId="2" fillId="0" borderId="0" xfId="24" applyFont="1"/>
    <xf numFmtId="0" fontId="8" fillId="0" borderId="0" xfId="24" applyFont="1" applyAlignment="1">
      <alignment horizontal="right"/>
    </xf>
    <xf numFmtId="0" fontId="6" fillId="0" borderId="0" xfId="24" applyFont="1" applyAlignment="1">
      <alignment vertical="center"/>
    </xf>
    <xf numFmtId="176" fontId="8" fillId="0" borderId="0" xfId="1" applyFont="1" applyBorder="1" applyAlignment="1" applyProtection="1">
      <alignment horizontal="right" vertical="center"/>
    </xf>
    <xf numFmtId="176" fontId="6" fillId="0" borderId="0" xfId="1" applyFont="1" applyBorder="1" applyAlignment="1" applyProtection="1">
      <alignment vertical="center"/>
    </xf>
    <xf numFmtId="0" fontId="8" fillId="0" borderId="0" xfId="25" applyFont="1" applyAlignment="1">
      <alignment horizontal="left" vertical="center"/>
    </xf>
    <xf numFmtId="0" fontId="8" fillId="0" borderId="0" xfId="24" applyFont="1" applyAlignment="1">
      <alignment vertical="center"/>
    </xf>
    <xf numFmtId="0" fontId="9" fillId="0" borderId="0" xfId="24" applyFont="1" applyAlignment="1">
      <alignment vertical="center"/>
    </xf>
    <xf numFmtId="0" fontId="9" fillId="0" borderId="29" xfId="24" applyFont="1" applyBorder="1" applyAlignment="1">
      <alignment horizontal="distributed" vertical="center"/>
    </xf>
    <xf numFmtId="0" fontId="8" fillId="0" borderId="17" xfId="24" applyFont="1" applyBorder="1" applyAlignment="1">
      <alignment horizontal="distributed" vertical="top"/>
    </xf>
    <xf numFmtId="0" fontId="9" fillId="0" borderId="17" xfId="24" applyFont="1" applyBorder="1" applyAlignment="1">
      <alignment horizontal="distributed" vertical="center" wrapText="1"/>
    </xf>
    <xf numFmtId="0" fontId="9" fillId="0" borderId="30" xfId="24" applyFont="1" applyBorder="1" applyAlignment="1">
      <alignment horizontal="distributed" vertical="center"/>
    </xf>
    <xf numFmtId="0" fontId="8" fillId="0" borderId="0" xfId="24" applyFont="1" applyAlignment="1">
      <alignment horizontal="distributed"/>
    </xf>
    <xf numFmtId="0" fontId="9" fillId="0" borderId="0" xfId="24" applyFont="1" applyAlignment="1">
      <alignment horizontal="distributed" vertical="center" wrapText="1"/>
    </xf>
    <xf numFmtId="177" fontId="5" fillId="0" borderId="10" xfId="6" applyNumberFormat="1" applyFont="1" applyBorder="1" applyAlignment="1" applyProtection="1">
      <alignment horizontal="right" vertical="center"/>
    </xf>
    <xf numFmtId="177" fontId="18" fillId="0" borderId="10" xfId="6" applyNumberFormat="1" applyFont="1" applyBorder="1" applyAlignment="1" applyProtection="1">
      <alignment horizontal="right" vertical="center"/>
    </xf>
    <xf numFmtId="177" fontId="9" fillId="0" borderId="7" xfId="1" applyNumberFormat="1" applyFont="1" applyBorder="1" applyAlignment="1" applyProtection="1">
      <alignment vertical="center"/>
    </xf>
    <xf numFmtId="0" fontId="9" fillId="0" borderId="17" xfId="24" applyFont="1" applyBorder="1" applyAlignment="1">
      <alignment horizontal="distributed" vertical="center"/>
    </xf>
    <xf numFmtId="0" fontId="9" fillId="0" borderId="7" xfId="24" applyFont="1" applyBorder="1" applyAlignment="1">
      <alignment horizontal="distributed" vertical="center"/>
    </xf>
    <xf numFmtId="0" fontId="9" fillId="0" borderId="10" xfId="24" applyFont="1" applyBorder="1" applyAlignment="1">
      <alignment vertical="center"/>
    </xf>
    <xf numFmtId="177" fontId="5" fillId="0" borderId="9" xfId="6" applyNumberFormat="1" applyFont="1" applyBorder="1" applyAlignment="1" applyProtection="1">
      <alignment horizontal="right" vertical="center"/>
    </xf>
    <xf numFmtId="177" fontId="18" fillId="0" borderId="9" xfId="6" applyNumberFormat="1" applyFont="1" applyBorder="1" applyAlignment="1" applyProtection="1">
      <alignment horizontal="right" vertical="center"/>
    </xf>
    <xf numFmtId="177" fontId="9" fillId="0" borderId="8" xfId="1" applyNumberFormat="1" applyFont="1" applyBorder="1" applyAlignment="1" applyProtection="1">
      <alignment vertical="center"/>
    </xf>
    <xf numFmtId="0" fontId="9" fillId="0" borderId="0" xfId="24" applyFont="1" applyAlignment="1">
      <alignment horizontal="distributed" vertical="center"/>
    </xf>
    <xf numFmtId="0" fontId="9" fillId="0" borderId="8" xfId="24" applyFont="1" applyBorder="1" applyAlignment="1">
      <alignment horizontal="distributed" vertical="center"/>
    </xf>
    <xf numFmtId="0" fontId="9" fillId="0" borderId="9" xfId="24" applyFont="1" applyBorder="1" applyAlignment="1">
      <alignment horizontal="distributed" vertical="center"/>
    </xf>
    <xf numFmtId="177" fontId="9" fillId="0" borderId="8" xfId="1" applyNumberFormat="1" applyFont="1" applyBorder="1" applyAlignment="1" applyProtection="1">
      <alignment horizontal="right" vertical="center"/>
    </xf>
    <xf numFmtId="0" fontId="9" fillId="0" borderId="9" xfId="24" applyFont="1" applyBorder="1" applyAlignment="1">
      <alignment vertical="center"/>
    </xf>
    <xf numFmtId="177" fontId="5" fillId="0" borderId="9" xfId="6" applyNumberFormat="1" applyFont="1" applyBorder="1" applyAlignment="1" applyProtection="1">
      <alignment vertical="center"/>
    </xf>
    <xf numFmtId="177" fontId="18" fillId="0" borderId="9" xfId="6" applyNumberFormat="1" applyFont="1" applyBorder="1" applyAlignment="1" applyProtection="1">
      <alignment vertical="center"/>
    </xf>
    <xf numFmtId="0" fontId="9" fillId="0" borderId="13" xfId="24" applyFont="1" applyBorder="1" applyAlignment="1">
      <alignment horizontal="distributed" vertical="center"/>
    </xf>
    <xf numFmtId="177" fontId="9" fillId="0" borderId="7" xfId="1" applyNumberFormat="1" applyFont="1" applyBorder="1" applyAlignment="1" applyProtection="1">
      <alignment horizontal="right" vertical="center"/>
    </xf>
    <xf numFmtId="0" fontId="9" fillId="0" borderId="21" xfId="24" applyFont="1" applyBorder="1" applyAlignment="1">
      <alignment horizontal="distributed" vertical="center"/>
    </xf>
    <xf numFmtId="0" fontId="9" fillId="0" borderId="20" xfId="24" applyFont="1" applyBorder="1" applyAlignment="1">
      <alignment horizontal="distributed" vertical="center"/>
    </xf>
    <xf numFmtId="177" fontId="5" fillId="0" borderId="22" xfId="6" applyNumberFormat="1" applyFont="1" applyBorder="1" applyAlignment="1" applyProtection="1">
      <alignment horizontal="right" vertical="center"/>
    </xf>
    <xf numFmtId="177" fontId="18" fillId="0" borderId="22" xfId="6" applyNumberFormat="1" applyFont="1" applyBorder="1" applyAlignment="1" applyProtection="1">
      <alignment horizontal="right" vertical="center"/>
    </xf>
    <xf numFmtId="177" fontId="9" fillId="0" borderId="32" xfId="1" applyNumberFormat="1" applyFont="1" applyBorder="1" applyAlignment="1" applyProtection="1">
      <alignment horizontal="right" vertical="center"/>
    </xf>
    <xf numFmtId="0" fontId="9" fillId="0" borderId="46" xfId="24" applyFont="1" applyBorder="1" applyAlignment="1">
      <alignment horizontal="distributed" vertical="center"/>
    </xf>
    <xf numFmtId="177" fontId="5" fillId="0" borderId="10" xfId="6" applyNumberFormat="1" applyFont="1" applyBorder="1" applyAlignment="1" applyProtection="1">
      <alignment vertical="center"/>
    </xf>
    <xf numFmtId="177" fontId="18" fillId="0" borderId="10" xfId="6" applyNumberFormat="1" applyFont="1" applyBorder="1" applyAlignment="1" applyProtection="1">
      <alignment vertical="center"/>
    </xf>
    <xf numFmtId="0" fontId="9" fillId="0" borderId="10" xfId="24" applyFont="1" applyBorder="1" applyAlignment="1">
      <alignment horizontal="distributed" vertical="center"/>
    </xf>
    <xf numFmtId="0" fontId="9" fillId="0" borderId="17" xfId="24" applyFont="1" applyBorder="1" applyAlignment="1">
      <alignment horizontal="right" vertical="center"/>
    </xf>
    <xf numFmtId="0" fontId="9" fillId="0" borderId="17" xfId="24" applyFont="1" applyBorder="1" applyAlignment="1">
      <alignment horizontal="center" vertical="center"/>
    </xf>
    <xf numFmtId="0" fontId="9" fillId="0" borderId="7" xfId="24" applyFont="1" applyBorder="1" applyAlignment="1">
      <alignment horizontal="left" vertical="center"/>
    </xf>
    <xf numFmtId="0" fontId="5" fillId="0" borderId="28" xfId="25" applyFont="1" applyBorder="1" applyAlignment="1">
      <alignment horizontal="left" vertical="center"/>
    </xf>
    <xf numFmtId="0" fontId="5" fillId="0" borderId="5" xfId="25" applyFont="1" applyBorder="1" applyAlignment="1">
      <alignment horizontal="left" vertical="center"/>
    </xf>
    <xf numFmtId="176" fontId="6" fillId="0" borderId="4" xfId="1" applyFont="1" applyBorder="1" applyAlignment="1" applyProtection="1">
      <alignment horizontal="right" vertical="center"/>
    </xf>
    <xf numFmtId="176" fontId="6" fillId="0" borderId="4" xfId="1" applyFont="1" applyBorder="1" applyAlignment="1" applyProtection="1">
      <alignment vertical="center"/>
    </xf>
    <xf numFmtId="0" fontId="6" fillId="0" borderId="4" xfId="25" applyFont="1" applyBorder="1" applyAlignment="1">
      <alignment vertical="center"/>
    </xf>
    <xf numFmtId="0" fontId="4" fillId="0" borderId="4" xfId="25" applyFont="1" applyBorder="1" applyAlignment="1">
      <alignment horizontal="left" vertical="center"/>
    </xf>
    <xf numFmtId="176" fontId="6" fillId="0" borderId="0" xfId="1" applyFont="1" applyBorder="1" applyAlignment="1" applyProtection="1">
      <alignment horizontal="right" vertical="center"/>
    </xf>
    <xf numFmtId="0" fontId="6" fillId="0" borderId="0" xfId="25" applyFont="1" applyAlignment="1">
      <alignment vertical="center"/>
    </xf>
    <xf numFmtId="0" fontId="4" fillId="0" borderId="0" xfId="25" applyFont="1" applyAlignment="1">
      <alignment horizontal="left" vertical="center"/>
    </xf>
    <xf numFmtId="176" fontId="2" fillId="0" borderId="0" xfId="0" applyNumberFormat="1" applyFont="1"/>
    <xf numFmtId="176" fontId="6" fillId="0" borderId="0" xfId="1" applyFont="1" applyBorder="1" applyAlignment="1" applyProtection="1">
      <alignment horizontal="center" vertical="center"/>
    </xf>
    <xf numFmtId="176" fontId="26" fillId="0" borderId="29" xfId="1" applyFont="1" applyBorder="1" applyAlignment="1" applyProtection="1">
      <alignment vertical="center"/>
    </xf>
    <xf numFmtId="176" fontId="35" fillId="0" borderId="29" xfId="1" applyFont="1" applyBorder="1" applyAlignment="1" applyProtection="1">
      <alignment vertical="center"/>
    </xf>
    <xf numFmtId="176" fontId="35" fillId="0" borderId="10" xfId="1" applyFont="1" applyBorder="1" applyAlignment="1" applyProtection="1">
      <alignment vertical="center"/>
    </xf>
    <xf numFmtId="176" fontId="26" fillId="0" borderId="10" xfId="1" applyFont="1" applyBorder="1" applyAlignment="1" applyProtection="1">
      <alignment horizontal="right" vertical="center"/>
    </xf>
    <xf numFmtId="176" fontId="6" fillId="0" borderId="10" xfId="1" applyFont="1" applyBorder="1" applyAlignment="1" applyProtection="1">
      <alignment horizontal="right" vertical="center"/>
    </xf>
    <xf numFmtId="0" fontId="6" fillId="0" borderId="29" xfId="0" applyFont="1" applyBorder="1" applyAlignment="1">
      <alignment horizontal="distributed" vertical="center"/>
    </xf>
    <xf numFmtId="0" fontId="6" fillId="0" borderId="7" xfId="0" applyFont="1" applyBorder="1"/>
    <xf numFmtId="176" fontId="26" fillId="0" borderId="30" xfId="1" applyFont="1" applyBorder="1" applyAlignment="1" applyProtection="1">
      <alignment vertical="center"/>
    </xf>
    <xf numFmtId="176" fontId="35" fillId="0" borderId="30" xfId="1" applyFont="1" applyBorder="1" applyAlignment="1" applyProtection="1">
      <alignment vertical="center"/>
    </xf>
    <xf numFmtId="176" fontId="35" fillId="0" borderId="9" xfId="1" applyFont="1" applyBorder="1" applyAlignment="1" applyProtection="1">
      <alignment vertical="center"/>
    </xf>
    <xf numFmtId="176" fontId="26" fillId="0" borderId="9" xfId="1" applyFont="1" applyBorder="1" applyAlignment="1" applyProtection="1">
      <alignment horizontal="right" vertical="center"/>
    </xf>
    <xf numFmtId="176" fontId="6" fillId="0" borderId="9" xfId="1" applyFont="1" applyBorder="1" applyAlignment="1" applyProtection="1">
      <alignment horizontal="right" vertical="center"/>
    </xf>
    <xf numFmtId="0" fontId="6" fillId="0" borderId="30" xfId="0" applyFont="1" applyBorder="1" applyAlignment="1">
      <alignment horizontal="distributed" vertical="center"/>
    </xf>
    <xf numFmtId="0" fontId="6" fillId="0" borderId="8" xfId="0" applyFont="1" applyBorder="1"/>
    <xf numFmtId="176" fontId="26" fillId="0" borderId="9" xfId="1" applyFont="1" applyBorder="1" applyAlignment="1" applyProtection="1">
      <alignment vertical="center"/>
    </xf>
    <xf numFmtId="176" fontId="6" fillId="0" borderId="9" xfId="1" applyFont="1" applyBorder="1" applyAlignment="1" applyProtection="1">
      <alignment vertical="center"/>
    </xf>
    <xf numFmtId="176" fontId="26" fillId="0" borderId="30" xfId="1" applyFont="1" applyBorder="1" applyAlignment="1" applyProtection="1">
      <alignment horizontal="right" vertical="center"/>
    </xf>
    <xf numFmtId="176" fontId="35" fillId="0" borderId="30" xfId="1" applyFont="1" applyBorder="1" applyAlignment="1" applyProtection="1">
      <alignment horizontal="right" vertical="center"/>
    </xf>
    <xf numFmtId="176" fontId="35" fillId="0" borderId="9" xfId="1" applyFont="1" applyBorder="1" applyAlignment="1" applyProtection="1">
      <alignment horizontal="right" vertical="center"/>
    </xf>
    <xf numFmtId="176" fontId="26" fillId="0" borderId="9" xfId="1" applyFont="1" applyBorder="1" applyAlignment="1" applyProtection="1">
      <alignment horizontal="right"/>
    </xf>
    <xf numFmtId="176" fontId="6" fillId="0" borderId="9" xfId="1" applyFont="1" applyBorder="1" applyAlignment="1" applyProtection="1">
      <alignment horizontal="right"/>
    </xf>
    <xf numFmtId="189" fontId="35" fillId="0" borderId="9" xfId="1" applyNumberFormat="1" applyFont="1" applyBorder="1" applyAlignment="1" applyProtection="1">
      <alignment horizontal="right" vertical="center"/>
    </xf>
    <xf numFmtId="176" fontId="35" fillId="0" borderId="9" xfId="1" applyFont="1" applyBorder="1" applyAlignment="1" applyProtection="1">
      <alignment vertical="center" shrinkToFit="1"/>
    </xf>
    <xf numFmtId="176" fontId="26" fillId="0" borderId="12" xfId="1" applyFont="1" applyBorder="1" applyAlignment="1" applyProtection="1">
      <alignment vertical="center"/>
    </xf>
    <xf numFmtId="176" fontId="6" fillId="0" borderId="12" xfId="1" applyFont="1" applyBorder="1" applyAlignment="1" applyProtection="1">
      <alignment vertical="center"/>
    </xf>
    <xf numFmtId="176" fontId="26" fillId="0" borderId="29" xfId="1" applyFont="1" applyBorder="1" applyAlignment="1" applyProtection="1">
      <alignment horizontal="center" vertical="center"/>
    </xf>
    <xf numFmtId="176" fontId="6" fillId="0" borderId="11" xfId="1" applyFont="1" applyBorder="1" applyAlignment="1" applyProtection="1">
      <alignment horizontal="center" vertical="center"/>
    </xf>
    <xf numFmtId="176" fontId="8" fillId="0" borderId="29" xfId="1" applyFont="1" applyBorder="1" applyAlignment="1" applyProtection="1">
      <alignment horizontal="center" vertical="center" shrinkToFit="1"/>
    </xf>
    <xf numFmtId="176" fontId="6" fillId="0" borderId="14" xfId="1" applyFont="1" applyBorder="1" applyAlignment="1" applyProtection="1">
      <alignment horizontal="center" vertical="center"/>
    </xf>
    <xf numFmtId="176" fontId="6" fillId="0" borderId="47" xfId="1" applyFont="1" applyBorder="1" applyAlignment="1" applyProtection="1">
      <alignment horizontal="center" vertical="center"/>
    </xf>
    <xf numFmtId="0" fontId="4" fillId="0" borderId="0" xfId="0" applyFont="1" applyAlignment="1">
      <alignment horizontal="left" vertical="center"/>
    </xf>
    <xf numFmtId="176" fontId="4" fillId="0" borderId="0" xfId="1" applyFont="1" applyBorder="1" applyAlignment="1" applyProtection="1">
      <alignment vertical="center"/>
    </xf>
    <xf numFmtId="0" fontId="8" fillId="0" borderId="0" xfId="16" applyFont="1" applyAlignment="1">
      <alignment horizontal="right" vertical="center"/>
    </xf>
    <xf numFmtId="0" fontId="9" fillId="0" borderId="17" xfId="0" applyFont="1" applyBorder="1" applyAlignment="1">
      <alignment horizontal="distributed" vertical="center"/>
    </xf>
    <xf numFmtId="0" fontId="9" fillId="0" borderId="30" xfId="0" applyFont="1" applyBorder="1" applyAlignment="1">
      <alignment horizontal="distributed" vertical="center"/>
    </xf>
    <xf numFmtId="0" fontId="9" fillId="0" borderId="0" xfId="0" applyFont="1" applyAlignment="1">
      <alignment horizontal="distributed" vertical="center"/>
    </xf>
    <xf numFmtId="0" fontId="9" fillId="0" borderId="17" xfId="0" applyFont="1" applyBorder="1" applyAlignment="1">
      <alignment vertical="center"/>
    </xf>
    <xf numFmtId="0" fontId="9" fillId="0" borderId="27" xfId="0" applyFont="1" applyBorder="1" applyAlignment="1">
      <alignment horizontal="right" vertical="center"/>
    </xf>
    <xf numFmtId="176" fontId="6" fillId="0" borderId="4" xfId="1" applyFont="1" applyBorder="1" applyAlignment="1" applyProtection="1">
      <alignment horizontal="center" vertical="center"/>
    </xf>
    <xf numFmtId="0" fontId="4" fillId="0" borderId="4" xfId="0" applyFont="1" applyBorder="1" applyAlignment="1">
      <alignment horizontal="left" vertical="center"/>
    </xf>
    <xf numFmtId="0" fontId="8" fillId="0" borderId="0" xfId="26" applyFont="1" applyAlignment="1">
      <alignment vertical="center"/>
    </xf>
    <xf numFmtId="0" fontId="5" fillId="0" borderId="10" xfId="26" applyFont="1" applyBorder="1" applyAlignment="1">
      <alignment horizontal="center" vertical="center"/>
    </xf>
    <xf numFmtId="180" fontId="9" fillId="0" borderId="9" xfId="26" applyNumberFormat="1" applyFont="1" applyBorder="1" applyAlignment="1">
      <alignment vertical="center"/>
    </xf>
    <xf numFmtId="0" fontId="9" fillId="0" borderId="9" xfId="26" applyFont="1" applyBorder="1" applyAlignment="1">
      <alignment horizontal="center" vertical="center"/>
    </xf>
    <xf numFmtId="0" fontId="9" fillId="0" borderId="10" xfId="26" applyFont="1" applyBorder="1" applyAlignment="1">
      <alignment horizontal="right" vertical="center"/>
    </xf>
    <xf numFmtId="0" fontId="9" fillId="0" borderId="7" xfId="26" applyFont="1" applyBorder="1" applyAlignment="1">
      <alignment horizontal="center" vertical="center"/>
    </xf>
    <xf numFmtId="0" fontId="9" fillId="0" borderId="7" xfId="26" applyFont="1" applyBorder="1" applyAlignment="1">
      <alignment vertical="center"/>
    </xf>
    <xf numFmtId="0" fontId="9" fillId="0" borderId="15" xfId="26" applyFont="1" applyBorder="1" applyAlignment="1">
      <alignment horizontal="center" vertical="center"/>
    </xf>
    <xf numFmtId="0" fontId="9" fillId="0" borderId="5" xfId="26" applyFont="1" applyBorder="1" applyAlignment="1">
      <alignment horizontal="right" vertical="center"/>
    </xf>
    <xf numFmtId="0" fontId="2" fillId="0" borderId="0" xfId="26" applyFont="1" applyAlignment="1">
      <alignment vertical="center"/>
    </xf>
    <xf numFmtId="0" fontId="4" fillId="0" borderId="0" xfId="26" applyFont="1" applyAlignment="1">
      <alignment horizontal="left" vertical="center"/>
    </xf>
    <xf numFmtId="176" fontId="9" fillId="0" borderId="0" xfId="1" applyFont="1" applyBorder="1" applyAlignment="1" applyProtection="1">
      <alignment vertical="center"/>
    </xf>
    <xf numFmtId="0" fontId="9" fillId="0" borderId="0" xfId="5" applyFont="1" applyAlignment="1">
      <alignment horizontal="center" vertical="distributed" textRotation="255" wrapText="1"/>
    </xf>
    <xf numFmtId="0" fontId="36" fillId="0" borderId="0" xfId="5" applyFont="1" applyAlignment="1">
      <alignment horizontal="center" vertical="distributed" textRotation="255" wrapText="1"/>
    </xf>
    <xf numFmtId="176" fontId="26" fillId="0" borderId="0" xfId="0" applyNumberFormat="1" applyFont="1" applyAlignment="1">
      <alignment vertical="center"/>
    </xf>
    <xf numFmtId="0" fontId="26" fillId="0" borderId="10" xfId="0" applyFont="1" applyBorder="1" applyAlignment="1">
      <alignment horizontal="center" vertical="center" shrinkToFit="1"/>
    </xf>
    <xf numFmtId="38" fontId="18" fillId="0" borderId="9" xfId="1" applyNumberFormat="1" applyFont="1" applyBorder="1" applyAlignment="1" applyProtection="1">
      <alignment horizontal="right" vertical="center"/>
    </xf>
    <xf numFmtId="176" fontId="18" fillId="0" borderId="9" xfId="1" applyFont="1" applyBorder="1" applyAlignment="1" applyProtection="1">
      <alignment vertical="center"/>
    </xf>
    <xf numFmtId="0" fontId="6" fillId="0" borderId="9" xfId="0" applyFont="1" applyBorder="1" applyAlignment="1">
      <alignment horizontal="center" vertical="center" shrinkToFit="1"/>
    </xf>
    <xf numFmtId="189" fontId="9" fillId="0" borderId="9" xfId="1" applyNumberFormat="1" applyFont="1" applyBorder="1" applyAlignment="1" applyProtection="1">
      <alignment horizontal="right" vertical="center"/>
    </xf>
    <xf numFmtId="176" fontId="9" fillId="0" borderId="9" xfId="1" applyFont="1" applyBorder="1" applyAlignment="1" applyProtection="1">
      <alignment vertical="center"/>
    </xf>
    <xf numFmtId="0" fontId="6" fillId="0" borderId="9" xfId="0" applyFont="1" applyBorder="1" applyAlignment="1">
      <alignment horizontal="center" vertical="center"/>
    </xf>
    <xf numFmtId="0" fontId="37" fillId="0" borderId="0" xfId="5" applyFont="1" applyAlignment="1">
      <alignment horizontal="center" vertical="distributed" textRotation="255" wrapText="1"/>
    </xf>
    <xf numFmtId="0" fontId="9" fillId="0" borderId="10" xfId="5" applyFont="1" applyBorder="1" applyAlignment="1">
      <alignment horizontal="center" vertical="distributed" textRotation="255" wrapText="1"/>
    </xf>
    <xf numFmtId="0" fontId="37" fillId="0" borderId="10" xfId="5" applyFont="1" applyBorder="1" applyAlignment="1">
      <alignment horizontal="center" vertical="distributed" textRotation="255" wrapText="1"/>
    </xf>
    <xf numFmtId="0" fontId="36" fillId="0" borderId="10" xfId="5" applyFont="1" applyBorder="1" applyAlignment="1">
      <alignment horizontal="center" vertical="distributed" textRotation="255" wrapText="1"/>
    </xf>
    <xf numFmtId="0" fontId="9" fillId="0" borderId="29" xfId="5" applyFont="1" applyBorder="1" applyAlignment="1">
      <alignment horizontal="center" vertical="distributed" textRotation="255" wrapText="1"/>
    </xf>
    <xf numFmtId="0" fontId="9" fillId="0" borderId="9" xfId="0" applyFont="1" applyBorder="1"/>
    <xf numFmtId="0" fontId="9" fillId="0" borderId="12" xfId="0" applyFont="1" applyBorder="1" applyAlignment="1">
      <alignment horizontal="center" vertical="center"/>
    </xf>
    <xf numFmtId="0" fontId="9" fillId="0" borderId="9" xfId="17" applyFont="1" applyBorder="1" applyAlignment="1">
      <alignment horizontal="right" vertical="center"/>
    </xf>
    <xf numFmtId="0" fontId="9" fillId="0" borderId="15" xfId="17" applyFont="1" applyBorder="1" applyAlignment="1">
      <alignment horizontal="right" vertical="center"/>
    </xf>
    <xf numFmtId="176" fontId="6" fillId="0" borderId="0" xfId="1" applyFont="1" applyBorder="1" applyProtection="1"/>
    <xf numFmtId="0" fontId="6" fillId="0" borderId="0" xfId="0" applyFont="1" applyAlignment="1">
      <alignment horizontal="center"/>
    </xf>
    <xf numFmtId="0" fontId="6" fillId="0" borderId="0" xfId="0" applyFont="1" applyAlignment="1">
      <alignment horizontal="center" vertical="center" wrapText="1"/>
    </xf>
    <xf numFmtId="176" fontId="8" fillId="0" borderId="0" xfId="1" applyFont="1" applyBorder="1" applyAlignment="1" applyProtection="1">
      <alignment horizontal="right"/>
    </xf>
    <xf numFmtId="176" fontId="8" fillId="0" borderId="0" xfId="1" applyFont="1" applyBorder="1" applyAlignment="1" applyProtection="1">
      <alignment vertical="center"/>
    </xf>
    <xf numFmtId="0" fontId="8" fillId="0" borderId="0" xfId="0" applyFont="1" applyAlignment="1">
      <alignment horizontal="center" vertical="center" wrapText="1"/>
    </xf>
    <xf numFmtId="176" fontId="8" fillId="0" borderId="16" xfId="1" applyFont="1" applyBorder="1" applyAlignment="1" applyProtection="1">
      <alignment horizontal="right" vertical="center"/>
    </xf>
    <xf numFmtId="176" fontId="6" fillId="0" borderId="16" xfId="1" applyFont="1" applyBorder="1" applyAlignment="1" applyProtection="1">
      <alignment vertical="center"/>
    </xf>
    <xf numFmtId="0" fontId="6" fillId="0" borderId="16" xfId="0" applyFont="1" applyBorder="1" applyAlignment="1">
      <alignment vertical="center"/>
    </xf>
    <xf numFmtId="0" fontId="8" fillId="0" borderId="16" xfId="0" applyFont="1" applyBorder="1" applyAlignment="1">
      <alignment horizontal="left" vertical="center"/>
    </xf>
    <xf numFmtId="177" fontId="5" fillId="0" borderId="10" xfId="1" applyNumberFormat="1" applyFont="1" applyBorder="1" applyAlignment="1" applyProtection="1">
      <alignment horizontal="right" vertical="center"/>
    </xf>
    <xf numFmtId="177" fontId="18" fillId="0" borderId="10" xfId="1" applyNumberFormat="1" applyFont="1" applyBorder="1" applyAlignment="1" applyProtection="1">
      <alignment horizontal="right" vertical="center"/>
    </xf>
    <xf numFmtId="177" fontId="18" fillId="0" borderId="7" xfId="1" applyNumberFormat="1" applyFont="1" applyBorder="1" applyAlignment="1" applyProtection="1">
      <alignment horizontal="right" vertical="center"/>
    </xf>
    <xf numFmtId="0" fontId="9" fillId="0" borderId="10" xfId="0" applyFont="1" applyBorder="1" applyAlignment="1">
      <alignment horizontal="distributed" vertical="center" wrapText="1"/>
    </xf>
    <xf numFmtId="180" fontId="5" fillId="0" borderId="9" xfId="1" applyNumberFormat="1" applyFont="1" applyBorder="1" applyAlignment="1" applyProtection="1">
      <alignment horizontal="right" vertical="center"/>
    </xf>
    <xf numFmtId="180" fontId="18" fillId="0" borderId="9" xfId="1" applyNumberFormat="1" applyFont="1" applyBorder="1" applyAlignment="1" applyProtection="1">
      <alignment horizontal="right" vertical="center"/>
    </xf>
    <xf numFmtId="180" fontId="18" fillId="0" borderId="8" xfId="1" applyNumberFormat="1" applyFont="1" applyBorder="1" applyAlignment="1" applyProtection="1">
      <alignment horizontal="right" vertical="center"/>
    </xf>
    <xf numFmtId="0" fontId="9" fillId="0" borderId="9" xfId="0" applyFont="1" applyBorder="1" applyAlignment="1">
      <alignment horizontal="distributed" vertical="center" wrapText="1"/>
    </xf>
    <xf numFmtId="180" fontId="9" fillId="0" borderId="0" xfId="0" applyNumberFormat="1" applyFont="1" applyAlignment="1">
      <alignment vertical="center"/>
    </xf>
    <xf numFmtId="180" fontId="5" fillId="0" borderId="12" xfId="1" applyNumberFormat="1" applyFont="1" applyBorder="1" applyAlignment="1" applyProtection="1">
      <alignment horizontal="right" vertical="center"/>
    </xf>
    <xf numFmtId="180" fontId="18" fillId="0" borderId="12" xfId="1" applyNumberFormat="1" applyFont="1" applyBorder="1" applyAlignment="1" applyProtection="1">
      <alignment horizontal="right" vertical="center"/>
    </xf>
    <xf numFmtId="180" fontId="18" fillId="0" borderId="13" xfId="1" applyNumberFormat="1" applyFont="1" applyBorder="1" applyAlignment="1" applyProtection="1">
      <alignment horizontal="right" vertical="center"/>
    </xf>
    <xf numFmtId="0" fontId="9" fillId="0" borderId="12" xfId="0" applyFont="1" applyBorder="1" applyAlignment="1">
      <alignment horizontal="distributed" vertical="center" wrapText="1"/>
    </xf>
    <xf numFmtId="178" fontId="5" fillId="0" borderId="9" xfId="1" applyNumberFormat="1" applyFont="1" applyBorder="1" applyAlignment="1" applyProtection="1">
      <alignment horizontal="right" vertical="center"/>
    </xf>
    <xf numFmtId="178" fontId="18" fillId="0" borderId="9" xfId="1" applyNumberFormat="1" applyFont="1" applyBorder="1" applyAlignment="1" applyProtection="1">
      <alignment horizontal="right" vertical="center"/>
    </xf>
    <xf numFmtId="178" fontId="18" fillId="0" borderId="8" xfId="1" applyNumberFormat="1" applyFont="1" applyBorder="1" applyAlignment="1" applyProtection="1">
      <alignment horizontal="right" vertical="center"/>
    </xf>
    <xf numFmtId="0" fontId="6" fillId="0" borderId="9" xfId="0" applyFont="1" applyBorder="1" applyAlignment="1">
      <alignment horizontal="distributed" vertical="center" wrapText="1"/>
    </xf>
    <xf numFmtId="180" fontId="5" fillId="2" borderId="11" xfId="1" applyNumberFormat="1" applyFont="1" applyFill="1" applyBorder="1" applyAlignment="1" applyProtection="1">
      <alignment vertical="center"/>
    </xf>
    <xf numFmtId="180" fontId="18" fillId="2" borderId="11" xfId="1" applyNumberFormat="1" applyFont="1" applyFill="1" applyBorder="1" applyAlignment="1" applyProtection="1">
      <alignment vertical="center"/>
    </xf>
    <xf numFmtId="180" fontId="18" fillId="2" borderId="1" xfId="1" applyNumberFormat="1" applyFont="1" applyFill="1" applyBorder="1" applyAlignment="1" applyProtection="1">
      <alignment horizontal="right" vertical="center"/>
    </xf>
    <xf numFmtId="0" fontId="9" fillId="0" borderId="29" xfId="0" applyFont="1" applyBorder="1" applyAlignment="1">
      <alignment horizontal="right" vertical="center"/>
    </xf>
    <xf numFmtId="0" fontId="9" fillId="0" borderId="5" xfId="0" applyFont="1" applyBorder="1" applyAlignment="1">
      <alignment horizontal="center"/>
    </xf>
    <xf numFmtId="176" fontId="6" fillId="0" borderId="4" xfId="1" applyFont="1" applyBorder="1" applyProtection="1"/>
    <xf numFmtId="0" fontId="6" fillId="0" borderId="4" xfId="0" applyFont="1" applyBorder="1"/>
    <xf numFmtId="0" fontId="38" fillId="0" borderId="0" xfId="0" applyFont="1" applyAlignment="1">
      <alignment vertical="center"/>
    </xf>
    <xf numFmtId="177" fontId="39" fillId="0" borderId="10" xfId="1" applyNumberFormat="1" applyFont="1" applyBorder="1" applyAlignment="1" applyProtection="1">
      <alignment horizontal="right" vertical="center"/>
    </xf>
    <xf numFmtId="177" fontId="40" fillId="0" borderId="10" xfId="1" applyNumberFormat="1" applyFont="1" applyBorder="1" applyAlignment="1" applyProtection="1">
      <alignment horizontal="right" vertical="center"/>
    </xf>
    <xf numFmtId="177" fontId="40" fillId="0" borderId="7" xfId="1" applyNumberFormat="1" applyFont="1" applyBorder="1" applyAlignment="1" applyProtection="1">
      <alignment horizontal="right" vertical="center"/>
    </xf>
    <xf numFmtId="0" fontId="38" fillId="0" borderId="29" xfId="0" applyFont="1" applyBorder="1" applyAlignment="1">
      <alignment horizontal="distributed" vertical="center"/>
    </xf>
    <xf numFmtId="0" fontId="38" fillId="0" borderId="17" xfId="0" applyFont="1" applyBorder="1" applyAlignment="1">
      <alignment horizontal="center" vertical="center"/>
    </xf>
    <xf numFmtId="0" fontId="38" fillId="0" borderId="7" xfId="0" applyFont="1" applyBorder="1" applyAlignment="1">
      <alignment horizontal="center" vertical="center"/>
    </xf>
    <xf numFmtId="177" fontId="39" fillId="0" borderId="9" xfId="1" applyNumberFormat="1" applyFont="1" applyBorder="1" applyAlignment="1" applyProtection="1">
      <alignment horizontal="right" vertical="center"/>
    </xf>
    <xf numFmtId="177" fontId="39" fillId="0" borderId="8" xfId="1" applyNumberFormat="1" applyFont="1" applyBorder="1" applyAlignment="1" applyProtection="1">
      <alignment horizontal="right" vertical="center"/>
    </xf>
    <xf numFmtId="177" fontId="40" fillId="0" borderId="9" xfId="1" applyNumberFormat="1" applyFont="1" applyBorder="1" applyAlignment="1" applyProtection="1">
      <alignment horizontal="right" vertical="center"/>
    </xf>
    <xf numFmtId="177" fontId="40" fillId="0" borderId="8" xfId="1" applyNumberFormat="1" applyFont="1" applyBorder="1" applyAlignment="1" applyProtection="1">
      <alignment horizontal="right" vertical="center"/>
    </xf>
    <xf numFmtId="0" fontId="38" fillId="0" borderId="30" xfId="0" applyFont="1" applyBorder="1" applyAlignment="1">
      <alignment horizontal="distributed" vertical="center"/>
    </xf>
    <xf numFmtId="0" fontId="38" fillId="0" borderId="0" xfId="0" applyFont="1" applyAlignment="1">
      <alignment horizontal="center" vertical="center"/>
    </xf>
    <xf numFmtId="0" fontId="38" fillId="0" borderId="8" xfId="0" applyFont="1" applyBorder="1" applyAlignment="1">
      <alignment horizontal="center" vertical="center"/>
    </xf>
    <xf numFmtId="0" fontId="38" fillId="0" borderId="0" xfId="0" applyFont="1" applyAlignment="1">
      <alignment horizontal="left" vertical="center"/>
    </xf>
    <xf numFmtId="177" fontId="5" fillId="0" borderId="9" xfId="1" applyNumberFormat="1" applyFont="1" applyBorder="1" applyAlignment="1" applyProtection="1">
      <alignment vertical="center"/>
    </xf>
    <xf numFmtId="0" fontId="9" fillId="0" borderId="30" xfId="0" applyFont="1" applyBorder="1" applyAlignment="1">
      <alignment horizontal="center" vertical="center"/>
    </xf>
    <xf numFmtId="0" fontId="9" fillId="0" borderId="0" xfId="0" applyFont="1" applyAlignment="1">
      <alignment horizontal="left" vertical="center"/>
    </xf>
    <xf numFmtId="0" fontId="9" fillId="0" borderId="8" xfId="0" applyFont="1" applyBorder="1" applyAlignment="1">
      <alignment horizontal="left" vertical="center"/>
    </xf>
    <xf numFmtId="177" fontId="5" fillId="0" borderId="12" xfId="1" applyNumberFormat="1" applyFont="1" applyBorder="1" applyAlignment="1" applyProtection="1">
      <alignment horizontal="right" vertical="center"/>
    </xf>
    <xf numFmtId="177" fontId="5" fillId="0" borderId="12" xfId="1" applyNumberFormat="1" applyFont="1" applyBorder="1" applyAlignment="1" applyProtection="1">
      <alignment vertical="center"/>
    </xf>
    <xf numFmtId="177" fontId="18" fillId="0" borderId="12" xfId="1" applyNumberFormat="1" applyFont="1" applyBorder="1" applyAlignment="1" applyProtection="1">
      <alignment horizontal="right" vertical="center"/>
    </xf>
    <xf numFmtId="177" fontId="18" fillId="0" borderId="12" xfId="1" applyNumberFormat="1" applyFont="1" applyBorder="1" applyAlignment="1" applyProtection="1">
      <alignment vertical="center"/>
    </xf>
    <xf numFmtId="177" fontId="18" fillId="0" borderId="13" xfId="1" applyNumberFormat="1" applyFont="1" applyBorder="1" applyAlignment="1" applyProtection="1">
      <alignment horizontal="right" vertical="center"/>
    </xf>
    <xf numFmtId="0" fontId="8"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7" xfId="0" applyFont="1" applyBorder="1" applyAlignment="1">
      <alignment horizontal="center" vertical="center" wrapText="1"/>
    </xf>
    <xf numFmtId="0" fontId="9" fillId="0" borderId="7" xfId="0" applyFont="1" applyBorder="1" applyAlignment="1">
      <alignment horizontal="left" vertical="center"/>
    </xf>
    <xf numFmtId="0" fontId="9" fillId="0" borderId="28" xfId="0" applyFont="1" applyBorder="1" applyAlignment="1">
      <alignment horizontal="center" vertical="center"/>
    </xf>
    <xf numFmtId="0" fontId="9" fillId="0" borderId="5" xfId="0" applyFont="1" applyBorder="1" applyAlignment="1">
      <alignment horizontal="center" vertical="center"/>
    </xf>
    <xf numFmtId="0" fontId="6" fillId="0" borderId="4" xfId="0" applyFont="1" applyBorder="1" applyAlignment="1">
      <alignment vertical="center"/>
    </xf>
    <xf numFmtId="0" fontId="6" fillId="0" borderId="4" xfId="0" applyFont="1" applyBorder="1" applyAlignment="1">
      <alignment horizontal="center" vertical="center"/>
    </xf>
    <xf numFmtId="0" fontId="4" fillId="0" borderId="4" xfId="0" applyFont="1" applyBorder="1" applyAlignment="1">
      <alignment vertical="center"/>
    </xf>
    <xf numFmtId="0" fontId="4" fillId="0" borderId="0" xfId="0" applyFont="1" applyAlignment="1">
      <alignment horizontal="center" vertical="center"/>
    </xf>
    <xf numFmtId="0" fontId="28" fillId="0" borderId="0" xfId="5" applyFont="1" applyAlignment="1">
      <alignment horizontal="right" vertical="center"/>
    </xf>
    <xf numFmtId="180" fontId="5" fillId="0" borderId="10" xfId="5" applyNumberFormat="1" applyFont="1" applyBorder="1" applyAlignment="1">
      <alignment vertical="center"/>
    </xf>
    <xf numFmtId="180" fontId="5" fillId="0" borderId="7" xfId="5" applyNumberFormat="1" applyFont="1" applyBorder="1" applyAlignment="1">
      <alignment vertical="center"/>
    </xf>
    <xf numFmtId="180" fontId="9" fillId="0" borderId="9" xfId="5" applyNumberFormat="1" applyFont="1" applyBorder="1" applyAlignment="1">
      <alignment vertical="center"/>
    </xf>
    <xf numFmtId="180" fontId="9" fillId="0" borderId="8" xfId="5" applyNumberFormat="1" applyFont="1" applyBorder="1" applyAlignment="1">
      <alignment vertical="center"/>
    </xf>
    <xf numFmtId="0" fontId="9" fillId="0" borderId="5" xfId="5" applyFont="1" applyBorder="1" applyAlignment="1">
      <alignment horizontal="right" vertical="center"/>
    </xf>
    <xf numFmtId="0" fontId="2" fillId="0" borderId="4" xfId="5" applyFont="1" applyBorder="1" applyAlignment="1">
      <alignment vertical="center"/>
    </xf>
    <xf numFmtId="0" fontId="2" fillId="0" borderId="0" xfId="5" applyFont="1" applyAlignment="1">
      <alignment vertical="center"/>
    </xf>
    <xf numFmtId="176" fontId="26" fillId="0" borderId="0" xfId="1" applyFont="1" applyBorder="1" applyAlignment="1" applyProtection="1">
      <alignment vertical="center"/>
    </xf>
    <xf numFmtId="0" fontId="8" fillId="0" borderId="0" xfId="0" applyFont="1" applyAlignment="1">
      <alignment horizontal="center" vertical="center"/>
    </xf>
    <xf numFmtId="0" fontId="9" fillId="0" borderId="17" xfId="0" applyFont="1" applyBorder="1" applyAlignment="1">
      <alignment horizontal="center" vertical="center"/>
    </xf>
    <xf numFmtId="177" fontId="5" fillId="0" borderId="24" xfId="1" applyNumberFormat="1" applyFont="1" applyBorder="1" applyAlignment="1" applyProtection="1">
      <alignment horizontal="right" vertical="center"/>
    </xf>
    <xf numFmtId="177" fontId="18" fillId="0" borderId="24" xfId="1" applyNumberFormat="1" applyFont="1" applyBorder="1" applyAlignment="1" applyProtection="1">
      <alignment horizontal="right" vertical="center"/>
    </xf>
    <xf numFmtId="177" fontId="18" fillId="0" borderId="26" xfId="1" applyNumberFormat="1" applyFont="1" applyBorder="1" applyAlignment="1" applyProtection="1">
      <alignment horizontal="right" vertical="center"/>
    </xf>
    <xf numFmtId="0" fontId="9" fillId="0" borderId="31" xfId="0" applyFont="1" applyBorder="1" applyAlignment="1">
      <alignment horizontal="distributed" vertical="center"/>
    </xf>
    <xf numFmtId="0" fontId="9" fillId="0" borderId="8" xfId="0" applyFont="1" applyBorder="1" applyAlignment="1">
      <alignment horizontal="center"/>
    </xf>
    <xf numFmtId="177" fontId="5" fillId="0" borderId="22" xfId="1" applyNumberFormat="1" applyFont="1" applyBorder="1" applyAlignment="1" applyProtection="1">
      <alignment vertical="center"/>
    </xf>
    <xf numFmtId="177" fontId="18" fillId="0" borderId="22" xfId="1" applyNumberFormat="1" applyFont="1" applyBorder="1" applyAlignment="1" applyProtection="1">
      <alignment vertical="center"/>
    </xf>
    <xf numFmtId="177" fontId="18" fillId="0" borderId="8" xfId="1" applyNumberFormat="1" applyFont="1" applyBorder="1" applyAlignment="1" applyProtection="1">
      <alignment vertical="center"/>
    </xf>
    <xf numFmtId="177" fontId="18" fillId="0" borderId="9" xfId="1" applyNumberFormat="1" applyFont="1" applyBorder="1" applyAlignment="1" applyProtection="1">
      <alignment vertical="center"/>
    </xf>
    <xf numFmtId="177" fontId="5" fillId="0" borderId="24" xfId="1" applyNumberFormat="1" applyFont="1" applyBorder="1" applyAlignment="1" applyProtection="1">
      <alignment vertical="center"/>
    </xf>
    <xf numFmtId="177" fontId="18" fillId="0" borderId="24" xfId="1" applyNumberFormat="1" applyFont="1" applyBorder="1" applyAlignment="1" applyProtection="1">
      <alignment vertical="center"/>
    </xf>
    <xf numFmtId="177" fontId="18" fillId="0" borderId="26" xfId="1" applyNumberFormat="1" applyFont="1" applyBorder="1" applyAlignment="1" applyProtection="1">
      <alignment vertical="center"/>
    </xf>
    <xf numFmtId="0" fontId="9" fillId="0" borderId="31" xfId="0" applyFont="1" applyBorder="1" applyAlignment="1">
      <alignment horizontal="center" vertical="center"/>
    </xf>
    <xf numFmtId="0" fontId="9" fillId="0" borderId="26" xfId="0" applyFont="1" applyBorder="1" applyAlignment="1">
      <alignment horizontal="center" vertical="center"/>
    </xf>
    <xf numFmtId="0" fontId="9" fillId="0" borderId="16" xfId="0" applyFont="1" applyBorder="1" applyAlignment="1">
      <alignment horizontal="center" vertical="center"/>
    </xf>
    <xf numFmtId="0" fontId="9" fillId="0" borderId="28" xfId="0" applyFont="1" applyBorder="1"/>
    <xf numFmtId="0" fontId="9" fillId="0" borderId="5" xfId="0" applyFont="1" applyBorder="1"/>
    <xf numFmtId="0" fontId="26" fillId="0" borderId="4" xfId="0" applyFont="1" applyBorder="1" applyAlignment="1">
      <alignment horizontal="right" vertical="center"/>
    </xf>
    <xf numFmtId="0" fontId="6" fillId="0" borderId="4" xfId="0" applyFont="1" applyBorder="1" applyAlignment="1">
      <alignment horizontal="right" vertical="center"/>
    </xf>
    <xf numFmtId="0" fontId="6" fillId="0" borderId="4" xfId="0" applyFont="1" applyBorder="1" applyAlignment="1">
      <alignment horizontal="left" vertical="center"/>
    </xf>
    <xf numFmtId="0" fontId="4" fillId="0" borderId="0" xfId="0" applyFont="1"/>
    <xf numFmtId="0" fontId="26" fillId="0" borderId="0" xfId="0" applyFont="1" applyAlignment="1">
      <alignment horizontal="right" vertical="center"/>
    </xf>
    <xf numFmtId="177" fontId="9" fillId="0" borderId="9" xfId="0" applyNumberFormat="1" applyFont="1" applyBorder="1" applyAlignment="1">
      <alignment horizontal="right" vertical="center"/>
    </xf>
    <xf numFmtId="0" fontId="9" fillId="0" borderId="10" xfId="0" applyFont="1" applyBorder="1" applyAlignment="1">
      <alignment vertical="center"/>
    </xf>
    <xf numFmtId="0" fontId="6" fillId="0" borderId="0" xfId="0" applyFont="1" applyAlignment="1">
      <alignment horizontal="right" vertical="center" wrapText="1"/>
    </xf>
    <xf numFmtId="0" fontId="8" fillId="0" borderId="0" xfId="0" applyFont="1" applyAlignment="1">
      <alignment horizontal="distributed" vertical="center"/>
    </xf>
    <xf numFmtId="0" fontId="26" fillId="0" borderId="0" xfId="0" applyFont="1"/>
    <xf numFmtId="0" fontId="5" fillId="0" borderId="7" xfId="0" applyFont="1" applyBorder="1" applyAlignment="1">
      <alignment horizontal="center" vertical="center"/>
    </xf>
    <xf numFmtId="0" fontId="9" fillId="0" borderId="8" xfId="0" applyFont="1" applyBorder="1" applyAlignment="1">
      <alignment horizontal="center" vertical="center" shrinkToFit="1"/>
    </xf>
    <xf numFmtId="0" fontId="9" fillId="0" borderId="8" xfId="0" applyFont="1" applyBorder="1" applyAlignment="1">
      <alignment horizontal="right" vertical="center"/>
    </xf>
    <xf numFmtId="0" fontId="5" fillId="0" borderId="4" xfId="0" applyFont="1" applyBorder="1" applyAlignment="1">
      <alignment vertical="center"/>
    </xf>
    <xf numFmtId="20" fontId="13" fillId="0" borderId="0" xfId="0" applyNumberFormat="1" applyFont="1"/>
    <xf numFmtId="0" fontId="13" fillId="0" borderId="0" xfId="0" applyFont="1"/>
    <xf numFmtId="0" fontId="8" fillId="0" borderId="0" xfId="28" applyFont="1" applyAlignment="1">
      <alignment vertical="center"/>
    </xf>
    <xf numFmtId="0" fontId="8" fillId="0" borderId="0" xfId="28" applyFont="1" applyAlignment="1">
      <alignment horizontal="left" vertical="center"/>
    </xf>
    <xf numFmtId="180" fontId="5" fillId="0" borderId="10" xfId="28" applyNumberFormat="1" applyFont="1" applyBorder="1" applyAlignment="1">
      <alignment vertical="center"/>
    </xf>
    <xf numFmtId="0" fontId="5" fillId="0" borderId="10" xfId="28" applyFont="1" applyBorder="1" applyAlignment="1">
      <alignment horizontal="center" vertical="center"/>
    </xf>
    <xf numFmtId="180" fontId="9" fillId="0" borderId="9" xfId="28" applyNumberFormat="1" applyFont="1" applyBorder="1" applyAlignment="1">
      <alignment vertical="center"/>
    </xf>
    <xf numFmtId="0" fontId="9" fillId="0" borderId="9" xfId="28" applyFont="1" applyBorder="1" applyAlignment="1">
      <alignment horizontal="center" vertical="center"/>
    </xf>
    <xf numFmtId="0" fontId="9" fillId="0" borderId="11" xfId="28" applyFont="1" applyBorder="1" applyAlignment="1">
      <alignment horizontal="center" vertical="center"/>
    </xf>
    <xf numFmtId="0" fontId="9" fillId="0" borderId="17" xfId="28" applyFont="1" applyBorder="1" applyAlignment="1">
      <alignment horizontal="center" vertical="center"/>
    </xf>
    <xf numFmtId="0" fontId="9" fillId="0" borderId="7" xfId="28" applyFont="1" applyBorder="1" applyAlignment="1">
      <alignment horizontal="center" vertical="center"/>
    </xf>
    <xf numFmtId="0" fontId="6" fillId="0" borderId="7" xfId="28" applyFont="1" applyBorder="1" applyAlignment="1">
      <alignment vertical="center"/>
    </xf>
    <xf numFmtId="0" fontId="9" fillId="0" borderId="18" xfId="28" applyFont="1" applyBorder="1" applyAlignment="1">
      <alignment horizontal="center" vertical="center"/>
    </xf>
    <xf numFmtId="0" fontId="9" fillId="0" borderId="28" xfId="28" applyFont="1" applyBorder="1" applyAlignment="1">
      <alignment vertical="center"/>
    </xf>
    <xf numFmtId="0" fontId="9" fillId="0" borderId="18" xfId="28" applyFont="1" applyBorder="1" applyAlignment="1">
      <alignment vertical="center"/>
    </xf>
    <xf numFmtId="0" fontId="6" fillId="0" borderId="5" xfId="28" applyFont="1" applyBorder="1" applyAlignment="1">
      <alignment horizontal="right" vertical="center"/>
    </xf>
    <xf numFmtId="0" fontId="2" fillId="0" borderId="4" xfId="28" applyFont="1" applyBorder="1" applyAlignment="1">
      <alignment vertical="center"/>
    </xf>
    <xf numFmtId="0" fontId="4" fillId="0" borderId="4" xfId="28" applyFont="1" applyBorder="1" applyAlignment="1">
      <alignment horizontal="left" vertical="center"/>
    </xf>
    <xf numFmtId="0" fontId="2" fillId="0" borderId="0" xfId="28" applyFont="1"/>
    <xf numFmtId="0" fontId="4" fillId="0" borderId="0" xfId="28" applyFont="1" applyAlignment="1">
      <alignment horizontal="left" vertical="center"/>
    </xf>
    <xf numFmtId="0" fontId="23" fillId="0" borderId="0" xfId="0" applyFont="1" applyAlignment="1">
      <alignment vertical="center"/>
    </xf>
    <xf numFmtId="180" fontId="43" fillId="0" borderId="0" xfId="0" applyNumberFormat="1" applyFont="1" applyAlignment="1">
      <alignment vertical="center"/>
    </xf>
    <xf numFmtId="180" fontId="5" fillId="0" borderId="10" xfId="0" applyNumberFormat="1" applyFont="1" applyBorder="1" applyAlignment="1">
      <alignment vertical="center"/>
    </xf>
    <xf numFmtId="0" fontId="5" fillId="0" borderId="29" xfId="0" applyFont="1" applyBorder="1" applyAlignment="1">
      <alignment horizontal="center" vertical="center"/>
    </xf>
    <xf numFmtId="180" fontId="5" fillId="0" borderId="17" xfId="0" applyNumberFormat="1" applyFont="1" applyBorder="1" applyAlignment="1">
      <alignment vertical="center"/>
    </xf>
    <xf numFmtId="180" fontId="9" fillId="0" borderId="9" xfId="0" applyNumberFormat="1" applyFont="1" applyBorder="1" applyAlignment="1">
      <alignment vertical="center"/>
    </xf>
    <xf numFmtId="180" fontId="5" fillId="0" borderId="0" xfId="0" applyNumberFormat="1" applyFont="1" applyAlignment="1">
      <alignment vertical="center"/>
    </xf>
    <xf numFmtId="0" fontId="5" fillId="0" borderId="0" xfId="0" applyFont="1" applyAlignment="1">
      <alignment horizontal="center" vertical="center"/>
    </xf>
    <xf numFmtId="0" fontId="43" fillId="0" borderId="0" xfId="0" applyFont="1" applyAlignment="1">
      <alignment vertical="center"/>
    </xf>
    <xf numFmtId="0" fontId="28" fillId="0" borderId="0" xfId="0" applyFont="1" applyAlignment="1">
      <alignment horizontal="right" vertical="center"/>
    </xf>
    <xf numFmtId="180" fontId="44" fillId="0" borderId="0" xfId="0" applyNumberFormat="1" applyFont="1" applyAlignment="1">
      <alignment vertical="center"/>
    </xf>
    <xf numFmtId="0" fontId="43" fillId="0" borderId="0" xfId="0" applyFont="1" applyAlignment="1">
      <alignment horizontal="center" vertical="center"/>
    </xf>
    <xf numFmtId="42" fontId="5" fillId="0" borderId="30" xfId="0" applyNumberFormat="1" applyFont="1" applyBorder="1" applyAlignment="1">
      <alignment horizontal="right" vertical="center"/>
    </xf>
    <xf numFmtId="182" fontId="5" fillId="0" borderId="8" xfId="0" applyNumberFormat="1" applyFont="1" applyBorder="1" applyAlignment="1">
      <alignment horizontal="right" vertical="center"/>
    </xf>
    <xf numFmtId="182" fontId="5" fillId="0" borderId="10" xfId="0" applyNumberFormat="1" applyFont="1" applyBorder="1" applyAlignment="1">
      <alignment horizontal="right" vertical="center"/>
    </xf>
    <xf numFmtId="42" fontId="9" fillId="0" borderId="30" xfId="0" applyNumberFormat="1" applyFont="1" applyBorder="1" applyAlignment="1">
      <alignment horizontal="right" vertical="center"/>
    </xf>
    <xf numFmtId="182" fontId="9" fillId="0" borderId="8" xfId="0" applyNumberFormat="1" applyFont="1" applyBorder="1" applyAlignment="1">
      <alignment horizontal="right" vertical="center"/>
    </xf>
    <xf numFmtId="41" fontId="9" fillId="0" borderId="8" xfId="0" applyNumberFormat="1" applyFont="1" applyBorder="1" applyAlignment="1">
      <alignment horizontal="right" vertical="center"/>
    </xf>
    <xf numFmtId="41" fontId="9" fillId="0" borderId="9" xfId="0" applyNumberFormat="1" applyFont="1" applyBorder="1" applyAlignment="1">
      <alignment horizontal="right" vertical="center"/>
    </xf>
    <xf numFmtId="180" fontId="5" fillId="0" borderId="29" xfId="0" applyNumberFormat="1" applyFont="1" applyBorder="1" applyAlignment="1">
      <alignment vertical="center"/>
    </xf>
    <xf numFmtId="0" fontId="5" fillId="0" borderId="7" xfId="0" applyFont="1" applyBorder="1" applyAlignment="1">
      <alignment vertical="center"/>
    </xf>
    <xf numFmtId="180" fontId="9" fillId="0" borderId="30" xfId="0" applyNumberFormat="1" applyFont="1" applyBorder="1" applyAlignment="1">
      <alignment vertical="center"/>
    </xf>
    <xf numFmtId="180" fontId="9" fillId="0" borderId="35" xfId="0" applyNumberFormat="1" applyFont="1" applyBorder="1" applyAlignment="1">
      <alignment vertical="center"/>
    </xf>
    <xf numFmtId="0" fontId="5" fillId="0" borderId="13" xfId="0" applyFont="1" applyBorder="1" applyAlignment="1">
      <alignment vertical="center"/>
    </xf>
    <xf numFmtId="177" fontId="2" fillId="0" borderId="0" xfId="0" applyNumberFormat="1" applyFont="1" applyAlignment="1">
      <alignment vertical="center"/>
    </xf>
    <xf numFmtId="177" fontId="20" fillId="0" borderId="0" xfId="0" applyNumberFormat="1" applyFont="1" applyAlignment="1">
      <alignment horizontal="center" vertical="center"/>
    </xf>
    <xf numFmtId="177" fontId="9" fillId="0" borderId="0" xfId="0" applyNumberFormat="1" applyFont="1" applyAlignment="1">
      <alignment vertical="center"/>
    </xf>
    <xf numFmtId="177" fontId="9" fillId="0" borderId="9" xfId="0" applyNumberFormat="1" applyFont="1" applyBorder="1" applyAlignment="1">
      <alignment horizontal="center" vertical="center"/>
    </xf>
    <xf numFmtId="0" fontId="8" fillId="0" borderId="0" xfId="0" applyFont="1"/>
    <xf numFmtId="177" fontId="8" fillId="0" borderId="0" xfId="0" applyNumberFormat="1" applyFont="1" applyAlignment="1">
      <alignment vertical="center"/>
    </xf>
    <xf numFmtId="1" fontId="8" fillId="0" borderId="0" xfId="0" applyNumberFormat="1" applyFont="1" applyAlignment="1">
      <alignment horizontal="distributed" vertical="center"/>
    </xf>
    <xf numFmtId="177" fontId="8" fillId="0" borderId="0" xfId="29" applyNumberFormat="1" applyFont="1" applyAlignment="1">
      <alignment horizontal="center" vertical="center"/>
    </xf>
    <xf numFmtId="0" fontId="8" fillId="0" borderId="0" xfId="29" applyFont="1" applyAlignment="1">
      <alignment horizontal="center" vertical="center"/>
    </xf>
    <xf numFmtId="0" fontId="8" fillId="0" borderId="0" xfId="29" applyFont="1" applyAlignment="1">
      <alignment horizontal="right" vertical="center"/>
    </xf>
    <xf numFmtId="177" fontId="5" fillId="0" borderId="0" xfId="29" applyNumberFormat="1" applyFont="1" applyAlignment="1">
      <alignment horizontal="center" vertical="center"/>
    </xf>
    <xf numFmtId="0" fontId="5" fillId="0" borderId="10" xfId="29" applyFont="1" applyBorder="1" applyAlignment="1">
      <alignment horizontal="center" vertical="center"/>
    </xf>
    <xf numFmtId="0" fontId="9" fillId="0" borderId="9" xfId="29" applyFont="1" applyBorder="1" applyAlignment="1">
      <alignment horizontal="center" vertical="center"/>
    </xf>
    <xf numFmtId="0" fontId="9" fillId="0" borderId="10" xfId="29" applyFont="1" applyBorder="1" applyAlignment="1">
      <alignment horizontal="left" vertical="center"/>
    </xf>
    <xf numFmtId="0" fontId="9" fillId="0" borderId="15" xfId="29" applyFont="1" applyBorder="1" applyAlignment="1">
      <alignment horizontal="right" vertical="center"/>
    </xf>
    <xf numFmtId="0" fontId="9" fillId="0" borderId="0" xfId="29" applyFont="1" applyAlignment="1">
      <alignment vertical="center"/>
    </xf>
    <xf numFmtId="0" fontId="5" fillId="0" borderId="0" xfId="29" applyFont="1" applyAlignment="1">
      <alignment vertical="center"/>
    </xf>
    <xf numFmtId="0" fontId="2" fillId="0" borderId="0" xfId="30" applyFont="1" applyAlignment="1">
      <alignment horizontal="center" vertical="center"/>
    </xf>
    <xf numFmtId="0" fontId="2" fillId="0" borderId="0" xfId="30" applyFont="1" applyAlignment="1">
      <alignment vertical="center"/>
    </xf>
    <xf numFmtId="0" fontId="45" fillId="0" borderId="0" xfId="0" applyFont="1" applyAlignment="1">
      <alignment horizontal="left" vertical="center" readingOrder="1"/>
    </xf>
    <xf numFmtId="177" fontId="5" fillId="0" borderId="10" xfId="7" applyNumberFormat="1" applyFont="1" applyBorder="1" applyAlignment="1">
      <alignment horizontal="center" vertical="center"/>
    </xf>
    <xf numFmtId="177" fontId="5" fillId="0" borderId="10" xfId="7" applyNumberFormat="1" applyFont="1" applyBorder="1" applyAlignment="1">
      <alignment horizontal="right" vertical="center"/>
    </xf>
    <xf numFmtId="180" fontId="5" fillId="0" borderId="10" xfId="26" applyNumberFormat="1" applyFont="1" applyBorder="1" applyAlignment="1">
      <alignment vertical="center"/>
    </xf>
    <xf numFmtId="176" fontId="5" fillId="0" borderId="10" xfId="1" applyFont="1" applyBorder="1" applyAlignment="1" applyProtection="1">
      <alignment vertical="center"/>
    </xf>
    <xf numFmtId="38" fontId="5" fillId="0" borderId="10" xfId="8" applyFont="1" applyBorder="1" applyAlignment="1" applyProtection="1">
      <alignment horizontal="right" vertical="center"/>
    </xf>
    <xf numFmtId="0" fontId="5" fillId="0" borderId="5" xfId="0" applyFont="1" applyBorder="1" applyAlignment="1">
      <alignment horizontal="left" vertical="center"/>
    </xf>
    <xf numFmtId="176" fontId="9" fillId="0" borderId="0" xfId="1" applyFont="1" applyBorder="1" applyAlignment="1" applyProtection="1">
      <alignment horizontal="center" vertical="center"/>
    </xf>
    <xf numFmtId="0" fontId="9" fillId="0" borderId="29" xfId="0" applyFont="1" applyBorder="1" applyAlignment="1">
      <alignment vertical="center"/>
    </xf>
    <xf numFmtId="0" fontId="0" fillId="0" borderId="35" xfId="0" applyBorder="1" applyAlignment="1">
      <alignment horizontal="distributed" vertical="center"/>
    </xf>
    <xf numFmtId="180" fontId="9" fillId="0" borderId="13" xfId="1" applyNumberFormat="1" applyFont="1" applyBorder="1" applyAlignment="1" applyProtection="1">
      <alignment vertical="center"/>
    </xf>
    <xf numFmtId="180" fontId="9" fillId="0" borderId="12" xfId="1" applyNumberFormat="1" applyFont="1" applyBorder="1" applyAlignment="1" applyProtection="1">
      <alignment vertical="center"/>
    </xf>
    <xf numFmtId="0" fontId="9" fillId="0" borderId="0" xfId="0" applyFont="1" applyAlignment="1">
      <alignment horizontal="center"/>
    </xf>
    <xf numFmtId="0" fontId="9" fillId="0" borderId="30" xfId="0" applyFont="1" applyBorder="1" applyAlignment="1">
      <alignment horizontal="center"/>
    </xf>
    <xf numFmtId="180" fontId="9" fillId="0" borderId="8" xfId="1" applyNumberFormat="1" applyFont="1" applyBorder="1" applyAlignment="1" applyProtection="1">
      <alignment vertical="center"/>
    </xf>
    <xf numFmtId="180" fontId="9" fillId="0" borderId="9" xfId="1" applyNumberFormat="1" applyFont="1" applyBorder="1" applyAlignment="1" applyProtection="1">
      <alignment vertical="center"/>
    </xf>
    <xf numFmtId="180" fontId="5" fillId="0" borderId="9" xfId="1" applyNumberFormat="1" applyFont="1" applyBorder="1" applyAlignment="1" applyProtection="1">
      <alignment vertical="center"/>
    </xf>
    <xf numFmtId="0" fontId="9" fillId="0" borderId="8" xfId="0" applyFont="1" applyBorder="1" applyAlignment="1">
      <alignment horizontal="right" vertical="center" textRotation="255"/>
    </xf>
    <xf numFmtId="180" fontId="9" fillId="0" borderId="0" xfId="0" applyNumberFormat="1" applyFont="1"/>
    <xf numFmtId="177" fontId="9" fillId="0" borderId="9" xfId="1" applyNumberFormat="1" applyFont="1" applyBorder="1" applyAlignment="1" applyProtection="1">
      <alignment horizontal="right" vertical="center"/>
    </xf>
    <xf numFmtId="0" fontId="9" fillId="0" borderId="29" xfId="0" applyFont="1" applyBorder="1" applyAlignment="1">
      <alignment horizontal="distributed" vertical="center"/>
    </xf>
    <xf numFmtId="180" fontId="9" fillId="0" borderId="7" xfId="1" applyNumberFormat="1" applyFont="1" applyBorder="1" applyAlignment="1" applyProtection="1">
      <alignment vertical="center"/>
    </xf>
    <xf numFmtId="180" fontId="9" fillId="0" borderId="10" xfId="1" applyNumberFormat="1" applyFont="1" applyBorder="1" applyAlignment="1" applyProtection="1">
      <alignment vertical="center"/>
    </xf>
    <xf numFmtId="180" fontId="5" fillId="0" borderId="10" xfId="1" applyNumberFormat="1" applyFont="1" applyBorder="1" applyAlignment="1" applyProtection="1">
      <alignment vertical="center"/>
    </xf>
    <xf numFmtId="180" fontId="8" fillId="0" borderId="0" xfId="0" applyNumberFormat="1" applyFont="1" applyAlignment="1">
      <alignment horizontal="right"/>
    </xf>
    <xf numFmtId="0" fontId="2" fillId="0" borderId="0" xfId="0" applyFont="1" applyAlignment="1">
      <alignment vertical="top"/>
    </xf>
    <xf numFmtId="177" fontId="9" fillId="0" borderId="30" xfId="29" applyNumberFormat="1" applyFont="1" applyBorder="1" applyAlignment="1">
      <alignment horizontal="center" vertical="center"/>
    </xf>
    <xf numFmtId="177" fontId="9" fillId="0" borderId="30" xfId="29" applyNumberFormat="1" applyFont="1" applyBorder="1" applyAlignment="1">
      <alignment horizontal="right" vertical="center"/>
    </xf>
    <xf numFmtId="177" fontId="9" fillId="0" borderId="8" xfId="29" applyNumberFormat="1" applyFont="1" applyBorder="1" applyAlignment="1">
      <alignment horizontal="center" vertical="center"/>
    </xf>
    <xf numFmtId="177" fontId="9" fillId="0" borderId="9" xfId="29" applyNumberFormat="1" applyFont="1" applyBorder="1" applyAlignment="1">
      <alignment horizontal="center" vertical="center"/>
    </xf>
    <xf numFmtId="177" fontId="5" fillId="0" borderId="29" xfId="29" applyNumberFormat="1" applyFont="1" applyBorder="1" applyAlignment="1">
      <alignment horizontal="center" vertical="center"/>
    </xf>
    <xf numFmtId="177" fontId="5" fillId="0" borderId="7" xfId="29" applyNumberFormat="1" applyFont="1" applyBorder="1" applyAlignment="1">
      <alignment horizontal="center" vertical="center"/>
    </xf>
    <xf numFmtId="177" fontId="5" fillId="0" borderId="10" xfId="29" applyNumberFormat="1" applyFont="1" applyBorder="1" applyAlignment="1">
      <alignment horizontal="center" vertical="center"/>
    </xf>
    <xf numFmtId="1" fontId="5" fillId="0" borderId="10" xfId="0" applyNumberFormat="1" applyFont="1" applyBorder="1" applyAlignment="1">
      <alignment horizontal="center" vertical="center"/>
    </xf>
    <xf numFmtId="177" fontId="5" fillId="0" borderId="10" xfId="0" applyNumberFormat="1" applyFont="1" applyBorder="1" applyAlignment="1">
      <alignment horizontal="center" vertical="center"/>
    </xf>
    <xf numFmtId="177" fontId="5" fillId="0" borderId="10" xfId="0" applyNumberFormat="1" applyFont="1" applyBorder="1" applyAlignment="1">
      <alignment horizontal="right" vertical="center"/>
    </xf>
    <xf numFmtId="42" fontId="5" fillId="0" borderId="10" xfId="15" applyNumberFormat="1" applyFont="1" applyBorder="1" applyAlignment="1">
      <alignment horizontal="right" vertical="center"/>
    </xf>
    <xf numFmtId="177" fontId="5" fillId="0" borderId="10" xfId="29" applyNumberFormat="1" applyFont="1" applyBorder="1" applyAlignment="1">
      <alignment horizontal="right" vertical="center"/>
    </xf>
    <xf numFmtId="0" fontId="6" fillId="0" borderId="0" xfId="23" applyFont="1" applyAlignment="1">
      <alignment horizontal="right" vertical="center"/>
    </xf>
    <xf numFmtId="180" fontId="5" fillId="0" borderId="12" xfId="1" applyNumberFormat="1" applyFont="1" applyBorder="1" applyAlignment="1" applyProtection="1">
      <alignment vertical="center"/>
    </xf>
    <xf numFmtId="177" fontId="8" fillId="0" borderId="0" xfId="29" applyNumberFormat="1" applyFont="1" applyAlignment="1">
      <alignment horizontal="right" vertical="center"/>
    </xf>
    <xf numFmtId="177" fontId="18" fillId="0" borderId="34" xfId="1" applyNumberFormat="1" applyFont="1" applyBorder="1" applyAlignment="1" applyProtection="1">
      <alignment vertical="center"/>
    </xf>
    <xf numFmtId="177" fontId="18" fillId="0" borderId="33" xfId="1" applyNumberFormat="1" applyFont="1" applyBorder="1" applyAlignment="1" applyProtection="1">
      <alignment vertical="center"/>
    </xf>
    <xf numFmtId="177" fontId="5" fillId="0" borderId="33" xfId="1" applyNumberFormat="1" applyFont="1" applyBorder="1" applyAlignment="1" applyProtection="1">
      <alignment vertical="center"/>
    </xf>
    <xf numFmtId="177" fontId="18" fillId="0" borderId="7" xfId="1" applyNumberFormat="1" applyFont="1" applyBorder="1" applyAlignment="1" applyProtection="1">
      <alignment vertical="center"/>
    </xf>
    <xf numFmtId="177" fontId="18" fillId="0" borderId="10" xfId="1" applyNumberFormat="1" applyFont="1" applyBorder="1" applyAlignment="1" applyProtection="1">
      <alignment vertical="center"/>
    </xf>
    <xf numFmtId="0" fontId="9" fillId="0" borderId="15" xfId="2" applyFont="1" applyBorder="1" applyAlignment="1">
      <alignment horizontal="center" vertical="center"/>
    </xf>
    <xf numFmtId="177" fontId="6" fillId="0" borderId="10" xfId="2" applyNumberFormat="1" applyFont="1" applyBorder="1" applyAlignment="1">
      <alignment horizontal="center" vertical="center"/>
    </xf>
    <xf numFmtId="0" fontId="6" fillId="0" borderId="9" xfId="2" applyFont="1" applyBorder="1" applyAlignment="1">
      <alignment horizontal="center" vertical="center"/>
    </xf>
    <xf numFmtId="177" fontId="30" fillId="0" borderId="11" xfId="2" applyNumberFormat="1" applyFont="1" applyBorder="1" applyAlignment="1">
      <alignment horizontal="center" vertical="center"/>
    </xf>
    <xf numFmtId="177" fontId="5" fillId="0" borderId="41" xfId="23" applyNumberFormat="1" applyFont="1" applyBorder="1" applyAlignment="1">
      <alignment horizontal="center" vertical="center"/>
    </xf>
    <xf numFmtId="177" fontId="5" fillId="0" borderId="10" xfId="23" applyNumberFormat="1" applyFont="1" applyBorder="1" applyAlignment="1">
      <alignment horizontal="center" vertical="center"/>
    </xf>
    <xf numFmtId="0" fontId="9" fillId="0" borderId="12" xfId="23" applyFont="1" applyBorder="1" applyAlignment="1">
      <alignment horizontal="center" vertical="center"/>
    </xf>
    <xf numFmtId="177" fontId="9" fillId="0" borderId="12" xfId="23" applyNumberFormat="1" applyFont="1" applyBorder="1" applyAlignment="1">
      <alignment horizontal="center" vertical="center"/>
    </xf>
    <xf numFmtId="177" fontId="9" fillId="0" borderId="37" xfId="23" applyNumberFormat="1" applyFont="1" applyBorder="1" applyAlignment="1">
      <alignment horizontal="center" vertical="center"/>
    </xf>
    <xf numFmtId="177" fontId="9" fillId="0" borderId="43" xfId="23" applyNumberFormat="1" applyFont="1" applyBorder="1" applyAlignment="1">
      <alignment horizontal="center" vertical="center"/>
    </xf>
    <xf numFmtId="177" fontId="9" fillId="0" borderId="42" xfId="23" applyNumberFormat="1" applyFont="1" applyBorder="1" applyAlignment="1">
      <alignment horizontal="center" vertical="center"/>
    </xf>
    <xf numFmtId="0" fontId="5" fillId="0" borderId="10" xfId="23" applyFont="1" applyBorder="1" applyAlignment="1">
      <alignment horizontal="center" vertical="center"/>
    </xf>
    <xf numFmtId="177" fontId="5" fillId="0" borderId="36" xfId="23" applyNumberFormat="1" applyFont="1" applyBorder="1" applyAlignment="1">
      <alignment horizontal="center" vertical="center"/>
    </xf>
    <xf numFmtId="177" fontId="9" fillId="0" borderId="38" xfId="23" applyNumberFormat="1" applyFont="1" applyBorder="1" applyAlignment="1">
      <alignment horizontal="center" vertical="center"/>
    </xf>
    <xf numFmtId="0" fontId="9" fillId="0" borderId="15" xfId="2" applyFont="1" applyBorder="1" applyAlignment="1">
      <alignment horizontal="right" vertical="center" wrapText="1"/>
    </xf>
    <xf numFmtId="0" fontId="9" fillId="0" borderId="27" xfId="11" applyFont="1" applyBorder="1" applyAlignment="1">
      <alignment horizontal="right" vertical="center"/>
    </xf>
    <xf numFmtId="0" fontId="9" fillId="0" borderId="6" xfId="0" applyFont="1" applyBorder="1" applyAlignment="1">
      <alignment horizontal="center" vertical="center"/>
    </xf>
    <xf numFmtId="0" fontId="9" fillId="0" borderId="6" xfId="5" applyFont="1" applyBorder="1" applyAlignment="1">
      <alignment horizontal="center" vertical="center" wrapText="1"/>
    </xf>
    <xf numFmtId="0" fontId="9" fillId="0" borderId="11" xfId="5" applyFont="1" applyBorder="1" applyAlignment="1">
      <alignment horizontal="center" vertical="center" wrapText="1"/>
    </xf>
    <xf numFmtId="0" fontId="6" fillId="0" borderId="11" xfId="5" applyFont="1" applyBorder="1" applyAlignment="1">
      <alignment horizontal="center" vertical="center"/>
    </xf>
    <xf numFmtId="0" fontId="9" fillId="0" borderId="11" xfId="5" applyFont="1" applyBorder="1" applyAlignment="1">
      <alignment horizontal="center" vertical="center"/>
    </xf>
    <xf numFmtId="0" fontId="9" fillId="0" borderId="6" xfId="5" applyFont="1" applyBorder="1" applyAlignment="1">
      <alignment horizontal="center" vertical="center"/>
    </xf>
    <xf numFmtId="0" fontId="9" fillId="0" borderId="12" xfId="5" applyFont="1" applyBorder="1" applyAlignment="1">
      <alignment horizontal="distributed" vertical="center"/>
    </xf>
    <xf numFmtId="0" fontId="5" fillId="0" borderId="6" xfId="5" applyFont="1" applyBorder="1" applyAlignment="1">
      <alignment horizontal="center" vertical="center"/>
    </xf>
    <xf numFmtId="0" fontId="9" fillId="0" borderId="10" xfId="5" applyFont="1" applyBorder="1" applyAlignment="1">
      <alignment horizontal="left" vertical="center"/>
    </xf>
    <xf numFmtId="0" fontId="9" fillId="0" borderId="15" xfId="5" applyFont="1" applyBorder="1" applyAlignment="1">
      <alignment horizontal="right"/>
    </xf>
    <xf numFmtId="0" fontId="9" fillId="0" borderId="18" xfId="5" applyFont="1" applyBorder="1" applyAlignment="1">
      <alignment horizontal="center" vertical="center"/>
    </xf>
    <xf numFmtId="0" fontId="9" fillId="0" borderId="24" xfId="5" applyFont="1" applyBorder="1" applyAlignment="1">
      <alignment horizontal="left" vertical="center"/>
    </xf>
    <xf numFmtId="0" fontId="9" fillId="0" borderId="8" xfId="5" applyFont="1" applyBorder="1" applyAlignment="1">
      <alignment horizontal="center" vertical="center" wrapText="1"/>
    </xf>
    <xf numFmtId="0" fontId="9" fillId="0" borderId="7" xfId="5" applyFont="1" applyBorder="1" applyAlignment="1">
      <alignment horizontal="center" vertical="center" wrapText="1"/>
    </xf>
    <xf numFmtId="0" fontId="9" fillId="0" borderId="24" xfId="5" applyFont="1" applyBorder="1" applyAlignment="1">
      <alignment horizontal="left" vertical="center" wrapText="1"/>
    </xf>
    <xf numFmtId="0" fontId="9" fillId="0" borderId="15" xfId="5" applyFont="1" applyBorder="1" applyAlignment="1">
      <alignment horizontal="right" vertical="center"/>
    </xf>
    <xf numFmtId="0" fontId="9" fillId="0" borderId="10" xfId="5" applyFont="1" applyBorder="1" applyAlignment="1">
      <alignment horizontal="left"/>
    </xf>
    <xf numFmtId="0" fontId="9" fillId="0" borderId="6" xfId="11" applyFont="1" applyBorder="1" applyAlignment="1">
      <alignment horizontal="center" vertical="center"/>
    </xf>
    <xf numFmtId="0" fontId="9" fillId="0" borderId="18" xfId="11" applyFont="1" applyBorder="1" applyAlignment="1">
      <alignment horizontal="center" vertical="center"/>
    </xf>
    <xf numFmtId="0" fontId="5" fillId="0" borderId="6" xfId="11" applyFont="1" applyBorder="1" applyAlignment="1">
      <alignment horizontal="center" vertical="center"/>
    </xf>
    <xf numFmtId="0" fontId="9" fillId="0" borderId="7" xfId="11" applyFont="1" applyBorder="1" applyAlignment="1">
      <alignment horizontal="left" vertical="center"/>
    </xf>
    <xf numFmtId="0" fontId="9" fillId="0" borderId="33" xfId="11" applyFont="1" applyBorder="1" applyAlignment="1">
      <alignment horizontal="left" vertical="center"/>
    </xf>
    <xf numFmtId="0" fontId="9" fillId="0" borderId="23" xfId="5" applyFont="1" applyBorder="1" applyAlignment="1">
      <alignment horizontal="left" vertical="center" wrapText="1"/>
    </xf>
    <xf numFmtId="0" fontId="9" fillId="0" borderId="21" xfId="5" applyFont="1" applyBorder="1" applyAlignment="1">
      <alignment horizontal="distributed" vertical="center" wrapText="1"/>
    </xf>
    <xf numFmtId="0" fontId="9" fillId="0" borderId="6" xfId="5" applyFont="1" applyBorder="1" applyAlignment="1">
      <alignment horizontal="center"/>
    </xf>
    <xf numFmtId="0" fontId="9" fillId="0" borderId="18" xfId="5" applyFont="1" applyBorder="1" applyAlignment="1">
      <alignment horizontal="center"/>
    </xf>
    <xf numFmtId="0" fontId="5" fillId="0" borderId="6" xfId="5" applyFont="1" applyBorder="1" applyAlignment="1">
      <alignment horizontal="center"/>
    </xf>
    <xf numFmtId="0" fontId="9" fillId="0" borderId="12" xfId="5" applyFont="1" applyBorder="1" applyAlignment="1">
      <alignment horizontal="distributed" vertical="center" wrapText="1"/>
    </xf>
    <xf numFmtId="0" fontId="9" fillId="0" borderId="25" xfId="5" applyFont="1" applyBorder="1" applyAlignment="1">
      <alignment horizontal="distributed" vertical="center" wrapText="1"/>
    </xf>
    <xf numFmtId="0" fontId="6" fillId="0" borderId="15" xfId="5" applyFont="1" applyBorder="1" applyAlignment="1">
      <alignment horizontal="right" vertical="center"/>
    </xf>
    <xf numFmtId="0" fontId="6" fillId="0" borderId="6" xfId="5" applyFont="1" applyBorder="1" applyAlignment="1">
      <alignment horizontal="center" vertical="center"/>
    </xf>
    <xf numFmtId="0" fontId="6" fillId="0" borderId="14" xfId="5" applyFont="1" applyBorder="1" applyAlignment="1">
      <alignment horizontal="center" vertical="center"/>
    </xf>
    <xf numFmtId="0" fontId="9" fillId="0" borderId="9" xfId="5" applyFont="1" applyBorder="1" applyAlignment="1">
      <alignment horizontal="center" vertical="distributed" textRotation="255" wrapText="1"/>
    </xf>
    <xf numFmtId="0" fontId="9" fillId="0" borderId="9" xfId="5" applyFont="1" applyBorder="1" applyAlignment="1">
      <alignment horizontal="center" vertical="distributed" textRotation="255" wrapText="1" shrinkToFit="1"/>
    </xf>
    <xf numFmtId="0" fontId="6" fillId="0" borderId="9" xfId="5" applyFont="1" applyBorder="1" applyAlignment="1">
      <alignment horizontal="center" vertical="distributed" textRotation="255" wrapText="1"/>
    </xf>
    <xf numFmtId="0" fontId="9" fillId="0" borderId="10" xfId="5" applyFont="1" applyBorder="1" applyAlignment="1">
      <alignment vertical="center"/>
    </xf>
    <xf numFmtId="0" fontId="9" fillId="0" borderId="6" xfId="9" applyFont="1" applyBorder="1" applyAlignment="1">
      <alignment horizontal="center" vertical="center"/>
    </xf>
    <xf numFmtId="0" fontId="9" fillId="0" borderId="6" xfId="12" applyFont="1" applyBorder="1" applyAlignment="1">
      <alignment horizontal="center" vertical="center" wrapText="1"/>
    </xf>
    <xf numFmtId="0" fontId="9" fillId="0" borderId="6" xfId="12" applyFont="1" applyBorder="1" applyAlignment="1">
      <alignment horizontal="distributed" vertical="center" wrapText="1"/>
    </xf>
    <xf numFmtId="177" fontId="9" fillId="0" borderId="6" xfId="2" applyNumberFormat="1" applyFont="1" applyBorder="1" applyAlignment="1">
      <alignment horizontal="center" vertical="center"/>
    </xf>
    <xf numFmtId="177" fontId="9" fillId="0" borderId="18" xfId="2" applyNumberFormat="1" applyFont="1" applyBorder="1"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9" fillId="0" borderId="11" xfId="0" applyFont="1" applyBorder="1" applyAlignment="1">
      <alignment horizontal="center" vertical="center"/>
    </xf>
    <xf numFmtId="177" fontId="9" fillId="0" borderId="11" xfId="2" applyNumberFormat="1" applyFont="1" applyBorder="1" applyAlignment="1">
      <alignment horizontal="center" vertical="center"/>
    </xf>
    <xf numFmtId="177" fontId="9" fillId="0" borderId="1" xfId="2" applyNumberFormat="1" applyFont="1" applyBorder="1" applyAlignment="1">
      <alignment horizontal="center" vertical="center"/>
    </xf>
    <xf numFmtId="177" fontId="9" fillId="0" borderId="10" xfId="2" applyNumberFormat="1" applyFont="1" applyBorder="1" applyAlignment="1">
      <alignment horizontal="center" vertical="center"/>
    </xf>
    <xf numFmtId="177" fontId="9" fillId="0" borderId="7" xfId="2" applyNumberFormat="1" applyFont="1" applyBorder="1" applyAlignment="1">
      <alignment horizontal="center" vertical="center"/>
    </xf>
    <xf numFmtId="177" fontId="9" fillId="0" borderId="15" xfId="2" applyNumberFormat="1" applyFont="1" applyBorder="1" applyAlignment="1">
      <alignment horizontal="center"/>
    </xf>
    <xf numFmtId="177" fontId="9" fillId="0" borderId="5" xfId="2" applyNumberFormat="1" applyFont="1" applyBorder="1" applyAlignment="1">
      <alignment horizontal="center"/>
    </xf>
    <xf numFmtId="177" fontId="9" fillId="0" borderId="27" xfId="2" applyNumberFormat="1" applyFont="1" applyBorder="1" applyAlignment="1">
      <alignment horizontal="center"/>
    </xf>
    <xf numFmtId="0" fontId="9" fillId="0" borderId="6" xfId="2" applyFont="1" applyBorder="1" applyAlignment="1">
      <alignment horizontal="center" vertical="center" wrapText="1"/>
    </xf>
    <xf numFmtId="0" fontId="9" fillId="0" borderId="6" xfId="2" applyFont="1" applyBorder="1" applyAlignment="1">
      <alignment horizontal="center" vertical="center"/>
    </xf>
    <xf numFmtId="177" fontId="9" fillId="0" borderId="30" xfId="2" applyNumberFormat="1" applyFont="1" applyBorder="1" applyAlignment="1">
      <alignment horizontal="center" vertical="center"/>
    </xf>
    <xf numFmtId="177" fontId="9" fillId="0" borderId="9" xfId="2" applyNumberFormat="1" applyFont="1" applyBorder="1" applyAlignment="1">
      <alignment horizontal="center" vertical="center"/>
    </xf>
    <xf numFmtId="177" fontId="9" fillId="0" borderId="0" xfId="2" applyNumberFormat="1" applyFont="1" applyAlignment="1">
      <alignment horizontal="center" vertical="center"/>
    </xf>
    <xf numFmtId="177" fontId="9" fillId="0" borderId="10" xfId="2" applyNumberFormat="1" applyFont="1" applyBorder="1" applyAlignment="1">
      <alignment horizontal="center" vertical="top"/>
    </xf>
    <xf numFmtId="177" fontId="9" fillId="0" borderId="10" xfId="2" applyNumberFormat="1" applyFont="1" applyBorder="1" applyAlignment="1">
      <alignment horizontal="center" vertical="top" shrinkToFit="1"/>
    </xf>
    <xf numFmtId="177" fontId="9" fillId="0" borderId="7" xfId="2" applyNumberFormat="1" applyFont="1" applyBorder="1" applyAlignment="1">
      <alignment horizontal="center" vertical="top" shrinkToFit="1"/>
    </xf>
    <xf numFmtId="177" fontId="9" fillId="0" borderId="17" xfId="2" applyNumberFormat="1" applyFont="1" applyBorder="1" applyAlignment="1">
      <alignment horizontal="center" vertical="top" shrinkToFit="1"/>
    </xf>
    <xf numFmtId="49" fontId="8" fillId="0" borderId="0" xfId="0" applyNumberFormat="1" applyFont="1" applyAlignment="1">
      <alignment horizontal="left" vertical="center"/>
    </xf>
    <xf numFmtId="0" fontId="9" fillId="0" borderId="5"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3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35" xfId="0" applyFont="1" applyBorder="1" applyAlignment="1">
      <alignment horizontal="center" vertical="center"/>
    </xf>
    <xf numFmtId="0" fontId="9" fillId="0" borderId="7" xfId="0" applyFont="1" applyBorder="1" applyAlignment="1">
      <alignment horizontal="center" vertical="center"/>
    </xf>
    <xf numFmtId="0" fontId="9" fillId="0" borderId="29" xfId="0" applyFont="1" applyBorder="1" applyAlignment="1">
      <alignment horizontal="center" vertical="center"/>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49" fontId="9" fillId="0" borderId="6" xfId="2"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2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30"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29" xfId="0" applyNumberFormat="1" applyFont="1" applyBorder="1" applyAlignment="1">
      <alignment horizontal="center" vertical="center" wrapText="1"/>
    </xf>
    <xf numFmtId="49" fontId="6" fillId="0" borderId="6" xfId="2" applyNumberFormat="1" applyFont="1" applyBorder="1" applyAlignment="1">
      <alignment horizontal="center" vertical="center" wrapText="1"/>
    </xf>
    <xf numFmtId="49" fontId="9" fillId="0" borderId="15" xfId="2" applyNumberFormat="1" applyFont="1" applyBorder="1" applyAlignment="1">
      <alignment horizontal="center" vertical="center" wrapText="1"/>
    </xf>
    <xf numFmtId="49" fontId="9" fillId="0" borderId="9" xfId="2" applyNumberFormat="1" applyFont="1" applyBorder="1" applyAlignment="1">
      <alignment horizontal="center" vertical="center" wrapText="1"/>
    </xf>
    <xf numFmtId="49" fontId="9" fillId="0" borderId="10" xfId="2" applyNumberFormat="1" applyFont="1" applyBorder="1" applyAlignment="1">
      <alignment horizontal="center" vertical="center" wrapText="1"/>
    </xf>
    <xf numFmtId="49" fontId="8" fillId="0" borderId="15" xfId="2" applyNumberFormat="1" applyFont="1" applyBorder="1" applyAlignment="1">
      <alignment horizontal="center" vertical="center" wrapText="1"/>
    </xf>
    <xf numFmtId="49" fontId="8" fillId="0" borderId="9" xfId="2" applyNumberFormat="1" applyFont="1" applyBorder="1" applyAlignment="1">
      <alignment horizontal="center" vertical="center" wrapText="1"/>
    </xf>
    <xf numFmtId="49" fontId="8" fillId="0" borderId="10" xfId="2" applyNumberFormat="1" applyFont="1" applyBorder="1" applyAlignment="1">
      <alignment horizontal="center" vertical="center" wrapText="1"/>
    </xf>
    <xf numFmtId="0" fontId="9" fillId="0" borderId="18" xfId="0" applyFont="1" applyBorder="1" applyAlignment="1">
      <alignment horizontal="center" vertical="center"/>
    </xf>
    <xf numFmtId="0" fontId="9" fillId="0" borderId="14" xfId="0" applyFont="1" applyBorder="1" applyAlignment="1">
      <alignment horizontal="center" vertical="center"/>
    </xf>
    <xf numFmtId="0" fontId="9" fillId="0" borderId="6" xfId="15" applyFont="1" applyBorder="1" applyAlignment="1">
      <alignment horizontal="center" vertical="center"/>
    </xf>
    <xf numFmtId="0" fontId="9" fillId="0" borderId="0" xfId="15" applyFont="1" applyAlignment="1">
      <alignment horizontal="center" vertical="center"/>
    </xf>
    <xf numFmtId="49" fontId="9" fillId="0" borderId="6" xfId="0" applyNumberFormat="1" applyFont="1" applyBorder="1" applyAlignment="1">
      <alignment horizontal="center" vertical="center" wrapText="1"/>
    </xf>
    <xf numFmtId="49" fontId="36" fillId="0" borderId="6" xfId="0" applyNumberFormat="1" applyFont="1" applyBorder="1" applyAlignment="1">
      <alignment horizontal="distributed" vertical="center" wrapText="1" indent="1"/>
    </xf>
    <xf numFmtId="177" fontId="9" fillId="0" borderId="6" xfId="13" applyNumberFormat="1" applyFont="1" applyBorder="1" applyAlignment="1">
      <alignment horizontal="center" vertical="center"/>
    </xf>
    <xf numFmtId="49" fontId="9" fillId="0" borderId="0" xfId="0" applyNumberFormat="1" applyFont="1" applyAlignment="1">
      <alignment horizontal="center" vertical="center" wrapText="1"/>
    </xf>
    <xf numFmtId="49" fontId="9" fillId="0" borderId="0" xfId="0" applyNumberFormat="1" applyFont="1" applyAlignment="1">
      <alignment horizontal="distributed" vertical="center" wrapText="1" indent="9"/>
    </xf>
    <xf numFmtId="0" fontId="9" fillId="0" borderId="6" xfId="14" applyFont="1" applyBorder="1" applyAlignment="1">
      <alignment horizontal="center" vertical="center"/>
    </xf>
    <xf numFmtId="0" fontId="9" fillId="0" borderId="14" xfId="14" applyFont="1" applyBorder="1" applyAlignment="1">
      <alignment horizontal="center" vertical="center"/>
    </xf>
    <xf numFmtId="0" fontId="6" fillId="0" borderId="6" xfId="23" applyFont="1" applyBorder="1" applyAlignment="1">
      <alignment horizontal="center" vertical="center"/>
    </xf>
    <xf numFmtId="0" fontId="6" fillId="0" borderId="39" xfId="23" applyFont="1" applyBorder="1" applyAlignment="1">
      <alignment horizontal="center" vertical="center"/>
    </xf>
    <xf numFmtId="0" fontId="6" fillId="0" borderId="6" xfId="23" applyFont="1" applyBorder="1" applyAlignment="1">
      <alignment horizontal="center" vertical="center" wrapText="1"/>
    </xf>
    <xf numFmtId="0" fontId="6" fillId="0" borderId="45" xfId="23" applyFont="1" applyBorder="1" applyAlignment="1">
      <alignment horizontal="center" vertical="center"/>
    </xf>
    <xf numFmtId="0" fontId="9" fillId="0" borderId="9" xfId="0" applyFont="1" applyBorder="1" applyAlignment="1">
      <alignment horizontal="center" vertical="center"/>
    </xf>
    <xf numFmtId="0" fontId="5" fillId="0" borderId="10" xfId="0" applyFont="1" applyBorder="1" applyAlignment="1">
      <alignment horizontal="center" vertical="center"/>
    </xf>
    <xf numFmtId="0" fontId="9" fillId="0" borderId="12" xfId="23" applyFont="1" applyBorder="1" applyAlignment="1">
      <alignment horizontal="center" vertical="center"/>
    </xf>
    <xf numFmtId="0" fontId="6" fillId="0" borderId="40" xfId="23" applyFont="1" applyBorder="1" applyAlignment="1">
      <alignment horizontal="center" vertical="center" wrapText="1"/>
    </xf>
    <xf numFmtId="0" fontId="6" fillId="0" borderId="36" xfId="23" applyFont="1" applyBorder="1" applyAlignment="1">
      <alignment horizontal="center" vertical="center"/>
    </xf>
    <xf numFmtId="0" fontId="6" fillId="0" borderId="39" xfId="23" applyFont="1" applyBorder="1" applyAlignment="1">
      <alignment horizontal="center" vertical="center" wrapText="1"/>
    </xf>
    <xf numFmtId="0" fontId="6" fillId="0" borderId="45" xfId="23" applyFont="1" applyBorder="1" applyAlignment="1">
      <alignment horizontal="center" vertical="center" shrinkToFit="1"/>
    </xf>
    <xf numFmtId="0" fontId="6" fillId="0" borderId="14" xfId="23" applyFont="1" applyBorder="1" applyAlignment="1">
      <alignment horizontal="center" vertical="center"/>
    </xf>
    <xf numFmtId="0" fontId="8" fillId="0" borderId="6" xfId="23" applyFont="1" applyBorder="1" applyAlignment="1">
      <alignment horizontal="center" vertical="center" wrapText="1" shrinkToFit="1"/>
    </xf>
    <xf numFmtId="0" fontId="9" fillId="0" borderId="6" xfId="20" applyFont="1" applyBorder="1" applyAlignment="1">
      <alignment horizontal="center" vertical="center"/>
    </xf>
    <xf numFmtId="0" fontId="9" fillId="0" borderId="6" xfId="0" applyFont="1" applyBorder="1" applyAlignment="1">
      <alignment horizontal="center" vertical="center" wrapText="1"/>
    </xf>
    <xf numFmtId="0" fontId="5" fillId="0" borderId="10" xfId="18" applyFont="1" applyBorder="1" applyAlignment="1">
      <alignment horizontal="center" vertical="center"/>
    </xf>
    <xf numFmtId="0" fontId="9" fillId="0" borderId="15" xfId="18" applyFont="1" applyBorder="1" applyAlignment="1">
      <alignment horizontal="right" vertical="center"/>
    </xf>
    <xf numFmtId="0" fontId="9" fillId="0" borderId="6" xfId="18" applyFont="1" applyBorder="1" applyAlignment="1">
      <alignment horizontal="center" vertical="center" wrapText="1"/>
    </xf>
    <xf numFmtId="0" fontId="9" fillId="0" borderId="6" xfId="18" applyFont="1" applyBorder="1" applyAlignment="1">
      <alignment horizontal="center" vertical="center"/>
    </xf>
    <xf numFmtId="0" fontId="9" fillId="0" borderId="10" xfId="18" applyFont="1" applyBorder="1" applyAlignment="1">
      <alignment vertical="center"/>
    </xf>
    <xf numFmtId="0" fontId="9" fillId="0" borderId="9" xfId="18" applyFont="1" applyBorder="1" applyAlignment="1">
      <alignment horizontal="center" vertical="center"/>
    </xf>
    <xf numFmtId="0" fontId="9" fillId="0" borderId="6" xfId="26" applyFont="1" applyBorder="1" applyAlignment="1">
      <alignment horizontal="center" vertical="center"/>
    </xf>
    <xf numFmtId="0" fontId="36" fillId="0" borderId="0" xfId="5" applyFont="1" applyAlignment="1">
      <alignment horizontal="center" vertical="distributed" textRotation="255" wrapText="1"/>
    </xf>
    <xf numFmtId="0" fontId="9" fillId="0" borderId="0" xfId="27" applyFont="1" applyAlignment="1">
      <alignment horizontal="center" vertical="distributed" textRotation="255" wrapText="1"/>
    </xf>
    <xf numFmtId="0" fontId="9" fillId="0" borderId="0" xfId="5" applyFont="1" applyAlignment="1">
      <alignment horizontal="center" vertical="distributed" textRotation="255" wrapText="1"/>
    </xf>
    <xf numFmtId="0" fontId="9" fillId="0" borderId="9" xfId="27" applyFont="1" applyBorder="1" applyAlignment="1">
      <alignment horizontal="center" vertical="distributed" textRotation="255" wrapText="1"/>
    </xf>
    <xf numFmtId="0" fontId="6" fillId="0" borderId="12" xfId="0" applyFont="1" applyBorder="1" applyAlignment="1">
      <alignment horizontal="center" vertical="center"/>
    </xf>
    <xf numFmtId="0" fontId="0" fillId="0" borderId="10" xfId="0" applyBorder="1" applyAlignment="1">
      <alignment horizontal="center" vertical="center"/>
    </xf>
    <xf numFmtId="0" fontId="9" fillId="0" borderId="10" xfId="0" applyFont="1" applyBorder="1" applyAlignment="1">
      <alignment horizontal="left" wrapText="1"/>
    </xf>
    <xf numFmtId="0" fontId="9" fillId="0" borderId="30" xfId="5" applyFont="1" applyBorder="1" applyAlignment="1">
      <alignment horizontal="center" vertical="distributed" textRotation="255" wrapText="1"/>
    </xf>
    <xf numFmtId="0" fontId="36" fillId="0" borderId="9" xfId="5" applyFont="1" applyBorder="1" applyAlignment="1">
      <alignment horizontal="center" vertical="distributed" textRotation="255" wrapText="1"/>
    </xf>
    <xf numFmtId="0" fontId="9" fillId="0" borderId="11" xfId="0" applyFont="1" applyBorder="1" applyAlignment="1">
      <alignment horizontal="center" vertical="distributed" textRotation="255" wrapText="1"/>
    </xf>
    <xf numFmtId="176" fontId="9" fillId="0" borderId="6" xfId="1" applyFont="1" applyBorder="1" applyAlignment="1" applyProtection="1">
      <alignment horizontal="center" vertical="center"/>
    </xf>
    <xf numFmtId="176" fontId="5" fillId="0" borderId="6" xfId="1" applyFont="1" applyBorder="1" applyAlignment="1" applyProtection="1">
      <alignment horizontal="center" vertical="center"/>
    </xf>
    <xf numFmtId="0" fontId="9" fillId="0" borderId="11" xfId="0" applyFont="1" applyBorder="1" applyAlignment="1">
      <alignment horizontal="center" vertical="center" textRotation="255" wrapText="1"/>
    </xf>
    <xf numFmtId="0" fontId="41" fillId="0" borderId="30" xfId="0" applyFont="1" applyBorder="1" applyAlignment="1">
      <alignment vertical="center" shrinkToFit="1"/>
    </xf>
    <xf numFmtId="0" fontId="5" fillId="0" borderId="6" xfId="0" applyFont="1" applyBorder="1" applyAlignment="1">
      <alignment horizontal="center" vertical="center"/>
    </xf>
    <xf numFmtId="0" fontId="9" fillId="0" borderId="7" xfId="0" applyFont="1" applyBorder="1" applyAlignment="1">
      <alignment horizontal="left" vertical="center"/>
    </xf>
    <xf numFmtId="0" fontId="9" fillId="0" borderId="12" xfId="0" applyFont="1" applyBorder="1" applyAlignment="1">
      <alignment horizontal="distributed" vertical="center"/>
    </xf>
    <xf numFmtId="0" fontId="9" fillId="0" borderId="30" xfId="0" applyFont="1" applyBorder="1" applyAlignment="1">
      <alignment horizontal="distributed" vertical="center"/>
    </xf>
    <xf numFmtId="0" fontId="9" fillId="0" borderId="27" xfId="0" applyFont="1" applyBorder="1" applyAlignment="1">
      <alignment horizontal="right" vertical="center"/>
    </xf>
    <xf numFmtId="176" fontId="9" fillId="0" borderId="18" xfId="1" applyFont="1" applyBorder="1" applyAlignment="1" applyProtection="1">
      <alignment horizontal="center" vertical="center"/>
    </xf>
    <xf numFmtId="0" fontId="9" fillId="0" borderId="13" xfId="0" applyFont="1" applyBorder="1" applyAlignment="1">
      <alignment horizontal="distributed" vertical="center"/>
    </xf>
    <xf numFmtId="0" fontId="6" fillId="0" borderId="15" xfId="0" applyFont="1" applyBorder="1" applyAlignment="1">
      <alignment horizontal="right" vertical="center" wrapText="1"/>
    </xf>
    <xf numFmtId="176" fontId="6" fillId="0" borderId="6" xfId="1" applyFont="1" applyBorder="1" applyAlignment="1" applyProtection="1">
      <alignment horizontal="center" vertical="center"/>
    </xf>
    <xf numFmtId="0" fontId="6" fillId="0" borderId="10" xfId="0" applyFont="1" applyBorder="1" applyAlignment="1">
      <alignment vertical="center"/>
    </xf>
    <xf numFmtId="0" fontId="6" fillId="0" borderId="9" xfId="0" applyFont="1" applyBorder="1" applyAlignment="1">
      <alignment horizontal="distributed" vertical="center"/>
    </xf>
    <xf numFmtId="0" fontId="9" fillId="0" borderId="11" xfId="24" applyFont="1" applyBorder="1" applyAlignment="1">
      <alignment horizontal="distributed" vertical="center" wrapText="1"/>
    </xf>
    <xf numFmtId="177" fontId="18" fillId="0" borderId="11" xfId="6" applyNumberFormat="1" applyFont="1" applyBorder="1" applyAlignment="1" applyProtection="1">
      <alignment horizontal="right" vertical="center"/>
    </xf>
    <xf numFmtId="177" fontId="5" fillId="0" borderId="11" xfId="6" applyNumberFormat="1" applyFont="1" applyBorder="1" applyAlignment="1" applyProtection="1">
      <alignment horizontal="right" vertical="center"/>
    </xf>
    <xf numFmtId="0" fontId="9" fillId="0" borderId="27" xfId="25" applyFont="1" applyBorder="1" applyAlignment="1">
      <alignment horizontal="right" vertical="center"/>
    </xf>
    <xf numFmtId="177" fontId="9" fillId="0" borderId="12" xfId="1" applyNumberFormat="1" applyFont="1" applyBorder="1" applyAlignment="1" applyProtection="1">
      <alignment horizontal="center" vertical="center"/>
    </xf>
    <xf numFmtId="177" fontId="9" fillId="0" borderId="10" xfId="1" applyNumberFormat="1" applyFont="1" applyBorder="1" applyAlignment="1" applyProtection="1">
      <alignment horizontal="center" vertical="center"/>
    </xf>
    <xf numFmtId="0" fontId="9" fillId="0" borderId="12" xfId="24" applyFont="1" applyBorder="1" applyAlignment="1">
      <alignment horizontal="distributed" vertical="center"/>
    </xf>
    <xf numFmtId="0" fontId="9" fillId="0" borderId="9" xfId="24" applyFont="1" applyBorder="1" applyAlignment="1">
      <alignment horizontal="distributed" vertical="center"/>
    </xf>
    <xf numFmtId="0" fontId="9" fillId="0" borderId="10" xfId="24" applyFont="1" applyBorder="1" applyAlignment="1">
      <alignment horizontal="distributed" vertical="center"/>
    </xf>
    <xf numFmtId="0" fontId="9" fillId="0" borderId="17" xfId="0" applyFont="1" applyBorder="1" applyAlignment="1">
      <alignment horizontal="distributed" vertical="center"/>
    </xf>
    <xf numFmtId="0" fontId="9" fillId="0" borderId="0" xfId="0" applyFont="1" applyAlignment="1">
      <alignment horizontal="distributed" vertical="center"/>
    </xf>
    <xf numFmtId="0" fontId="9" fillId="0" borderId="31" xfId="0" applyFont="1" applyBorder="1" applyAlignment="1">
      <alignment horizontal="distributed" vertical="center"/>
    </xf>
    <xf numFmtId="0" fontId="9" fillId="0" borderId="27" xfId="0" applyFont="1" applyBorder="1" applyAlignment="1">
      <alignment horizontal="right"/>
    </xf>
    <xf numFmtId="0" fontId="9" fillId="0" borderId="34" xfId="0" applyFont="1" applyBorder="1" applyAlignment="1">
      <alignment horizontal="distributed" vertical="center"/>
    </xf>
    <xf numFmtId="0" fontId="9" fillId="0" borderId="18" xfId="5" applyFont="1" applyBorder="1" applyAlignment="1">
      <alignment horizontal="center" vertical="center" wrapText="1"/>
    </xf>
    <xf numFmtId="0" fontId="9" fillId="0" borderId="15"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9" fillId="0" borderId="30" xfId="0" applyFont="1" applyBorder="1" applyAlignment="1">
      <alignment horizontal="center" vertical="center"/>
    </xf>
    <xf numFmtId="0" fontId="9" fillId="0" borderId="18" xfId="28" applyFont="1" applyBorder="1" applyAlignment="1">
      <alignment horizontal="center" vertical="center"/>
    </xf>
    <xf numFmtId="0" fontId="9" fillId="0" borderId="6" xfId="28"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29" applyFont="1" applyBorder="1" applyAlignment="1">
      <alignment horizontal="center" vertical="center"/>
    </xf>
  </cellXfs>
  <cellStyles count="31">
    <cellStyle name="Excel Built-in Comma [0]" xfId="6" xr:uid="{1291A826-87D7-4B9A-8969-460971CDEAFF}"/>
    <cellStyle name="桁区切り" xfId="8" builtinId="6"/>
    <cellStyle name="桁区切り 2" xfId="1" xr:uid="{00000000-0005-0000-0000-000006000000}"/>
    <cellStyle name="標準" xfId="0" builtinId="0"/>
    <cellStyle name="標準 2" xfId="5" xr:uid="{796060A8-081B-4400-9DAE-D00BF62E1C94}"/>
    <cellStyle name="標準 2 2" xfId="30" xr:uid="{DC34B690-E526-4D55-BE43-3FB2C283372E}"/>
    <cellStyle name="標準 3" xfId="7" xr:uid="{48A62FF2-5B2A-4EE8-9A6E-905DB3772C79}"/>
    <cellStyle name="標準 4" xfId="4" xr:uid="{571FC08D-F3B5-4832-AA05-F8969C471077}"/>
    <cellStyle name="標準 4 2" xfId="10" xr:uid="{A5811D8E-5648-4546-A5B4-D9C81358A725}"/>
    <cellStyle name="標準_【食品分】数字で見る足立_9-0134 2" xfId="9" xr:uid="{4FC6D8E1-6F50-41CD-99BE-06E65A542D16}"/>
    <cellStyle name="標準_100 2" xfId="15" xr:uid="{3ACE47D6-346A-47EB-9F68-5B4D3FFCF694}"/>
    <cellStyle name="標準_100_【保健予防係】数字で見る足立_【提出用】9-0134 2" xfId="18" xr:uid="{14692223-31FF-483F-9C34-37C69665E8FA}"/>
    <cellStyle name="標準_101 2" xfId="26" xr:uid="{3244A349-D8A9-4B4D-9B5D-32840B96C48E}"/>
    <cellStyle name="標準_101_【保健予防係】数字で見る足立_【提出用】9-0134 2" xfId="20" xr:uid="{EFA12017-8622-4168-BE66-80001703FA74}"/>
    <cellStyle name="標準_102 2" xfId="17" xr:uid="{F15A35C4-7D9B-4DB8-B43A-AB4941BD7ED3}"/>
    <cellStyle name="標準_102_【保健予防係】数字で見る足立_【提出用】9-0134 2" xfId="19" xr:uid="{3508A819-AFA8-47C5-A9CE-8064255A50A1}"/>
    <cellStyle name="標準_9-0134" xfId="24" xr:uid="{56F13027-30C3-42CA-A7D2-0A0E311892A1}"/>
    <cellStyle name="標準_9-15_1" xfId="12" xr:uid="{3C1B37B4-AFD1-4547-99CF-7D9923D8E4E2}"/>
    <cellStyle name="標準_9-16_1" xfId="2" xr:uid="{00000000-0005-0000-0000-000007000000}"/>
    <cellStyle name="標準_9-18" xfId="13" xr:uid="{72C98EAD-C069-4A7E-9826-6C97E7A3B019}"/>
    <cellStyle name="標準_9-19" xfId="14" xr:uid="{38BE7D5B-B434-4544-BBDD-B3A488FCC808}"/>
    <cellStyle name="標準_9-2" xfId="3" xr:uid="{00000000-0005-0000-0000-000008000000}"/>
    <cellStyle name="標準_9-21" xfId="23" xr:uid="{34E10EB5-19E3-4FDF-B8F1-1D2AB6F4C3D7}"/>
    <cellStyle name="標準_9-25" xfId="16" xr:uid="{BDD28F3F-38E2-4077-B8E7-31886026199C}"/>
    <cellStyle name="標準_9-27" xfId="21" xr:uid="{894B1958-9FA0-4775-9EB5-1F5E94A67940}"/>
    <cellStyle name="標準_9-36_1_9-2834栄養(1)(1)" xfId="25" xr:uid="{59263E37-A44B-4ECB-96D9-626E26D8FBB4}"/>
    <cellStyle name="標準_9-42_1_【提出用】9-0134 2" xfId="28" xr:uid="{381DF4FB-8BAF-432D-AE8F-885E6F7C0B89}"/>
    <cellStyle name="標準_9-46(2_成人40-44 2" xfId="22" xr:uid="{40486563-A95D-404F-95F5-15C6A8D74447}"/>
    <cellStyle name="標準_9-46(3_成人40-44_9-2934_【提出用】9-0134 2" xfId="29" xr:uid="{1C303F19-0F90-435B-9DC8-4316F844A881}"/>
    <cellStyle name="標準_試験所変更分・数字でみる足立(21)" xfId="11" xr:uid="{5FDB2BD3-4060-44BE-A57E-D5165B9790C4}"/>
    <cellStyle name="標準_数字で見る足立人口(1)" xfId="27" xr:uid="{D2E16751-FB82-424D-B941-46061BA5B6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xdr:from>
      <xdr:col>0</xdr:col>
      <xdr:colOff>9524</xdr:colOff>
      <xdr:row>6</xdr:row>
      <xdr:rowOff>23813</xdr:rowOff>
    </xdr:from>
    <xdr:to>
      <xdr:col>1</xdr:col>
      <xdr:colOff>2380</xdr:colOff>
      <xdr:row>7</xdr:row>
      <xdr:rowOff>247649</xdr:rowOff>
    </xdr:to>
    <xdr:sp macro="" textlink="">
      <xdr:nvSpPr>
        <xdr:cNvPr id="2" name="Line 1">
          <a:extLst>
            <a:ext uri="{FF2B5EF4-FFF2-40B4-BE49-F238E27FC236}">
              <a16:creationId xmlns:a16="http://schemas.microsoft.com/office/drawing/2014/main" id="{64275E82-D759-4AF4-9125-7A33FFF61FAD}"/>
            </a:ext>
          </a:extLst>
        </xdr:cNvPr>
        <xdr:cNvSpPr/>
      </xdr:nvSpPr>
      <xdr:spPr>
        <a:xfrm>
          <a:off x="9524" y="2338388"/>
          <a:ext cx="2193131" cy="471486"/>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9360</xdr:rowOff>
    </xdr:from>
    <xdr:to>
      <xdr:col>0</xdr:col>
      <xdr:colOff>540000</xdr:colOff>
      <xdr:row>4</xdr:row>
      <xdr:rowOff>30</xdr:rowOff>
    </xdr:to>
    <xdr:sp macro="" textlink="">
      <xdr:nvSpPr>
        <xdr:cNvPr id="2" name="Line 1">
          <a:extLst>
            <a:ext uri="{FF2B5EF4-FFF2-40B4-BE49-F238E27FC236}">
              <a16:creationId xmlns:a16="http://schemas.microsoft.com/office/drawing/2014/main" id="{829EF3AC-07FC-4AC7-B363-EF313A4D2B7B}"/>
            </a:ext>
          </a:extLst>
        </xdr:cNvPr>
        <xdr:cNvSpPr/>
      </xdr:nvSpPr>
      <xdr:spPr>
        <a:xfrm>
          <a:off x="0" y="695160"/>
          <a:ext cx="540000" cy="5050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xdr:colOff>
      <xdr:row>2</xdr:row>
      <xdr:rowOff>23813</xdr:rowOff>
    </xdr:from>
    <xdr:to>
      <xdr:col>2</xdr:col>
      <xdr:colOff>9449</xdr:colOff>
      <xdr:row>3</xdr:row>
      <xdr:rowOff>190439</xdr:rowOff>
    </xdr:to>
    <xdr:sp macro="" textlink="">
      <xdr:nvSpPr>
        <xdr:cNvPr id="2" name="Line 1">
          <a:extLst>
            <a:ext uri="{FF2B5EF4-FFF2-40B4-BE49-F238E27FC236}">
              <a16:creationId xmlns:a16="http://schemas.microsoft.com/office/drawing/2014/main" id="{C18A1BF3-9D13-4497-B8B3-5618AF681F6E}"/>
            </a:ext>
          </a:extLst>
        </xdr:cNvPr>
        <xdr:cNvSpPr/>
      </xdr:nvSpPr>
      <xdr:spPr>
        <a:xfrm>
          <a:off x="14287" y="852488"/>
          <a:ext cx="2119237" cy="357126"/>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9360</xdr:colOff>
      <xdr:row>2</xdr:row>
      <xdr:rowOff>9360</xdr:rowOff>
    </xdr:from>
    <xdr:to>
      <xdr:col>2</xdr:col>
      <xdr:colOff>9360</xdr:colOff>
      <xdr:row>4</xdr:row>
      <xdr:rowOff>9360</xdr:rowOff>
    </xdr:to>
    <xdr:sp macro="" textlink="">
      <xdr:nvSpPr>
        <xdr:cNvPr id="2" name="Line 1">
          <a:extLst>
            <a:ext uri="{FF2B5EF4-FFF2-40B4-BE49-F238E27FC236}">
              <a16:creationId xmlns:a16="http://schemas.microsoft.com/office/drawing/2014/main" id="{D28ED486-4CAF-4012-84CE-44CBBBC4D9C9}"/>
            </a:ext>
          </a:extLst>
        </xdr:cNvPr>
        <xdr:cNvSpPr/>
      </xdr:nvSpPr>
      <xdr:spPr>
        <a:xfrm>
          <a:off x="9360" y="866610"/>
          <a:ext cx="1352550" cy="34290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18719</xdr:colOff>
      <xdr:row>2</xdr:row>
      <xdr:rowOff>28440</xdr:rowOff>
    </xdr:from>
    <xdr:to>
      <xdr:col>2</xdr:col>
      <xdr:colOff>419</xdr:colOff>
      <xdr:row>3</xdr:row>
      <xdr:rowOff>209520</xdr:rowOff>
    </xdr:to>
    <xdr:sp macro="" textlink="">
      <xdr:nvSpPr>
        <xdr:cNvPr id="2" name="Line 1">
          <a:extLst>
            <a:ext uri="{FF2B5EF4-FFF2-40B4-BE49-F238E27FC236}">
              <a16:creationId xmlns:a16="http://schemas.microsoft.com/office/drawing/2014/main" id="{3443056D-3599-4B1A-963A-0FE19C18DF1D}"/>
            </a:ext>
          </a:extLst>
        </xdr:cNvPr>
        <xdr:cNvSpPr/>
      </xdr:nvSpPr>
      <xdr:spPr>
        <a:xfrm>
          <a:off x="18719" y="885690"/>
          <a:ext cx="1334250" cy="31443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4763</xdr:colOff>
      <xdr:row>2</xdr:row>
      <xdr:rowOff>23813</xdr:rowOff>
    </xdr:from>
    <xdr:to>
      <xdr:col>3</xdr:col>
      <xdr:colOff>16669</xdr:colOff>
      <xdr:row>4</xdr:row>
      <xdr:rowOff>4763</xdr:rowOff>
    </xdr:to>
    <xdr:sp macro="" textlink="">
      <xdr:nvSpPr>
        <xdr:cNvPr id="2" name="Line 1">
          <a:extLst>
            <a:ext uri="{FF2B5EF4-FFF2-40B4-BE49-F238E27FC236}">
              <a16:creationId xmlns:a16="http://schemas.microsoft.com/office/drawing/2014/main" id="{26BC1F91-99C8-4ACF-A9C0-692303993969}"/>
            </a:ext>
          </a:extLst>
        </xdr:cNvPr>
        <xdr:cNvSpPr/>
      </xdr:nvSpPr>
      <xdr:spPr>
        <a:xfrm>
          <a:off x="4763" y="852488"/>
          <a:ext cx="2783681" cy="32385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9359</xdr:colOff>
      <xdr:row>2</xdr:row>
      <xdr:rowOff>28439</xdr:rowOff>
    </xdr:from>
    <xdr:to>
      <xdr:col>3</xdr:col>
      <xdr:colOff>4763</xdr:colOff>
      <xdr:row>4</xdr:row>
      <xdr:rowOff>2380</xdr:rowOff>
    </xdr:to>
    <xdr:sp macro="" textlink="">
      <xdr:nvSpPr>
        <xdr:cNvPr id="2" name="Line 1">
          <a:extLst>
            <a:ext uri="{FF2B5EF4-FFF2-40B4-BE49-F238E27FC236}">
              <a16:creationId xmlns:a16="http://schemas.microsoft.com/office/drawing/2014/main" id="{E16511E5-102E-4F02-8048-E092E809A9DE}"/>
            </a:ext>
          </a:extLst>
        </xdr:cNvPr>
        <xdr:cNvSpPr/>
      </xdr:nvSpPr>
      <xdr:spPr>
        <a:xfrm>
          <a:off x="9359" y="857114"/>
          <a:ext cx="1881354" cy="354941"/>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3285</xdr:colOff>
      <xdr:row>8</xdr:row>
      <xdr:rowOff>90</xdr:rowOff>
    </xdr:to>
    <xdr:sp macro="" textlink="">
      <xdr:nvSpPr>
        <xdr:cNvPr id="2" name="Line 1">
          <a:extLst>
            <a:ext uri="{FF2B5EF4-FFF2-40B4-BE49-F238E27FC236}">
              <a16:creationId xmlns:a16="http://schemas.microsoft.com/office/drawing/2014/main" id="{1312C576-5E34-458A-8A56-3EF3946F9D2C}"/>
            </a:ext>
          </a:extLst>
        </xdr:cNvPr>
        <xdr:cNvSpPr/>
      </xdr:nvSpPr>
      <xdr:spPr>
        <a:xfrm>
          <a:off x="9360" y="875970"/>
          <a:ext cx="670200" cy="101007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2</xdr:row>
      <xdr:rowOff>23813</xdr:rowOff>
    </xdr:from>
    <xdr:to>
      <xdr:col>2</xdr:col>
      <xdr:colOff>9360</xdr:colOff>
      <xdr:row>4</xdr:row>
      <xdr:rowOff>165</xdr:rowOff>
    </xdr:to>
    <xdr:sp macro="" textlink="">
      <xdr:nvSpPr>
        <xdr:cNvPr id="2" name="Line 1">
          <a:extLst>
            <a:ext uri="{FF2B5EF4-FFF2-40B4-BE49-F238E27FC236}">
              <a16:creationId xmlns:a16="http://schemas.microsoft.com/office/drawing/2014/main" id="{C9E59590-FB75-470B-B3A0-CA836E87CDFE}"/>
            </a:ext>
          </a:extLst>
        </xdr:cNvPr>
        <xdr:cNvSpPr/>
      </xdr:nvSpPr>
      <xdr:spPr>
        <a:xfrm>
          <a:off x="9525" y="852488"/>
          <a:ext cx="1076160" cy="414502"/>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xdr:colOff>
      <xdr:row>2</xdr:row>
      <xdr:rowOff>21430</xdr:rowOff>
    </xdr:from>
    <xdr:to>
      <xdr:col>1</xdr:col>
      <xdr:colOff>4763</xdr:colOff>
      <xdr:row>4</xdr:row>
      <xdr:rowOff>2381</xdr:rowOff>
    </xdr:to>
    <xdr:sp macro="" textlink="">
      <xdr:nvSpPr>
        <xdr:cNvPr id="2" name="Line 1">
          <a:extLst>
            <a:ext uri="{FF2B5EF4-FFF2-40B4-BE49-F238E27FC236}">
              <a16:creationId xmlns:a16="http://schemas.microsoft.com/office/drawing/2014/main" id="{115224D9-68C5-4F94-A338-17AD994EFAD2}"/>
            </a:ext>
          </a:extLst>
        </xdr:cNvPr>
        <xdr:cNvSpPr/>
      </xdr:nvSpPr>
      <xdr:spPr>
        <a:xfrm>
          <a:off x="4762" y="850105"/>
          <a:ext cx="1190626" cy="400051"/>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9360</xdr:colOff>
      <xdr:row>4</xdr:row>
      <xdr:rowOff>9360</xdr:rowOff>
    </xdr:to>
    <xdr:sp macro="" textlink="">
      <xdr:nvSpPr>
        <xdr:cNvPr id="2" name="Line 1">
          <a:extLst>
            <a:ext uri="{FF2B5EF4-FFF2-40B4-BE49-F238E27FC236}">
              <a16:creationId xmlns:a16="http://schemas.microsoft.com/office/drawing/2014/main" id="{2B5B902A-1479-4FA7-A1CA-934E6D90757C}"/>
            </a:ext>
          </a:extLst>
        </xdr:cNvPr>
        <xdr:cNvSpPr/>
      </xdr:nvSpPr>
      <xdr:spPr>
        <a:xfrm>
          <a:off x="9360" y="875970"/>
          <a:ext cx="685800" cy="3335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2</xdr:row>
      <xdr:rowOff>18720</xdr:rowOff>
    </xdr:from>
    <xdr:to>
      <xdr:col>1</xdr:col>
      <xdr:colOff>9360</xdr:colOff>
      <xdr:row>4</xdr:row>
      <xdr:rowOff>9360</xdr:rowOff>
    </xdr:to>
    <xdr:sp macro="" textlink="">
      <xdr:nvSpPr>
        <xdr:cNvPr id="3" name="Line 1">
          <a:extLst>
            <a:ext uri="{FF2B5EF4-FFF2-40B4-BE49-F238E27FC236}">
              <a16:creationId xmlns:a16="http://schemas.microsoft.com/office/drawing/2014/main" id="{81796744-6A79-4E6E-A563-FB85D09ECDE6}"/>
            </a:ext>
          </a:extLst>
        </xdr:cNvPr>
        <xdr:cNvSpPr/>
      </xdr:nvSpPr>
      <xdr:spPr>
        <a:xfrm>
          <a:off x="9360" y="875970"/>
          <a:ext cx="685800" cy="3335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2</xdr:row>
      <xdr:rowOff>18720</xdr:rowOff>
    </xdr:from>
    <xdr:to>
      <xdr:col>1</xdr:col>
      <xdr:colOff>9360</xdr:colOff>
      <xdr:row>4</xdr:row>
      <xdr:rowOff>9360</xdr:rowOff>
    </xdr:to>
    <xdr:sp macro="" textlink="">
      <xdr:nvSpPr>
        <xdr:cNvPr id="4" name="Line 1">
          <a:extLst>
            <a:ext uri="{FF2B5EF4-FFF2-40B4-BE49-F238E27FC236}">
              <a16:creationId xmlns:a16="http://schemas.microsoft.com/office/drawing/2014/main" id="{0891877A-E949-41AE-8AF3-DBC825886253}"/>
            </a:ext>
          </a:extLst>
        </xdr:cNvPr>
        <xdr:cNvSpPr/>
      </xdr:nvSpPr>
      <xdr:spPr>
        <a:xfrm>
          <a:off x="9360" y="875970"/>
          <a:ext cx="685800" cy="3335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2</xdr:row>
      <xdr:rowOff>18720</xdr:rowOff>
    </xdr:from>
    <xdr:to>
      <xdr:col>1</xdr:col>
      <xdr:colOff>9360</xdr:colOff>
      <xdr:row>4</xdr:row>
      <xdr:rowOff>9360</xdr:rowOff>
    </xdr:to>
    <xdr:sp macro="" textlink="">
      <xdr:nvSpPr>
        <xdr:cNvPr id="5" name="Line 1">
          <a:extLst>
            <a:ext uri="{FF2B5EF4-FFF2-40B4-BE49-F238E27FC236}">
              <a16:creationId xmlns:a16="http://schemas.microsoft.com/office/drawing/2014/main" id="{C7F24BF1-FFF5-4575-BC57-75B2D6D88D53}"/>
            </a:ext>
          </a:extLst>
        </xdr:cNvPr>
        <xdr:cNvSpPr/>
      </xdr:nvSpPr>
      <xdr:spPr>
        <a:xfrm>
          <a:off x="9360" y="875970"/>
          <a:ext cx="685800" cy="3335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3</xdr:row>
      <xdr:rowOff>9360</xdr:rowOff>
    </xdr:from>
    <xdr:to>
      <xdr:col>0</xdr:col>
      <xdr:colOff>684000</xdr:colOff>
      <xdr:row>4</xdr:row>
      <xdr:rowOff>209520</xdr:rowOff>
    </xdr:to>
    <xdr:sp macro="" textlink="">
      <xdr:nvSpPr>
        <xdr:cNvPr id="2" name="Line 1">
          <a:extLst>
            <a:ext uri="{FF2B5EF4-FFF2-40B4-BE49-F238E27FC236}">
              <a16:creationId xmlns:a16="http://schemas.microsoft.com/office/drawing/2014/main" id="{CAF32578-FE16-4ACE-8A13-E2492BC28C39}"/>
            </a:ext>
          </a:extLst>
        </xdr:cNvPr>
        <xdr:cNvSpPr/>
      </xdr:nvSpPr>
      <xdr:spPr>
        <a:xfrm>
          <a:off x="0" y="1038060"/>
          <a:ext cx="684000" cy="3335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9360</xdr:rowOff>
    </xdr:from>
    <xdr:to>
      <xdr:col>1</xdr:col>
      <xdr:colOff>9360</xdr:colOff>
      <xdr:row>6</xdr:row>
      <xdr:rowOff>18720</xdr:rowOff>
    </xdr:to>
    <xdr:sp macro="" textlink="">
      <xdr:nvSpPr>
        <xdr:cNvPr id="2" name="Line 1">
          <a:extLst>
            <a:ext uri="{FF2B5EF4-FFF2-40B4-BE49-F238E27FC236}">
              <a16:creationId xmlns:a16="http://schemas.microsoft.com/office/drawing/2014/main" id="{4E0E55DD-24CE-41C7-B14F-38FDEFB0CE01}"/>
            </a:ext>
          </a:extLst>
        </xdr:cNvPr>
        <xdr:cNvSpPr/>
      </xdr:nvSpPr>
      <xdr:spPr>
        <a:xfrm>
          <a:off x="0" y="695160"/>
          <a:ext cx="695160" cy="8666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9360</xdr:rowOff>
    </xdr:from>
    <xdr:to>
      <xdr:col>0</xdr:col>
      <xdr:colOff>720000</xdr:colOff>
      <xdr:row>2</xdr:row>
      <xdr:rowOff>199800</xdr:rowOff>
    </xdr:to>
    <xdr:sp macro="" textlink="">
      <xdr:nvSpPr>
        <xdr:cNvPr id="2" name="Line 1">
          <a:extLst>
            <a:ext uri="{FF2B5EF4-FFF2-40B4-BE49-F238E27FC236}">
              <a16:creationId xmlns:a16="http://schemas.microsoft.com/office/drawing/2014/main" id="{3E355E3D-D71F-4D10-8A21-86F572A6B5C4}"/>
            </a:ext>
          </a:extLst>
        </xdr:cNvPr>
        <xdr:cNvSpPr/>
      </xdr:nvSpPr>
      <xdr:spPr>
        <a:xfrm>
          <a:off x="0" y="695160"/>
          <a:ext cx="681900" cy="50476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9360</xdr:rowOff>
    </xdr:from>
    <xdr:to>
      <xdr:col>1</xdr:col>
      <xdr:colOff>3214</xdr:colOff>
      <xdr:row>6</xdr:row>
      <xdr:rowOff>1359</xdr:rowOff>
    </xdr:to>
    <xdr:sp macro="" textlink="">
      <xdr:nvSpPr>
        <xdr:cNvPr id="2" name="Line 1">
          <a:extLst>
            <a:ext uri="{FF2B5EF4-FFF2-40B4-BE49-F238E27FC236}">
              <a16:creationId xmlns:a16="http://schemas.microsoft.com/office/drawing/2014/main" id="{6BFA8BF1-97FB-4F71-929F-34DCE7CE9B64}"/>
            </a:ext>
          </a:extLst>
        </xdr:cNvPr>
        <xdr:cNvSpPr/>
      </xdr:nvSpPr>
      <xdr:spPr>
        <a:xfrm>
          <a:off x="0" y="866610"/>
          <a:ext cx="689014" cy="849249"/>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6</xdr:col>
      <xdr:colOff>1432</xdr:colOff>
      <xdr:row>1</xdr:row>
      <xdr:rowOff>9360</xdr:rowOff>
    </xdr:from>
    <xdr:to>
      <xdr:col>7</xdr:col>
      <xdr:colOff>4646</xdr:colOff>
      <xdr:row>6</xdr:row>
      <xdr:rowOff>1359</xdr:rowOff>
    </xdr:to>
    <xdr:sp macro="" textlink="">
      <xdr:nvSpPr>
        <xdr:cNvPr id="3" name="Line 1">
          <a:extLst>
            <a:ext uri="{FF2B5EF4-FFF2-40B4-BE49-F238E27FC236}">
              <a16:creationId xmlns:a16="http://schemas.microsoft.com/office/drawing/2014/main" id="{8F40C615-152E-4622-BC28-458D0A4B96E2}"/>
            </a:ext>
          </a:extLst>
        </xdr:cNvPr>
        <xdr:cNvSpPr/>
      </xdr:nvSpPr>
      <xdr:spPr>
        <a:xfrm>
          <a:off x="4116232" y="866610"/>
          <a:ext cx="689014" cy="849249"/>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9360</xdr:rowOff>
    </xdr:from>
    <xdr:to>
      <xdr:col>1</xdr:col>
      <xdr:colOff>15240</xdr:colOff>
      <xdr:row>3</xdr:row>
      <xdr:rowOff>7620</xdr:rowOff>
    </xdr:to>
    <xdr:sp macro="" textlink="">
      <xdr:nvSpPr>
        <xdr:cNvPr id="2" name="Line 1">
          <a:extLst>
            <a:ext uri="{FF2B5EF4-FFF2-40B4-BE49-F238E27FC236}">
              <a16:creationId xmlns:a16="http://schemas.microsoft.com/office/drawing/2014/main" id="{DC889EBA-BFE7-433B-B462-51711B96E35D}"/>
            </a:ext>
          </a:extLst>
        </xdr:cNvPr>
        <xdr:cNvSpPr/>
      </xdr:nvSpPr>
      <xdr:spPr>
        <a:xfrm>
          <a:off x="0" y="876135"/>
          <a:ext cx="748665" cy="57928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xdr:row>
      <xdr:rowOff>9360</xdr:rowOff>
    </xdr:from>
    <xdr:to>
      <xdr:col>1</xdr:col>
      <xdr:colOff>15240</xdr:colOff>
      <xdr:row>3</xdr:row>
      <xdr:rowOff>7620</xdr:rowOff>
    </xdr:to>
    <xdr:sp macro="" textlink="">
      <xdr:nvSpPr>
        <xdr:cNvPr id="2" name="Line 1">
          <a:extLst>
            <a:ext uri="{FF2B5EF4-FFF2-40B4-BE49-F238E27FC236}">
              <a16:creationId xmlns:a16="http://schemas.microsoft.com/office/drawing/2014/main" id="{543C2C6C-056D-46CE-9712-57F8E12AE6B5}"/>
            </a:ext>
          </a:extLst>
        </xdr:cNvPr>
        <xdr:cNvSpPr/>
      </xdr:nvSpPr>
      <xdr:spPr>
        <a:xfrm>
          <a:off x="0" y="866610"/>
          <a:ext cx="701040" cy="34116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2</xdr:row>
      <xdr:rowOff>9360</xdr:rowOff>
    </xdr:from>
    <xdr:to>
      <xdr:col>0</xdr:col>
      <xdr:colOff>2196000</xdr:colOff>
      <xdr:row>3</xdr:row>
      <xdr:rowOff>199800</xdr:rowOff>
    </xdr:to>
    <xdr:sp macro="" textlink="">
      <xdr:nvSpPr>
        <xdr:cNvPr id="2" name="Line 1">
          <a:extLst>
            <a:ext uri="{FF2B5EF4-FFF2-40B4-BE49-F238E27FC236}">
              <a16:creationId xmlns:a16="http://schemas.microsoft.com/office/drawing/2014/main" id="{441680A2-77E2-4282-9701-69DFAF814E12}"/>
            </a:ext>
          </a:extLst>
        </xdr:cNvPr>
        <xdr:cNvSpPr/>
      </xdr:nvSpPr>
      <xdr:spPr>
        <a:xfrm>
          <a:off x="0" y="866610"/>
          <a:ext cx="681525" cy="33331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6458</xdr:colOff>
      <xdr:row>4</xdr:row>
      <xdr:rowOff>0</xdr:rowOff>
    </xdr:to>
    <xdr:sp macro="" textlink="">
      <xdr:nvSpPr>
        <xdr:cNvPr id="2" name="Line 1">
          <a:extLst>
            <a:ext uri="{FF2B5EF4-FFF2-40B4-BE49-F238E27FC236}">
              <a16:creationId xmlns:a16="http://schemas.microsoft.com/office/drawing/2014/main" id="{73437B26-8DAF-4708-90BC-08DA18BF9AC9}"/>
            </a:ext>
          </a:extLst>
        </xdr:cNvPr>
        <xdr:cNvSpPr/>
      </xdr:nvSpPr>
      <xdr:spPr>
        <a:xfrm>
          <a:off x="9360" y="732288"/>
          <a:ext cx="1340284" cy="3622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xdr:row>
      <xdr:rowOff>3072</xdr:rowOff>
    </xdr:from>
    <xdr:to>
      <xdr:col>1</xdr:col>
      <xdr:colOff>0</xdr:colOff>
      <xdr:row>4</xdr:row>
      <xdr:rowOff>3072</xdr:rowOff>
    </xdr:to>
    <xdr:sp macro="" textlink="">
      <xdr:nvSpPr>
        <xdr:cNvPr id="2" name="Line 1">
          <a:extLst>
            <a:ext uri="{FF2B5EF4-FFF2-40B4-BE49-F238E27FC236}">
              <a16:creationId xmlns:a16="http://schemas.microsoft.com/office/drawing/2014/main" id="{6A171ECF-163A-40DA-BF3D-28F03BA509B9}"/>
            </a:ext>
          </a:extLst>
        </xdr:cNvPr>
        <xdr:cNvSpPr/>
      </xdr:nvSpPr>
      <xdr:spPr>
        <a:xfrm>
          <a:off x="0" y="832669"/>
          <a:ext cx="1342718" cy="417871"/>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9360</xdr:colOff>
      <xdr:row>2</xdr:row>
      <xdr:rowOff>9360</xdr:rowOff>
    </xdr:from>
    <xdr:to>
      <xdr:col>1</xdr:col>
      <xdr:colOff>15240</xdr:colOff>
      <xdr:row>4</xdr:row>
      <xdr:rowOff>7620</xdr:rowOff>
    </xdr:to>
    <xdr:sp macro="" textlink="">
      <xdr:nvSpPr>
        <xdr:cNvPr id="2" name="Line 1">
          <a:extLst>
            <a:ext uri="{FF2B5EF4-FFF2-40B4-BE49-F238E27FC236}">
              <a16:creationId xmlns:a16="http://schemas.microsoft.com/office/drawing/2014/main" id="{A4A2D281-0070-4F54-A834-431A192D5B92}"/>
            </a:ext>
          </a:extLst>
        </xdr:cNvPr>
        <xdr:cNvSpPr/>
      </xdr:nvSpPr>
      <xdr:spPr>
        <a:xfrm>
          <a:off x="9360" y="866610"/>
          <a:ext cx="691680" cy="34116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9360</xdr:colOff>
      <xdr:row>19</xdr:row>
      <xdr:rowOff>9360</xdr:rowOff>
    </xdr:from>
    <xdr:to>
      <xdr:col>1</xdr:col>
      <xdr:colOff>135</xdr:colOff>
      <xdr:row>21</xdr:row>
      <xdr:rowOff>0</xdr:rowOff>
    </xdr:to>
    <xdr:sp macro="" textlink="">
      <xdr:nvSpPr>
        <xdr:cNvPr id="2" name="Line 1">
          <a:extLst>
            <a:ext uri="{FF2B5EF4-FFF2-40B4-BE49-F238E27FC236}">
              <a16:creationId xmlns:a16="http://schemas.microsoft.com/office/drawing/2014/main" id="{11C6D837-62CE-46A7-9801-ADF88D0C570D}"/>
            </a:ext>
          </a:extLst>
        </xdr:cNvPr>
        <xdr:cNvSpPr/>
      </xdr:nvSpPr>
      <xdr:spPr>
        <a:xfrm>
          <a:off x="9360" y="3781260"/>
          <a:ext cx="676575" cy="3335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3</xdr:row>
      <xdr:rowOff>9360</xdr:rowOff>
    </xdr:from>
    <xdr:to>
      <xdr:col>1</xdr:col>
      <xdr:colOff>135</xdr:colOff>
      <xdr:row>4</xdr:row>
      <xdr:rowOff>209520</xdr:rowOff>
    </xdr:to>
    <xdr:sp macro="" textlink="">
      <xdr:nvSpPr>
        <xdr:cNvPr id="3" name="Line 1">
          <a:extLst>
            <a:ext uri="{FF2B5EF4-FFF2-40B4-BE49-F238E27FC236}">
              <a16:creationId xmlns:a16="http://schemas.microsoft.com/office/drawing/2014/main" id="{29D8DC12-BA01-421F-8E2C-45C475C646C2}"/>
            </a:ext>
          </a:extLst>
        </xdr:cNvPr>
        <xdr:cNvSpPr/>
      </xdr:nvSpPr>
      <xdr:spPr>
        <a:xfrm>
          <a:off x="9360" y="1038060"/>
          <a:ext cx="676575" cy="3335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11</xdr:row>
      <xdr:rowOff>9360</xdr:rowOff>
    </xdr:from>
    <xdr:to>
      <xdr:col>1</xdr:col>
      <xdr:colOff>135</xdr:colOff>
      <xdr:row>12</xdr:row>
      <xdr:rowOff>209520</xdr:rowOff>
    </xdr:to>
    <xdr:sp macro="" textlink="">
      <xdr:nvSpPr>
        <xdr:cNvPr id="4" name="Line 1">
          <a:extLst>
            <a:ext uri="{FF2B5EF4-FFF2-40B4-BE49-F238E27FC236}">
              <a16:creationId xmlns:a16="http://schemas.microsoft.com/office/drawing/2014/main" id="{B70A78F2-BB4F-4F4B-9668-3426D0E40213}"/>
            </a:ext>
          </a:extLst>
        </xdr:cNvPr>
        <xdr:cNvSpPr/>
      </xdr:nvSpPr>
      <xdr:spPr>
        <a:xfrm>
          <a:off x="9360" y="2409660"/>
          <a:ext cx="676575" cy="3335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9360</xdr:colOff>
      <xdr:row>1</xdr:row>
      <xdr:rowOff>9360</xdr:rowOff>
    </xdr:from>
    <xdr:to>
      <xdr:col>1</xdr:col>
      <xdr:colOff>2235</xdr:colOff>
      <xdr:row>2</xdr:row>
      <xdr:rowOff>417075</xdr:rowOff>
    </xdr:to>
    <xdr:sp macro="" textlink="">
      <xdr:nvSpPr>
        <xdr:cNvPr id="2" name="Line 1">
          <a:extLst>
            <a:ext uri="{FF2B5EF4-FFF2-40B4-BE49-F238E27FC236}">
              <a16:creationId xmlns:a16="http://schemas.microsoft.com/office/drawing/2014/main" id="{3745A70F-67B8-4B04-AAF0-BC6E86C6A7C3}"/>
            </a:ext>
          </a:extLst>
        </xdr:cNvPr>
        <xdr:cNvSpPr/>
      </xdr:nvSpPr>
      <xdr:spPr>
        <a:xfrm>
          <a:off x="9360" y="695160"/>
          <a:ext cx="678675" cy="33151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571680</xdr:colOff>
      <xdr:row>20</xdr:row>
      <xdr:rowOff>85680</xdr:rowOff>
    </xdr:from>
    <xdr:to>
      <xdr:col>12</xdr:col>
      <xdr:colOff>600120</xdr:colOff>
      <xdr:row>23</xdr:row>
      <xdr:rowOff>66240</xdr:rowOff>
    </xdr:to>
    <xdr:sp macro="" textlink="">
      <xdr:nvSpPr>
        <xdr:cNvPr id="2" name="CustomShape 1">
          <a:extLst>
            <a:ext uri="{FF2B5EF4-FFF2-40B4-BE49-F238E27FC236}">
              <a16:creationId xmlns:a16="http://schemas.microsoft.com/office/drawing/2014/main" id="{081B1774-8356-43AA-8648-09B3CDEA0BDA}"/>
            </a:ext>
          </a:extLst>
        </xdr:cNvPr>
        <xdr:cNvSpPr/>
      </xdr:nvSpPr>
      <xdr:spPr>
        <a:xfrm>
          <a:off x="7429680" y="4029030"/>
          <a:ext cx="1400040" cy="49491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0</xdr:col>
      <xdr:colOff>0</xdr:colOff>
      <xdr:row>1</xdr:row>
      <xdr:rowOff>9360</xdr:rowOff>
    </xdr:from>
    <xdr:to>
      <xdr:col>1</xdr:col>
      <xdr:colOff>7725</xdr:colOff>
      <xdr:row>2</xdr:row>
      <xdr:rowOff>209520</xdr:rowOff>
    </xdr:to>
    <xdr:sp macro="" textlink="">
      <xdr:nvSpPr>
        <xdr:cNvPr id="3" name="Line 1">
          <a:extLst>
            <a:ext uri="{FF2B5EF4-FFF2-40B4-BE49-F238E27FC236}">
              <a16:creationId xmlns:a16="http://schemas.microsoft.com/office/drawing/2014/main" id="{3DD39088-D057-47D1-9D57-AEFA2A43BC83}"/>
            </a:ext>
          </a:extLst>
        </xdr:cNvPr>
        <xdr:cNvSpPr/>
      </xdr:nvSpPr>
      <xdr:spPr>
        <a:xfrm flipH="1" flipV="1">
          <a:off x="0" y="695160"/>
          <a:ext cx="693525" cy="3335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0</xdr:colOff>
      <xdr:row>8</xdr:row>
      <xdr:rowOff>9360</xdr:rowOff>
    </xdr:from>
    <xdr:to>
      <xdr:col>1</xdr:col>
      <xdr:colOff>7725</xdr:colOff>
      <xdr:row>10</xdr:row>
      <xdr:rowOff>2595</xdr:rowOff>
    </xdr:to>
    <xdr:sp macro="" textlink="">
      <xdr:nvSpPr>
        <xdr:cNvPr id="4" name="Line 1">
          <a:extLst>
            <a:ext uri="{FF2B5EF4-FFF2-40B4-BE49-F238E27FC236}">
              <a16:creationId xmlns:a16="http://schemas.microsoft.com/office/drawing/2014/main" id="{832ED858-A5B5-4EDF-86E0-30018A3F34E0}"/>
            </a:ext>
          </a:extLst>
        </xdr:cNvPr>
        <xdr:cNvSpPr/>
      </xdr:nvSpPr>
      <xdr:spPr>
        <a:xfrm flipH="1" flipV="1">
          <a:off x="0" y="1895310"/>
          <a:ext cx="693525" cy="33613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0</xdr:colOff>
      <xdr:row>15</xdr:row>
      <xdr:rowOff>9360</xdr:rowOff>
    </xdr:from>
    <xdr:to>
      <xdr:col>1</xdr:col>
      <xdr:colOff>7725</xdr:colOff>
      <xdr:row>17</xdr:row>
      <xdr:rowOff>2235</xdr:rowOff>
    </xdr:to>
    <xdr:sp macro="" textlink="">
      <xdr:nvSpPr>
        <xdr:cNvPr id="5" name="Line 1">
          <a:extLst>
            <a:ext uri="{FF2B5EF4-FFF2-40B4-BE49-F238E27FC236}">
              <a16:creationId xmlns:a16="http://schemas.microsoft.com/office/drawing/2014/main" id="{9AE2BB19-A41C-4376-ADB4-3A305C02B69D}"/>
            </a:ext>
          </a:extLst>
        </xdr:cNvPr>
        <xdr:cNvSpPr/>
      </xdr:nvSpPr>
      <xdr:spPr>
        <a:xfrm flipH="1" flipV="1">
          <a:off x="0" y="3095460"/>
          <a:ext cx="693525" cy="33577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9360</xdr:colOff>
      <xdr:row>2</xdr:row>
      <xdr:rowOff>9360</xdr:rowOff>
    </xdr:from>
    <xdr:to>
      <xdr:col>1</xdr:col>
      <xdr:colOff>9360</xdr:colOff>
      <xdr:row>3</xdr:row>
      <xdr:rowOff>209520</xdr:rowOff>
    </xdr:to>
    <xdr:sp macro="" textlink="">
      <xdr:nvSpPr>
        <xdr:cNvPr id="2" name="Line 1">
          <a:extLst>
            <a:ext uri="{FF2B5EF4-FFF2-40B4-BE49-F238E27FC236}">
              <a16:creationId xmlns:a16="http://schemas.microsoft.com/office/drawing/2014/main" id="{04DF8B30-EF44-4F50-AFF0-E7933635A29E}"/>
            </a:ext>
          </a:extLst>
        </xdr:cNvPr>
        <xdr:cNvSpPr/>
      </xdr:nvSpPr>
      <xdr:spPr>
        <a:xfrm>
          <a:off x="9360" y="866610"/>
          <a:ext cx="685800" cy="3335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9360</xdr:colOff>
      <xdr:row>1</xdr:row>
      <xdr:rowOff>28440</xdr:rowOff>
    </xdr:from>
    <xdr:to>
      <xdr:col>0</xdr:col>
      <xdr:colOff>1665360</xdr:colOff>
      <xdr:row>2</xdr:row>
      <xdr:rowOff>218880</xdr:rowOff>
    </xdr:to>
    <xdr:sp macro="" textlink="">
      <xdr:nvSpPr>
        <xdr:cNvPr id="2" name="Line 1">
          <a:extLst>
            <a:ext uri="{FF2B5EF4-FFF2-40B4-BE49-F238E27FC236}">
              <a16:creationId xmlns:a16="http://schemas.microsoft.com/office/drawing/2014/main" id="{7873AA08-73CF-4289-8D38-6E694B89761B}"/>
            </a:ext>
          </a:extLst>
        </xdr:cNvPr>
        <xdr:cNvSpPr/>
      </xdr:nvSpPr>
      <xdr:spPr>
        <a:xfrm>
          <a:off x="9360" y="542790"/>
          <a:ext cx="674925" cy="31426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11905</xdr:colOff>
      <xdr:row>1</xdr:row>
      <xdr:rowOff>26194</xdr:rowOff>
    </xdr:from>
    <xdr:to>
      <xdr:col>0</xdr:col>
      <xdr:colOff>979330</xdr:colOff>
      <xdr:row>3</xdr:row>
      <xdr:rowOff>2682</xdr:rowOff>
    </xdr:to>
    <xdr:sp macro="" textlink="">
      <xdr:nvSpPr>
        <xdr:cNvPr id="2" name="Line 1">
          <a:extLst>
            <a:ext uri="{FF2B5EF4-FFF2-40B4-BE49-F238E27FC236}">
              <a16:creationId xmlns:a16="http://schemas.microsoft.com/office/drawing/2014/main" id="{E9E1C417-6841-47BB-8E9D-41F322549653}"/>
            </a:ext>
          </a:extLst>
        </xdr:cNvPr>
        <xdr:cNvSpPr/>
      </xdr:nvSpPr>
      <xdr:spPr>
        <a:xfrm>
          <a:off x="11905" y="559594"/>
          <a:ext cx="967425" cy="319388"/>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7145</xdr:colOff>
      <xdr:row>9</xdr:row>
      <xdr:rowOff>16669</xdr:rowOff>
    </xdr:from>
    <xdr:to>
      <xdr:col>1</xdr:col>
      <xdr:colOff>2</xdr:colOff>
      <xdr:row>11</xdr:row>
      <xdr:rowOff>268</xdr:rowOff>
    </xdr:to>
    <xdr:sp macro="" textlink="">
      <xdr:nvSpPr>
        <xdr:cNvPr id="3" name="Line 1">
          <a:extLst>
            <a:ext uri="{FF2B5EF4-FFF2-40B4-BE49-F238E27FC236}">
              <a16:creationId xmlns:a16="http://schemas.microsoft.com/office/drawing/2014/main" id="{B3D9B35E-393F-4AAD-8EDA-1F3CCFD606AB}"/>
            </a:ext>
          </a:extLst>
        </xdr:cNvPr>
        <xdr:cNvSpPr/>
      </xdr:nvSpPr>
      <xdr:spPr>
        <a:xfrm>
          <a:off x="7145" y="1978819"/>
          <a:ext cx="973932" cy="326499"/>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11906</xdr:colOff>
      <xdr:row>2</xdr:row>
      <xdr:rowOff>19050</xdr:rowOff>
    </xdr:from>
    <xdr:to>
      <xdr:col>2</xdr:col>
      <xdr:colOff>7143</xdr:colOff>
      <xdr:row>4</xdr:row>
      <xdr:rowOff>2380</xdr:rowOff>
    </xdr:to>
    <xdr:sp macro="" textlink="">
      <xdr:nvSpPr>
        <xdr:cNvPr id="2" name="Line 1">
          <a:extLst>
            <a:ext uri="{FF2B5EF4-FFF2-40B4-BE49-F238E27FC236}">
              <a16:creationId xmlns:a16="http://schemas.microsoft.com/office/drawing/2014/main" id="{81EB89F3-0E27-402A-8B21-F82CDC552905}"/>
            </a:ext>
          </a:extLst>
        </xdr:cNvPr>
        <xdr:cNvSpPr/>
      </xdr:nvSpPr>
      <xdr:spPr>
        <a:xfrm>
          <a:off x="11906" y="847725"/>
          <a:ext cx="2233612" cy="40243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11906</xdr:colOff>
      <xdr:row>2</xdr:row>
      <xdr:rowOff>21430</xdr:rowOff>
    </xdr:from>
    <xdr:to>
      <xdr:col>1</xdr:col>
      <xdr:colOff>7860</xdr:colOff>
      <xdr:row>3</xdr:row>
      <xdr:rowOff>209519</xdr:rowOff>
    </xdr:to>
    <xdr:sp macro="" textlink="">
      <xdr:nvSpPr>
        <xdr:cNvPr id="2" name="Line 1">
          <a:extLst>
            <a:ext uri="{FF2B5EF4-FFF2-40B4-BE49-F238E27FC236}">
              <a16:creationId xmlns:a16="http://schemas.microsoft.com/office/drawing/2014/main" id="{6CFCC973-7D0B-49CA-A028-5786AE1B0AE5}"/>
            </a:ext>
          </a:extLst>
        </xdr:cNvPr>
        <xdr:cNvSpPr/>
      </xdr:nvSpPr>
      <xdr:spPr>
        <a:xfrm>
          <a:off x="11906" y="850105"/>
          <a:ext cx="1329454" cy="397639"/>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2</xdr:row>
      <xdr:rowOff>18720</xdr:rowOff>
    </xdr:from>
    <xdr:to>
      <xdr:col>0</xdr:col>
      <xdr:colOff>2124000</xdr:colOff>
      <xdr:row>4</xdr:row>
      <xdr:rowOff>2455</xdr:rowOff>
    </xdr:to>
    <xdr:sp macro="" textlink="">
      <xdr:nvSpPr>
        <xdr:cNvPr id="2" name="Line 1">
          <a:extLst>
            <a:ext uri="{FF2B5EF4-FFF2-40B4-BE49-F238E27FC236}">
              <a16:creationId xmlns:a16="http://schemas.microsoft.com/office/drawing/2014/main" id="{A2F967D9-E626-4353-8F69-0CB2D9A435BE}"/>
            </a:ext>
          </a:extLst>
        </xdr:cNvPr>
        <xdr:cNvSpPr/>
      </xdr:nvSpPr>
      <xdr:spPr>
        <a:xfrm>
          <a:off x="0" y="875970"/>
          <a:ext cx="685725" cy="32663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9360</xdr:colOff>
      <xdr:row>2</xdr:row>
      <xdr:rowOff>9360</xdr:rowOff>
    </xdr:from>
    <xdr:to>
      <xdr:col>0</xdr:col>
      <xdr:colOff>1341360</xdr:colOff>
      <xdr:row>3</xdr:row>
      <xdr:rowOff>209520</xdr:rowOff>
    </xdr:to>
    <xdr:sp macro="" textlink="">
      <xdr:nvSpPr>
        <xdr:cNvPr id="2" name="Line 1">
          <a:extLst>
            <a:ext uri="{FF2B5EF4-FFF2-40B4-BE49-F238E27FC236}">
              <a16:creationId xmlns:a16="http://schemas.microsoft.com/office/drawing/2014/main" id="{E7940E3F-CFC9-4446-A2BE-0DA1EAA6DFFD}"/>
            </a:ext>
          </a:extLst>
        </xdr:cNvPr>
        <xdr:cNvSpPr/>
      </xdr:nvSpPr>
      <xdr:spPr>
        <a:xfrm>
          <a:off x="9360" y="866610"/>
          <a:ext cx="674775" cy="3335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9360</xdr:colOff>
      <xdr:row>2</xdr:row>
      <xdr:rowOff>9360</xdr:rowOff>
    </xdr:from>
    <xdr:to>
      <xdr:col>1</xdr:col>
      <xdr:colOff>6435</xdr:colOff>
      <xdr:row>7</xdr:row>
      <xdr:rowOff>90</xdr:rowOff>
    </xdr:to>
    <xdr:sp macro="" textlink="">
      <xdr:nvSpPr>
        <xdr:cNvPr id="2" name="Line 1">
          <a:extLst>
            <a:ext uri="{FF2B5EF4-FFF2-40B4-BE49-F238E27FC236}">
              <a16:creationId xmlns:a16="http://schemas.microsoft.com/office/drawing/2014/main" id="{A497A999-0740-4553-B2A4-95928EFF3852}"/>
            </a:ext>
          </a:extLst>
        </xdr:cNvPr>
        <xdr:cNvSpPr/>
      </xdr:nvSpPr>
      <xdr:spPr>
        <a:xfrm>
          <a:off x="9360" y="866610"/>
          <a:ext cx="682875" cy="8479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2</xdr:row>
      <xdr:rowOff>18719</xdr:rowOff>
    </xdr:from>
    <xdr:to>
      <xdr:col>2</xdr:col>
      <xdr:colOff>2474</xdr:colOff>
      <xdr:row>3</xdr:row>
      <xdr:rowOff>170707</xdr:rowOff>
    </xdr:to>
    <xdr:sp macro="" textlink="">
      <xdr:nvSpPr>
        <xdr:cNvPr id="2" name="Line 1">
          <a:extLst>
            <a:ext uri="{FF2B5EF4-FFF2-40B4-BE49-F238E27FC236}">
              <a16:creationId xmlns:a16="http://schemas.microsoft.com/office/drawing/2014/main" id="{3F825906-BDA3-43D2-BC19-F519553371E7}"/>
            </a:ext>
          </a:extLst>
        </xdr:cNvPr>
        <xdr:cNvSpPr/>
      </xdr:nvSpPr>
      <xdr:spPr>
        <a:xfrm>
          <a:off x="0" y="845044"/>
          <a:ext cx="2402279" cy="32269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18719</xdr:colOff>
      <xdr:row>2</xdr:row>
      <xdr:rowOff>19080</xdr:rowOff>
    </xdr:from>
    <xdr:to>
      <xdr:col>2</xdr:col>
      <xdr:colOff>1216394</xdr:colOff>
      <xdr:row>4</xdr:row>
      <xdr:rowOff>9720</xdr:rowOff>
    </xdr:to>
    <xdr:sp macro="" textlink="">
      <xdr:nvSpPr>
        <xdr:cNvPr id="2" name="Line 1">
          <a:extLst>
            <a:ext uri="{FF2B5EF4-FFF2-40B4-BE49-F238E27FC236}">
              <a16:creationId xmlns:a16="http://schemas.microsoft.com/office/drawing/2014/main" id="{173A5178-EA69-4B4E-B091-4521F030ACAD}"/>
            </a:ext>
          </a:extLst>
        </xdr:cNvPr>
        <xdr:cNvSpPr/>
      </xdr:nvSpPr>
      <xdr:spPr>
        <a:xfrm>
          <a:off x="18719" y="1219230"/>
          <a:ext cx="2035875" cy="3335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7144</xdr:colOff>
      <xdr:row>2</xdr:row>
      <xdr:rowOff>23812</xdr:rowOff>
    </xdr:from>
    <xdr:to>
      <xdr:col>3</xdr:col>
      <xdr:colOff>2381</xdr:colOff>
      <xdr:row>3</xdr:row>
      <xdr:rowOff>209549</xdr:rowOff>
    </xdr:to>
    <xdr:sp macro="" textlink="">
      <xdr:nvSpPr>
        <xdr:cNvPr id="2" name="Line 1">
          <a:extLst>
            <a:ext uri="{FF2B5EF4-FFF2-40B4-BE49-F238E27FC236}">
              <a16:creationId xmlns:a16="http://schemas.microsoft.com/office/drawing/2014/main" id="{7FB51524-667F-4B9B-939A-EB8B2423D7FE}"/>
            </a:ext>
          </a:extLst>
        </xdr:cNvPr>
        <xdr:cNvSpPr/>
      </xdr:nvSpPr>
      <xdr:spPr>
        <a:xfrm>
          <a:off x="7144" y="1023937"/>
          <a:ext cx="2062162" cy="395287"/>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2</xdr:row>
      <xdr:rowOff>195</xdr:rowOff>
    </xdr:from>
    <xdr:to>
      <xdr:col>2</xdr:col>
      <xdr:colOff>4650</xdr:colOff>
      <xdr:row>4</xdr:row>
      <xdr:rowOff>195</xdr:rowOff>
    </xdr:to>
    <xdr:sp macro="" textlink="">
      <xdr:nvSpPr>
        <xdr:cNvPr id="2" name="Line 1">
          <a:extLst>
            <a:ext uri="{FF2B5EF4-FFF2-40B4-BE49-F238E27FC236}">
              <a16:creationId xmlns:a16="http://schemas.microsoft.com/office/drawing/2014/main" id="{31AA8A05-4EF6-4C31-93D8-221B9B9D5497}"/>
            </a:ext>
          </a:extLst>
        </xdr:cNvPr>
        <xdr:cNvSpPr/>
      </xdr:nvSpPr>
      <xdr:spPr>
        <a:xfrm flipH="1" flipV="1">
          <a:off x="0" y="857445"/>
          <a:ext cx="1376250" cy="34290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11906</xdr:colOff>
      <xdr:row>2</xdr:row>
      <xdr:rowOff>21430</xdr:rowOff>
    </xdr:from>
    <xdr:to>
      <xdr:col>4</xdr:col>
      <xdr:colOff>7144</xdr:colOff>
      <xdr:row>3</xdr:row>
      <xdr:rowOff>228599</xdr:rowOff>
    </xdr:to>
    <xdr:sp macro="" textlink="">
      <xdr:nvSpPr>
        <xdr:cNvPr id="2" name="Line 1">
          <a:extLst>
            <a:ext uri="{FF2B5EF4-FFF2-40B4-BE49-F238E27FC236}">
              <a16:creationId xmlns:a16="http://schemas.microsoft.com/office/drawing/2014/main" id="{66B3A42B-3ED6-4F1C-8188-19505909C1DE}"/>
            </a:ext>
          </a:extLst>
        </xdr:cNvPr>
        <xdr:cNvSpPr/>
      </xdr:nvSpPr>
      <xdr:spPr>
        <a:xfrm>
          <a:off x="11906" y="850105"/>
          <a:ext cx="3729038" cy="435769"/>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9525</xdr:colOff>
      <xdr:row>2</xdr:row>
      <xdr:rowOff>19050</xdr:rowOff>
    </xdr:from>
    <xdr:to>
      <xdr:col>5</xdr:col>
      <xdr:colOff>2381</xdr:colOff>
      <xdr:row>4</xdr:row>
      <xdr:rowOff>4763</xdr:rowOff>
    </xdr:to>
    <xdr:sp macro="" textlink="">
      <xdr:nvSpPr>
        <xdr:cNvPr id="2" name="Line 1">
          <a:extLst>
            <a:ext uri="{FF2B5EF4-FFF2-40B4-BE49-F238E27FC236}">
              <a16:creationId xmlns:a16="http://schemas.microsoft.com/office/drawing/2014/main" id="{78EF6429-3CAD-43CE-9458-799E81B6A073}"/>
            </a:ext>
          </a:extLst>
        </xdr:cNvPr>
        <xdr:cNvSpPr/>
      </xdr:nvSpPr>
      <xdr:spPr>
        <a:xfrm>
          <a:off x="9525" y="847725"/>
          <a:ext cx="1707356" cy="328613"/>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9360</xdr:colOff>
      <xdr:row>2</xdr:row>
      <xdr:rowOff>28439</xdr:rowOff>
    </xdr:from>
    <xdr:to>
      <xdr:col>1</xdr:col>
      <xdr:colOff>4763</xdr:colOff>
      <xdr:row>4</xdr:row>
      <xdr:rowOff>4762</xdr:rowOff>
    </xdr:to>
    <xdr:sp macro="" textlink="">
      <xdr:nvSpPr>
        <xdr:cNvPr id="2" name="Line 1">
          <a:extLst>
            <a:ext uri="{FF2B5EF4-FFF2-40B4-BE49-F238E27FC236}">
              <a16:creationId xmlns:a16="http://schemas.microsoft.com/office/drawing/2014/main" id="{51DC4C6C-8A3E-496F-BD15-85CB1B9738A2}"/>
            </a:ext>
          </a:extLst>
        </xdr:cNvPr>
        <xdr:cNvSpPr/>
      </xdr:nvSpPr>
      <xdr:spPr>
        <a:xfrm>
          <a:off x="9360" y="857114"/>
          <a:ext cx="1128878" cy="319223"/>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18720</xdr:colOff>
      <xdr:row>2</xdr:row>
      <xdr:rowOff>18720</xdr:rowOff>
    </xdr:from>
    <xdr:to>
      <xdr:col>1</xdr:col>
      <xdr:colOff>7695</xdr:colOff>
      <xdr:row>3</xdr:row>
      <xdr:rowOff>180720</xdr:rowOff>
    </xdr:to>
    <xdr:sp macro="" textlink="">
      <xdr:nvSpPr>
        <xdr:cNvPr id="2" name="Line 1">
          <a:extLst>
            <a:ext uri="{FF2B5EF4-FFF2-40B4-BE49-F238E27FC236}">
              <a16:creationId xmlns:a16="http://schemas.microsoft.com/office/drawing/2014/main" id="{396C1671-AC12-4525-A04D-12268B130228}"/>
            </a:ext>
          </a:extLst>
        </xdr:cNvPr>
        <xdr:cNvSpPr/>
      </xdr:nvSpPr>
      <xdr:spPr>
        <a:xfrm>
          <a:off x="18720" y="875970"/>
          <a:ext cx="655725" cy="32392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18720</xdr:colOff>
      <xdr:row>2</xdr:row>
      <xdr:rowOff>18720</xdr:rowOff>
    </xdr:from>
    <xdr:to>
      <xdr:col>0</xdr:col>
      <xdr:colOff>630720</xdr:colOff>
      <xdr:row>3</xdr:row>
      <xdr:rowOff>209520</xdr:rowOff>
    </xdr:to>
    <xdr:sp macro="" textlink="">
      <xdr:nvSpPr>
        <xdr:cNvPr id="2" name="Line 1">
          <a:extLst>
            <a:ext uri="{FF2B5EF4-FFF2-40B4-BE49-F238E27FC236}">
              <a16:creationId xmlns:a16="http://schemas.microsoft.com/office/drawing/2014/main" id="{A25940F6-780A-4FE9-A56C-F57506BCBF1A}"/>
            </a:ext>
          </a:extLst>
        </xdr:cNvPr>
        <xdr:cNvSpPr/>
      </xdr:nvSpPr>
      <xdr:spPr>
        <a:xfrm>
          <a:off x="18720" y="875970"/>
          <a:ext cx="612000" cy="32415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18720</xdr:colOff>
      <xdr:row>11</xdr:row>
      <xdr:rowOff>28440</xdr:rowOff>
    </xdr:from>
    <xdr:to>
      <xdr:col>0</xdr:col>
      <xdr:colOff>630720</xdr:colOff>
      <xdr:row>12</xdr:row>
      <xdr:rowOff>209520</xdr:rowOff>
    </xdr:to>
    <xdr:sp macro="" textlink="">
      <xdr:nvSpPr>
        <xdr:cNvPr id="3" name="Line 1">
          <a:extLst>
            <a:ext uri="{FF2B5EF4-FFF2-40B4-BE49-F238E27FC236}">
              <a16:creationId xmlns:a16="http://schemas.microsoft.com/office/drawing/2014/main" id="{B03FD5E7-763E-4CE5-ADD2-67EE9C1F0E19}"/>
            </a:ext>
          </a:extLst>
        </xdr:cNvPr>
        <xdr:cNvSpPr/>
      </xdr:nvSpPr>
      <xdr:spPr>
        <a:xfrm>
          <a:off x="18720" y="2428740"/>
          <a:ext cx="612000" cy="31443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18720</xdr:colOff>
      <xdr:row>21</xdr:row>
      <xdr:rowOff>28440</xdr:rowOff>
    </xdr:from>
    <xdr:to>
      <xdr:col>0</xdr:col>
      <xdr:colOff>630720</xdr:colOff>
      <xdr:row>22</xdr:row>
      <xdr:rowOff>209520</xdr:rowOff>
    </xdr:to>
    <xdr:sp macro="" textlink="">
      <xdr:nvSpPr>
        <xdr:cNvPr id="4" name="Line 1">
          <a:extLst>
            <a:ext uri="{FF2B5EF4-FFF2-40B4-BE49-F238E27FC236}">
              <a16:creationId xmlns:a16="http://schemas.microsoft.com/office/drawing/2014/main" id="{F5BDEC8B-865E-4F4D-B423-DF9961CD2792}"/>
            </a:ext>
          </a:extLst>
        </xdr:cNvPr>
        <xdr:cNvSpPr/>
      </xdr:nvSpPr>
      <xdr:spPr>
        <a:xfrm>
          <a:off x="18720" y="4143240"/>
          <a:ext cx="612000" cy="31443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4</xdr:col>
      <xdr:colOff>7145</xdr:colOff>
      <xdr:row>11</xdr:row>
      <xdr:rowOff>23812</xdr:rowOff>
    </xdr:from>
    <xdr:to>
      <xdr:col>6</xdr:col>
      <xdr:colOff>7620</xdr:colOff>
      <xdr:row>13</xdr:row>
      <xdr:rowOff>7619</xdr:rowOff>
    </xdr:to>
    <xdr:sp macro="" textlink="">
      <xdr:nvSpPr>
        <xdr:cNvPr id="5" name="Line 1">
          <a:extLst>
            <a:ext uri="{FF2B5EF4-FFF2-40B4-BE49-F238E27FC236}">
              <a16:creationId xmlns:a16="http://schemas.microsoft.com/office/drawing/2014/main" id="{FD2FC000-C768-4676-B3CC-51671EE575BD}"/>
            </a:ext>
          </a:extLst>
        </xdr:cNvPr>
        <xdr:cNvSpPr/>
      </xdr:nvSpPr>
      <xdr:spPr>
        <a:xfrm>
          <a:off x="4217195" y="2576512"/>
          <a:ext cx="1229200" cy="402907"/>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4</xdr:col>
      <xdr:colOff>15239</xdr:colOff>
      <xdr:row>21</xdr:row>
      <xdr:rowOff>22859</xdr:rowOff>
    </xdr:from>
    <xdr:to>
      <xdr:col>6</xdr:col>
      <xdr:colOff>19049</xdr:colOff>
      <xdr:row>23</xdr:row>
      <xdr:rowOff>9524</xdr:rowOff>
    </xdr:to>
    <xdr:sp macro="" textlink="">
      <xdr:nvSpPr>
        <xdr:cNvPr id="6" name="Line 1">
          <a:extLst>
            <a:ext uri="{FF2B5EF4-FFF2-40B4-BE49-F238E27FC236}">
              <a16:creationId xmlns:a16="http://schemas.microsoft.com/office/drawing/2014/main" id="{2EDF3E5A-BA65-4F0E-B273-C92F28E88D19}"/>
            </a:ext>
          </a:extLst>
        </xdr:cNvPr>
        <xdr:cNvSpPr/>
      </xdr:nvSpPr>
      <xdr:spPr>
        <a:xfrm>
          <a:off x="2758439" y="4137659"/>
          <a:ext cx="1375410" cy="32956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11906</xdr:colOff>
      <xdr:row>2</xdr:row>
      <xdr:rowOff>19050</xdr:rowOff>
    </xdr:from>
    <xdr:to>
      <xdr:col>1</xdr:col>
      <xdr:colOff>135</xdr:colOff>
      <xdr:row>3</xdr:row>
      <xdr:rowOff>171360</xdr:rowOff>
    </xdr:to>
    <xdr:sp macro="" textlink="">
      <xdr:nvSpPr>
        <xdr:cNvPr id="2" name="Line 1">
          <a:extLst>
            <a:ext uri="{FF2B5EF4-FFF2-40B4-BE49-F238E27FC236}">
              <a16:creationId xmlns:a16="http://schemas.microsoft.com/office/drawing/2014/main" id="{E167A6FC-E6A2-4288-AC24-1BCFCC40A741}"/>
            </a:ext>
          </a:extLst>
        </xdr:cNvPr>
        <xdr:cNvSpPr/>
      </xdr:nvSpPr>
      <xdr:spPr>
        <a:xfrm>
          <a:off x="11906" y="885825"/>
          <a:ext cx="645454" cy="32376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9525</xdr:colOff>
      <xdr:row>2</xdr:row>
      <xdr:rowOff>23813</xdr:rowOff>
    </xdr:from>
    <xdr:to>
      <xdr:col>1</xdr:col>
      <xdr:colOff>0</xdr:colOff>
      <xdr:row>4</xdr:row>
      <xdr:rowOff>4763</xdr:rowOff>
    </xdr:to>
    <xdr:sp macro="" textlink="">
      <xdr:nvSpPr>
        <xdr:cNvPr id="2" name="Line 1">
          <a:extLst>
            <a:ext uri="{FF2B5EF4-FFF2-40B4-BE49-F238E27FC236}">
              <a16:creationId xmlns:a16="http://schemas.microsoft.com/office/drawing/2014/main" id="{9F8C2131-8AB9-46EE-AC25-B45447D9AD3F}"/>
            </a:ext>
          </a:extLst>
        </xdr:cNvPr>
        <xdr:cNvSpPr/>
      </xdr:nvSpPr>
      <xdr:spPr>
        <a:xfrm>
          <a:off x="9525" y="919163"/>
          <a:ext cx="1676400" cy="41910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540000</xdr:colOff>
      <xdr:row>3</xdr:row>
      <xdr:rowOff>171720</xdr:rowOff>
    </xdr:to>
    <xdr:sp macro="" textlink="">
      <xdr:nvSpPr>
        <xdr:cNvPr id="2" name="Line 1">
          <a:extLst>
            <a:ext uri="{FF2B5EF4-FFF2-40B4-BE49-F238E27FC236}">
              <a16:creationId xmlns:a16="http://schemas.microsoft.com/office/drawing/2014/main" id="{F5B552B2-B99A-49DA-A804-6F11257E0A6C}"/>
            </a:ext>
          </a:extLst>
        </xdr:cNvPr>
        <xdr:cNvSpPr/>
      </xdr:nvSpPr>
      <xdr:spPr>
        <a:xfrm>
          <a:off x="0" y="857250"/>
          <a:ext cx="540000" cy="5146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4762</xdr:colOff>
      <xdr:row>1</xdr:row>
      <xdr:rowOff>16669</xdr:rowOff>
    </xdr:from>
    <xdr:to>
      <xdr:col>1</xdr:col>
      <xdr:colOff>0</xdr:colOff>
      <xdr:row>3</xdr:row>
      <xdr:rowOff>4763</xdr:rowOff>
    </xdr:to>
    <xdr:sp macro="" textlink="">
      <xdr:nvSpPr>
        <xdr:cNvPr id="2" name="Line 1">
          <a:extLst>
            <a:ext uri="{FF2B5EF4-FFF2-40B4-BE49-F238E27FC236}">
              <a16:creationId xmlns:a16="http://schemas.microsoft.com/office/drawing/2014/main" id="{EB74F57A-402D-4113-ABD1-67535E7302FD}"/>
            </a:ext>
          </a:extLst>
        </xdr:cNvPr>
        <xdr:cNvSpPr/>
      </xdr:nvSpPr>
      <xdr:spPr>
        <a:xfrm>
          <a:off x="4762" y="692944"/>
          <a:ext cx="938213" cy="42624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18720</xdr:colOff>
      <xdr:row>1</xdr:row>
      <xdr:rowOff>18720</xdr:rowOff>
    </xdr:from>
    <xdr:to>
      <xdr:col>1</xdr:col>
      <xdr:colOff>7695</xdr:colOff>
      <xdr:row>2</xdr:row>
      <xdr:rowOff>207555</xdr:rowOff>
    </xdr:to>
    <xdr:sp macro="" textlink="">
      <xdr:nvSpPr>
        <xdr:cNvPr id="2" name="Line 1">
          <a:extLst>
            <a:ext uri="{FF2B5EF4-FFF2-40B4-BE49-F238E27FC236}">
              <a16:creationId xmlns:a16="http://schemas.microsoft.com/office/drawing/2014/main" id="{47BD6533-BF76-4497-BBB7-1D13538A071C}"/>
            </a:ext>
          </a:extLst>
        </xdr:cNvPr>
        <xdr:cNvSpPr/>
      </xdr:nvSpPr>
      <xdr:spPr>
        <a:xfrm>
          <a:off x="18720" y="704520"/>
          <a:ext cx="674775" cy="32218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9</xdr:row>
      <xdr:rowOff>9360</xdr:rowOff>
    </xdr:from>
    <xdr:to>
      <xdr:col>0</xdr:col>
      <xdr:colOff>1341360</xdr:colOff>
      <xdr:row>10</xdr:row>
      <xdr:rowOff>207555</xdr:rowOff>
    </xdr:to>
    <xdr:sp macro="" textlink="">
      <xdr:nvSpPr>
        <xdr:cNvPr id="3" name="Line 1">
          <a:extLst>
            <a:ext uri="{FF2B5EF4-FFF2-40B4-BE49-F238E27FC236}">
              <a16:creationId xmlns:a16="http://schemas.microsoft.com/office/drawing/2014/main" id="{901DA550-7197-4ECF-9C70-96B2471C93EB}"/>
            </a:ext>
          </a:extLst>
        </xdr:cNvPr>
        <xdr:cNvSpPr/>
      </xdr:nvSpPr>
      <xdr:spPr>
        <a:xfrm>
          <a:off x="9360" y="2066760"/>
          <a:ext cx="674775" cy="33154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8.xml"/><Relationship Id="rId1" Type="http://schemas.openxmlformats.org/officeDocument/2006/relationships/printerSettings" Target="../printerSettings/printerSettings28.bin"/><Relationship Id="rId4" Type="http://schemas.openxmlformats.org/officeDocument/2006/relationships/comments" Target="../comments1.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5DA8-1E9D-4A8E-AC4E-6C1E162BD092}">
  <dimension ref="A1:AMK27"/>
  <sheetViews>
    <sheetView tabSelected="1" zoomScaleNormal="100" zoomScaleSheetLayoutView="400" workbookViewId="0"/>
  </sheetViews>
  <sheetFormatPr defaultRowHeight="13.5"/>
  <cols>
    <col min="1" max="1" width="28.875" style="1" customWidth="1"/>
    <col min="2" max="3" width="29.125" style="1" customWidth="1"/>
    <col min="4" max="1025" width="9" style="1" customWidth="1"/>
  </cols>
  <sheetData>
    <row r="1" spans="1:4" s="5" customFormat="1" ht="79.5" customHeight="1">
      <c r="A1" s="2" t="s">
        <v>0</v>
      </c>
      <c r="B1" s="3"/>
      <c r="C1" s="4"/>
    </row>
    <row r="2" spans="1:4" ht="15" customHeight="1"/>
    <row r="3" spans="1:4" ht="15.6" customHeight="1"/>
    <row r="4" spans="1:4" ht="15" customHeight="1">
      <c r="A4" s="6" t="s">
        <v>1</v>
      </c>
    </row>
    <row r="5" spans="1:4" s="9" customFormat="1" ht="5.0999999999999996" customHeight="1">
      <c r="A5" s="7"/>
      <c r="B5" s="8"/>
    </row>
    <row r="6" spans="1:4" s="9" customFormat="1" ht="12.95" customHeight="1" thickBot="1">
      <c r="A6" s="10" t="s">
        <v>2</v>
      </c>
      <c r="B6" s="11"/>
      <c r="C6" s="12" t="s">
        <v>3</v>
      </c>
    </row>
    <row r="7" spans="1:4" ht="19.5" customHeight="1" thickTop="1" thickBot="1">
      <c r="A7" s="13" t="s">
        <v>4</v>
      </c>
      <c r="B7" s="925" t="s">
        <v>5</v>
      </c>
      <c r="C7" s="925" t="s">
        <v>6</v>
      </c>
    </row>
    <row r="8" spans="1:4" ht="19.5" customHeight="1" thickTop="1">
      <c r="A8" s="14" t="s">
        <v>7</v>
      </c>
      <c r="B8" s="925"/>
      <c r="C8" s="925"/>
    </row>
    <row r="9" spans="1:4" ht="18" customHeight="1">
      <c r="A9" s="15" t="s">
        <v>490</v>
      </c>
      <c r="B9" s="16">
        <v>57</v>
      </c>
      <c r="C9" s="17">
        <v>7393</v>
      </c>
    </row>
    <row r="10" spans="1:4" ht="18" customHeight="1">
      <c r="A10" s="18">
        <v>5</v>
      </c>
      <c r="B10" s="16">
        <v>59</v>
      </c>
      <c r="C10" s="17">
        <v>7512</v>
      </c>
    </row>
    <row r="11" spans="1:4" ht="18" customHeight="1">
      <c r="A11" s="19">
        <v>6</v>
      </c>
      <c r="B11" s="20">
        <v>58</v>
      </c>
      <c r="C11" s="21">
        <v>7378</v>
      </c>
    </row>
    <row r="12" spans="1:4" ht="12" customHeight="1">
      <c r="A12" s="22" t="s">
        <v>498</v>
      </c>
      <c r="B12" s="23"/>
      <c r="C12" s="24"/>
    </row>
    <row r="13" spans="1:4">
      <c r="A13" s="25" t="s">
        <v>8</v>
      </c>
      <c r="B13" s="23"/>
      <c r="C13" s="23"/>
      <c r="D13" s="23"/>
    </row>
    <row r="14" spans="1:4">
      <c r="A14" s="863"/>
      <c r="B14" s="862"/>
      <c r="C14" s="862"/>
      <c r="D14" s="23"/>
    </row>
    <row r="15" spans="1:4">
      <c r="A15" s="863"/>
      <c r="B15" s="862"/>
      <c r="C15" s="862"/>
      <c r="D15" s="23"/>
    </row>
    <row r="16" spans="1:4">
      <c r="A16" s="863"/>
      <c r="B16" s="862"/>
      <c r="C16" s="862"/>
      <c r="D16" s="23"/>
    </row>
    <row r="17" spans="1:4">
      <c r="A17" s="863"/>
      <c r="B17" s="862"/>
      <c r="C17" s="862"/>
      <c r="D17" s="23"/>
    </row>
    <row r="18" spans="1:4">
      <c r="A18" s="863"/>
      <c r="B18" s="862"/>
      <c r="C18" s="861"/>
      <c r="D18" s="23"/>
    </row>
    <row r="19" spans="1:4">
      <c r="A19" s="23"/>
      <c r="B19" s="23"/>
      <c r="C19" s="23"/>
      <c r="D19" s="23"/>
    </row>
    <row r="20" spans="1:4">
      <c r="A20" s="23"/>
      <c r="B20" s="23"/>
      <c r="C20" s="23"/>
      <c r="D20" s="23"/>
    </row>
    <row r="21" spans="1:4">
      <c r="A21" s="23"/>
      <c r="B21" s="23"/>
      <c r="C21" s="23"/>
      <c r="D21" s="23"/>
    </row>
    <row r="22" spans="1:4">
      <c r="A22" s="23"/>
      <c r="B22" s="23"/>
      <c r="C22" s="23"/>
      <c r="D22" s="23"/>
    </row>
    <row r="23" spans="1:4">
      <c r="D23" s="23"/>
    </row>
    <row r="24" spans="1:4">
      <c r="D24" s="23"/>
    </row>
    <row r="25" spans="1:4">
      <c r="D25" s="23"/>
    </row>
    <row r="26" spans="1:4">
      <c r="D26" s="23"/>
    </row>
    <row r="27" spans="1:4">
      <c r="D27" s="23"/>
    </row>
  </sheetData>
  <mergeCells count="2">
    <mergeCell ref="B7:B8"/>
    <mergeCell ref="C7:C8"/>
  </mergeCells>
  <phoneticPr fontId="14"/>
  <pageMargins left="0.78740157480314965" right="0.78740157480314965" top="0.98425196850393704" bottom="0.98425196850393704" header="0.51181102362204722" footer="0.51181102362204722"/>
  <pageSetup paperSize="9" firstPageNumber="0" fitToWidth="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8373E-280F-4093-9699-8163B294ADAB}">
  <dimension ref="A1:AMK23"/>
  <sheetViews>
    <sheetView zoomScaleNormal="100" zoomScaleSheetLayoutView="100" workbookViewId="0"/>
  </sheetViews>
  <sheetFormatPr defaultColWidth="8.875" defaultRowHeight="13.5"/>
  <cols>
    <col min="1" max="1" width="7.125" style="46" customWidth="1"/>
    <col min="2" max="2" width="7.75" style="46" customWidth="1"/>
    <col min="3" max="3" width="5.625" style="46" customWidth="1"/>
    <col min="4" max="5" width="6.125" style="46" customWidth="1"/>
    <col min="6" max="7" width="5.625" style="46" customWidth="1"/>
    <col min="8" max="9" width="6.125" style="46" customWidth="1"/>
    <col min="10" max="15" width="5.125" style="46" customWidth="1"/>
    <col min="16" max="1025" width="9" style="46" customWidth="1"/>
    <col min="1026" max="16384" width="8.875" style="26"/>
  </cols>
  <sheetData>
    <row r="1" spans="1:16" ht="12.95" customHeight="1" thickBot="1">
      <c r="A1" s="7" t="s">
        <v>146</v>
      </c>
    </row>
    <row r="2" spans="1:16" ht="19.5" customHeight="1" thickTop="1" thickBot="1">
      <c r="A2" s="84" t="s">
        <v>4</v>
      </c>
      <c r="B2" s="930" t="s">
        <v>145</v>
      </c>
      <c r="C2" s="930" t="s">
        <v>144</v>
      </c>
      <c r="D2" s="930"/>
      <c r="E2" s="930"/>
      <c r="F2" s="926" t="s">
        <v>143</v>
      </c>
      <c r="G2" s="930" t="s">
        <v>142</v>
      </c>
      <c r="H2" s="930"/>
      <c r="I2" s="930"/>
      <c r="J2" s="930" t="s">
        <v>141</v>
      </c>
      <c r="K2" s="930"/>
      <c r="L2" s="930"/>
      <c r="M2" s="926" t="s">
        <v>140</v>
      </c>
      <c r="N2" s="926" t="s">
        <v>139</v>
      </c>
      <c r="O2" s="926" t="s">
        <v>138</v>
      </c>
    </row>
    <row r="3" spans="1:16" ht="19.5" customHeight="1" thickTop="1" thickBot="1">
      <c r="A3" s="233"/>
      <c r="B3" s="930"/>
      <c r="C3" s="927" t="s">
        <v>136</v>
      </c>
      <c r="D3" s="928" t="s">
        <v>137</v>
      </c>
      <c r="E3" s="928"/>
      <c r="F3" s="926"/>
      <c r="G3" s="927" t="s">
        <v>136</v>
      </c>
      <c r="H3" s="928" t="s">
        <v>135</v>
      </c>
      <c r="I3" s="928"/>
      <c r="J3" s="929" t="s">
        <v>41</v>
      </c>
      <c r="K3" s="927" t="s">
        <v>134</v>
      </c>
      <c r="L3" s="927" t="s">
        <v>133</v>
      </c>
      <c r="M3" s="926"/>
      <c r="N3" s="926"/>
      <c r="O3" s="926"/>
    </row>
    <row r="4" spans="1:16" ht="19.5" customHeight="1" thickTop="1">
      <c r="A4" s="178" t="s">
        <v>14</v>
      </c>
      <c r="B4" s="930"/>
      <c r="C4" s="927"/>
      <c r="D4" s="228" t="s">
        <v>5</v>
      </c>
      <c r="E4" s="228" t="s">
        <v>6</v>
      </c>
      <c r="F4" s="926"/>
      <c r="G4" s="926"/>
      <c r="H4" s="212" t="s">
        <v>5</v>
      </c>
      <c r="I4" s="228" t="s">
        <v>132</v>
      </c>
      <c r="J4" s="929"/>
      <c r="K4" s="927"/>
      <c r="L4" s="927"/>
      <c r="M4" s="927"/>
      <c r="N4" s="927"/>
      <c r="O4" s="927"/>
    </row>
    <row r="5" spans="1:16" ht="18" customHeight="1">
      <c r="A5" s="232" t="s">
        <v>10</v>
      </c>
      <c r="B5" s="54">
        <v>1804</v>
      </c>
      <c r="C5" s="231">
        <v>461</v>
      </c>
      <c r="D5" s="231">
        <v>13</v>
      </c>
      <c r="E5" s="231">
        <v>218</v>
      </c>
      <c r="F5" s="231">
        <v>374</v>
      </c>
      <c r="G5" s="231">
        <v>13</v>
      </c>
      <c r="H5" s="231">
        <v>1</v>
      </c>
      <c r="I5" s="231">
        <v>2</v>
      </c>
      <c r="J5" s="231">
        <v>671</v>
      </c>
      <c r="K5" s="231">
        <v>355</v>
      </c>
      <c r="L5" s="231">
        <v>316</v>
      </c>
      <c r="M5" s="231">
        <v>210</v>
      </c>
      <c r="N5" s="231">
        <v>73</v>
      </c>
      <c r="O5" s="231">
        <v>2</v>
      </c>
    </row>
    <row r="6" spans="1:16" ht="18" customHeight="1">
      <c r="A6" s="55">
        <v>6</v>
      </c>
      <c r="B6" s="54">
        <v>1821</v>
      </c>
      <c r="C6" s="231">
        <v>462</v>
      </c>
      <c r="D6" s="231">
        <v>12</v>
      </c>
      <c r="E6" s="231">
        <v>199</v>
      </c>
      <c r="F6" s="231">
        <v>378</v>
      </c>
      <c r="G6" s="231">
        <v>14</v>
      </c>
      <c r="H6" s="231">
        <v>1</v>
      </c>
      <c r="I6" s="231">
        <v>2</v>
      </c>
      <c r="J6" s="231">
        <v>665</v>
      </c>
      <c r="K6" s="231">
        <v>358</v>
      </c>
      <c r="L6" s="231">
        <v>307</v>
      </c>
      <c r="M6" s="231">
        <v>233</v>
      </c>
      <c r="N6" s="231">
        <v>67</v>
      </c>
      <c r="O6" s="231">
        <v>2</v>
      </c>
    </row>
    <row r="7" spans="1:16" ht="18" customHeight="1">
      <c r="A7" s="53">
        <v>7</v>
      </c>
      <c r="B7" s="52">
        <v>1781</v>
      </c>
      <c r="C7" s="230">
        <v>473</v>
      </c>
      <c r="D7" s="230">
        <v>13</v>
      </c>
      <c r="E7" s="230">
        <v>218</v>
      </c>
      <c r="F7" s="230">
        <v>376</v>
      </c>
      <c r="G7" s="230">
        <v>13</v>
      </c>
      <c r="H7" s="230">
        <v>1</v>
      </c>
      <c r="I7" s="230">
        <v>2</v>
      </c>
      <c r="J7" s="230">
        <v>596</v>
      </c>
      <c r="K7" s="230">
        <v>308</v>
      </c>
      <c r="L7" s="230">
        <v>288</v>
      </c>
      <c r="M7" s="230">
        <v>251</v>
      </c>
      <c r="N7" s="230">
        <v>70</v>
      </c>
      <c r="O7" s="230">
        <v>2</v>
      </c>
    </row>
    <row r="8" spans="1:16" ht="12" customHeight="1">
      <c r="A8" s="50" t="s">
        <v>9</v>
      </c>
      <c r="B8" s="229"/>
      <c r="C8" s="229"/>
      <c r="D8" s="229"/>
      <c r="E8" s="229"/>
      <c r="F8" s="229"/>
      <c r="G8" s="229"/>
      <c r="H8" s="229"/>
      <c r="I8" s="229"/>
      <c r="J8" s="229"/>
      <c r="K8" s="229"/>
      <c r="L8" s="229"/>
      <c r="M8" s="229"/>
      <c r="N8" s="229"/>
      <c r="O8" s="229"/>
      <c r="P8" s="229"/>
    </row>
    <row r="9" spans="1:16">
      <c r="A9" s="65" t="s">
        <v>8</v>
      </c>
      <c r="B9" s="229"/>
      <c r="C9" s="229"/>
      <c r="D9" s="229"/>
      <c r="E9" s="229"/>
      <c r="F9" s="229"/>
      <c r="G9" s="229"/>
      <c r="H9" s="229"/>
      <c r="I9" s="229"/>
      <c r="J9" s="229"/>
      <c r="K9" s="229"/>
      <c r="L9" s="229"/>
      <c r="M9" s="229"/>
      <c r="N9" s="229"/>
      <c r="O9" s="229"/>
      <c r="P9" s="229"/>
    </row>
    <row r="10" spans="1:16">
      <c r="A10" s="229"/>
      <c r="B10" s="229"/>
      <c r="C10" s="229"/>
      <c r="D10" s="229"/>
      <c r="E10" s="229"/>
      <c r="F10" s="229"/>
      <c r="G10" s="229"/>
      <c r="H10" s="229"/>
      <c r="I10" s="229"/>
      <c r="J10" s="229"/>
      <c r="K10" s="229"/>
      <c r="L10" s="229"/>
      <c r="M10" s="229"/>
      <c r="N10" s="229"/>
      <c r="O10" s="229"/>
      <c r="P10" s="229"/>
    </row>
    <row r="11" spans="1:16">
      <c r="A11" s="229"/>
      <c r="B11" s="229"/>
      <c r="C11" s="229"/>
      <c r="D11" s="229"/>
      <c r="E11" s="229"/>
      <c r="F11" s="229"/>
      <c r="G11" s="229"/>
      <c r="H11" s="229"/>
      <c r="I11" s="229"/>
      <c r="J11" s="229"/>
      <c r="K11" s="229"/>
      <c r="L11" s="229"/>
      <c r="M11" s="229"/>
      <c r="N11" s="229"/>
      <c r="O11" s="229"/>
      <c r="P11" s="229"/>
    </row>
    <row r="12" spans="1:16">
      <c r="A12" s="229"/>
      <c r="B12" s="229"/>
      <c r="C12" s="229"/>
      <c r="D12" s="229"/>
      <c r="E12" s="229"/>
      <c r="F12" s="229"/>
      <c r="G12" s="229"/>
      <c r="H12" s="229"/>
      <c r="I12" s="229"/>
      <c r="J12" s="229"/>
      <c r="K12" s="229"/>
      <c r="L12" s="229"/>
      <c r="M12" s="229"/>
      <c r="N12" s="229"/>
      <c r="O12" s="229"/>
      <c r="P12" s="229"/>
    </row>
    <row r="13" spans="1:16">
      <c r="A13" s="229"/>
      <c r="B13" s="229"/>
      <c r="C13" s="229"/>
      <c r="D13" s="229"/>
      <c r="E13" s="229"/>
      <c r="F13" s="229"/>
      <c r="G13" s="229"/>
      <c r="H13" s="229"/>
      <c r="I13" s="229"/>
      <c r="J13" s="229"/>
      <c r="K13" s="229"/>
      <c r="L13" s="229"/>
      <c r="M13" s="229"/>
      <c r="N13" s="229"/>
      <c r="O13" s="229"/>
      <c r="P13" s="229"/>
    </row>
    <row r="14" spans="1:16">
      <c r="A14" s="229"/>
      <c r="B14" s="229"/>
      <c r="C14" s="229"/>
      <c r="D14" s="229"/>
      <c r="E14" s="229"/>
      <c r="F14" s="229"/>
      <c r="G14" s="229"/>
      <c r="H14" s="229"/>
      <c r="I14" s="229"/>
      <c r="J14" s="229"/>
      <c r="K14" s="229"/>
      <c r="L14" s="229"/>
      <c r="M14" s="229"/>
      <c r="N14" s="229"/>
      <c r="O14" s="229"/>
      <c r="P14" s="229"/>
    </row>
    <row r="15" spans="1:16">
      <c r="A15" s="229"/>
      <c r="B15" s="229"/>
      <c r="C15" s="229"/>
      <c r="D15" s="229"/>
      <c r="E15" s="229"/>
      <c r="F15" s="229"/>
      <c r="G15" s="229"/>
      <c r="H15" s="229"/>
      <c r="I15" s="229"/>
      <c r="J15" s="229"/>
      <c r="K15" s="229"/>
      <c r="L15" s="229"/>
      <c r="M15" s="229"/>
      <c r="N15" s="229"/>
      <c r="O15" s="229"/>
      <c r="P15" s="229"/>
    </row>
    <row r="16" spans="1:16">
      <c r="A16" s="229"/>
      <c r="B16" s="229"/>
      <c r="C16" s="229"/>
      <c r="D16" s="229"/>
      <c r="E16" s="229"/>
      <c r="F16" s="229"/>
      <c r="G16" s="229"/>
      <c r="H16" s="229"/>
      <c r="I16" s="229"/>
      <c r="J16" s="229"/>
      <c r="K16" s="229"/>
      <c r="L16" s="229"/>
      <c r="M16" s="229"/>
      <c r="N16" s="229"/>
      <c r="O16" s="229"/>
      <c r="P16" s="229"/>
    </row>
    <row r="17" spans="1:16">
      <c r="A17" s="229"/>
      <c r="B17" s="229"/>
      <c r="C17" s="229"/>
      <c r="D17" s="229"/>
      <c r="E17" s="229"/>
      <c r="F17" s="229"/>
      <c r="G17" s="229"/>
      <c r="H17" s="229"/>
      <c r="I17" s="229"/>
      <c r="J17" s="229"/>
      <c r="K17" s="229"/>
      <c r="L17" s="229"/>
      <c r="M17" s="229"/>
      <c r="N17" s="229"/>
      <c r="O17" s="229"/>
      <c r="P17" s="229"/>
    </row>
    <row r="18" spans="1:16">
      <c r="A18" s="229"/>
      <c r="B18" s="229"/>
      <c r="C18" s="229"/>
      <c r="D18" s="229"/>
      <c r="E18" s="229"/>
      <c r="F18" s="229"/>
      <c r="G18" s="229"/>
      <c r="H18" s="229"/>
      <c r="I18" s="229"/>
      <c r="J18" s="229"/>
      <c r="K18" s="229"/>
      <c r="L18" s="229"/>
      <c r="M18" s="229"/>
      <c r="N18" s="229"/>
      <c r="O18" s="229"/>
      <c r="P18" s="229"/>
    </row>
    <row r="19" spans="1:16">
      <c r="O19" s="229"/>
      <c r="P19" s="229"/>
    </row>
    <row r="20" spans="1:16">
      <c r="O20" s="229"/>
      <c r="P20" s="229"/>
    </row>
    <row r="21" spans="1:16">
      <c r="O21" s="229"/>
      <c r="P21" s="229"/>
    </row>
    <row r="22" spans="1:16">
      <c r="O22" s="229"/>
      <c r="P22" s="229"/>
    </row>
    <row r="23" spans="1:16">
      <c r="O23" s="229"/>
      <c r="P23" s="229"/>
    </row>
  </sheetData>
  <mergeCells count="15">
    <mergeCell ref="B2:B4"/>
    <mergeCell ref="C2:E2"/>
    <mergeCell ref="F2:F4"/>
    <mergeCell ref="G2:I2"/>
    <mergeCell ref="J2:L2"/>
    <mergeCell ref="N2:N4"/>
    <mergeCell ref="O2:O4"/>
    <mergeCell ref="C3:C4"/>
    <mergeCell ref="D3:E3"/>
    <mergeCell ref="G3:G4"/>
    <mergeCell ref="H3:I3"/>
    <mergeCell ref="J3:J4"/>
    <mergeCell ref="K3:K4"/>
    <mergeCell ref="L3:L4"/>
    <mergeCell ref="M2:M4"/>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B0074-0B35-4F78-AC47-E993FA775444}">
  <sheetPr codeName="Sheet7"/>
  <dimension ref="A1:AMK17"/>
  <sheetViews>
    <sheetView zoomScaleNormal="100" zoomScaleSheetLayoutView="400" workbookViewId="0"/>
  </sheetViews>
  <sheetFormatPr defaultColWidth="8.875" defaultRowHeight="13.5"/>
  <cols>
    <col min="1" max="1" width="1.75" style="48" customWidth="1"/>
    <col min="2" max="2" width="26.125" style="48" customWidth="1"/>
    <col min="3" max="8" width="9.875" style="48" customWidth="1"/>
    <col min="9" max="1025" width="9" style="48" customWidth="1"/>
    <col min="1026" max="16384" width="8.875" style="26"/>
  </cols>
  <sheetData>
    <row r="1" spans="1:9" ht="15" customHeight="1">
      <c r="A1" s="117" t="s">
        <v>83</v>
      </c>
      <c r="B1" s="117"/>
      <c r="D1" s="181"/>
      <c r="F1" s="181"/>
      <c r="H1" s="181"/>
    </row>
    <row r="2" spans="1:9" ht="9.9499999999999993" customHeight="1" thickBot="1">
      <c r="A2" s="180"/>
      <c r="B2" s="180"/>
      <c r="C2" s="66"/>
      <c r="D2" s="179"/>
      <c r="E2" s="66"/>
      <c r="F2" s="179"/>
      <c r="G2" s="66"/>
      <c r="H2" s="179"/>
    </row>
    <row r="3" spans="1:9" s="112" customFormat="1" ht="15" customHeight="1" thickTop="1">
      <c r="A3" s="115"/>
      <c r="B3" s="113" t="s">
        <v>519</v>
      </c>
      <c r="C3" s="930" t="s">
        <v>10</v>
      </c>
      <c r="D3" s="930"/>
      <c r="E3" s="930">
        <v>6</v>
      </c>
      <c r="F3" s="930"/>
      <c r="G3" s="932">
        <v>7</v>
      </c>
      <c r="H3" s="932"/>
    </row>
    <row r="4" spans="1:9" s="56" customFormat="1" ht="15" customHeight="1">
      <c r="A4" s="933" t="s">
        <v>45</v>
      </c>
      <c r="B4" s="933"/>
      <c r="C4" s="176" t="s">
        <v>5</v>
      </c>
      <c r="D4" s="177" t="s">
        <v>54</v>
      </c>
      <c r="E4" s="176" t="s">
        <v>5</v>
      </c>
      <c r="F4" s="177" t="s">
        <v>54</v>
      </c>
      <c r="G4" s="176" t="s">
        <v>5</v>
      </c>
      <c r="H4" s="175" t="s">
        <v>54</v>
      </c>
    </row>
    <row r="5" spans="1:9" s="56" customFormat="1" ht="18" customHeight="1">
      <c r="A5" s="931" t="s">
        <v>41</v>
      </c>
      <c r="B5" s="931"/>
      <c r="C5" s="168">
        <v>2664</v>
      </c>
      <c r="D5" s="174">
        <v>865</v>
      </c>
      <c r="E5" s="168">
        <v>2664</v>
      </c>
      <c r="F5" s="168">
        <v>951</v>
      </c>
      <c r="G5" s="166">
        <v>2695</v>
      </c>
      <c r="H5" s="166">
        <v>1100</v>
      </c>
      <c r="I5" s="173"/>
    </row>
    <row r="6" spans="1:9" s="56" customFormat="1" ht="5.0999999999999996" customHeight="1">
      <c r="A6" s="172"/>
      <c r="B6" s="79"/>
      <c r="C6" s="168"/>
      <c r="D6" s="171"/>
      <c r="E6" s="168"/>
      <c r="F6" s="168"/>
      <c r="G6" s="166"/>
      <c r="H6" s="166"/>
    </row>
    <row r="7" spans="1:9" s="56" customFormat="1" ht="18" customHeight="1">
      <c r="A7" s="80"/>
      <c r="B7" s="79" t="s">
        <v>82</v>
      </c>
      <c r="C7" s="168">
        <v>319</v>
      </c>
      <c r="D7" s="171">
        <v>218</v>
      </c>
      <c r="E7" s="168">
        <v>315</v>
      </c>
      <c r="F7" s="168">
        <v>231</v>
      </c>
      <c r="G7" s="166">
        <v>313</v>
      </c>
      <c r="H7" s="166">
        <v>272</v>
      </c>
    </row>
    <row r="8" spans="1:9" s="56" customFormat="1" ht="18" customHeight="1">
      <c r="A8" s="80"/>
      <c r="B8" s="79" t="s">
        <v>81</v>
      </c>
      <c r="C8" s="168">
        <v>124</v>
      </c>
      <c r="D8" s="171">
        <v>49</v>
      </c>
      <c r="E8" s="168">
        <v>122</v>
      </c>
      <c r="F8" s="168">
        <v>65</v>
      </c>
      <c r="G8" s="166">
        <v>122</v>
      </c>
      <c r="H8" s="166">
        <v>64</v>
      </c>
    </row>
    <row r="9" spans="1:9" s="56" customFormat="1" ht="18" customHeight="1">
      <c r="A9" s="80"/>
      <c r="B9" s="79" t="s">
        <v>80</v>
      </c>
      <c r="C9" s="168" t="s">
        <v>79</v>
      </c>
      <c r="D9" s="171">
        <v>1</v>
      </c>
      <c r="E9" s="168" t="s">
        <v>38</v>
      </c>
      <c r="F9" s="168" t="s">
        <v>38</v>
      </c>
      <c r="G9" s="166" t="s">
        <v>19</v>
      </c>
      <c r="H9" s="166" t="s">
        <v>19</v>
      </c>
    </row>
    <row r="10" spans="1:9" s="56" customFormat="1" ht="18" customHeight="1">
      <c r="A10" s="80"/>
      <c r="B10" s="170" t="s">
        <v>78</v>
      </c>
      <c r="C10" s="168">
        <v>593</v>
      </c>
      <c r="D10" s="169">
        <v>317</v>
      </c>
      <c r="E10" s="168">
        <v>597</v>
      </c>
      <c r="F10" s="167">
        <v>339</v>
      </c>
      <c r="G10" s="166">
        <v>606</v>
      </c>
      <c r="H10" s="165">
        <v>415</v>
      </c>
    </row>
    <row r="11" spans="1:9" s="56" customFormat="1" ht="18" customHeight="1">
      <c r="A11" s="74"/>
      <c r="B11" s="164" t="s">
        <v>77</v>
      </c>
      <c r="C11" s="70">
        <v>1628</v>
      </c>
      <c r="D11" s="163">
        <v>280</v>
      </c>
      <c r="E11" s="70">
        <v>1630</v>
      </c>
      <c r="F11" s="162">
        <v>316</v>
      </c>
      <c r="G11" s="52">
        <v>1654</v>
      </c>
      <c r="H11" s="161">
        <v>349</v>
      </c>
    </row>
    <row r="12" spans="1:9" s="65" customFormat="1" ht="12" customHeight="1">
      <c r="A12" s="68" t="s">
        <v>9</v>
      </c>
      <c r="B12" s="68"/>
      <c r="C12" s="50"/>
      <c r="E12" s="159"/>
      <c r="F12" s="160"/>
      <c r="G12" s="159"/>
      <c r="H12" s="160"/>
    </row>
    <row r="13" spans="1:9" ht="12" customHeight="1">
      <c r="A13" s="65"/>
      <c r="B13" s="160"/>
      <c r="F13" s="160"/>
      <c r="H13" s="160"/>
    </row>
    <row r="14" spans="1:9" ht="12" customHeight="1">
      <c r="A14" s="65"/>
      <c r="B14" s="159"/>
      <c r="F14" s="160"/>
      <c r="H14" s="160"/>
    </row>
    <row r="15" spans="1:9" ht="12" customHeight="1">
      <c r="A15" s="65"/>
      <c r="B15" s="159"/>
      <c r="F15" s="160"/>
      <c r="H15" s="160"/>
    </row>
    <row r="16" spans="1:9" ht="12" customHeight="1">
      <c r="A16" s="65"/>
      <c r="B16" s="159"/>
      <c r="F16" s="160"/>
      <c r="H16" s="160" t="s">
        <v>76</v>
      </c>
    </row>
    <row r="17" spans="1:2" ht="13.5" customHeight="1">
      <c r="A17" s="65"/>
      <c r="B17" s="159"/>
    </row>
  </sheetData>
  <mergeCells count="5">
    <mergeCell ref="A5:B5"/>
    <mergeCell ref="C3:D3"/>
    <mergeCell ref="E3:F3"/>
    <mergeCell ref="G3:H3"/>
    <mergeCell ref="A4:B4"/>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39731-08DC-49B8-B0EB-AEF13C083521}">
  <dimension ref="A1:AMK78"/>
  <sheetViews>
    <sheetView zoomScaleNormal="100" zoomScaleSheetLayoutView="100" workbookViewId="0"/>
  </sheetViews>
  <sheetFormatPr defaultColWidth="8.875" defaultRowHeight="13.5"/>
  <cols>
    <col min="1" max="1" width="2.875" style="48" customWidth="1"/>
    <col min="2" max="2" width="15.875" style="48" customWidth="1"/>
    <col min="3" max="8" width="11.375" style="48" customWidth="1"/>
    <col min="9" max="1025" width="9" style="48" customWidth="1"/>
    <col min="1026" max="16384" width="8.875" style="26"/>
  </cols>
  <sheetData>
    <row r="1" spans="1:8" ht="15" customHeight="1">
      <c r="A1" s="117" t="s">
        <v>131</v>
      </c>
    </row>
    <row r="2" spans="1:8" ht="9.9499999999999993" customHeight="1" thickBot="1">
      <c r="A2" s="180"/>
      <c r="B2" s="66"/>
      <c r="C2" s="66"/>
      <c r="D2" s="66"/>
      <c r="E2" s="66"/>
      <c r="F2" s="66"/>
      <c r="G2" s="66"/>
    </row>
    <row r="3" spans="1:8" s="112" customFormat="1" ht="15" customHeight="1" thickTop="1">
      <c r="A3" s="934" t="s">
        <v>46</v>
      </c>
      <c r="B3" s="934"/>
      <c r="C3" s="930" t="s">
        <v>10</v>
      </c>
      <c r="D3" s="930"/>
      <c r="E3" s="935">
        <v>6</v>
      </c>
      <c r="F3" s="935"/>
      <c r="G3" s="932">
        <v>7</v>
      </c>
      <c r="H3" s="932"/>
    </row>
    <row r="4" spans="1:8" s="112" customFormat="1" ht="15" customHeight="1">
      <c r="A4" s="933" t="s">
        <v>45</v>
      </c>
      <c r="B4" s="933"/>
      <c r="C4" s="107" t="s">
        <v>5</v>
      </c>
      <c r="D4" s="228" t="s">
        <v>130</v>
      </c>
      <c r="E4" s="107" t="s">
        <v>5</v>
      </c>
      <c r="F4" s="228" t="s">
        <v>130</v>
      </c>
      <c r="G4" s="107" t="s">
        <v>5</v>
      </c>
      <c r="H4" s="212" t="s">
        <v>130</v>
      </c>
    </row>
    <row r="5" spans="1:8" s="56" customFormat="1" ht="18" customHeight="1">
      <c r="A5" s="931" t="s">
        <v>41</v>
      </c>
      <c r="B5" s="931"/>
      <c r="C5" s="78">
        <f>SUM(C7:C20)</f>
        <v>10198</v>
      </c>
      <c r="D5" s="78">
        <f>SUM(D7:D20)</f>
        <v>1119</v>
      </c>
      <c r="E5" s="227">
        <v>10209</v>
      </c>
      <c r="F5" s="226">
        <v>1072</v>
      </c>
      <c r="G5" s="76">
        <v>10364</v>
      </c>
      <c r="H5" s="225">
        <v>1018</v>
      </c>
    </row>
    <row r="6" spans="1:8" s="56" customFormat="1" ht="5.0999999999999996" customHeight="1">
      <c r="A6" s="172"/>
      <c r="B6" s="79"/>
      <c r="C6" s="204"/>
      <c r="D6" s="224"/>
      <c r="E6" s="204"/>
      <c r="F6" s="223"/>
      <c r="G6" s="75"/>
      <c r="H6" s="222"/>
    </row>
    <row r="7" spans="1:8" s="56" customFormat="1" ht="18" customHeight="1">
      <c r="A7" s="80"/>
      <c r="B7" s="79" t="s">
        <v>116</v>
      </c>
      <c r="C7" s="204">
        <v>425</v>
      </c>
      <c r="D7" s="224">
        <v>115</v>
      </c>
      <c r="E7" s="204">
        <v>421</v>
      </c>
      <c r="F7" s="223">
        <v>75</v>
      </c>
      <c r="G7" s="75">
        <v>418</v>
      </c>
      <c r="H7" s="222">
        <v>120</v>
      </c>
    </row>
    <row r="8" spans="1:8" s="56" customFormat="1" ht="18" customHeight="1">
      <c r="A8" s="80"/>
      <c r="B8" s="79" t="s">
        <v>114</v>
      </c>
      <c r="C8" s="204">
        <v>1023</v>
      </c>
      <c r="D8" s="224">
        <v>284</v>
      </c>
      <c r="E8" s="204">
        <v>1029</v>
      </c>
      <c r="F8" s="223">
        <v>420</v>
      </c>
      <c r="G8" s="75">
        <v>1049</v>
      </c>
      <c r="H8" s="222">
        <v>301</v>
      </c>
    </row>
    <row r="9" spans="1:8" s="56" customFormat="1" ht="18" customHeight="1">
      <c r="A9" s="80"/>
      <c r="B9" s="79" t="s">
        <v>113</v>
      </c>
      <c r="C9" s="204">
        <v>281</v>
      </c>
      <c r="D9" s="224">
        <v>99</v>
      </c>
      <c r="E9" s="204">
        <v>268</v>
      </c>
      <c r="F9" s="223">
        <v>82</v>
      </c>
      <c r="G9" s="75">
        <v>255</v>
      </c>
      <c r="H9" s="222">
        <v>82</v>
      </c>
    </row>
    <row r="10" spans="1:8" s="56" customFormat="1" ht="18" customHeight="1">
      <c r="A10" s="80"/>
      <c r="B10" s="79" t="s">
        <v>129</v>
      </c>
      <c r="C10" s="204">
        <v>41</v>
      </c>
      <c r="D10" s="204">
        <v>52</v>
      </c>
      <c r="E10" s="204">
        <v>40</v>
      </c>
      <c r="F10" s="223">
        <v>74</v>
      </c>
      <c r="G10" s="75">
        <v>40</v>
      </c>
      <c r="H10" s="222">
        <v>70</v>
      </c>
    </row>
    <row r="11" spans="1:8" s="56" customFormat="1" ht="18" customHeight="1">
      <c r="A11" s="80"/>
      <c r="B11" s="79" t="s">
        <v>128</v>
      </c>
      <c r="C11" s="204">
        <v>61</v>
      </c>
      <c r="D11" s="204">
        <v>38</v>
      </c>
      <c r="E11" s="204">
        <v>89</v>
      </c>
      <c r="F11" s="223">
        <v>103</v>
      </c>
      <c r="G11" s="75">
        <v>160</v>
      </c>
      <c r="H11" s="222">
        <v>155</v>
      </c>
    </row>
    <row r="12" spans="1:8" s="56" customFormat="1" ht="18" customHeight="1">
      <c r="A12" s="80"/>
      <c r="B12" s="79" t="s">
        <v>105</v>
      </c>
      <c r="C12" s="204">
        <v>18</v>
      </c>
      <c r="D12" s="168">
        <v>5</v>
      </c>
      <c r="E12" s="204">
        <v>18</v>
      </c>
      <c r="F12" s="54">
        <v>5</v>
      </c>
      <c r="G12" s="75">
        <v>19</v>
      </c>
      <c r="H12" s="166">
        <v>7</v>
      </c>
    </row>
    <row r="13" spans="1:8" s="56" customFormat="1" ht="18" customHeight="1">
      <c r="A13" s="80"/>
      <c r="B13" s="79" t="s">
        <v>127</v>
      </c>
      <c r="C13" s="204">
        <v>101</v>
      </c>
      <c r="D13" s="168">
        <v>16</v>
      </c>
      <c r="E13" s="204">
        <v>179</v>
      </c>
      <c r="F13" s="54">
        <v>83</v>
      </c>
      <c r="G13" s="75">
        <v>261</v>
      </c>
      <c r="H13" s="166">
        <v>101</v>
      </c>
    </row>
    <row r="14" spans="1:8" s="56" customFormat="1" ht="18" customHeight="1">
      <c r="A14" s="80"/>
      <c r="B14" s="79" t="s">
        <v>101</v>
      </c>
      <c r="C14" s="204">
        <v>345</v>
      </c>
      <c r="D14" s="204">
        <v>49</v>
      </c>
      <c r="E14" s="204">
        <v>345</v>
      </c>
      <c r="F14" s="204">
        <v>42</v>
      </c>
      <c r="G14" s="75">
        <v>347</v>
      </c>
      <c r="H14" s="75">
        <v>62</v>
      </c>
    </row>
    <row r="15" spans="1:8" s="56" customFormat="1" ht="18" customHeight="1">
      <c r="A15" s="80"/>
      <c r="B15" s="79" t="s">
        <v>126</v>
      </c>
      <c r="C15" s="204">
        <v>7513</v>
      </c>
      <c r="D15" s="204">
        <v>347</v>
      </c>
      <c r="E15" s="54">
        <v>7430</v>
      </c>
      <c r="F15" s="223">
        <v>83</v>
      </c>
      <c r="G15" s="166">
        <v>7417</v>
      </c>
      <c r="H15" s="222">
        <v>65</v>
      </c>
    </row>
    <row r="16" spans="1:8" s="56" customFormat="1" ht="18" customHeight="1">
      <c r="A16" s="80"/>
      <c r="B16" s="79" t="s">
        <v>125</v>
      </c>
      <c r="C16" s="204">
        <v>2</v>
      </c>
      <c r="D16" s="78">
        <v>6</v>
      </c>
      <c r="E16" s="204">
        <v>2</v>
      </c>
      <c r="F16" s="223">
        <v>7</v>
      </c>
      <c r="G16" s="75">
        <v>2</v>
      </c>
      <c r="H16" s="222">
        <v>5</v>
      </c>
    </row>
    <row r="17" spans="1:8" s="56" customFormat="1" ht="18" customHeight="1">
      <c r="A17" s="80"/>
      <c r="B17" s="79" t="s">
        <v>124</v>
      </c>
      <c r="C17" s="204">
        <v>155</v>
      </c>
      <c r="D17" s="224">
        <v>2</v>
      </c>
      <c r="E17" s="204">
        <v>155</v>
      </c>
      <c r="F17" s="223">
        <v>0</v>
      </c>
      <c r="G17" s="75">
        <v>155</v>
      </c>
      <c r="H17" s="222">
        <v>1</v>
      </c>
    </row>
    <row r="18" spans="1:8" s="56" customFormat="1" ht="18" customHeight="1">
      <c r="A18" s="80"/>
      <c r="B18" s="79" t="s">
        <v>94</v>
      </c>
      <c r="C18" s="204">
        <v>126</v>
      </c>
      <c r="D18" s="224">
        <v>43</v>
      </c>
      <c r="E18" s="204">
        <v>126</v>
      </c>
      <c r="F18" s="223">
        <v>34</v>
      </c>
      <c r="G18" s="75">
        <v>130</v>
      </c>
      <c r="H18" s="222">
        <v>21</v>
      </c>
    </row>
    <row r="19" spans="1:8" s="56" customFormat="1" ht="18" customHeight="1">
      <c r="A19" s="80"/>
      <c r="B19" s="79" t="s">
        <v>123</v>
      </c>
      <c r="C19" s="204">
        <v>107</v>
      </c>
      <c r="D19" s="224">
        <v>45</v>
      </c>
      <c r="E19" s="204">
        <v>107</v>
      </c>
      <c r="F19" s="223">
        <v>35</v>
      </c>
      <c r="G19" s="75">
        <v>111</v>
      </c>
      <c r="H19" s="222">
        <v>7</v>
      </c>
    </row>
    <row r="20" spans="1:8" s="56" customFormat="1" ht="18" customHeight="1">
      <c r="A20" s="74"/>
      <c r="B20" s="221" t="s">
        <v>122</v>
      </c>
      <c r="C20" s="70">
        <v>0</v>
      </c>
      <c r="D20" s="220">
        <v>18</v>
      </c>
      <c r="E20" s="185">
        <v>0</v>
      </c>
      <c r="F20" s="219">
        <v>29</v>
      </c>
      <c r="G20" s="52">
        <v>0</v>
      </c>
      <c r="H20" s="218">
        <v>21</v>
      </c>
    </row>
    <row r="21" spans="1:8" ht="12.95" customHeight="1">
      <c r="A21" s="50" t="s">
        <v>9</v>
      </c>
      <c r="B21" s="217"/>
      <c r="C21" s="217"/>
      <c r="D21" s="217"/>
      <c r="E21" s="217"/>
      <c r="F21" s="216"/>
      <c r="G21" s="216"/>
      <c r="H21" s="49" t="s">
        <v>121</v>
      </c>
    </row>
    <row r="22" spans="1:8" s="65" customFormat="1" ht="13.5" customHeight="1">
      <c r="A22" s="50"/>
    </row>
    <row r="23" spans="1:8" s="65" customFormat="1" ht="13.5" customHeight="1"/>
    <row r="24" spans="1:8" s="65" customFormat="1" ht="13.5" customHeight="1"/>
    <row r="25" spans="1:8" s="65" customFormat="1" ht="13.5" customHeight="1"/>
    <row r="26" spans="1:8" s="65" customFormat="1" ht="13.5" customHeight="1"/>
    <row r="27" spans="1:8" s="65" customFormat="1" ht="13.5" customHeight="1"/>
    <row r="28" spans="1:8" s="65" customFormat="1" ht="13.5" customHeight="1"/>
    <row r="29" spans="1:8" s="65" customFormat="1" ht="13.5" customHeight="1"/>
    <row r="30" spans="1:8" s="65" customFormat="1" ht="13.5" customHeight="1"/>
    <row r="31" spans="1:8" s="65" customFormat="1" ht="13.5" customHeight="1"/>
    <row r="32" spans="1:8" s="65" customFormat="1" ht="13.5" customHeight="1"/>
    <row r="33" s="65" customFormat="1" ht="13.5" customHeight="1"/>
    <row r="34" s="65" customFormat="1" ht="13.5" customHeight="1"/>
    <row r="35" s="65" customFormat="1" ht="13.5" customHeight="1"/>
    <row r="36" s="65" customFormat="1" ht="13.5" customHeight="1"/>
    <row r="37" s="65" customFormat="1" ht="13.5" customHeight="1"/>
    <row r="38" s="65" customFormat="1" ht="13.5" customHeight="1"/>
    <row r="39" s="65" customFormat="1" ht="13.5" customHeight="1"/>
    <row r="40" s="65" customFormat="1" ht="13.5" customHeight="1"/>
    <row r="41" s="65" customFormat="1" ht="13.5" customHeight="1"/>
    <row r="42" s="65" customFormat="1" ht="13.5" customHeight="1"/>
    <row r="43" s="65" customFormat="1" ht="13.5" customHeight="1"/>
    <row r="44" s="65" customFormat="1" ht="13.5" customHeight="1"/>
    <row r="45" s="65" customFormat="1" ht="13.5" customHeight="1"/>
    <row r="46" s="65" customFormat="1" ht="13.5" customHeight="1"/>
    <row r="47" s="65" customFormat="1" ht="13.5" customHeight="1"/>
    <row r="48" s="65" customFormat="1" ht="13.5" customHeight="1"/>
    <row r="49" s="65" customFormat="1" ht="13.5" customHeight="1"/>
    <row r="50" s="65" customFormat="1" ht="13.5" customHeight="1"/>
    <row r="51" s="65" customFormat="1" ht="13.5" customHeight="1"/>
    <row r="52" s="65" customFormat="1" ht="13.5" customHeight="1"/>
    <row r="53" s="65" customFormat="1" ht="13.5" customHeight="1"/>
    <row r="54" s="65" customFormat="1" ht="13.5" customHeight="1"/>
    <row r="55" s="65" customFormat="1" ht="13.5" customHeight="1"/>
    <row r="56" s="65" customFormat="1" ht="13.5" customHeight="1"/>
    <row r="57" s="65" customFormat="1" ht="13.5" customHeight="1"/>
    <row r="58" s="65" customFormat="1" ht="13.5" customHeight="1"/>
    <row r="59" s="65" customFormat="1" ht="13.5" customHeight="1"/>
    <row r="60" s="65" customFormat="1" ht="13.5" customHeight="1"/>
    <row r="61" s="65" customFormat="1" ht="13.5" customHeight="1"/>
    <row r="62" s="65" customFormat="1" ht="13.5" customHeight="1"/>
    <row r="63" s="65" customFormat="1" ht="13.5" customHeight="1"/>
    <row r="64" s="65" customFormat="1" ht="13.5" customHeight="1"/>
    <row r="65" s="65" customFormat="1" ht="13.5" customHeight="1"/>
    <row r="66" s="65" customFormat="1" ht="13.5" customHeight="1"/>
    <row r="67" s="65" customFormat="1" ht="13.5" customHeight="1"/>
    <row r="68" s="65" customFormat="1" ht="13.5" customHeight="1"/>
    <row r="69" s="65" customFormat="1" ht="13.5" customHeight="1"/>
    <row r="70" s="65" customFormat="1" ht="13.5" customHeight="1"/>
    <row r="71" s="65" customFormat="1" ht="13.5" customHeight="1"/>
    <row r="72" s="65" customFormat="1" ht="13.5" customHeight="1"/>
    <row r="73" s="65" customFormat="1" ht="13.5" customHeight="1"/>
    <row r="74" s="65" customFormat="1" ht="13.5" customHeight="1"/>
    <row r="75" s="65" customFormat="1" ht="13.5" customHeight="1"/>
    <row r="76" s="65" customFormat="1" ht="13.5" customHeight="1"/>
    <row r="77" s="65" customFormat="1" ht="13.5" customHeight="1"/>
    <row r="78" s="65" customFormat="1" ht="13.5" customHeight="1"/>
  </sheetData>
  <mergeCells count="6">
    <mergeCell ref="A5:B5"/>
    <mergeCell ref="A3:B3"/>
    <mergeCell ref="C3:D3"/>
    <mergeCell ref="E3:F3"/>
    <mergeCell ref="G3:H3"/>
    <mergeCell ref="A4:B4"/>
  </mergeCells>
  <phoneticPr fontId="14"/>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A95D2-A193-4783-81D5-223013CCB9E9}">
  <dimension ref="A1:AMK45"/>
  <sheetViews>
    <sheetView zoomScaleNormal="100" zoomScaleSheetLayoutView="100" workbookViewId="0"/>
  </sheetViews>
  <sheetFormatPr defaultColWidth="8.875" defaultRowHeight="13.5"/>
  <cols>
    <col min="1" max="1" width="2.875" style="182" customWidth="1"/>
    <col min="2" max="2" width="18.875" style="182" customWidth="1"/>
    <col min="3" max="5" width="5.625" style="182" customWidth="1"/>
    <col min="6" max="6" width="4.875" style="46" customWidth="1"/>
    <col min="7" max="8" width="5.625" style="46" customWidth="1"/>
    <col min="9" max="9" width="5.625" style="182" customWidth="1"/>
    <col min="10" max="10" width="4.875" style="182" customWidth="1"/>
    <col min="11" max="11" width="5.625" style="183" customWidth="1"/>
    <col min="12" max="13" width="5.625" style="182" customWidth="1"/>
    <col min="14" max="14" width="4.875" style="182" customWidth="1"/>
    <col min="15" max="1025" width="5.75" style="182" customWidth="1"/>
    <col min="1026" max="16384" width="8.875" style="26"/>
  </cols>
  <sheetData>
    <row r="1" spans="1:14" ht="15" customHeight="1">
      <c r="A1" s="47" t="s">
        <v>120</v>
      </c>
      <c r="B1" s="215"/>
    </row>
    <row r="2" spans="1:14" ht="9.9499999999999993" customHeight="1" thickBot="1">
      <c r="A2" s="47"/>
    </row>
    <row r="3" spans="1:14" s="214" customFormat="1" ht="16.5" customHeight="1" thickTop="1">
      <c r="A3" s="940" t="s">
        <v>119</v>
      </c>
      <c r="B3" s="940"/>
      <c r="C3" s="930" t="s">
        <v>10</v>
      </c>
      <c r="D3" s="930"/>
      <c r="E3" s="930"/>
      <c r="F3" s="930"/>
      <c r="G3" s="935">
        <v>6</v>
      </c>
      <c r="H3" s="935"/>
      <c r="I3" s="935"/>
      <c r="J3" s="935"/>
      <c r="K3" s="932">
        <v>7</v>
      </c>
      <c r="L3" s="932"/>
      <c r="M3" s="932"/>
      <c r="N3" s="932"/>
    </row>
    <row r="4" spans="1:14" s="192" customFormat="1" ht="16.5" customHeight="1">
      <c r="A4" s="941" t="s">
        <v>118</v>
      </c>
      <c r="B4" s="941"/>
      <c r="C4" s="213" t="s">
        <v>5</v>
      </c>
      <c r="D4" s="212" t="s">
        <v>44</v>
      </c>
      <c r="E4" s="212" t="s">
        <v>43</v>
      </c>
      <c r="F4" s="228" t="s">
        <v>117</v>
      </c>
      <c r="G4" s="212" t="s">
        <v>5</v>
      </c>
      <c r="H4" s="212" t="s">
        <v>44</v>
      </c>
      <c r="I4" s="212" t="s">
        <v>43</v>
      </c>
      <c r="J4" s="228" t="s">
        <v>117</v>
      </c>
      <c r="K4" s="212" t="s">
        <v>5</v>
      </c>
      <c r="L4" s="212" t="s">
        <v>44</v>
      </c>
      <c r="M4" s="212" t="s">
        <v>43</v>
      </c>
      <c r="N4" s="212" t="s">
        <v>117</v>
      </c>
    </row>
    <row r="5" spans="1:14" s="192" customFormat="1" ht="16.5" customHeight="1">
      <c r="A5" s="208" t="s">
        <v>116</v>
      </c>
      <c r="B5" s="211"/>
      <c r="C5" s="187">
        <v>95</v>
      </c>
      <c r="D5" s="210"/>
      <c r="E5" s="210"/>
      <c r="F5" s="190"/>
      <c r="G5" s="171">
        <v>51</v>
      </c>
      <c r="H5" s="210"/>
      <c r="I5" s="210"/>
      <c r="J5" s="189"/>
      <c r="K5" s="205">
        <v>76</v>
      </c>
      <c r="L5" s="209"/>
      <c r="M5" s="209"/>
      <c r="N5" s="165"/>
    </row>
    <row r="6" spans="1:14" s="192" customFormat="1" ht="16.5" customHeight="1">
      <c r="A6" s="203"/>
      <c r="B6" s="188" t="s">
        <v>115</v>
      </c>
      <c r="C6" s="187"/>
      <c r="D6" s="168">
        <v>88</v>
      </c>
      <c r="E6" s="168">
        <v>0</v>
      </c>
      <c r="F6" s="187">
        <v>0</v>
      </c>
      <c r="G6" s="171"/>
      <c r="H6" s="54">
        <v>45</v>
      </c>
      <c r="I6" s="54">
        <v>0</v>
      </c>
      <c r="J6" s="54">
        <v>0</v>
      </c>
      <c r="K6" s="205"/>
      <c r="L6" s="166">
        <v>59</v>
      </c>
      <c r="M6" s="166">
        <v>0</v>
      </c>
      <c r="N6" s="166">
        <v>0</v>
      </c>
    </row>
    <row r="7" spans="1:14" s="192" customFormat="1" ht="16.5" customHeight="1">
      <c r="A7" s="203"/>
      <c r="B7" s="188" t="s">
        <v>104</v>
      </c>
      <c r="C7" s="187"/>
      <c r="D7" s="168">
        <v>88</v>
      </c>
      <c r="E7" s="168">
        <v>86</v>
      </c>
      <c r="F7" s="187">
        <v>2</v>
      </c>
      <c r="G7" s="171"/>
      <c r="H7" s="54">
        <v>51</v>
      </c>
      <c r="I7" s="54">
        <v>50</v>
      </c>
      <c r="J7" s="54">
        <v>1</v>
      </c>
      <c r="K7" s="205"/>
      <c r="L7" s="166">
        <v>67</v>
      </c>
      <c r="M7" s="166">
        <v>67</v>
      </c>
      <c r="N7" s="166">
        <v>0</v>
      </c>
    </row>
    <row r="8" spans="1:14" s="192" customFormat="1" ht="16.5" customHeight="1">
      <c r="A8" s="203"/>
      <c r="B8" s="188" t="s">
        <v>102</v>
      </c>
      <c r="C8" s="187"/>
      <c r="D8" s="168">
        <v>7</v>
      </c>
      <c r="E8" s="168">
        <v>7</v>
      </c>
      <c r="F8" s="206">
        <v>0</v>
      </c>
      <c r="G8" s="171"/>
      <c r="H8" s="54">
        <v>5</v>
      </c>
      <c r="I8" s="54">
        <v>5</v>
      </c>
      <c r="J8" s="202">
        <v>0</v>
      </c>
      <c r="K8" s="205"/>
      <c r="L8" s="166">
        <v>9</v>
      </c>
      <c r="M8" s="166">
        <v>9</v>
      </c>
      <c r="N8" s="201">
        <v>0</v>
      </c>
    </row>
    <row r="9" spans="1:14" s="192" customFormat="1" ht="16.5" customHeight="1">
      <c r="A9" s="936" t="s">
        <v>114</v>
      </c>
      <c r="B9" s="936"/>
      <c r="C9" s="200">
        <v>203</v>
      </c>
      <c r="D9" s="197"/>
      <c r="E9" s="197"/>
      <c r="F9" s="199"/>
      <c r="G9" s="198">
        <v>270</v>
      </c>
      <c r="H9" s="197"/>
      <c r="I9" s="197"/>
      <c r="J9" s="196"/>
      <c r="K9" s="195">
        <v>188</v>
      </c>
      <c r="L9" s="194"/>
      <c r="M9" s="194"/>
      <c r="N9" s="193"/>
    </row>
    <row r="10" spans="1:14" s="192" customFormat="1" ht="16.5" customHeight="1">
      <c r="A10" s="208"/>
      <c r="B10" s="188" t="s">
        <v>104</v>
      </c>
      <c r="C10" s="187"/>
      <c r="D10" s="168">
        <v>151</v>
      </c>
      <c r="E10" s="168">
        <v>150</v>
      </c>
      <c r="F10" s="190">
        <v>1</v>
      </c>
      <c r="G10" s="171"/>
      <c r="H10" s="54">
        <v>211</v>
      </c>
      <c r="I10" s="54">
        <v>211</v>
      </c>
      <c r="J10" s="189">
        <v>0</v>
      </c>
      <c r="K10" s="205"/>
      <c r="L10" s="166">
        <v>136</v>
      </c>
      <c r="M10" s="166">
        <v>136</v>
      </c>
      <c r="N10" s="165">
        <v>0</v>
      </c>
    </row>
    <row r="11" spans="1:14" s="192" customFormat="1" ht="16.5" customHeight="1">
      <c r="A11" s="203"/>
      <c r="B11" s="188" t="s">
        <v>102</v>
      </c>
      <c r="C11" s="187"/>
      <c r="D11" s="168">
        <v>372</v>
      </c>
      <c r="E11" s="168">
        <v>369</v>
      </c>
      <c r="F11" s="206">
        <v>3</v>
      </c>
      <c r="G11" s="171"/>
      <c r="H11" s="54">
        <v>439</v>
      </c>
      <c r="I11" s="54">
        <v>435</v>
      </c>
      <c r="J11" s="202">
        <v>4</v>
      </c>
      <c r="K11" s="205"/>
      <c r="L11" s="166">
        <v>258</v>
      </c>
      <c r="M11" s="166">
        <v>253</v>
      </c>
      <c r="N11" s="201">
        <v>5</v>
      </c>
    </row>
    <row r="12" spans="1:14" s="192" customFormat="1" ht="16.5" customHeight="1">
      <c r="A12" s="936" t="s">
        <v>113</v>
      </c>
      <c r="B12" s="936"/>
      <c r="C12" s="200">
        <v>4</v>
      </c>
      <c r="D12" s="197"/>
      <c r="E12" s="197"/>
      <c r="F12" s="199"/>
      <c r="G12" s="198">
        <v>3</v>
      </c>
      <c r="H12" s="197"/>
      <c r="I12" s="197"/>
      <c r="J12" s="196"/>
      <c r="K12" s="195">
        <v>3</v>
      </c>
      <c r="L12" s="194"/>
      <c r="M12" s="194"/>
      <c r="N12" s="193"/>
    </row>
    <row r="13" spans="1:14" s="192" customFormat="1" ht="32.25" customHeight="1">
      <c r="A13" s="203"/>
      <c r="B13" s="207" t="s">
        <v>112</v>
      </c>
      <c r="C13" s="168"/>
      <c r="D13" s="168">
        <v>8</v>
      </c>
      <c r="E13" s="168">
        <v>6</v>
      </c>
      <c r="F13" s="187">
        <v>2</v>
      </c>
      <c r="G13" s="54"/>
      <c r="H13" s="54">
        <v>7</v>
      </c>
      <c r="I13" s="54">
        <v>7</v>
      </c>
      <c r="J13" s="54">
        <v>0</v>
      </c>
      <c r="K13" s="166"/>
      <c r="L13" s="166">
        <v>6</v>
      </c>
      <c r="M13" s="166">
        <v>5</v>
      </c>
      <c r="N13" s="166">
        <v>1</v>
      </c>
    </row>
    <row r="14" spans="1:14" s="192" customFormat="1" ht="34.5" customHeight="1">
      <c r="A14" s="939" t="s">
        <v>111</v>
      </c>
      <c r="B14" s="939"/>
      <c r="C14" s="197">
        <v>8</v>
      </c>
      <c r="D14" s="197"/>
      <c r="E14" s="197"/>
      <c r="F14" s="200"/>
      <c r="G14" s="197">
        <v>8</v>
      </c>
      <c r="H14" s="197"/>
      <c r="I14" s="197"/>
      <c r="J14" s="197"/>
      <c r="K14" s="194">
        <v>8</v>
      </c>
      <c r="L14" s="194"/>
      <c r="M14" s="194"/>
      <c r="N14" s="194"/>
    </row>
    <row r="15" spans="1:14" s="192" customFormat="1" ht="16.5" customHeight="1">
      <c r="A15" s="203"/>
      <c r="B15" s="188" t="s">
        <v>110</v>
      </c>
      <c r="C15" s="168"/>
      <c r="D15" s="168">
        <v>16</v>
      </c>
      <c r="E15" s="168">
        <v>16</v>
      </c>
      <c r="F15" s="187">
        <v>0</v>
      </c>
      <c r="G15" s="54"/>
      <c r="H15" s="54">
        <v>16</v>
      </c>
      <c r="I15" s="54">
        <v>16</v>
      </c>
      <c r="J15" s="54">
        <v>0</v>
      </c>
      <c r="K15" s="166"/>
      <c r="L15" s="166">
        <v>16</v>
      </c>
      <c r="M15" s="166">
        <v>16</v>
      </c>
      <c r="N15" s="166">
        <v>0</v>
      </c>
    </row>
    <row r="16" spans="1:14" s="192" customFormat="1" ht="16.5" customHeight="1">
      <c r="A16" s="203"/>
      <c r="B16" s="188" t="s">
        <v>109</v>
      </c>
      <c r="C16" s="168"/>
      <c r="D16" s="168">
        <v>16</v>
      </c>
      <c r="E16" s="168">
        <v>16</v>
      </c>
      <c r="F16" s="187">
        <v>0</v>
      </c>
      <c r="G16" s="54"/>
      <c r="H16" s="54">
        <v>16</v>
      </c>
      <c r="I16" s="54">
        <v>15</v>
      </c>
      <c r="J16" s="54">
        <v>1</v>
      </c>
      <c r="K16" s="166"/>
      <c r="L16" s="166">
        <v>16</v>
      </c>
      <c r="M16" s="166">
        <v>16</v>
      </c>
      <c r="N16" s="166">
        <v>0</v>
      </c>
    </row>
    <row r="17" spans="1:14" s="192" customFormat="1" ht="16.5" customHeight="1">
      <c r="A17" s="203"/>
      <c r="B17" s="188" t="s">
        <v>108</v>
      </c>
      <c r="C17" s="202"/>
      <c r="D17" s="202">
        <v>16</v>
      </c>
      <c r="E17" s="202">
        <v>10</v>
      </c>
      <c r="F17" s="206">
        <v>6</v>
      </c>
      <c r="G17" s="202"/>
      <c r="H17" s="202">
        <v>16</v>
      </c>
      <c r="I17" s="202">
        <v>10</v>
      </c>
      <c r="J17" s="202">
        <v>6</v>
      </c>
      <c r="K17" s="201"/>
      <c r="L17" s="201">
        <v>16</v>
      </c>
      <c r="M17" s="201">
        <v>10</v>
      </c>
      <c r="N17" s="201">
        <v>6</v>
      </c>
    </row>
    <row r="18" spans="1:14" s="192" customFormat="1" ht="16.5" customHeight="1">
      <c r="A18" s="936" t="s">
        <v>107</v>
      </c>
      <c r="B18" s="936"/>
      <c r="C18" s="187">
        <v>34</v>
      </c>
      <c r="D18" s="168"/>
      <c r="E18" s="168"/>
      <c r="F18" s="187"/>
      <c r="G18" s="171">
        <v>36</v>
      </c>
      <c r="H18" s="54"/>
      <c r="I18" s="54"/>
      <c r="J18" s="54"/>
      <c r="K18" s="205">
        <v>41</v>
      </c>
      <c r="L18" s="166"/>
      <c r="M18" s="166"/>
      <c r="N18" s="166"/>
    </row>
    <row r="19" spans="1:14" s="192" customFormat="1" ht="16.5" customHeight="1">
      <c r="A19" s="937"/>
      <c r="B19" s="188" t="s">
        <v>100</v>
      </c>
      <c r="C19" s="168"/>
      <c r="D19" s="168">
        <v>181</v>
      </c>
      <c r="E19" s="168">
        <v>175</v>
      </c>
      <c r="F19" s="187">
        <v>6</v>
      </c>
      <c r="G19" s="54"/>
      <c r="H19" s="54">
        <v>175</v>
      </c>
      <c r="I19" s="54">
        <v>167</v>
      </c>
      <c r="J19" s="54">
        <v>8</v>
      </c>
      <c r="K19" s="166"/>
      <c r="L19" s="166">
        <v>175</v>
      </c>
      <c r="M19" s="166">
        <v>164</v>
      </c>
      <c r="N19" s="166">
        <v>11</v>
      </c>
    </row>
    <row r="20" spans="1:14" s="192" customFormat="1" ht="16.5" customHeight="1">
      <c r="A20" s="937"/>
      <c r="B20" s="188" t="s">
        <v>99</v>
      </c>
      <c r="C20" s="168"/>
      <c r="D20" s="168">
        <v>181</v>
      </c>
      <c r="E20" s="168">
        <v>164</v>
      </c>
      <c r="F20" s="187">
        <v>17</v>
      </c>
      <c r="G20" s="54"/>
      <c r="H20" s="54">
        <v>175</v>
      </c>
      <c r="I20" s="54">
        <v>148</v>
      </c>
      <c r="J20" s="54">
        <v>27</v>
      </c>
      <c r="K20" s="166"/>
      <c r="L20" s="166">
        <v>175</v>
      </c>
      <c r="M20" s="166">
        <v>150</v>
      </c>
      <c r="N20" s="166">
        <v>25</v>
      </c>
    </row>
    <row r="21" spans="1:14" s="192" customFormat="1" ht="16.5" customHeight="1">
      <c r="A21" s="937"/>
      <c r="B21" s="188" t="s">
        <v>106</v>
      </c>
      <c r="C21" s="168"/>
      <c r="D21" s="168">
        <v>51</v>
      </c>
      <c r="E21" s="168">
        <v>50</v>
      </c>
      <c r="F21" s="187">
        <v>1</v>
      </c>
      <c r="G21" s="54"/>
      <c r="H21" s="54">
        <v>41</v>
      </c>
      <c r="I21" s="54">
        <v>39</v>
      </c>
      <c r="J21" s="54">
        <v>2</v>
      </c>
      <c r="K21" s="166"/>
      <c r="L21" s="166">
        <v>51</v>
      </c>
      <c r="M21" s="166">
        <v>48</v>
      </c>
      <c r="N21" s="166">
        <v>3</v>
      </c>
    </row>
    <row r="22" spans="1:14" s="192" customFormat="1" ht="16.5" customHeight="1">
      <c r="A22" s="937"/>
      <c r="B22" s="188" t="s">
        <v>95</v>
      </c>
      <c r="C22" s="202"/>
      <c r="D22" s="202">
        <v>81</v>
      </c>
      <c r="E22" s="202">
        <v>77</v>
      </c>
      <c r="F22" s="187">
        <v>4</v>
      </c>
      <c r="G22" s="202"/>
      <c r="H22" s="202">
        <v>87</v>
      </c>
      <c r="I22" s="202">
        <v>78</v>
      </c>
      <c r="J22" s="54">
        <v>9</v>
      </c>
      <c r="K22" s="201"/>
      <c r="L22" s="201">
        <v>98</v>
      </c>
      <c r="M22" s="201">
        <v>86</v>
      </c>
      <c r="N22" s="166">
        <v>12</v>
      </c>
    </row>
    <row r="23" spans="1:14" s="192" customFormat="1" ht="16.5" customHeight="1">
      <c r="A23" s="936" t="s">
        <v>105</v>
      </c>
      <c r="B23" s="936"/>
      <c r="C23" s="197">
        <v>4</v>
      </c>
      <c r="D23" s="168"/>
      <c r="E23" s="168"/>
      <c r="F23" s="200"/>
      <c r="G23" s="197">
        <v>4</v>
      </c>
      <c r="H23" s="54"/>
      <c r="I23" s="54"/>
      <c r="J23" s="197"/>
      <c r="K23" s="194">
        <v>5</v>
      </c>
      <c r="L23" s="166"/>
      <c r="M23" s="166"/>
      <c r="N23" s="194"/>
    </row>
    <row r="24" spans="1:14" s="192" customFormat="1" ht="16.5" customHeight="1">
      <c r="A24" s="937"/>
      <c r="B24" s="188" t="s">
        <v>104</v>
      </c>
      <c r="C24" s="204"/>
      <c r="D24" s="168">
        <v>12</v>
      </c>
      <c r="E24" s="168">
        <v>12</v>
      </c>
      <c r="F24" s="187">
        <v>0</v>
      </c>
      <c r="G24" s="54"/>
      <c r="H24" s="54">
        <v>12</v>
      </c>
      <c r="I24" s="54">
        <v>12</v>
      </c>
      <c r="J24" s="54">
        <v>0</v>
      </c>
      <c r="K24" s="166"/>
      <c r="L24" s="166">
        <v>15</v>
      </c>
      <c r="M24" s="166">
        <v>15</v>
      </c>
      <c r="N24" s="166">
        <v>0</v>
      </c>
    </row>
    <row r="25" spans="1:14" s="192" customFormat="1" ht="16.5" customHeight="1">
      <c r="A25" s="937"/>
      <c r="B25" s="188" t="s">
        <v>93</v>
      </c>
      <c r="C25" s="204"/>
      <c r="D25" s="168">
        <v>8</v>
      </c>
      <c r="E25" s="168">
        <v>8</v>
      </c>
      <c r="F25" s="187">
        <v>0</v>
      </c>
      <c r="G25" s="54"/>
      <c r="H25" s="54">
        <v>8</v>
      </c>
      <c r="I25" s="54">
        <v>8</v>
      </c>
      <c r="J25" s="54">
        <v>0</v>
      </c>
      <c r="K25" s="166"/>
      <c r="L25" s="166">
        <v>10</v>
      </c>
      <c r="M25" s="166">
        <v>10</v>
      </c>
      <c r="N25" s="166">
        <v>0</v>
      </c>
    </row>
    <row r="26" spans="1:14" s="192" customFormat="1" ht="16.5" customHeight="1">
      <c r="A26" s="937"/>
      <c r="B26" s="188" t="s">
        <v>103</v>
      </c>
      <c r="C26" s="204"/>
      <c r="D26" s="168">
        <v>8</v>
      </c>
      <c r="E26" s="168">
        <v>8</v>
      </c>
      <c r="F26" s="187">
        <v>0</v>
      </c>
      <c r="G26" s="54"/>
      <c r="H26" s="54">
        <v>8</v>
      </c>
      <c r="I26" s="54">
        <v>8</v>
      </c>
      <c r="J26" s="54">
        <v>0</v>
      </c>
      <c r="K26" s="166"/>
      <c r="L26" s="166">
        <v>10</v>
      </c>
      <c r="M26" s="166">
        <v>10</v>
      </c>
      <c r="N26" s="166">
        <v>0</v>
      </c>
    </row>
    <row r="27" spans="1:14" s="192" customFormat="1" ht="16.5" customHeight="1">
      <c r="A27" s="203"/>
      <c r="B27" s="188" t="s">
        <v>102</v>
      </c>
      <c r="C27" s="202"/>
      <c r="D27" s="168">
        <v>12</v>
      </c>
      <c r="E27" s="168">
        <v>12</v>
      </c>
      <c r="F27" s="190">
        <v>0</v>
      </c>
      <c r="G27" s="202"/>
      <c r="H27" s="54">
        <v>12</v>
      </c>
      <c r="I27" s="54">
        <v>12</v>
      </c>
      <c r="J27" s="202">
        <v>0</v>
      </c>
      <c r="K27" s="201"/>
      <c r="L27" s="166">
        <v>15</v>
      </c>
      <c r="M27" s="166">
        <v>15</v>
      </c>
      <c r="N27" s="201">
        <v>0</v>
      </c>
    </row>
    <row r="28" spans="1:14" s="192" customFormat="1" ht="16.5" customHeight="1">
      <c r="A28" s="936" t="s">
        <v>101</v>
      </c>
      <c r="B28" s="936"/>
      <c r="C28" s="200">
        <v>28</v>
      </c>
      <c r="D28" s="197"/>
      <c r="E28" s="197"/>
      <c r="F28" s="199"/>
      <c r="G28" s="198">
        <v>28</v>
      </c>
      <c r="H28" s="197"/>
      <c r="I28" s="197"/>
      <c r="J28" s="196"/>
      <c r="K28" s="195">
        <v>30</v>
      </c>
      <c r="L28" s="194"/>
      <c r="M28" s="194"/>
      <c r="N28" s="193"/>
    </row>
    <row r="29" spans="1:14" s="192" customFormat="1" ht="16.5" customHeight="1">
      <c r="A29" s="937"/>
      <c r="B29" s="188" t="s">
        <v>100</v>
      </c>
      <c r="C29" s="168"/>
      <c r="D29" s="168">
        <v>56</v>
      </c>
      <c r="E29" s="168">
        <v>56</v>
      </c>
      <c r="F29" s="187">
        <v>0</v>
      </c>
      <c r="G29" s="54"/>
      <c r="H29" s="54">
        <v>57</v>
      </c>
      <c r="I29" s="54">
        <v>57</v>
      </c>
      <c r="J29" s="54">
        <v>0</v>
      </c>
      <c r="K29" s="166"/>
      <c r="L29" s="166">
        <v>60</v>
      </c>
      <c r="M29" s="166">
        <v>60</v>
      </c>
      <c r="N29" s="166">
        <v>0</v>
      </c>
    </row>
    <row r="30" spans="1:14" s="192" customFormat="1" ht="16.5" customHeight="1">
      <c r="A30" s="937"/>
      <c r="B30" s="188" t="s">
        <v>99</v>
      </c>
      <c r="C30" s="168"/>
      <c r="D30" s="168">
        <v>56</v>
      </c>
      <c r="E30" s="168">
        <v>51</v>
      </c>
      <c r="F30" s="190">
        <v>5</v>
      </c>
      <c r="G30" s="54"/>
      <c r="H30" s="54">
        <v>57</v>
      </c>
      <c r="I30" s="54">
        <v>56</v>
      </c>
      <c r="J30" s="189">
        <v>1</v>
      </c>
      <c r="K30" s="166"/>
      <c r="L30" s="166">
        <v>60</v>
      </c>
      <c r="M30" s="166">
        <v>59</v>
      </c>
      <c r="N30" s="165">
        <v>1</v>
      </c>
    </row>
    <row r="31" spans="1:14" s="192" customFormat="1" ht="16.5" customHeight="1">
      <c r="A31" s="937"/>
      <c r="B31" s="188" t="s">
        <v>98</v>
      </c>
      <c r="C31" s="168"/>
      <c r="D31" s="168">
        <v>56</v>
      </c>
      <c r="E31" s="168">
        <v>56</v>
      </c>
      <c r="F31" s="187">
        <v>0</v>
      </c>
      <c r="G31" s="54"/>
      <c r="H31" s="54">
        <v>57</v>
      </c>
      <c r="I31" s="54">
        <v>57</v>
      </c>
      <c r="J31" s="54">
        <v>0</v>
      </c>
      <c r="K31" s="166"/>
      <c r="L31" s="166">
        <v>60</v>
      </c>
      <c r="M31" s="166">
        <v>60</v>
      </c>
      <c r="N31" s="166">
        <v>0</v>
      </c>
    </row>
    <row r="32" spans="1:14" s="192" customFormat="1" ht="16.5" customHeight="1">
      <c r="A32" s="937"/>
      <c r="B32" s="188" t="s">
        <v>97</v>
      </c>
      <c r="C32" s="168"/>
      <c r="D32" s="168">
        <v>56</v>
      </c>
      <c r="E32" s="168">
        <v>56</v>
      </c>
      <c r="F32" s="187">
        <v>0</v>
      </c>
      <c r="G32" s="54"/>
      <c r="H32" s="54">
        <v>57</v>
      </c>
      <c r="I32" s="54">
        <v>57</v>
      </c>
      <c r="J32" s="54">
        <v>0</v>
      </c>
      <c r="K32" s="166"/>
      <c r="L32" s="166">
        <v>60</v>
      </c>
      <c r="M32" s="166">
        <v>59</v>
      </c>
      <c r="N32" s="166">
        <v>1</v>
      </c>
    </row>
    <row r="33" spans="1:14" s="192" customFormat="1" ht="16.5" customHeight="1">
      <c r="A33" s="937"/>
      <c r="B33" s="188" t="s">
        <v>96</v>
      </c>
      <c r="C33" s="168"/>
      <c r="D33" s="168">
        <v>56</v>
      </c>
      <c r="E33" s="168">
        <v>51</v>
      </c>
      <c r="F33" s="190">
        <v>5</v>
      </c>
      <c r="G33" s="54"/>
      <c r="H33" s="54">
        <v>57</v>
      </c>
      <c r="I33" s="54">
        <v>54</v>
      </c>
      <c r="J33" s="189">
        <v>3</v>
      </c>
      <c r="K33" s="166"/>
      <c r="L33" s="166">
        <v>60</v>
      </c>
      <c r="M33" s="166">
        <v>59</v>
      </c>
      <c r="N33" s="165">
        <v>1</v>
      </c>
    </row>
    <row r="34" spans="1:14" s="192" customFormat="1" ht="16.5" customHeight="1">
      <c r="A34" s="937"/>
      <c r="B34" s="188" t="s">
        <v>87</v>
      </c>
      <c r="C34" s="168"/>
      <c r="D34" s="168">
        <v>78</v>
      </c>
      <c r="E34" s="168">
        <v>61</v>
      </c>
      <c r="F34" s="190">
        <v>17</v>
      </c>
      <c r="G34" s="54"/>
      <c r="H34" s="54">
        <v>85</v>
      </c>
      <c r="I34" s="54">
        <v>78</v>
      </c>
      <c r="J34" s="189">
        <v>7</v>
      </c>
      <c r="K34" s="166"/>
      <c r="L34" s="166">
        <v>82</v>
      </c>
      <c r="M34" s="166">
        <v>74</v>
      </c>
      <c r="N34" s="165">
        <v>8</v>
      </c>
    </row>
    <row r="35" spans="1:14" s="192" customFormat="1" ht="16.5" customHeight="1">
      <c r="A35" s="937"/>
      <c r="B35" s="188" t="s">
        <v>95</v>
      </c>
      <c r="C35" s="202"/>
      <c r="D35" s="168">
        <v>13</v>
      </c>
      <c r="E35" s="168">
        <v>11</v>
      </c>
      <c r="F35" s="190">
        <v>2</v>
      </c>
      <c r="G35" s="202"/>
      <c r="H35" s="54">
        <v>10</v>
      </c>
      <c r="I35" s="54">
        <v>10</v>
      </c>
      <c r="J35" s="189">
        <v>0</v>
      </c>
      <c r="K35" s="201"/>
      <c r="L35" s="166">
        <v>11</v>
      </c>
      <c r="M35" s="166">
        <v>9</v>
      </c>
      <c r="N35" s="165">
        <v>2</v>
      </c>
    </row>
    <row r="36" spans="1:14" s="192" customFormat="1" ht="16.5" customHeight="1">
      <c r="A36" s="936" t="s">
        <v>94</v>
      </c>
      <c r="B36" s="936"/>
      <c r="C36" s="200">
        <v>42</v>
      </c>
      <c r="D36" s="197"/>
      <c r="E36" s="197"/>
      <c r="F36" s="199"/>
      <c r="G36" s="198">
        <v>33</v>
      </c>
      <c r="H36" s="197"/>
      <c r="I36" s="197"/>
      <c r="J36" s="196"/>
      <c r="K36" s="195">
        <v>18</v>
      </c>
      <c r="L36" s="194"/>
      <c r="M36" s="194"/>
      <c r="N36" s="193"/>
    </row>
    <row r="37" spans="1:14" s="192" customFormat="1" ht="16.5" customHeight="1">
      <c r="A37" s="938"/>
      <c r="B37" s="188" t="s">
        <v>93</v>
      </c>
      <c r="C37" s="168"/>
      <c r="D37" s="168">
        <v>144</v>
      </c>
      <c r="E37" s="168">
        <v>144</v>
      </c>
      <c r="F37" s="190">
        <v>0</v>
      </c>
      <c r="G37" s="54"/>
      <c r="H37" s="54">
        <v>92</v>
      </c>
      <c r="I37" s="54">
        <v>92</v>
      </c>
      <c r="J37" s="189">
        <v>0</v>
      </c>
      <c r="K37" s="166"/>
      <c r="L37" s="166">
        <v>53</v>
      </c>
      <c r="M37" s="166">
        <v>53</v>
      </c>
      <c r="N37" s="165">
        <v>0</v>
      </c>
    </row>
    <row r="38" spans="1:14" s="192" customFormat="1" ht="16.5" customHeight="1">
      <c r="A38" s="938"/>
      <c r="B38" s="188" t="s">
        <v>92</v>
      </c>
      <c r="C38" s="168"/>
      <c r="D38" s="168">
        <v>144</v>
      </c>
      <c r="E38" s="168">
        <v>144</v>
      </c>
      <c r="F38" s="187">
        <v>0</v>
      </c>
      <c r="G38" s="54"/>
      <c r="H38" s="54">
        <v>92</v>
      </c>
      <c r="I38" s="54">
        <v>92</v>
      </c>
      <c r="J38" s="54">
        <v>0</v>
      </c>
      <c r="K38" s="166"/>
      <c r="L38" s="166">
        <v>56</v>
      </c>
      <c r="M38" s="166">
        <v>56</v>
      </c>
      <c r="N38" s="166">
        <v>0</v>
      </c>
    </row>
    <row r="39" spans="1:14" s="192" customFormat="1" ht="16.5" customHeight="1">
      <c r="A39" s="938"/>
      <c r="B39" s="188" t="s">
        <v>91</v>
      </c>
      <c r="C39" s="168"/>
      <c r="D39" s="168">
        <v>144</v>
      </c>
      <c r="E39" s="168">
        <v>131</v>
      </c>
      <c r="F39" s="190">
        <v>13</v>
      </c>
      <c r="G39" s="54"/>
      <c r="H39" s="54">
        <v>92</v>
      </c>
      <c r="I39" s="54">
        <v>75</v>
      </c>
      <c r="J39" s="189">
        <v>17</v>
      </c>
      <c r="K39" s="166"/>
      <c r="L39" s="166">
        <v>56</v>
      </c>
      <c r="M39" s="166">
        <v>47</v>
      </c>
      <c r="N39" s="165">
        <v>9</v>
      </c>
    </row>
    <row r="40" spans="1:14" s="191" customFormat="1" ht="16.5" customHeight="1">
      <c r="A40" s="938"/>
      <c r="B40" s="188" t="s">
        <v>90</v>
      </c>
      <c r="C40" s="168"/>
      <c r="D40" s="168">
        <v>144</v>
      </c>
      <c r="E40" s="168">
        <v>132</v>
      </c>
      <c r="F40" s="190">
        <v>12</v>
      </c>
      <c r="G40" s="54"/>
      <c r="H40" s="54">
        <v>92</v>
      </c>
      <c r="I40" s="54">
        <v>89</v>
      </c>
      <c r="J40" s="189">
        <v>3</v>
      </c>
      <c r="K40" s="166"/>
      <c r="L40" s="166">
        <v>56</v>
      </c>
      <c r="M40" s="166">
        <v>52</v>
      </c>
      <c r="N40" s="165">
        <v>4</v>
      </c>
    </row>
    <row r="41" spans="1:14" ht="16.5" customHeight="1">
      <c r="A41" s="938"/>
      <c r="B41" s="188" t="s">
        <v>89</v>
      </c>
      <c r="C41" s="168"/>
      <c r="D41" s="168">
        <v>144</v>
      </c>
      <c r="E41" s="168">
        <v>78</v>
      </c>
      <c r="F41" s="190">
        <v>66</v>
      </c>
      <c r="G41" s="54"/>
      <c r="H41" s="54">
        <v>92</v>
      </c>
      <c r="I41" s="54">
        <v>48</v>
      </c>
      <c r="J41" s="189">
        <v>44</v>
      </c>
      <c r="K41" s="166"/>
      <c r="L41" s="166">
        <v>56</v>
      </c>
      <c r="M41" s="166">
        <v>33</v>
      </c>
      <c r="N41" s="165">
        <v>23</v>
      </c>
    </row>
    <row r="42" spans="1:14" ht="16.5" customHeight="1">
      <c r="A42" s="938"/>
      <c r="B42" s="188" t="s">
        <v>88</v>
      </c>
      <c r="C42" s="168"/>
      <c r="D42" s="168">
        <v>144</v>
      </c>
      <c r="E42" s="168">
        <v>144</v>
      </c>
      <c r="F42" s="187">
        <v>0</v>
      </c>
      <c r="G42" s="54"/>
      <c r="H42" s="54">
        <v>92</v>
      </c>
      <c r="I42" s="54">
        <v>92</v>
      </c>
      <c r="J42" s="54">
        <v>0</v>
      </c>
      <c r="K42" s="166"/>
      <c r="L42" s="166">
        <v>53</v>
      </c>
      <c r="M42" s="166">
        <v>53</v>
      </c>
      <c r="N42" s="166">
        <v>0</v>
      </c>
    </row>
    <row r="43" spans="1:14" ht="16.5" customHeight="1">
      <c r="A43" s="938"/>
      <c r="B43" s="186" t="s">
        <v>87</v>
      </c>
      <c r="C43" s="185"/>
      <c r="D43" s="185">
        <v>31</v>
      </c>
      <c r="E43" s="185">
        <v>27</v>
      </c>
      <c r="F43" s="163">
        <v>4</v>
      </c>
      <c r="G43" s="185"/>
      <c r="H43" s="185">
        <v>27</v>
      </c>
      <c r="I43" s="185">
        <v>26</v>
      </c>
      <c r="J43" s="184">
        <v>1</v>
      </c>
      <c r="K43" s="52"/>
      <c r="L43" s="52">
        <v>15</v>
      </c>
      <c r="M43" s="52">
        <v>13</v>
      </c>
      <c r="N43" s="161">
        <v>2</v>
      </c>
    </row>
    <row r="44" spans="1:14">
      <c r="A44" s="65" t="s">
        <v>86</v>
      </c>
      <c r="B44" s="65"/>
      <c r="C44" s="65"/>
      <c r="D44" s="65"/>
      <c r="E44" s="65"/>
      <c r="F44" s="65"/>
      <c r="G44" s="65"/>
      <c r="H44" s="49"/>
      <c r="I44" s="50" t="s">
        <v>85</v>
      </c>
      <c r="J44" s="65"/>
    </row>
    <row r="45" spans="1:14">
      <c r="A45" s="65"/>
      <c r="B45" s="65"/>
      <c r="C45" s="65"/>
      <c r="D45" s="65"/>
      <c r="E45" s="65"/>
      <c r="F45" s="65"/>
      <c r="G45" s="65"/>
      <c r="H45" s="49"/>
      <c r="I45" s="50" t="s">
        <v>84</v>
      </c>
      <c r="J45" s="65"/>
    </row>
  </sheetData>
  <mergeCells count="16">
    <mergeCell ref="A9:B9"/>
    <mergeCell ref="A3:B3"/>
    <mergeCell ref="C3:F3"/>
    <mergeCell ref="G3:J3"/>
    <mergeCell ref="K3:N3"/>
    <mergeCell ref="A4:B4"/>
    <mergeCell ref="A28:B28"/>
    <mergeCell ref="A29:A35"/>
    <mergeCell ref="A36:B36"/>
    <mergeCell ref="A37:A43"/>
    <mergeCell ref="A12:B12"/>
    <mergeCell ref="A14:B14"/>
    <mergeCell ref="A18:B18"/>
    <mergeCell ref="A19:A22"/>
    <mergeCell ref="A23:B23"/>
    <mergeCell ref="A24:A26"/>
  </mergeCells>
  <phoneticPr fontId="14"/>
  <pageMargins left="0.78740157480314965" right="0.78740157480314965" top="0.98425196850393704" bottom="1.0629921259842521" header="0.78740157480314965" footer="0.78740157480314965"/>
  <pageSetup paperSize="9" firstPageNumber="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58541-9FF7-4400-940A-1E57123AA9D9}">
  <sheetPr codeName="Sheet2"/>
  <dimension ref="A1:AMK48"/>
  <sheetViews>
    <sheetView zoomScaleNormal="100" zoomScaleSheetLayoutView="400" workbookViewId="0"/>
  </sheetViews>
  <sheetFormatPr defaultColWidth="8.875" defaultRowHeight="13.5"/>
  <cols>
    <col min="1" max="1" width="3.625" style="118" customWidth="1"/>
    <col min="2" max="2" width="3.5" style="118" customWidth="1"/>
    <col min="3" max="3" width="29.25" style="118" customWidth="1"/>
    <col min="4" max="4" width="16.875" style="118" customWidth="1"/>
    <col min="5" max="5" width="16.875" style="119" customWidth="1"/>
    <col min="6" max="6" width="16.875" style="118" customWidth="1"/>
    <col min="7" max="7" width="9.625" style="118" customWidth="1"/>
    <col min="8" max="1025" width="9" style="118" customWidth="1"/>
    <col min="1026" max="16384" width="8.875" style="26"/>
  </cols>
  <sheetData>
    <row r="1" spans="1:15" s="118" customFormat="1" ht="15" customHeight="1">
      <c r="A1" s="157" t="s">
        <v>75</v>
      </c>
      <c r="B1" s="158"/>
      <c r="C1" s="158"/>
      <c r="D1" s="119"/>
    </row>
    <row r="2" spans="1:15" s="118" customFormat="1" ht="9.9499999999999993" customHeight="1" thickBot="1">
      <c r="A2" s="157"/>
      <c r="D2" s="119"/>
    </row>
    <row r="3" spans="1:15" s="134" customFormat="1" ht="14.1" customHeight="1" thickTop="1" thickBot="1">
      <c r="A3" s="156"/>
      <c r="B3" s="155"/>
      <c r="C3" s="924" t="s">
        <v>516</v>
      </c>
      <c r="D3" s="942" t="s">
        <v>10</v>
      </c>
      <c r="E3" s="943">
        <v>6</v>
      </c>
      <c r="F3" s="944">
        <v>7</v>
      </c>
      <c r="G3" s="135"/>
      <c r="H3" s="135"/>
      <c r="I3" s="135"/>
      <c r="J3" s="135"/>
      <c r="K3" s="135"/>
      <c r="L3" s="135"/>
      <c r="M3" s="135"/>
      <c r="N3" s="135"/>
      <c r="O3" s="135"/>
    </row>
    <row r="4" spans="1:15" s="134" customFormat="1" ht="14.1" customHeight="1" thickTop="1">
      <c r="A4" s="945" t="s">
        <v>45</v>
      </c>
      <c r="B4" s="945"/>
      <c r="C4" s="139"/>
      <c r="D4" s="942"/>
      <c r="E4" s="943"/>
      <c r="F4" s="944"/>
      <c r="H4" s="135"/>
      <c r="I4" s="135"/>
      <c r="J4" s="135"/>
      <c r="K4" s="135"/>
      <c r="L4" s="135"/>
      <c r="M4" s="135"/>
      <c r="N4" s="135"/>
      <c r="O4" s="135"/>
    </row>
    <row r="5" spans="1:15" s="134" customFormat="1" ht="15.95" customHeight="1">
      <c r="A5" s="946" t="s">
        <v>74</v>
      </c>
      <c r="B5" s="946"/>
      <c r="C5" s="946"/>
      <c r="D5" s="904">
        <v>23432</v>
      </c>
      <c r="E5" s="905">
        <v>21456</v>
      </c>
      <c r="F5" s="906">
        <f>F6+F13</f>
        <v>20290</v>
      </c>
      <c r="H5" s="136"/>
      <c r="I5" s="136"/>
      <c r="J5" s="136"/>
      <c r="K5" s="136"/>
      <c r="L5" s="135"/>
    </row>
    <row r="6" spans="1:15" s="134" customFormat="1" ht="15.95" customHeight="1">
      <c r="A6" s="144"/>
      <c r="B6" s="143" t="s">
        <v>73</v>
      </c>
      <c r="C6" s="142"/>
      <c r="D6" s="776">
        <v>21883</v>
      </c>
      <c r="E6" s="777">
        <v>20176</v>
      </c>
      <c r="F6" s="738">
        <v>18986</v>
      </c>
      <c r="H6" s="154"/>
      <c r="I6" s="136"/>
      <c r="J6" s="136"/>
      <c r="K6" s="135"/>
    </row>
    <row r="7" spans="1:15" s="134" customFormat="1" ht="15.95" customHeight="1">
      <c r="A7" s="144"/>
      <c r="B7" s="143"/>
      <c r="C7" s="153" t="s">
        <v>72</v>
      </c>
      <c r="D7" s="776">
        <v>10953</v>
      </c>
      <c r="E7" s="777">
        <v>10273</v>
      </c>
      <c r="F7" s="738">
        <v>9719</v>
      </c>
      <c r="H7" s="136"/>
      <c r="I7" s="136"/>
      <c r="J7" s="136"/>
      <c r="K7" s="135"/>
    </row>
    <row r="8" spans="1:15" s="134" customFormat="1" ht="15.95" customHeight="1">
      <c r="A8" s="144"/>
      <c r="B8" s="143"/>
      <c r="C8" s="153" t="s">
        <v>71</v>
      </c>
      <c r="D8" s="776">
        <v>10282</v>
      </c>
      <c r="E8" s="777">
        <v>9884</v>
      </c>
      <c r="F8" s="738">
        <v>9240</v>
      </c>
      <c r="H8" s="136"/>
      <c r="I8" s="136"/>
      <c r="J8" s="136"/>
      <c r="K8" s="135"/>
    </row>
    <row r="9" spans="1:15" s="134" customFormat="1" ht="15.95" customHeight="1">
      <c r="A9" s="144"/>
      <c r="B9" s="143"/>
      <c r="C9" s="153" t="s">
        <v>70</v>
      </c>
      <c r="D9" s="776">
        <v>70</v>
      </c>
      <c r="E9" s="777">
        <v>19</v>
      </c>
      <c r="F9" s="738">
        <v>21</v>
      </c>
      <c r="H9" s="136"/>
      <c r="I9" s="136"/>
      <c r="J9" s="136"/>
      <c r="K9" s="135"/>
    </row>
    <row r="10" spans="1:15" s="134" customFormat="1" ht="15.95" customHeight="1">
      <c r="A10" s="144"/>
      <c r="B10" s="143"/>
      <c r="C10" s="153" t="s">
        <v>69</v>
      </c>
      <c r="D10" s="145" t="s">
        <v>38</v>
      </c>
      <c r="E10" s="152" t="s">
        <v>38</v>
      </c>
      <c r="F10" s="151">
        <v>6</v>
      </c>
      <c r="H10" s="136"/>
      <c r="I10" s="136"/>
      <c r="J10" s="136"/>
      <c r="K10" s="135"/>
    </row>
    <row r="11" spans="1:15" s="134" customFormat="1" ht="15.95" customHeight="1">
      <c r="A11" s="144"/>
      <c r="B11" s="143"/>
      <c r="C11" s="142" t="s">
        <v>68</v>
      </c>
      <c r="D11" s="776">
        <v>1</v>
      </c>
      <c r="E11" s="152" t="s">
        <v>38</v>
      </c>
      <c r="F11" s="151" t="s">
        <v>19</v>
      </c>
      <c r="H11" s="136"/>
      <c r="I11" s="136"/>
      <c r="J11" s="136"/>
      <c r="K11" s="135"/>
    </row>
    <row r="12" spans="1:15" s="134" customFormat="1" ht="15.95" customHeight="1">
      <c r="A12" s="144"/>
      <c r="B12" s="143"/>
      <c r="C12" s="150" t="s">
        <v>67</v>
      </c>
      <c r="D12" s="149">
        <v>577</v>
      </c>
      <c r="E12" s="148" t="s">
        <v>38</v>
      </c>
      <c r="F12" s="147" t="s">
        <v>19</v>
      </c>
      <c r="H12" s="136"/>
      <c r="I12" s="136"/>
      <c r="J12" s="136"/>
      <c r="K12" s="135"/>
    </row>
    <row r="13" spans="1:15" s="134" customFormat="1" ht="15.95" customHeight="1">
      <c r="A13" s="144"/>
      <c r="B13" s="146" t="s">
        <v>66</v>
      </c>
      <c r="C13" s="142"/>
      <c r="D13" s="776">
        <v>1549</v>
      </c>
      <c r="E13" s="777">
        <v>1280</v>
      </c>
      <c r="F13" s="738">
        <f>SUM(F14:F21)</f>
        <v>1304</v>
      </c>
      <c r="H13" s="136"/>
      <c r="I13" s="136"/>
      <c r="J13" s="136"/>
      <c r="K13" s="135"/>
    </row>
    <row r="14" spans="1:15" s="134" customFormat="1" ht="15.95" customHeight="1">
      <c r="A14" s="144"/>
      <c r="B14" s="143"/>
      <c r="C14" s="142" t="s">
        <v>65</v>
      </c>
      <c r="D14" s="776">
        <v>474</v>
      </c>
      <c r="E14" s="777">
        <v>477</v>
      </c>
      <c r="F14" s="738">
        <v>476</v>
      </c>
      <c r="H14" s="136"/>
      <c r="I14" s="136"/>
      <c r="J14" s="136"/>
      <c r="K14" s="136"/>
      <c r="L14" s="135"/>
    </row>
    <row r="15" spans="1:15" s="134" customFormat="1" ht="15.95" customHeight="1">
      <c r="A15" s="144"/>
      <c r="B15" s="143"/>
      <c r="C15" s="142" t="s">
        <v>64</v>
      </c>
      <c r="D15" s="776">
        <v>176</v>
      </c>
      <c r="E15" s="777">
        <v>179</v>
      </c>
      <c r="F15" s="738">
        <v>175</v>
      </c>
      <c r="H15" s="136"/>
      <c r="I15" s="136"/>
      <c r="J15" s="136"/>
      <c r="K15" s="136"/>
      <c r="L15" s="135"/>
    </row>
    <row r="16" spans="1:15" s="134" customFormat="1" ht="15.95" customHeight="1">
      <c r="A16" s="144"/>
      <c r="B16" s="143"/>
      <c r="C16" s="142" t="s">
        <v>63</v>
      </c>
      <c r="D16" s="145">
        <v>173</v>
      </c>
      <c r="E16" s="777">
        <v>175</v>
      </c>
      <c r="F16" s="738">
        <v>175</v>
      </c>
      <c r="H16" s="136"/>
      <c r="I16" s="136"/>
      <c r="J16" s="136"/>
      <c r="K16" s="136"/>
      <c r="L16" s="135"/>
    </row>
    <row r="17" spans="1:15" s="134" customFormat="1" ht="15.95" customHeight="1">
      <c r="A17" s="144"/>
      <c r="B17" s="143"/>
      <c r="C17" s="142" t="s">
        <v>62</v>
      </c>
      <c r="D17" s="776">
        <v>110</v>
      </c>
      <c r="E17" s="777">
        <v>127</v>
      </c>
      <c r="F17" s="738">
        <v>113</v>
      </c>
      <c r="H17" s="136"/>
      <c r="I17" s="136"/>
      <c r="J17" s="136"/>
      <c r="K17" s="136"/>
      <c r="L17" s="135"/>
    </row>
    <row r="18" spans="1:15" s="134" customFormat="1" ht="15.95" customHeight="1">
      <c r="A18" s="144"/>
      <c r="B18" s="143"/>
      <c r="C18" s="142" t="s">
        <v>61</v>
      </c>
      <c r="D18" s="776">
        <v>430</v>
      </c>
      <c r="E18" s="777">
        <v>262</v>
      </c>
      <c r="F18" s="738">
        <v>240</v>
      </c>
      <c r="H18" s="136"/>
      <c r="I18" s="136"/>
      <c r="J18" s="136"/>
      <c r="K18" s="136"/>
      <c r="L18" s="135"/>
    </row>
    <row r="19" spans="1:15" s="134" customFormat="1" ht="15.95" customHeight="1">
      <c r="A19" s="144"/>
      <c r="B19" s="143"/>
      <c r="C19" s="142" t="s">
        <v>60</v>
      </c>
      <c r="D19" s="776">
        <v>141</v>
      </c>
      <c r="E19" s="777">
        <v>15</v>
      </c>
      <c r="F19" s="738">
        <v>80</v>
      </c>
      <c r="H19" s="136"/>
      <c r="I19" s="136"/>
      <c r="J19" s="136"/>
      <c r="K19" s="136"/>
      <c r="L19" s="135"/>
    </row>
    <row r="20" spans="1:15" s="134" customFormat="1" ht="15.95" customHeight="1">
      <c r="A20" s="144"/>
      <c r="B20" s="143"/>
      <c r="C20" s="142" t="s">
        <v>59</v>
      </c>
      <c r="D20" s="145">
        <v>30</v>
      </c>
      <c r="E20" s="152">
        <v>30</v>
      </c>
      <c r="F20" s="151">
        <v>30</v>
      </c>
      <c r="H20" s="136"/>
      <c r="I20" s="136"/>
      <c r="J20" s="136"/>
      <c r="K20" s="136"/>
      <c r="L20" s="135"/>
    </row>
    <row r="21" spans="1:15" s="134" customFormat="1" ht="15.95" customHeight="1">
      <c r="A21" s="141"/>
      <c r="B21" s="140"/>
      <c r="C21" s="139" t="s">
        <v>58</v>
      </c>
      <c r="D21" s="907">
        <v>15</v>
      </c>
      <c r="E21" s="908">
        <v>15</v>
      </c>
      <c r="F21" s="281">
        <v>15</v>
      </c>
      <c r="H21" s="136"/>
      <c r="I21" s="136"/>
      <c r="J21" s="136"/>
      <c r="K21" s="136"/>
      <c r="L21" s="136"/>
      <c r="M21" s="136"/>
      <c r="N21" s="136"/>
      <c r="O21" s="135"/>
    </row>
    <row r="22" spans="1:15" s="134" customFormat="1" ht="12">
      <c r="A22" s="138" t="s">
        <v>57</v>
      </c>
      <c r="B22" s="131"/>
      <c r="C22" s="131"/>
      <c r="D22" s="132"/>
      <c r="E22" s="133"/>
      <c r="F22" s="137" t="s">
        <v>56</v>
      </c>
      <c r="H22" s="136"/>
      <c r="I22" s="136"/>
      <c r="J22" s="136"/>
      <c r="K22" s="136"/>
      <c r="L22" s="136"/>
      <c r="M22" s="136"/>
      <c r="N22" s="136"/>
      <c r="O22" s="135"/>
    </row>
    <row r="23" spans="1:15" s="134" customFormat="1" ht="12">
      <c r="A23" s="127"/>
      <c r="B23" s="131"/>
      <c r="C23" s="131"/>
      <c r="D23" s="133"/>
      <c r="E23" s="132"/>
      <c r="F23" s="133"/>
      <c r="H23" s="136"/>
      <c r="I23" s="136"/>
      <c r="J23" s="136"/>
      <c r="K23" s="136"/>
      <c r="L23" s="136"/>
      <c r="M23" s="136"/>
      <c r="N23" s="136"/>
      <c r="O23" s="135"/>
    </row>
    <row r="24" spans="1:15" s="127" customFormat="1" ht="12" customHeight="1">
      <c r="B24" s="131"/>
      <c r="C24" s="131"/>
      <c r="E24" s="130"/>
      <c r="G24" s="128"/>
      <c r="H24" s="128"/>
      <c r="I24" s="128"/>
      <c r="J24" s="128"/>
      <c r="K24" s="128"/>
      <c r="L24" s="128"/>
      <c r="M24" s="128"/>
      <c r="N24" s="128"/>
    </row>
    <row r="25" spans="1:15" s="127" customFormat="1" ht="12" customHeight="1">
      <c r="B25" s="131"/>
      <c r="C25" s="131"/>
      <c r="D25" s="133"/>
      <c r="E25" s="132"/>
      <c r="F25" s="133"/>
      <c r="G25" s="128"/>
      <c r="H25" s="128"/>
      <c r="I25" s="128"/>
      <c r="J25" s="128"/>
      <c r="K25" s="128"/>
      <c r="L25" s="128"/>
      <c r="M25" s="128"/>
      <c r="N25" s="128"/>
    </row>
    <row r="26" spans="1:15" s="127" customFormat="1" ht="12" customHeight="1">
      <c r="B26" s="131"/>
      <c r="C26" s="131"/>
      <c r="D26" s="132"/>
      <c r="E26" s="132"/>
      <c r="F26" s="132"/>
      <c r="G26" s="128"/>
      <c r="H26" s="128"/>
      <c r="I26" s="128"/>
      <c r="J26" s="128"/>
      <c r="K26" s="128"/>
      <c r="L26" s="128"/>
      <c r="M26" s="128"/>
      <c r="N26" s="128"/>
    </row>
    <row r="27" spans="1:15" s="127" customFormat="1" ht="12" customHeight="1">
      <c r="B27" s="131"/>
      <c r="C27" s="131"/>
      <c r="E27" s="130"/>
      <c r="F27" s="129"/>
      <c r="G27" s="128"/>
      <c r="H27" s="128"/>
      <c r="I27" s="128"/>
      <c r="J27" s="128"/>
      <c r="K27" s="128"/>
      <c r="L27" s="128"/>
      <c r="M27" s="128"/>
      <c r="N27" s="128"/>
    </row>
    <row r="28" spans="1:15">
      <c r="A28" s="120"/>
      <c r="B28" s="120"/>
      <c r="C28" s="120"/>
      <c r="D28" s="122"/>
      <c r="E28" s="123"/>
      <c r="F28" s="122"/>
      <c r="G28" s="122"/>
      <c r="H28" s="122"/>
      <c r="I28" s="122"/>
      <c r="J28" s="122"/>
      <c r="K28" s="122"/>
      <c r="L28" s="122"/>
      <c r="M28" s="122"/>
      <c r="N28" s="122"/>
      <c r="O28" s="120"/>
    </row>
    <row r="29" spans="1:15">
      <c r="A29" s="120"/>
      <c r="B29" s="126"/>
      <c r="C29" s="124"/>
      <c r="D29" s="124"/>
      <c r="E29" s="125"/>
      <c r="F29" s="124"/>
      <c r="G29" s="124"/>
      <c r="H29" s="122"/>
      <c r="I29" s="122"/>
      <c r="J29" s="122"/>
      <c r="K29" s="122"/>
      <c r="L29" s="122"/>
      <c r="M29" s="122"/>
      <c r="N29" s="122"/>
      <c r="O29" s="120"/>
    </row>
    <row r="30" spans="1:15">
      <c r="A30" s="120"/>
      <c r="B30" s="126"/>
      <c r="C30" s="122"/>
      <c r="D30" s="124"/>
      <c r="E30" s="125"/>
      <c r="F30" s="124"/>
      <c r="G30" s="124"/>
      <c r="H30" s="122"/>
      <c r="I30" s="122"/>
      <c r="J30" s="122"/>
      <c r="K30" s="122"/>
      <c r="L30" s="122"/>
      <c r="M30" s="122"/>
      <c r="N30" s="122"/>
      <c r="O30" s="120"/>
    </row>
    <row r="31" spans="1:15">
      <c r="A31" s="120"/>
      <c r="B31" s="120"/>
      <c r="C31" s="122"/>
      <c r="D31" s="124"/>
      <c r="E31" s="125"/>
      <c r="F31" s="124"/>
      <c r="G31" s="124"/>
      <c r="H31" s="122"/>
      <c r="I31" s="122"/>
      <c r="J31" s="122"/>
      <c r="K31" s="122"/>
      <c r="L31" s="122"/>
      <c r="M31" s="122"/>
      <c r="N31" s="122"/>
      <c r="O31" s="120"/>
    </row>
    <row r="32" spans="1:15">
      <c r="A32" s="120"/>
      <c r="B32" s="120"/>
      <c r="C32" s="122"/>
      <c r="D32" s="122"/>
      <c r="E32" s="123"/>
      <c r="F32" s="122"/>
      <c r="G32" s="122"/>
      <c r="H32" s="122"/>
      <c r="I32" s="122"/>
      <c r="J32" s="122"/>
      <c r="K32" s="122"/>
      <c r="L32" s="122"/>
      <c r="M32" s="122"/>
      <c r="N32" s="122"/>
      <c r="O32" s="120"/>
    </row>
    <row r="33" spans="1:15">
      <c r="A33" s="120"/>
      <c r="C33" s="120"/>
      <c r="D33" s="122"/>
      <c r="E33" s="123"/>
      <c r="F33" s="122"/>
      <c r="G33" s="122"/>
      <c r="H33" s="122"/>
      <c r="I33" s="122"/>
      <c r="J33" s="122"/>
      <c r="K33" s="122"/>
      <c r="L33" s="122"/>
      <c r="M33" s="122"/>
      <c r="N33" s="122"/>
      <c r="O33" s="120"/>
    </row>
    <row r="34" spans="1:15">
      <c r="A34" s="120"/>
      <c r="B34" s="120"/>
      <c r="C34" s="120"/>
      <c r="D34" s="122"/>
      <c r="E34" s="123"/>
      <c r="F34" s="122"/>
      <c r="G34" s="122"/>
      <c r="H34" s="122"/>
      <c r="I34" s="122"/>
      <c r="J34" s="122"/>
      <c r="K34" s="122"/>
      <c r="L34" s="122"/>
      <c r="M34" s="122"/>
      <c r="N34" s="122"/>
      <c r="O34" s="120"/>
    </row>
    <row r="35" spans="1:15">
      <c r="A35" s="120"/>
      <c r="B35" s="120"/>
      <c r="C35" s="120"/>
      <c r="D35" s="122"/>
      <c r="E35" s="123"/>
      <c r="F35" s="122"/>
      <c r="G35" s="122"/>
      <c r="H35" s="122"/>
      <c r="I35" s="122"/>
      <c r="J35" s="122"/>
      <c r="K35" s="122"/>
      <c r="L35" s="122"/>
      <c r="M35" s="122"/>
      <c r="N35" s="122"/>
      <c r="O35" s="120"/>
    </row>
    <row r="36" spans="1:15">
      <c r="A36" s="120"/>
      <c r="B36" s="120"/>
      <c r="C36" s="120"/>
      <c r="D36" s="122"/>
      <c r="E36" s="123"/>
      <c r="F36" s="122"/>
      <c r="G36" s="122"/>
      <c r="H36" s="122"/>
      <c r="I36" s="122"/>
      <c r="J36" s="122"/>
      <c r="K36" s="122"/>
      <c r="L36" s="122"/>
      <c r="M36" s="122"/>
      <c r="N36" s="122"/>
      <c r="O36" s="120"/>
    </row>
    <row r="37" spans="1:15">
      <c r="A37" s="120"/>
      <c r="B37" s="120"/>
      <c r="C37" s="120"/>
      <c r="D37" s="122"/>
      <c r="E37" s="123"/>
      <c r="F37" s="122"/>
      <c r="G37" s="122"/>
      <c r="H37" s="122"/>
      <c r="I37" s="122"/>
      <c r="J37" s="122"/>
      <c r="K37" s="122"/>
      <c r="L37" s="122"/>
      <c r="M37" s="122"/>
      <c r="N37" s="122"/>
      <c r="O37" s="120"/>
    </row>
    <row r="38" spans="1:15">
      <c r="A38" s="120"/>
      <c r="B38" s="120"/>
      <c r="C38" s="120"/>
      <c r="D38" s="122"/>
      <c r="E38" s="123"/>
      <c r="F38" s="122"/>
      <c r="G38" s="122"/>
      <c r="H38" s="122"/>
      <c r="I38" s="122"/>
      <c r="J38" s="122"/>
      <c r="K38" s="122"/>
      <c r="L38" s="122"/>
      <c r="M38" s="122"/>
      <c r="N38" s="122"/>
      <c r="O38" s="120"/>
    </row>
    <row r="39" spans="1:15">
      <c r="A39" s="120"/>
      <c r="B39" s="120"/>
      <c r="C39" s="120"/>
      <c r="D39" s="122"/>
      <c r="E39" s="123"/>
      <c r="F39" s="122"/>
      <c r="G39" s="122"/>
      <c r="H39" s="122"/>
      <c r="I39" s="122"/>
      <c r="J39" s="122"/>
      <c r="K39" s="122"/>
      <c r="L39" s="122"/>
      <c r="M39" s="122"/>
      <c r="N39" s="122"/>
      <c r="O39" s="120"/>
    </row>
    <row r="40" spans="1:15">
      <c r="A40" s="120"/>
      <c r="B40" s="120"/>
      <c r="C40" s="120"/>
      <c r="D40" s="122"/>
      <c r="E40" s="123"/>
      <c r="F40" s="122"/>
      <c r="G40" s="122"/>
      <c r="H40" s="122"/>
      <c r="I40" s="122"/>
      <c r="J40" s="122"/>
      <c r="K40" s="122"/>
      <c r="L40" s="122"/>
      <c r="M40" s="122"/>
      <c r="N40" s="122"/>
      <c r="O40" s="120"/>
    </row>
    <row r="41" spans="1:15">
      <c r="A41" s="120"/>
      <c r="B41" s="120"/>
      <c r="C41" s="120"/>
      <c r="D41" s="122"/>
      <c r="E41" s="123"/>
      <c r="F41" s="122"/>
      <c r="G41" s="122"/>
      <c r="H41" s="122"/>
      <c r="I41" s="122"/>
      <c r="J41" s="122"/>
      <c r="K41" s="122"/>
      <c r="L41" s="122"/>
      <c r="M41" s="122"/>
      <c r="N41" s="122"/>
      <c r="O41" s="120"/>
    </row>
    <row r="42" spans="1:15">
      <c r="A42" s="120"/>
      <c r="B42" s="120"/>
      <c r="C42" s="120"/>
      <c r="D42" s="122"/>
      <c r="E42" s="123"/>
      <c r="F42" s="122"/>
      <c r="G42" s="122"/>
      <c r="H42" s="122"/>
      <c r="I42" s="122"/>
      <c r="J42" s="122"/>
      <c r="K42" s="122"/>
      <c r="L42" s="122"/>
      <c r="M42" s="122"/>
      <c r="N42" s="122"/>
      <c r="O42" s="120"/>
    </row>
    <row r="43" spans="1:15">
      <c r="A43" s="120"/>
      <c r="B43" s="120"/>
      <c r="C43" s="120"/>
      <c r="D43" s="122"/>
      <c r="E43" s="123"/>
      <c r="F43" s="122"/>
      <c r="G43" s="122"/>
      <c r="H43" s="122"/>
      <c r="I43" s="122"/>
      <c r="J43" s="122"/>
      <c r="K43" s="122"/>
      <c r="L43" s="122"/>
      <c r="M43" s="122"/>
      <c r="N43" s="122"/>
      <c r="O43" s="120"/>
    </row>
    <row r="44" spans="1:15">
      <c r="A44" s="120"/>
      <c r="B44" s="120"/>
      <c r="C44" s="120"/>
      <c r="D44" s="120"/>
      <c r="E44" s="121"/>
      <c r="F44" s="120"/>
      <c r="G44" s="120"/>
      <c r="H44" s="120"/>
      <c r="I44" s="120"/>
      <c r="J44" s="120"/>
      <c r="K44" s="120"/>
      <c r="L44" s="120"/>
      <c r="M44" s="120"/>
      <c r="N44" s="120"/>
      <c r="O44" s="120"/>
    </row>
    <row r="45" spans="1:15">
      <c r="A45" s="120"/>
      <c r="B45" s="120"/>
      <c r="C45" s="120"/>
      <c r="D45" s="120"/>
      <c r="E45" s="121"/>
      <c r="F45" s="120"/>
      <c r="G45" s="120"/>
      <c r="H45" s="120"/>
      <c r="I45" s="120"/>
      <c r="J45" s="120"/>
      <c r="K45" s="120"/>
      <c r="L45" s="120"/>
      <c r="M45" s="120"/>
      <c r="N45" s="120"/>
      <c r="O45" s="120"/>
    </row>
    <row r="46" spans="1:15">
      <c r="A46" s="120"/>
      <c r="B46" s="120"/>
      <c r="C46" s="120"/>
      <c r="D46" s="120"/>
      <c r="E46" s="121"/>
      <c r="F46" s="120"/>
      <c r="G46" s="120"/>
      <c r="H46" s="120"/>
      <c r="I46" s="120"/>
      <c r="J46" s="120"/>
      <c r="K46" s="120"/>
      <c r="L46" s="120"/>
      <c r="M46" s="120"/>
      <c r="N46" s="120"/>
      <c r="O46" s="120"/>
    </row>
    <row r="47" spans="1:15">
      <c r="A47" s="120"/>
      <c r="B47" s="120"/>
      <c r="C47" s="120"/>
      <c r="D47" s="120"/>
      <c r="E47" s="121"/>
      <c r="F47" s="120"/>
      <c r="G47" s="120"/>
      <c r="H47" s="120"/>
      <c r="I47" s="120"/>
      <c r="J47" s="120"/>
      <c r="K47" s="120"/>
      <c r="L47" s="120"/>
      <c r="M47" s="120"/>
      <c r="N47" s="120"/>
      <c r="O47" s="120"/>
    </row>
    <row r="48" spans="1:15">
      <c r="A48" s="120"/>
      <c r="B48" s="120"/>
      <c r="C48" s="120"/>
      <c r="D48" s="120"/>
      <c r="E48" s="121"/>
      <c r="F48" s="120"/>
      <c r="G48" s="120"/>
      <c r="H48" s="120"/>
      <c r="I48" s="120"/>
      <c r="J48" s="120"/>
      <c r="K48" s="120"/>
      <c r="L48" s="120"/>
      <c r="M48" s="120"/>
      <c r="N48" s="120"/>
      <c r="O48" s="120"/>
    </row>
  </sheetData>
  <mergeCells count="5">
    <mergeCell ref="D3:D4"/>
    <mergeCell ref="E3:E4"/>
    <mergeCell ref="F3:F4"/>
    <mergeCell ref="A4:B4"/>
    <mergeCell ref="A5:C5"/>
  </mergeCells>
  <phoneticPr fontId="14"/>
  <pageMargins left="0.78740157480314965" right="0.78740157480314965" top="0.98425196850393704" bottom="0.98425196850393704" header="0.51181102362204722" footer="0.51181102362204722"/>
  <pageSetup paperSize="9" firstPageNumber="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33CA3-C98E-4D13-A939-EFB350221DF7}">
  <sheetPr codeName="Sheet3"/>
  <dimension ref="A1:AMK12"/>
  <sheetViews>
    <sheetView zoomScaleNormal="100" zoomScaleSheetLayoutView="400" workbookViewId="0"/>
  </sheetViews>
  <sheetFormatPr defaultColWidth="8.875" defaultRowHeight="13.5"/>
  <cols>
    <col min="1" max="1" width="1.75" style="48" customWidth="1"/>
    <col min="2" max="2" width="2.875" style="48" customWidth="1"/>
    <col min="3" max="3" width="20.125" style="48" customWidth="1"/>
    <col min="4" max="9" width="10.375" style="48" customWidth="1"/>
    <col min="10" max="255" width="9" style="48" customWidth="1"/>
    <col min="256" max="1025" width="3.375" style="48" customWidth="1"/>
    <col min="1026" max="16384" width="8.875" style="26"/>
  </cols>
  <sheetData>
    <row r="1" spans="1:256" ht="15" customHeight="1">
      <c r="A1" s="117" t="s">
        <v>55</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c r="CR1" s="65"/>
      <c r="CS1" s="65"/>
      <c r="CT1" s="65"/>
      <c r="CU1" s="65"/>
      <c r="CV1" s="65"/>
      <c r="CW1" s="65"/>
      <c r="CX1" s="65"/>
      <c r="CY1" s="65"/>
      <c r="CZ1" s="65"/>
      <c r="DA1" s="65"/>
      <c r="DB1" s="65"/>
      <c r="DC1" s="65"/>
      <c r="DD1" s="65"/>
      <c r="DE1" s="65"/>
      <c r="DF1" s="65"/>
      <c r="DG1" s="65"/>
      <c r="DH1" s="65"/>
      <c r="DI1" s="65"/>
      <c r="DJ1" s="65"/>
      <c r="DK1" s="65"/>
      <c r="DL1" s="65"/>
      <c r="DM1" s="65"/>
      <c r="DN1" s="65"/>
      <c r="DO1" s="65"/>
      <c r="DP1" s="65"/>
      <c r="DQ1" s="65"/>
      <c r="DR1" s="65"/>
      <c r="DS1" s="65"/>
      <c r="DT1" s="65"/>
      <c r="DU1" s="65"/>
      <c r="DV1" s="65"/>
      <c r="DW1" s="65"/>
      <c r="DX1" s="65"/>
      <c r="DY1" s="65"/>
      <c r="DZ1" s="65"/>
      <c r="EA1" s="65"/>
      <c r="EB1" s="65"/>
      <c r="EC1" s="65"/>
      <c r="ED1" s="65"/>
      <c r="EE1" s="65"/>
      <c r="EF1" s="65"/>
      <c r="EG1" s="65"/>
      <c r="EH1" s="65"/>
      <c r="EI1" s="65"/>
      <c r="EJ1" s="65"/>
      <c r="EK1" s="65"/>
      <c r="EL1" s="65"/>
      <c r="EM1" s="65"/>
      <c r="EN1" s="65"/>
      <c r="EO1" s="65"/>
      <c r="EP1" s="65"/>
      <c r="EQ1" s="65"/>
      <c r="ER1" s="65"/>
      <c r="ES1" s="65"/>
      <c r="ET1" s="65"/>
      <c r="EU1" s="65"/>
      <c r="EV1" s="65"/>
      <c r="EW1" s="65"/>
      <c r="EX1" s="65"/>
      <c r="EY1" s="65"/>
      <c r="EZ1" s="65"/>
      <c r="FA1" s="65"/>
      <c r="FB1" s="65"/>
      <c r="FC1" s="65"/>
      <c r="FD1" s="65"/>
      <c r="FE1" s="65"/>
      <c r="FF1" s="65"/>
      <c r="FG1" s="65"/>
      <c r="FH1" s="65"/>
      <c r="FI1" s="65"/>
      <c r="FJ1" s="65"/>
      <c r="FK1" s="65"/>
      <c r="FL1" s="65"/>
      <c r="FM1" s="65"/>
      <c r="FN1" s="65"/>
      <c r="FO1" s="65"/>
      <c r="FP1" s="65"/>
      <c r="FQ1" s="65"/>
      <c r="FR1" s="65"/>
      <c r="FS1" s="65"/>
      <c r="FT1" s="65"/>
      <c r="FU1" s="65"/>
      <c r="FV1" s="65"/>
      <c r="FW1" s="65"/>
      <c r="FX1" s="65"/>
      <c r="FY1" s="65"/>
      <c r="FZ1" s="65"/>
      <c r="GA1" s="65"/>
      <c r="GB1" s="65"/>
      <c r="GC1" s="65"/>
      <c r="GD1" s="65"/>
      <c r="GE1" s="65"/>
      <c r="GF1" s="65"/>
      <c r="GG1" s="65"/>
      <c r="GH1" s="65"/>
      <c r="GI1" s="65"/>
      <c r="GJ1" s="65"/>
      <c r="GK1" s="65"/>
      <c r="GL1" s="65"/>
      <c r="GM1" s="65"/>
      <c r="GN1" s="65"/>
      <c r="GO1" s="65"/>
      <c r="GP1" s="65"/>
      <c r="GQ1" s="65"/>
      <c r="GR1" s="65"/>
      <c r="GS1" s="65"/>
      <c r="GT1" s="65"/>
      <c r="GU1" s="65"/>
      <c r="GV1" s="65"/>
      <c r="GW1" s="65"/>
      <c r="GX1" s="65"/>
      <c r="GY1" s="65"/>
      <c r="GZ1" s="65"/>
      <c r="HA1" s="65"/>
      <c r="HB1" s="65"/>
      <c r="HC1" s="65"/>
      <c r="HD1" s="65"/>
      <c r="HE1" s="65"/>
      <c r="HF1" s="65"/>
      <c r="HG1" s="65"/>
      <c r="HH1" s="65"/>
      <c r="HI1" s="65"/>
      <c r="HJ1" s="65"/>
      <c r="HK1" s="65"/>
      <c r="HL1" s="65"/>
      <c r="HM1" s="65"/>
      <c r="HN1" s="65"/>
      <c r="HO1" s="65"/>
      <c r="HP1" s="65"/>
      <c r="HQ1" s="65"/>
      <c r="HR1" s="65"/>
      <c r="HS1" s="65"/>
      <c r="HT1" s="65"/>
      <c r="HU1" s="65"/>
      <c r="HV1" s="65"/>
      <c r="HW1" s="65"/>
      <c r="HX1" s="65"/>
      <c r="HY1" s="65"/>
      <c r="HZ1" s="65"/>
      <c r="IA1" s="65"/>
      <c r="IB1" s="65"/>
      <c r="IC1" s="65"/>
      <c r="ID1" s="65"/>
      <c r="IE1" s="65"/>
      <c r="IF1" s="65"/>
      <c r="IG1" s="65"/>
      <c r="IH1" s="65"/>
      <c r="II1" s="65"/>
      <c r="IJ1" s="65"/>
      <c r="IK1" s="65"/>
      <c r="IL1" s="65"/>
      <c r="IM1" s="65"/>
      <c r="IN1" s="65"/>
      <c r="IO1" s="65"/>
      <c r="IP1" s="65"/>
      <c r="IQ1" s="65"/>
      <c r="IR1" s="65"/>
      <c r="IS1" s="65"/>
      <c r="IT1" s="65"/>
      <c r="IU1" s="65"/>
      <c r="IV1" s="65"/>
    </row>
    <row r="2" spans="1:256" ht="9.9499999999999993" customHeight="1" thickBot="1">
      <c r="A2" s="116"/>
      <c r="B2" s="116"/>
      <c r="C2" s="116"/>
      <c r="D2" s="116"/>
      <c r="E2" s="116"/>
      <c r="F2" s="116"/>
      <c r="G2" s="116"/>
      <c r="H2" s="116"/>
      <c r="I2" s="11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c r="EW2" s="26"/>
      <c r="EX2" s="26"/>
      <c r="EY2" s="26"/>
      <c r="EZ2" s="26"/>
      <c r="FA2" s="26"/>
      <c r="FB2" s="26"/>
      <c r="FC2" s="26"/>
      <c r="FD2" s="26"/>
      <c r="FE2" s="26"/>
      <c r="FF2" s="26"/>
      <c r="FG2" s="26"/>
      <c r="FH2" s="26"/>
      <c r="FI2" s="26"/>
      <c r="FJ2" s="26"/>
      <c r="FK2" s="26"/>
      <c r="FL2" s="26"/>
      <c r="FM2" s="26"/>
      <c r="FN2" s="26"/>
      <c r="FO2" s="26"/>
      <c r="FP2" s="26"/>
      <c r="FQ2" s="26"/>
      <c r="FR2" s="26"/>
      <c r="FS2" s="26"/>
      <c r="FT2" s="26"/>
      <c r="FU2" s="26"/>
      <c r="FV2" s="26"/>
      <c r="FW2" s="26"/>
      <c r="FX2" s="26"/>
      <c r="FY2" s="26"/>
      <c r="FZ2" s="26"/>
      <c r="GA2" s="26"/>
      <c r="GB2" s="26"/>
      <c r="GC2" s="26"/>
      <c r="GD2" s="26"/>
      <c r="GE2" s="26"/>
      <c r="GF2" s="26"/>
      <c r="GG2" s="26"/>
      <c r="GH2" s="26"/>
      <c r="GI2" s="26"/>
      <c r="GJ2" s="26"/>
      <c r="GK2" s="26"/>
      <c r="GL2" s="26"/>
      <c r="GM2" s="26"/>
      <c r="GN2" s="26"/>
      <c r="GO2" s="26"/>
      <c r="GP2" s="26"/>
      <c r="GQ2" s="26"/>
      <c r="GR2" s="26"/>
      <c r="GS2" s="26"/>
      <c r="GT2" s="26"/>
      <c r="GU2" s="26"/>
      <c r="GV2" s="26"/>
      <c r="GW2" s="26"/>
      <c r="GX2" s="26"/>
      <c r="GY2" s="26"/>
      <c r="GZ2" s="26"/>
      <c r="HA2" s="26"/>
      <c r="HB2" s="26"/>
      <c r="HC2" s="26"/>
      <c r="HD2" s="26"/>
      <c r="HE2" s="26"/>
      <c r="HF2" s="26"/>
      <c r="HG2" s="26"/>
      <c r="HH2" s="26"/>
      <c r="HI2" s="26"/>
      <c r="HJ2" s="26"/>
      <c r="HK2" s="26"/>
      <c r="HL2" s="26"/>
      <c r="HM2" s="26"/>
      <c r="HN2" s="26"/>
      <c r="HO2" s="26"/>
      <c r="HP2" s="26"/>
      <c r="HQ2" s="26"/>
      <c r="HR2" s="26"/>
      <c r="HS2" s="26"/>
      <c r="HT2" s="26"/>
      <c r="HU2" s="26"/>
      <c r="HV2" s="26"/>
      <c r="HW2" s="26"/>
      <c r="HX2" s="26"/>
      <c r="HY2" s="26"/>
      <c r="HZ2" s="26"/>
      <c r="IA2" s="26"/>
      <c r="IB2" s="26"/>
      <c r="IC2" s="26"/>
      <c r="ID2" s="26"/>
      <c r="IE2" s="26"/>
      <c r="IF2" s="26"/>
      <c r="IG2" s="26"/>
      <c r="IH2" s="26"/>
      <c r="II2" s="26"/>
      <c r="IJ2" s="26"/>
      <c r="IK2" s="26"/>
      <c r="IL2" s="26"/>
      <c r="IM2" s="26"/>
      <c r="IN2" s="26"/>
      <c r="IO2" s="26"/>
      <c r="IP2" s="26"/>
      <c r="IQ2" s="26"/>
      <c r="IR2" s="26"/>
      <c r="IS2" s="26"/>
      <c r="IT2" s="26"/>
      <c r="IU2" s="26"/>
      <c r="IV2" s="26"/>
    </row>
    <row r="3" spans="1:256" ht="15" customHeight="1" thickTop="1">
      <c r="A3" s="115"/>
      <c r="B3" s="114"/>
      <c r="C3" s="113" t="s">
        <v>46</v>
      </c>
      <c r="D3" s="949" t="s">
        <v>10</v>
      </c>
      <c r="E3" s="949"/>
      <c r="F3" s="950">
        <v>6</v>
      </c>
      <c r="G3" s="950"/>
      <c r="H3" s="951">
        <v>7</v>
      </c>
      <c r="I3" s="951"/>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C3" s="112"/>
      <c r="BD3" s="112"/>
      <c r="BE3" s="112"/>
      <c r="BF3" s="112"/>
      <c r="BG3" s="112"/>
      <c r="BH3" s="112"/>
      <c r="BI3" s="112"/>
      <c r="BJ3" s="112"/>
      <c r="BK3" s="112"/>
      <c r="BL3" s="112"/>
      <c r="BM3" s="112"/>
      <c r="BN3" s="112"/>
      <c r="BO3" s="112"/>
      <c r="BP3" s="112"/>
      <c r="BQ3" s="112"/>
      <c r="BR3" s="112"/>
      <c r="BS3" s="112"/>
      <c r="BT3" s="112"/>
      <c r="BU3" s="112"/>
      <c r="BV3" s="112"/>
      <c r="BW3" s="112"/>
      <c r="BX3" s="112"/>
      <c r="BY3" s="112"/>
      <c r="BZ3" s="112"/>
      <c r="CA3" s="112"/>
      <c r="CB3" s="112"/>
      <c r="CC3" s="112"/>
      <c r="CD3" s="112"/>
      <c r="CE3" s="112"/>
      <c r="CF3" s="112"/>
      <c r="CG3" s="112"/>
      <c r="CH3" s="112"/>
      <c r="CI3" s="112"/>
      <c r="CJ3" s="112"/>
      <c r="CK3" s="112"/>
      <c r="CL3" s="112"/>
      <c r="CM3" s="112"/>
      <c r="CN3" s="112"/>
      <c r="CO3" s="112"/>
      <c r="CP3" s="112"/>
      <c r="CQ3" s="112"/>
      <c r="CR3" s="112"/>
      <c r="CS3" s="112"/>
      <c r="CT3" s="112"/>
      <c r="CU3" s="112"/>
      <c r="CV3" s="112"/>
      <c r="CW3" s="112"/>
      <c r="CX3" s="112"/>
      <c r="CY3" s="112"/>
      <c r="CZ3" s="112"/>
      <c r="DA3" s="112"/>
      <c r="DB3" s="112"/>
      <c r="DC3" s="112"/>
      <c r="DD3" s="112"/>
      <c r="DE3" s="112"/>
      <c r="DF3" s="112"/>
      <c r="DG3" s="112"/>
      <c r="DH3" s="112"/>
      <c r="DI3" s="112"/>
      <c r="DJ3" s="112"/>
      <c r="DK3" s="112"/>
      <c r="DL3" s="112"/>
      <c r="DM3" s="112"/>
      <c r="DN3" s="112"/>
      <c r="DO3" s="112"/>
      <c r="DP3" s="112"/>
      <c r="DQ3" s="112"/>
      <c r="DR3" s="112"/>
      <c r="DS3" s="112"/>
      <c r="DT3" s="112"/>
      <c r="DU3" s="112"/>
      <c r="DV3" s="112"/>
      <c r="DW3" s="112"/>
      <c r="DX3" s="112"/>
      <c r="DY3" s="112"/>
      <c r="DZ3" s="112"/>
      <c r="EA3" s="112"/>
      <c r="EB3" s="112"/>
      <c r="EC3" s="112"/>
      <c r="ED3" s="112"/>
      <c r="EE3" s="112"/>
      <c r="EF3" s="112"/>
      <c r="EG3" s="112"/>
      <c r="EH3" s="112"/>
      <c r="EI3" s="112"/>
      <c r="EJ3" s="112"/>
      <c r="EK3" s="112"/>
      <c r="EL3" s="112"/>
      <c r="EM3" s="112"/>
      <c r="EN3" s="112"/>
      <c r="EO3" s="112"/>
      <c r="EP3" s="112"/>
      <c r="EQ3" s="112"/>
      <c r="ER3" s="112"/>
      <c r="ES3" s="112"/>
      <c r="ET3" s="112"/>
      <c r="EU3" s="112"/>
      <c r="EV3" s="112"/>
      <c r="EW3" s="112"/>
      <c r="EX3" s="112"/>
      <c r="EY3" s="112"/>
      <c r="EZ3" s="112"/>
      <c r="FA3" s="112"/>
      <c r="FB3" s="112"/>
      <c r="FC3" s="112"/>
      <c r="FD3" s="112"/>
      <c r="FE3" s="112"/>
      <c r="FF3" s="112"/>
      <c r="FG3" s="112"/>
      <c r="FH3" s="112"/>
      <c r="FI3" s="112"/>
      <c r="FJ3" s="112"/>
      <c r="FK3" s="112"/>
      <c r="FL3" s="112"/>
      <c r="FM3" s="112"/>
      <c r="FN3" s="112"/>
      <c r="FO3" s="112"/>
      <c r="FP3" s="112"/>
      <c r="FQ3" s="112"/>
      <c r="FR3" s="112"/>
      <c r="FS3" s="112"/>
      <c r="FT3" s="112"/>
      <c r="FU3" s="112"/>
      <c r="FV3" s="112"/>
      <c r="FW3" s="112"/>
      <c r="FX3" s="112"/>
      <c r="FY3" s="112"/>
      <c r="FZ3" s="112"/>
      <c r="GA3" s="112"/>
      <c r="GB3" s="112"/>
      <c r="GC3" s="112"/>
      <c r="GD3" s="112"/>
      <c r="GE3" s="112"/>
      <c r="GF3" s="112"/>
      <c r="GG3" s="112"/>
      <c r="GH3" s="112"/>
      <c r="GI3" s="112"/>
      <c r="GJ3" s="112"/>
      <c r="GK3" s="112"/>
      <c r="GL3" s="112"/>
      <c r="GM3" s="112"/>
      <c r="GN3" s="112"/>
      <c r="GO3" s="112"/>
      <c r="GP3" s="112"/>
      <c r="GQ3" s="112"/>
      <c r="GR3" s="112"/>
      <c r="GS3" s="112"/>
      <c r="GT3" s="112"/>
      <c r="GU3" s="112"/>
      <c r="GV3" s="112"/>
      <c r="GW3" s="112"/>
      <c r="GX3" s="112"/>
      <c r="GY3" s="112"/>
      <c r="GZ3" s="112"/>
      <c r="HA3" s="112"/>
      <c r="HB3" s="112"/>
      <c r="HC3" s="112"/>
      <c r="HD3" s="112"/>
      <c r="HE3" s="112"/>
      <c r="HF3" s="112"/>
      <c r="HG3" s="112"/>
      <c r="HH3" s="112"/>
      <c r="HI3" s="112"/>
      <c r="HJ3" s="112"/>
      <c r="HK3" s="112"/>
      <c r="HL3" s="112"/>
      <c r="HM3" s="112"/>
      <c r="HN3" s="112"/>
      <c r="HO3" s="112"/>
      <c r="HP3" s="112"/>
      <c r="HQ3" s="112"/>
      <c r="HR3" s="112"/>
      <c r="HS3" s="112"/>
      <c r="HT3" s="112"/>
      <c r="HU3" s="112"/>
      <c r="HV3" s="112"/>
      <c r="HW3" s="112"/>
      <c r="HX3" s="112"/>
      <c r="HY3" s="112"/>
      <c r="HZ3" s="112"/>
      <c r="IA3" s="112"/>
      <c r="IB3" s="112"/>
      <c r="IC3" s="112"/>
      <c r="ID3" s="112"/>
      <c r="IE3" s="112"/>
      <c r="IF3" s="112"/>
      <c r="IG3" s="112"/>
      <c r="IH3" s="112"/>
      <c r="II3" s="112"/>
      <c r="IJ3" s="112"/>
      <c r="IK3" s="112"/>
      <c r="IL3" s="112"/>
      <c r="IM3" s="112"/>
      <c r="IN3" s="112"/>
      <c r="IO3" s="112"/>
      <c r="IP3" s="112"/>
      <c r="IQ3" s="112"/>
      <c r="IR3" s="112"/>
      <c r="IS3" s="112"/>
      <c r="IT3" s="112"/>
      <c r="IU3" s="112"/>
      <c r="IV3" s="112"/>
    </row>
    <row r="4" spans="1:256" ht="15" customHeight="1">
      <c r="A4" s="111" t="s">
        <v>45</v>
      </c>
      <c r="B4" s="110"/>
      <c r="C4" s="109"/>
      <c r="D4" s="107" t="s">
        <v>5</v>
      </c>
      <c r="E4" s="108" t="s">
        <v>54</v>
      </c>
      <c r="F4" s="107" t="s">
        <v>5</v>
      </c>
      <c r="G4" s="108" t="s">
        <v>54</v>
      </c>
      <c r="H4" s="107" t="s">
        <v>5</v>
      </c>
      <c r="I4" s="107" t="s">
        <v>54</v>
      </c>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c r="GE4" s="56"/>
      <c r="GF4" s="56"/>
      <c r="GG4" s="56"/>
      <c r="GH4" s="56"/>
      <c r="GI4" s="56"/>
      <c r="GJ4" s="56"/>
      <c r="GK4" s="56"/>
      <c r="GL4" s="56"/>
      <c r="GM4" s="56"/>
      <c r="GN4" s="56"/>
      <c r="GO4" s="56"/>
      <c r="GP4" s="56"/>
      <c r="GQ4" s="56"/>
      <c r="GR4" s="56"/>
      <c r="GS4" s="56"/>
      <c r="GT4" s="56"/>
      <c r="GU4" s="56"/>
      <c r="GV4" s="56"/>
      <c r="GW4" s="56"/>
      <c r="GX4" s="56"/>
      <c r="GY4" s="56"/>
      <c r="GZ4" s="56"/>
      <c r="HA4" s="56"/>
      <c r="HB4" s="56"/>
      <c r="HC4" s="56"/>
      <c r="HD4" s="56"/>
      <c r="HE4" s="56"/>
      <c r="HF4" s="56"/>
      <c r="HG4" s="56"/>
      <c r="HH4" s="56"/>
      <c r="HI4" s="56"/>
      <c r="HJ4" s="56"/>
      <c r="HK4" s="56"/>
      <c r="HL4" s="56"/>
      <c r="HM4" s="56"/>
      <c r="HN4" s="56"/>
      <c r="HO4" s="56"/>
      <c r="HP4" s="56"/>
      <c r="HQ4" s="56"/>
      <c r="HR4" s="56"/>
      <c r="HS4" s="56"/>
      <c r="HT4" s="56"/>
      <c r="HU4" s="56"/>
      <c r="HV4" s="56"/>
      <c r="HW4" s="56"/>
      <c r="HX4" s="56"/>
      <c r="HY4" s="56"/>
      <c r="HZ4" s="56"/>
      <c r="IA4" s="56"/>
      <c r="IB4" s="56"/>
      <c r="IC4" s="56"/>
      <c r="ID4" s="56"/>
      <c r="IE4" s="56"/>
      <c r="IF4" s="56"/>
      <c r="IG4" s="56"/>
      <c r="IH4" s="56"/>
      <c r="II4" s="56"/>
      <c r="IJ4" s="56"/>
      <c r="IK4" s="56"/>
      <c r="IL4" s="56"/>
      <c r="IM4" s="56"/>
      <c r="IN4" s="56"/>
      <c r="IO4" s="56"/>
      <c r="IP4" s="56"/>
      <c r="IQ4" s="56"/>
      <c r="IR4" s="56"/>
      <c r="IS4" s="56"/>
      <c r="IT4" s="56"/>
      <c r="IU4" s="56"/>
      <c r="IV4" s="56"/>
    </row>
    <row r="5" spans="1:256" ht="18" customHeight="1">
      <c r="A5" s="952" t="s">
        <v>41</v>
      </c>
      <c r="B5" s="952"/>
      <c r="C5" s="952"/>
      <c r="D5" s="106">
        <v>11059</v>
      </c>
      <c r="E5" s="106">
        <v>7104</v>
      </c>
      <c r="F5" s="106">
        <v>11132</v>
      </c>
      <c r="G5" s="95">
        <v>6051</v>
      </c>
      <c r="H5" s="105">
        <v>11244</v>
      </c>
      <c r="I5" s="93">
        <v>6237</v>
      </c>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c r="EL5" s="56"/>
      <c r="EM5" s="56"/>
      <c r="EN5" s="56"/>
      <c r="EO5" s="56"/>
      <c r="EP5" s="56"/>
      <c r="EQ5" s="56"/>
      <c r="ER5" s="56"/>
      <c r="ES5" s="56"/>
      <c r="ET5" s="56"/>
      <c r="EU5" s="56"/>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c r="GE5" s="56"/>
      <c r="GF5" s="56"/>
      <c r="GG5" s="56"/>
      <c r="GH5" s="56"/>
      <c r="GI5" s="56"/>
      <c r="GJ5" s="56"/>
      <c r="GK5" s="56"/>
      <c r="GL5" s="56"/>
      <c r="GM5" s="56"/>
      <c r="GN5" s="56"/>
      <c r="GO5" s="56"/>
      <c r="GP5" s="56"/>
      <c r="GQ5" s="56"/>
      <c r="GR5" s="56"/>
      <c r="GS5" s="56"/>
      <c r="GT5" s="56"/>
      <c r="GU5" s="56"/>
      <c r="GV5" s="56"/>
      <c r="GW5" s="56"/>
      <c r="GX5" s="56"/>
      <c r="GY5" s="56"/>
      <c r="GZ5" s="56"/>
      <c r="HA5" s="56"/>
      <c r="HB5" s="56"/>
      <c r="HC5" s="56"/>
      <c r="HD5" s="56"/>
      <c r="HE5" s="56"/>
      <c r="HF5" s="56"/>
      <c r="HG5" s="56"/>
      <c r="HH5" s="56"/>
      <c r="HI5" s="56"/>
      <c r="HJ5" s="56"/>
      <c r="HK5" s="56"/>
      <c r="HL5" s="56"/>
      <c r="HM5" s="56"/>
      <c r="HN5" s="56"/>
      <c r="HO5" s="56"/>
      <c r="HP5" s="56"/>
      <c r="HQ5" s="56"/>
      <c r="HR5" s="56"/>
      <c r="HS5" s="56"/>
      <c r="HT5" s="56"/>
      <c r="HU5" s="56"/>
      <c r="HV5" s="56"/>
      <c r="HW5" s="56"/>
      <c r="HX5" s="56"/>
      <c r="HY5" s="56"/>
      <c r="HZ5" s="56"/>
      <c r="IA5" s="56"/>
      <c r="IB5" s="56"/>
      <c r="IC5" s="56"/>
      <c r="ID5" s="56"/>
      <c r="IE5" s="56"/>
      <c r="IF5" s="56"/>
      <c r="IG5" s="56"/>
      <c r="IH5" s="56"/>
      <c r="II5" s="56"/>
      <c r="IJ5" s="56"/>
      <c r="IK5" s="56"/>
      <c r="IL5" s="56"/>
      <c r="IM5" s="56"/>
      <c r="IN5" s="56"/>
      <c r="IO5" s="56"/>
      <c r="IP5" s="56"/>
      <c r="IQ5" s="56"/>
      <c r="IR5" s="56"/>
      <c r="IS5" s="56"/>
      <c r="IT5" s="56"/>
      <c r="IU5" s="56"/>
      <c r="IV5" s="56"/>
    </row>
    <row r="6" spans="1:256" ht="18" customHeight="1">
      <c r="A6" s="101"/>
      <c r="B6" s="953" t="s">
        <v>53</v>
      </c>
      <c r="C6" s="953"/>
      <c r="D6" s="103">
        <v>7652</v>
      </c>
      <c r="E6" s="103">
        <v>5380</v>
      </c>
      <c r="F6" s="103">
        <v>7618</v>
      </c>
      <c r="G6" s="99">
        <v>4696</v>
      </c>
      <c r="H6" s="102">
        <v>7611</v>
      </c>
      <c r="I6" s="98">
        <v>4708</v>
      </c>
      <c r="J6" s="104"/>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c r="GQ6" s="56"/>
      <c r="GR6" s="56"/>
      <c r="GS6" s="56"/>
      <c r="GT6" s="56"/>
      <c r="GU6" s="56"/>
      <c r="GV6" s="56"/>
      <c r="GW6" s="56"/>
      <c r="GX6" s="56"/>
      <c r="GY6" s="56"/>
      <c r="GZ6" s="56"/>
      <c r="HA6" s="56"/>
      <c r="HB6" s="56"/>
      <c r="HC6" s="56"/>
      <c r="HD6" s="56"/>
      <c r="HE6" s="56"/>
      <c r="HF6" s="56"/>
      <c r="HG6" s="56"/>
      <c r="HH6" s="56"/>
      <c r="HI6" s="56"/>
      <c r="HJ6" s="56"/>
      <c r="HK6" s="56"/>
      <c r="HL6" s="56"/>
      <c r="HM6" s="56"/>
      <c r="HN6" s="56"/>
      <c r="HO6" s="56"/>
      <c r="HP6" s="56"/>
      <c r="HQ6" s="56"/>
      <c r="HR6" s="56"/>
      <c r="HS6" s="56"/>
      <c r="HT6" s="56"/>
      <c r="HU6" s="56"/>
      <c r="HV6" s="56"/>
      <c r="HW6" s="56"/>
      <c r="HX6" s="56"/>
      <c r="HY6" s="56"/>
      <c r="HZ6" s="56"/>
      <c r="IA6" s="56"/>
      <c r="IB6" s="56"/>
      <c r="IC6" s="56"/>
      <c r="ID6" s="56"/>
      <c r="IE6" s="56"/>
      <c r="IF6" s="56"/>
      <c r="IG6" s="56"/>
      <c r="IH6" s="56"/>
      <c r="II6" s="56"/>
      <c r="IJ6" s="56"/>
      <c r="IK6" s="56"/>
      <c r="IL6" s="56"/>
      <c r="IM6" s="56"/>
      <c r="IN6" s="56"/>
      <c r="IO6" s="56"/>
      <c r="IP6" s="56"/>
      <c r="IQ6" s="56"/>
      <c r="IR6" s="56"/>
      <c r="IS6" s="56"/>
      <c r="IT6" s="56"/>
      <c r="IU6" s="56"/>
      <c r="IV6" s="56"/>
    </row>
    <row r="7" spans="1:256" ht="18" customHeight="1">
      <c r="A7" s="101"/>
      <c r="B7" s="953" t="s">
        <v>52</v>
      </c>
      <c r="C7" s="953"/>
      <c r="D7" s="103">
        <v>3359</v>
      </c>
      <c r="E7" s="103">
        <v>1366</v>
      </c>
      <c r="F7" s="103">
        <v>3467</v>
      </c>
      <c r="G7" s="99">
        <v>1075</v>
      </c>
      <c r="H7" s="102">
        <v>3587</v>
      </c>
      <c r="I7" s="98">
        <v>1068</v>
      </c>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c r="IH7" s="56"/>
      <c r="II7" s="56"/>
      <c r="IJ7" s="56"/>
      <c r="IK7" s="56"/>
      <c r="IL7" s="56"/>
      <c r="IM7" s="56"/>
      <c r="IN7" s="56"/>
      <c r="IO7" s="56"/>
      <c r="IP7" s="56"/>
      <c r="IQ7" s="56"/>
      <c r="IR7" s="56"/>
      <c r="IS7" s="56"/>
      <c r="IT7" s="56"/>
      <c r="IU7" s="56"/>
      <c r="IV7" s="56"/>
    </row>
    <row r="8" spans="1:256" ht="18" customHeight="1">
      <c r="A8" s="101"/>
      <c r="B8" s="953" t="s">
        <v>51</v>
      </c>
      <c r="C8" s="953"/>
      <c r="D8" s="100">
        <v>46</v>
      </c>
      <c r="E8" s="99">
        <v>59</v>
      </c>
      <c r="F8" s="99">
        <v>45</v>
      </c>
      <c r="G8" s="99">
        <v>52</v>
      </c>
      <c r="H8" s="98">
        <v>43</v>
      </c>
      <c r="I8" s="98">
        <v>48</v>
      </c>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c r="IH8" s="56"/>
      <c r="II8" s="56"/>
      <c r="IJ8" s="56"/>
      <c r="IK8" s="56"/>
      <c r="IL8" s="56"/>
      <c r="IM8" s="56"/>
      <c r="IN8" s="56"/>
      <c r="IO8" s="56"/>
      <c r="IP8" s="56"/>
      <c r="IQ8" s="56"/>
      <c r="IR8" s="56"/>
      <c r="IS8" s="56"/>
      <c r="IT8" s="56"/>
      <c r="IU8" s="56"/>
      <c r="IV8" s="56"/>
    </row>
    <row r="9" spans="1:256" ht="24.6" customHeight="1">
      <c r="A9" s="80"/>
      <c r="B9" s="947" t="s">
        <v>50</v>
      </c>
      <c r="C9" s="947"/>
      <c r="D9" s="97">
        <v>2</v>
      </c>
      <c r="E9" s="96">
        <v>1</v>
      </c>
      <c r="F9" s="95">
        <v>2</v>
      </c>
      <c r="G9" s="94" t="s">
        <v>38</v>
      </c>
      <c r="H9" s="93">
        <v>3</v>
      </c>
      <c r="I9" s="92" t="s">
        <v>19</v>
      </c>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c r="IH9" s="56"/>
      <c r="II9" s="56"/>
      <c r="IJ9" s="56"/>
      <c r="IK9" s="56"/>
      <c r="IL9" s="56"/>
      <c r="IM9" s="56"/>
      <c r="IN9" s="56"/>
      <c r="IO9" s="56"/>
      <c r="IP9" s="56"/>
      <c r="IQ9" s="56"/>
      <c r="IR9" s="56"/>
      <c r="IS9" s="56"/>
      <c r="IT9" s="56"/>
      <c r="IU9" s="56"/>
      <c r="IV9" s="56"/>
    </row>
    <row r="10" spans="1:256" ht="18" customHeight="1">
      <c r="A10" s="91"/>
      <c r="B10" s="948" t="s">
        <v>49</v>
      </c>
      <c r="C10" s="948"/>
      <c r="D10" s="90" t="s">
        <v>48</v>
      </c>
      <c r="E10" s="89">
        <v>298</v>
      </c>
      <c r="F10" s="87" t="s">
        <v>48</v>
      </c>
      <c r="G10" s="88">
        <v>228</v>
      </c>
      <c r="H10" s="87" t="s">
        <v>48</v>
      </c>
      <c r="I10" s="86">
        <v>413</v>
      </c>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c r="IH10" s="56"/>
      <c r="II10" s="56"/>
      <c r="IJ10" s="56"/>
      <c r="IK10" s="56"/>
      <c r="IL10" s="56"/>
      <c r="IM10" s="56"/>
      <c r="IN10" s="56"/>
      <c r="IO10" s="56"/>
      <c r="IP10" s="56"/>
      <c r="IQ10" s="56"/>
      <c r="IR10" s="56"/>
      <c r="IS10" s="56"/>
      <c r="IT10" s="56"/>
      <c r="IU10" s="56"/>
      <c r="IV10" s="56"/>
    </row>
    <row r="11" spans="1:256" ht="12" customHeight="1">
      <c r="A11" s="50" t="s">
        <v>9</v>
      </c>
      <c r="B11" s="85"/>
      <c r="C11" s="85"/>
      <c r="D11" s="85"/>
      <c r="E11" s="85"/>
      <c r="F11" s="85"/>
      <c r="G11" s="49"/>
      <c r="H11" s="65"/>
      <c r="I11" s="49"/>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c r="EG11" s="65"/>
      <c r="EH11" s="65"/>
      <c r="EI11" s="65"/>
      <c r="EJ11" s="65"/>
      <c r="EK11" s="65"/>
      <c r="EL11" s="65"/>
      <c r="EM11" s="65"/>
      <c r="EN11" s="65"/>
      <c r="EO11" s="65"/>
      <c r="EP11" s="65"/>
      <c r="EQ11" s="65"/>
      <c r="ER11" s="65"/>
      <c r="ES11" s="65"/>
      <c r="ET11" s="65"/>
      <c r="EU11" s="65"/>
      <c r="EV11" s="65"/>
      <c r="EW11" s="65"/>
      <c r="EX11" s="65"/>
      <c r="EY11" s="65"/>
      <c r="EZ11" s="65"/>
      <c r="FA11" s="65"/>
      <c r="FB11" s="65"/>
      <c r="FC11" s="65"/>
      <c r="FD11" s="65"/>
      <c r="FE11" s="65"/>
      <c r="FF11" s="65"/>
      <c r="FG11" s="65"/>
      <c r="FH11" s="65"/>
      <c r="FI11" s="65"/>
      <c r="FJ11" s="65"/>
      <c r="FK11" s="65"/>
      <c r="FL11" s="65"/>
      <c r="FM11" s="65"/>
      <c r="FN11" s="65"/>
      <c r="FO11" s="65"/>
      <c r="FP11" s="65"/>
      <c r="FQ11" s="65"/>
      <c r="FR11" s="65"/>
      <c r="FS11" s="65"/>
      <c r="FT11" s="65"/>
      <c r="FU11" s="65"/>
      <c r="FV11" s="65"/>
      <c r="FW11" s="65"/>
      <c r="FX11" s="65"/>
      <c r="FY11" s="65"/>
      <c r="FZ11" s="65"/>
      <c r="GA11" s="65"/>
      <c r="GB11" s="65"/>
      <c r="GC11" s="65"/>
      <c r="GD11" s="65"/>
      <c r="GE11" s="65"/>
      <c r="GF11" s="65"/>
      <c r="GG11" s="65"/>
      <c r="GH11" s="65"/>
      <c r="GI11" s="65"/>
      <c r="GJ11" s="65"/>
      <c r="GK11" s="65"/>
      <c r="GL11" s="65"/>
      <c r="GM11" s="65"/>
      <c r="GN11" s="65"/>
      <c r="GO11" s="65"/>
      <c r="GP11" s="65"/>
      <c r="GQ11" s="65"/>
      <c r="GR11" s="65"/>
      <c r="GS11" s="65"/>
      <c r="GT11" s="65"/>
      <c r="GU11" s="65"/>
      <c r="GV11" s="65"/>
      <c r="GW11" s="65"/>
      <c r="GX11" s="65"/>
      <c r="GY11" s="65"/>
      <c r="GZ11" s="65"/>
      <c r="HA11" s="65"/>
      <c r="HB11" s="65"/>
      <c r="HC11" s="65"/>
      <c r="HD11" s="65"/>
      <c r="HE11" s="65"/>
      <c r="HF11" s="65"/>
      <c r="HG11" s="65"/>
      <c r="HH11" s="65"/>
      <c r="HI11" s="65"/>
      <c r="HJ11" s="65"/>
      <c r="HK11" s="65"/>
      <c r="HL11" s="65"/>
      <c r="HM11" s="65"/>
      <c r="HN11" s="65"/>
      <c r="HO11" s="65"/>
      <c r="HP11" s="65"/>
      <c r="HQ11" s="65"/>
      <c r="HR11" s="65"/>
      <c r="HS11" s="65"/>
      <c r="HT11" s="65"/>
      <c r="HU11" s="65"/>
      <c r="HV11" s="65"/>
      <c r="HW11" s="65"/>
      <c r="HX11" s="65"/>
      <c r="HY11" s="65"/>
      <c r="HZ11" s="65"/>
      <c r="IA11" s="65"/>
      <c r="IB11" s="65"/>
      <c r="IC11" s="65"/>
      <c r="ID11" s="65"/>
      <c r="IE11" s="65"/>
      <c r="IF11" s="65"/>
      <c r="IG11" s="65"/>
      <c r="IH11" s="65"/>
      <c r="II11" s="65"/>
      <c r="IJ11" s="65"/>
      <c r="IK11" s="65"/>
      <c r="IL11" s="65"/>
      <c r="IM11" s="65"/>
      <c r="IN11" s="65"/>
      <c r="IO11" s="65"/>
      <c r="IP11" s="65"/>
      <c r="IQ11" s="65"/>
      <c r="IR11" s="65"/>
      <c r="IS11" s="65"/>
      <c r="IT11" s="65"/>
      <c r="IU11" s="65"/>
      <c r="IV11" s="65"/>
    </row>
    <row r="12" spans="1:256" ht="15" customHeight="1"/>
  </sheetData>
  <mergeCells count="9">
    <mergeCell ref="B9:C9"/>
    <mergeCell ref="B10:C10"/>
    <mergeCell ref="D3:E3"/>
    <mergeCell ref="F3:G3"/>
    <mergeCell ref="H3:I3"/>
    <mergeCell ref="A5:C5"/>
    <mergeCell ref="B6:C6"/>
    <mergeCell ref="B7:C7"/>
    <mergeCell ref="B8:C8"/>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4D1E9-1DB3-4091-B50B-1AC32FB55259}">
  <sheetPr codeName="Sheet4"/>
  <dimension ref="A1:AMK12"/>
  <sheetViews>
    <sheetView zoomScaleNormal="100" zoomScaleSheetLayoutView="100" workbookViewId="0">
      <selection activeCell="Q1" sqref="Q1"/>
    </sheetView>
  </sheetViews>
  <sheetFormatPr defaultColWidth="8.875" defaultRowHeight="13.5"/>
  <cols>
    <col min="1" max="1" width="7.875" style="48" customWidth="1"/>
    <col min="2" max="2" width="5.25" style="48" customWidth="1"/>
    <col min="3" max="4" width="5.375" style="48" customWidth="1"/>
    <col min="5" max="16" width="5.25" style="48" customWidth="1"/>
    <col min="17" max="1025" width="9" style="48" customWidth="1"/>
    <col min="1026" max="16384" width="8.875" style="26"/>
  </cols>
  <sheetData>
    <row r="1" spans="1:22" ht="15" customHeight="1">
      <c r="A1" s="47" t="s">
        <v>37</v>
      </c>
    </row>
    <row r="2" spans="1:22" ht="9.9499999999999993" customHeight="1" thickBot="1">
      <c r="A2" s="67"/>
      <c r="B2" s="66"/>
      <c r="C2" s="66"/>
      <c r="D2" s="66"/>
      <c r="E2" s="66"/>
      <c r="F2" s="66"/>
      <c r="G2" s="66"/>
      <c r="H2" s="66"/>
      <c r="I2" s="66"/>
      <c r="J2" s="66"/>
      <c r="K2" s="66"/>
      <c r="L2" s="66"/>
      <c r="M2" s="66"/>
      <c r="N2" s="66"/>
      <c r="O2" s="66"/>
      <c r="P2" s="66"/>
    </row>
    <row r="3" spans="1:22" ht="4.5" customHeight="1" thickTop="1" thickBot="1">
      <c r="A3" s="954" t="s">
        <v>4</v>
      </c>
      <c r="B3" s="955" t="s">
        <v>36</v>
      </c>
      <c r="C3" s="955"/>
      <c r="D3" s="956" t="s">
        <v>35</v>
      </c>
      <c r="E3" s="956"/>
      <c r="F3" s="956"/>
      <c r="G3" s="956"/>
      <c r="H3" s="956"/>
      <c r="I3" s="956"/>
      <c r="J3" s="956"/>
      <c r="K3" s="956"/>
      <c r="L3" s="956"/>
      <c r="M3" s="956"/>
      <c r="N3" s="956"/>
      <c r="O3" s="956"/>
      <c r="P3" s="956"/>
      <c r="Q3" s="65"/>
      <c r="R3" s="65"/>
      <c r="S3" s="65"/>
      <c r="T3" s="65"/>
      <c r="U3" s="65"/>
      <c r="V3" s="65"/>
    </row>
    <row r="4" spans="1:22" s="56" customFormat="1" ht="13.5" customHeight="1" thickTop="1">
      <c r="A4" s="954"/>
      <c r="B4" s="955"/>
      <c r="C4" s="955"/>
      <c r="D4" s="956"/>
      <c r="E4" s="956"/>
      <c r="F4" s="956"/>
      <c r="G4" s="956"/>
      <c r="H4" s="956"/>
      <c r="I4" s="956"/>
      <c r="J4" s="956"/>
      <c r="K4" s="956"/>
      <c r="L4" s="956"/>
      <c r="M4" s="956"/>
      <c r="N4" s="956"/>
      <c r="O4" s="956"/>
      <c r="P4" s="956"/>
    </row>
    <row r="5" spans="1:22" s="56" customFormat="1" ht="4.5" customHeight="1">
      <c r="A5" s="62"/>
      <c r="B5" s="63"/>
      <c r="C5" s="63"/>
      <c r="D5" s="63"/>
      <c r="E5" s="63"/>
      <c r="F5" s="63"/>
      <c r="G5" s="63"/>
      <c r="H5" s="63"/>
      <c r="I5" s="63"/>
      <c r="J5" s="63"/>
      <c r="K5" s="63"/>
      <c r="L5" s="63"/>
      <c r="M5" s="63"/>
      <c r="N5" s="63"/>
      <c r="O5" s="64"/>
      <c r="P5" s="63"/>
      <c r="Q5" s="57"/>
      <c r="R5" s="57"/>
      <c r="S5" s="57"/>
    </row>
    <row r="6" spans="1:22" s="56" customFormat="1" ht="30" customHeight="1">
      <c r="A6" s="62"/>
      <c r="B6" s="957" t="s">
        <v>34</v>
      </c>
      <c r="C6" s="957" t="s">
        <v>33</v>
      </c>
      <c r="D6" s="957" t="s">
        <v>32</v>
      </c>
      <c r="E6" s="958" t="s">
        <v>31</v>
      </c>
      <c r="F6" s="957" t="s">
        <v>30</v>
      </c>
      <c r="G6" s="957" t="s">
        <v>29</v>
      </c>
      <c r="H6" s="957" t="s">
        <v>28</v>
      </c>
      <c r="I6" s="957" t="s">
        <v>27</v>
      </c>
      <c r="J6" s="957" t="s">
        <v>26</v>
      </c>
      <c r="K6" s="957" t="s">
        <v>25</v>
      </c>
      <c r="L6" s="957" t="s">
        <v>24</v>
      </c>
      <c r="M6" s="957" t="s">
        <v>23</v>
      </c>
      <c r="N6" s="959" t="s">
        <v>22</v>
      </c>
      <c r="O6" s="957" t="s">
        <v>21</v>
      </c>
      <c r="P6" s="957" t="s">
        <v>20</v>
      </c>
      <c r="Q6" s="57"/>
      <c r="R6" s="57"/>
      <c r="S6" s="57"/>
    </row>
    <row r="7" spans="1:22" s="56" customFormat="1" ht="84.75" customHeight="1">
      <c r="A7" s="61" t="s">
        <v>14</v>
      </c>
      <c r="B7" s="957"/>
      <c r="C7" s="957"/>
      <c r="D7" s="957"/>
      <c r="E7" s="958"/>
      <c r="F7" s="957"/>
      <c r="G7" s="957"/>
      <c r="H7" s="957"/>
      <c r="I7" s="957"/>
      <c r="J7" s="957"/>
      <c r="K7" s="957"/>
      <c r="L7" s="957"/>
      <c r="M7" s="957"/>
      <c r="N7" s="959"/>
      <c r="O7" s="957"/>
      <c r="P7" s="957"/>
      <c r="Q7" s="57"/>
      <c r="R7" s="57"/>
      <c r="S7" s="57"/>
    </row>
    <row r="8" spans="1:22" s="56" customFormat="1" ht="4.5" customHeight="1">
      <c r="A8" s="60"/>
      <c r="B8" s="59"/>
      <c r="C8" s="59"/>
      <c r="D8" s="59"/>
      <c r="E8" s="59"/>
      <c r="F8" s="59"/>
      <c r="G8" s="58"/>
      <c r="H8" s="59"/>
      <c r="I8" s="59"/>
      <c r="J8" s="59"/>
      <c r="K8" s="59"/>
      <c r="L8" s="58"/>
      <c r="M8" s="59"/>
      <c r="N8" s="59"/>
      <c r="O8" s="59"/>
      <c r="P8" s="58"/>
      <c r="Q8" s="57"/>
      <c r="R8" s="57"/>
      <c r="S8" s="57"/>
    </row>
    <row r="9" spans="1:22" s="51" customFormat="1" ht="18" customHeight="1">
      <c r="A9" s="55" t="s">
        <v>10</v>
      </c>
      <c r="B9" s="54">
        <v>8</v>
      </c>
      <c r="C9" s="54">
        <v>217</v>
      </c>
      <c r="D9" s="54">
        <v>261</v>
      </c>
      <c r="E9" s="54">
        <v>27</v>
      </c>
      <c r="F9" s="54">
        <v>3</v>
      </c>
      <c r="G9" s="54">
        <v>3</v>
      </c>
      <c r="H9" s="54">
        <v>13</v>
      </c>
      <c r="I9" s="54">
        <v>2</v>
      </c>
      <c r="J9" s="54">
        <v>2</v>
      </c>
      <c r="K9" s="54">
        <v>23</v>
      </c>
      <c r="L9" s="54">
        <v>2</v>
      </c>
      <c r="M9" s="54">
        <v>63</v>
      </c>
      <c r="N9" s="54">
        <v>28</v>
      </c>
      <c r="O9" s="54">
        <v>15</v>
      </c>
      <c r="P9" s="54">
        <v>80</v>
      </c>
    </row>
    <row r="10" spans="1:22" s="51" customFormat="1" ht="18" customHeight="1">
      <c r="A10" s="55">
        <v>6</v>
      </c>
      <c r="B10" s="54">
        <v>3</v>
      </c>
      <c r="C10" s="54">
        <v>8</v>
      </c>
      <c r="D10" s="54">
        <v>242</v>
      </c>
      <c r="E10" s="54">
        <v>28</v>
      </c>
      <c r="F10" s="54">
        <v>4</v>
      </c>
      <c r="G10" s="54">
        <v>2</v>
      </c>
      <c r="H10" s="54">
        <v>7</v>
      </c>
      <c r="I10" s="54">
        <v>4</v>
      </c>
      <c r="J10" s="54">
        <v>1</v>
      </c>
      <c r="K10" s="54">
        <v>23</v>
      </c>
      <c r="L10" s="54">
        <v>3</v>
      </c>
      <c r="M10" s="54">
        <v>57</v>
      </c>
      <c r="N10" s="54">
        <v>24</v>
      </c>
      <c r="O10" s="54">
        <v>18</v>
      </c>
      <c r="P10" s="54">
        <v>71</v>
      </c>
    </row>
    <row r="11" spans="1:22" s="51" customFormat="1" ht="18" customHeight="1">
      <c r="A11" s="53">
        <v>7</v>
      </c>
      <c r="B11" s="52">
        <v>2</v>
      </c>
      <c r="C11" s="52">
        <v>20</v>
      </c>
      <c r="D11" s="52">
        <v>246</v>
      </c>
      <c r="E11" s="52">
        <v>23</v>
      </c>
      <c r="F11" s="52">
        <v>4</v>
      </c>
      <c r="G11" s="52">
        <v>5</v>
      </c>
      <c r="H11" s="52">
        <v>4</v>
      </c>
      <c r="I11" s="52">
        <v>1</v>
      </c>
      <c r="J11" s="52" t="s">
        <v>19</v>
      </c>
      <c r="K11" s="52">
        <v>32</v>
      </c>
      <c r="L11" s="52">
        <v>8</v>
      </c>
      <c r="M11" s="52">
        <v>54</v>
      </c>
      <c r="N11" s="52">
        <v>32</v>
      </c>
      <c r="O11" s="52">
        <v>19</v>
      </c>
      <c r="P11" s="52">
        <v>64</v>
      </c>
    </row>
    <row r="12" spans="1:22" ht="12" customHeight="1">
      <c r="A12" s="50" t="s">
        <v>9</v>
      </c>
      <c r="P12" s="49" t="s">
        <v>18</v>
      </c>
    </row>
  </sheetData>
  <mergeCells count="18">
    <mergeCell ref="M6:M7"/>
    <mergeCell ref="N6:N7"/>
    <mergeCell ref="A3:A4"/>
    <mergeCell ref="B3:C4"/>
    <mergeCell ref="D3:P4"/>
    <mergeCell ref="B6:B7"/>
    <mergeCell ref="C6:C7"/>
    <mergeCell ref="D6:D7"/>
    <mergeCell ref="E6:E7"/>
    <mergeCell ref="F6:F7"/>
    <mergeCell ref="G6:G7"/>
    <mergeCell ref="H6:H7"/>
    <mergeCell ref="O6:O7"/>
    <mergeCell ref="P6:P7"/>
    <mergeCell ref="I6:I7"/>
    <mergeCell ref="J6:J7"/>
    <mergeCell ref="K6:K7"/>
    <mergeCell ref="L6:L7"/>
  </mergeCells>
  <phoneticPr fontId="14"/>
  <pageMargins left="0.78740157480314965" right="0.78740157480314965" top="0.62992125984251968" bottom="0.78740157480314965" header="0.51181102362204722" footer="0.51181102362204722"/>
  <pageSetup paperSize="9" firstPageNumber="0" fitToWidth="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7691D-D20B-4A94-BAB0-6D9E5B46173C}">
  <sheetPr codeName="Sheet5"/>
  <dimension ref="A1:AMK8"/>
  <sheetViews>
    <sheetView zoomScaleNormal="100" zoomScaleSheetLayoutView="400" workbookViewId="0"/>
  </sheetViews>
  <sheetFormatPr defaultColWidth="8.875" defaultRowHeight="13.5"/>
  <cols>
    <col min="1" max="1" width="2.25" style="48" customWidth="1"/>
    <col min="2" max="2" width="11.875" style="48" customWidth="1"/>
    <col min="3" max="9" width="8.125" style="48" customWidth="1"/>
    <col min="10" max="11" width="8" style="48" customWidth="1"/>
    <col min="12" max="1025" width="9" style="48" customWidth="1"/>
    <col min="1026" max="16384" width="8.875" style="26"/>
  </cols>
  <sheetData>
    <row r="1" spans="1:11" ht="15" customHeight="1">
      <c r="A1" s="47" t="s">
        <v>47</v>
      </c>
      <c r="B1" s="47"/>
    </row>
    <row r="2" spans="1:11" ht="9.9499999999999993" customHeight="1" thickBot="1">
      <c r="A2" s="67"/>
      <c r="B2" s="67"/>
      <c r="C2" s="66"/>
      <c r="D2" s="66"/>
      <c r="E2" s="66"/>
      <c r="F2" s="66"/>
      <c r="G2" s="66"/>
      <c r="H2" s="66"/>
      <c r="I2" s="66"/>
      <c r="J2" s="66"/>
      <c r="K2" s="66"/>
    </row>
    <row r="3" spans="1:11" s="56" customFormat="1" ht="17.25" customHeight="1" thickTop="1">
      <c r="A3" s="940" t="s">
        <v>46</v>
      </c>
      <c r="B3" s="940"/>
      <c r="C3" s="930" t="s">
        <v>10</v>
      </c>
      <c r="D3" s="930"/>
      <c r="E3" s="930"/>
      <c r="F3" s="935">
        <v>6</v>
      </c>
      <c r="G3" s="935"/>
      <c r="H3" s="935"/>
      <c r="I3" s="932">
        <v>7</v>
      </c>
      <c r="J3" s="932"/>
      <c r="K3" s="932"/>
    </row>
    <row r="4" spans="1:11" s="56" customFormat="1" ht="17.25" customHeight="1">
      <c r="A4" s="960" t="s">
        <v>45</v>
      </c>
      <c r="B4" s="960"/>
      <c r="C4" s="83" t="s">
        <v>44</v>
      </c>
      <c r="D4" s="82" t="s">
        <v>43</v>
      </c>
      <c r="E4" s="82" t="s">
        <v>42</v>
      </c>
      <c r="F4" s="83" t="s">
        <v>44</v>
      </c>
      <c r="G4" s="82" t="s">
        <v>43</v>
      </c>
      <c r="H4" s="82" t="s">
        <v>42</v>
      </c>
      <c r="I4" s="83" t="s">
        <v>44</v>
      </c>
      <c r="J4" s="82" t="s">
        <v>43</v>
      </c>
      <c r="K4" s="81" t="s">
        <v>42</v>
      </c>
    </row>
    <row r="5" spans="1:11" s="56" customFormat="1" ht="18" customHeight="1">
      <c r="A5" s="931" t="s">
        <v>41</v>
      </c>
      <c r="B5" s="931"/>
      <c r="C5" s="78">
        <v>411</v>
      </c>
      <c r="D5" s="78">
        <v>390</v>
      </c>
      <c r="E5" s="78">
        <v>21</v>
      </c>
      <c r="F5" s="78">
        <v>142</v>
      </c>
      <c r="G5" s="78">
        <v>127</v>
      </c>
      <c r="H5" s="77">
        <v>15</v>
      </c>
      <c r="I5" s="76">
        <v>145</v>
      </c>
      <c r="J5" s="76">
        <v>138</v>
      </c>
      <c r="K5" s="75">
        <v>7</v>
      </c>
    </row>
    <row r="6" spans="1:11" s="56" customFormat="1" ht="18" customHeight="1">
      <c r="A6" s="80"/>
      <c r="B6" s="79" t="s">
        <v>40</v>
      </c>
      <c r="C6" s="78">
        <v>269</v>
      </c>
      <c r="D6" s="78">
        <v>248</v>
      </c>
      <c r="E6" s="78">
        <v>21</v>
      </c>
      <c r="F6" s="78">
        <v>128</v>
      </c>
      <c r="G6" s="78">
        <v>117</v>
      </c>
      <c r="H6" s="77">
        <v>11</v>
      </c>
      <c r="I6" s="76">
        <v>134</v>
      </c>
      <c r="J6" s="76">
        <v>127</v>
      </c>
      <c r="K6" s="75">
        <v>7</v>
      </c>
    </row>
    <row r="7" spans="1:11" s="56" customFormat="1" ht="18" customHeight="1">
      <c r="A7" s="74"/>
      <c r="B7" s="73" t="s">
        <v>39</v>
      </c>
      <c r="C7" s="71">
        <v>142</v>
      </c>
      <c r="D7" s="71">
        <v>142</v>
      </c>
      <c r="E7" s="72" t="s">
        <v>38</v>
      </c>
      <c r="F7" s="71">
        <v>14</v>
      </c>
      <c r="G7" s="71">
        <v>10</v>
      </c>
      <c r="H7" s="70">
        <v>4</v>
      </c>
      <c r="I7" s="69">
        <v>11</v>
      </c>
      <c r="J7" s="69">
        <v>11</v>
      </c>
      <c r="K7" s="52" t="s">
        <v>19</v>
      </c>
    </row>
    <row r="8" spans="1:11" s="65" customFormat="1" ht="12.95" customHeight="1">
      <c r="A8" s="68" t="s">
        <v>9</v>
      </c>
      <c r="B8" s="50"/>
      <c r="H8" s="49"/>
      <c r="K8" s="49"/>
    </row>
  </sheetData>
  <mergeCells count="6">
    <mergeCell ref="A5:B5"/>
    <mergeCell ref="A3:B3"/>
    <mergeCell ref="C3:E3"/>
    <mergeCell ref="F3:H3"/>
    <mergeCell ref="I3:K3"/>
    <mergeCell ref="A4:B4"/>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C7AE3-DDEF-49B5-9EFB-DCDC0EA80554}">
  <sheetPr codeName="Sheet6"/>
  <dimension ref="A1:AMK10"/>
  <sheetViews>
    <sheetView zoomScaleNormal="100" zoomScaleSheetLayoutView="400" workbookViewId="0"/>
  </sheetViews>
  <sheetFormatPr defaultColWidth="8.875" defaultRowHeight="13.5"/>
  <cols>
    <col min="1" max="1" width="15.625" style="27" customWidth="1"/>
    <col min="2" max="5" width="17.875" style="27" customWidth="1"/>
    <col min="6" max="1025" width="9" style="27" customWidth="1"/>
    <col min="1026" max="16384" width="8.875" style="26"/>
  </cols>
  <sheetData>
    <row r="1" spans="1:5" ht="15" customHeight="1">
      <c r="A1" s="45" t="s">
        <v>17</v>
      </c>
    </row>
    <row r="2" spans="1:5" ht="9.9499999999999993" customHeight="1" thickBot="1">
      <c r="A2" s="44"/>
      <c r="B2" s="43"/>
      <c r="C2" s="43"/>
      <c r="D2" s="43"/>
      <c r="E2" s="43"/>
    </row>
    <row r="3" spans="1:5" s="37" customFormat="1" ht="16.5" customHeight="1" thickTop="1" thickBot="1">
      <c r="A3" s="42" t="s">
        <v>4</v>
      </c>
      <c r="B3" s="961" t="s">
        <v>16</v>
      </c>
      <c r="C3" s="961" t="s">
        <v>15</v>
      </c>
      <c r="D3" s="961"/>
      <c r="E3" s="961"/>
    </row>
    <row r="4" spans="1:5" s="37" customFormat="1" ht="16.5" customHeight="1" thickTop="1">
      <c r="A4" s="41" t="s">
        <v>14</v>
      </c>
      <c r="B4" s="961"/>
      <c r="C4" s="40" t="s">
        <v>13</v>
      </c>
      <c r="D4" s="39" t="s">
        <v>12</v>
      </c>
      <c r="E4" s="38" t="s">
        <v>11</v>
      </c>
    </row>
    <row r="5" spans="1:5" s="30" customFormat="1" ht="18" customHeight="1">
      <c r="A5" s="36" t="s">
        <v>10</v>
      </c>
      <c r="B5" s="34">
        <v>32</v>
      </c>
      <c r="C5" s="34">
        <v>1390</v>
      </c>
      <c r="D5" s="35">
        <v>865</v>
      </c>
      <c r="E5" s="34">
        <v>525</v>
      </c>
    </row>
    <row r="6" spans="1:5" s="30" customFormat="1" ht="18" customHeight="1">
      <c r="A6" s="36">
        <v>6</v>
      </c>
      <c r="B6" s="34">
        <v>38</v>
      </c>
      <c r="C6" s="34">
        <v>1190</v>
      </c>
      <c r="D6" s="35">
        <v>728</v>
      </c>
      <c r="E6" s="34">
        <v>462</v>
      </c>
    </row>
    <row r="7" spans="1:5" s="30" customFormat="1" ht="18" customHeight="1">
      <c r="A7" s="33">
        <v>7</v>
      </c>
      <c r="B7" s="31">
        <v>28</v>
      </c>
      <c r="C7" s="31">
        <v>1168</v>
      </c>
      <c r="D7" s="32">
        <v>781</v>
      </c>
      <c r="E7" s="31">
        <v>387</v>
      </c>
    </row>
    <row r="8" spans="1:5" s="28" customFormat="1" ht="12" customHeight="1">
      <c r="A8" s="29" t="s">
        <v>9</v>
      </c>
    </row>
    <row r="9" spans="1:5" s="28" customFormat="1" ht="13.5" customHeight="1"/>
    <row r="10" spans="1:5" s="28" customFormat="1" ht="13.5" customHeight="1"/>
  </sheetData>
  <mergeCells count="2">
    <mergeCell ref="B3:B4"/>
    <mergeCell ref="C3:E3"/>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7CA2B-3410-4205-9346-5BC0E766DCEC}">
  <dimension ref="A1:AMK16"/>
  <sheetViews>
    <sheetView zoomScaleNormal="100" zoomScaleSheetLayoutView="100" workbookViewId="0"/>
  </sheetViews>
  <sheetFormatPr defaultRowHeight="13.5"/>
  <cols>
    <col min="1" max="1" width="12.875" style="234" customWidth="1"/>
    <col min="2" max="7" width="12.375" style="234" customWidth="1"/>
    <col min="8" max="8" width="11.375" style="234" customWidth="1"/>
    <col min="9" max="1025" width="9" style="234" customWidth="1"/>
  </cols>
  <sheetData>
    <row r="1" spans="1:8" ht="15" customHeight="1">
      <c r="A1" s="257" t="s">
        <v>157</v>
      </c>
      <c r="B1" s="256"/>
      <c r="C1" s="256"/>
      <c r="D1" s="256"/>
      <c r="E1" s="256"/>
      <c r="F1" s="256"/>
      <c r="G1" s="256"/>
      <c r="H1" s="252"/>
    </row>
    <row r="2" spans="1:8" ht="12.95" customHeight="1" thickBot="1">
      <c r="A2" s="255"/>
      <c r="B2" s="254"/>
      <c r="C2" s="254"/>
      <c r="D2" s="254"/>
      <c r="E2" s="254"/>
      <c r="F2" s="254"/>
      <c r="G2" s="253" t="s">
        <v>156</v>
      </c>
      <c r="H2" s="252"/>
    </row>
    <row r="3" spans="1:8" s="250" customFormat="1" ht="16.5" customHeight="1" thickTop="1" thickBot="1">
      <c r="A3" s="251" t="s">
        <v>155</v>
      </c>
      <c r="B3" s="963" t="s">
        <v>41</v>
      </c>
      <c r="C3" s="962" t="s">
        <v>154</v>
      </c>
      <c r="D3" s="962" t="s">
        <v>153</v>
      </c>
      <c r="E3" s="962" t="s">
        <v>152</v>
      </c>
      <c r="F3" s="962" t="s">
        <v>151</v>
      </c>
      <c r="G3" s="962" t="s">
        <v>150</v>
      </c>
    </row>
    <row r="4" spans="1:8" s="248" customFormat="1" ht="16.5" customHeight="1" thickTop="1">
      <c r="A4" s="249" t="s">
        <v>7</v>
      </c>
      <c r="B4" s="963"/>
      <c r="C4" s="962"/>
      <c r="D4" s="962"/>
      <c r="E4" s="962"/>
      <c r="F4" s="962"/>
      <c r="G4" s="962"/>
    </row>
    <row r="5" spans="1:8" s="239" customFormat="1" ht="18" customHeight="1">
      <c r="A5" s="247" t="s">
        <v>10</v>
      </c>
      <c r="B5" s="245">
        <v>21</v>
      </c>
      <c r="C5" s="246">
        <v>0</v>
      </c>
      <c r="D5" s="244">
        <v>0</v>
      </c>
      <c r="E5" s="245">
        <v>21</v>
      </c>
      <c r="F5" s="244">
        <v>0</v>
      </c>
      <c r="G5" s="243">
        <v>0</v>
      </c>
    </row>
    <row r="6" spans="1:8" s="239" customFormat="1" ht="18" customHeight="1">
      <c r="A6" s="247">
        <v>6</v>
      </c>
      <c r="B6" s="245">
        <v>25</v>
      </c>
      <c r="C6" s="246" t="s">
        <v>38</v>
      </c>
      <c r="D6" s="244">
        <v>2</v>
      </c>
      <c r="E6" s="245">
        <v>23</v>
      </c>
      <c r="F6" s="244" t="s">
        <v>38</v>
      </c>
      <c r="G6" s="243" t="s">
        <v>38</v>
      </c>
    </row>
    <row r="7" spans="1:8" s="239" customFormat="1" ht="18" customHeight="1">
      <c r="A7" s="242">
        <v>7</v>
      </c>
      <c r="B7" s="240">
        <v>18</v>
      </c>
      <c r="C7" s="241">
        <v>0</v>
      </c>
      <c r="D7" s="241">
        <v>1</v>
      </c>
      <c r="E7" s="240">
        <v>17</v>
      </c>
      <c r="F7" s="240">
        <v>0</v>
      </c>
      <c r="G7" s="240">
        <v>0</v>
      </c>
    </row>
    <row r="8" spans="1:8" s="25" customFormat="1" ht="12" customHeight="1">
      <c r="A8" s="238" t="s">
        <v>149</v>
      </c>
      <c r="B8" s="237"/>
      <c r="C8" s="237"/>
      <c r="D8" s="237"/>
      <c r="E8" s="237"/>
      <c r="F8" s="237"/>
      <c r="G8" s="236" t="s">
        <v>148</v>
      </c>
      <c r="H8" s="235"/>
    </row>
    <row r="9" spans="1:8" s="25" customFormat="1" ht="13.5" customHeight="1"/>
    <row r="10" spans="1:8" s="25" customFormat="1" ht="13.5" customHeight="1"/>
    <row r="11" spans="1:8" s="25" customFormat="1" ht="13.5" customHeight="1"/>
    <row r="16" spans="1:8" ht="13.5" customHeight="1">
      <c r="A16" s="234" t="s">
        <v>147</v>
      </c>
    </row>
  </sheetData>
  <mergeCells count="6">
    <mergeCell ref="G3:G4"/>
    <mergeCell ref="B3:B4"/>
    <mergeCell ref="C3:C4"/>
    <mergeCell ref="D3:D4"/>
    <mergeCell ref="E3:E4"/>
    <mergeCell ref="F3:F4"/>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0E358-8F45-42DE-A7DB-6557433D4E1C}">
  <dimension ref="A1:AMK11"/>
  <sheetViews>
    <sheetView zoomScaleNormal="100" zoomScaleSheetLayoutView="100" workbookViewId="0"/>
  </sheetViews>
  <sheetFormatPr defaultRowHeight="13.5"/>
  <cols>
    <col min="1" max="1" width="9.125" style="9" customWidth="1"/>
    <col min="2" max="11" width="8.625" style="9" customWidth="1"/>
    <col min="12" max="13" width="6.125" style="9" customWidth="1"/>
    <col min="14" max="1025" width="9" style="9" customWidth="1"/>
  </cols>
  <sheetData>
    <row r="1" spans="1:13" ht="15" customHeight="1">
      <c r="A1" s="410" t="s">
        <v>233</v>
      </c>
      <c r="B1" s="8"/>
      <c r="C1" s="8"/>
      <c r="D1" s="8"/>
      <c r="E1" s="8"/>
      <c r="F1" s="8"/>
      <c r="G1" s="8"/>
      <c r="H1" s="8"/>
      <c r="I1" s="8"/>
      <c r="J1" s="8"/>
      <c r="K1" s="389"/>
      <c r="L1" s="389"/>
      <c r="M1" s="389"/>
    </row>
    <row r="2" spans="1:13" ht="5.0999999999999996" customHeight="1">
      <c r="A2" s="410"/>
      <c r="B2" s="8"/>
      <c r="C2" s="8"/>
      <c r="D2" s="8"/>
      <c r="E2" s="8"/>
      <c r="F2" s="8"/>
      <c r="G2" s="8"/>
      <c r="H2" s="8"/>
      <c r="I2" s="8"/>
      <c r="J2" s="8"/>
      <c r="K2" s="389"/>
      <c r="L2" s="389"/>
      <c r="M2" s="389"/>
    </row>
    <row r="3" spans="1:13" ht="12.95" customHeight="1" thickBot="1">
      <c r="A3" s="10" t="s">
        <v>232</v>
      </c>
      <c r="B3" s="11"/>
      <c r="C3" s="11"/>
      <c r="D3" s="11"/>
      <c r="E3" s="11"/>
      <c r="F3" s="11"/>
      <c r="G3" s="11"/>
      <c r="H3" s="8"/>
      <c r="I3" s="8"/>
      <c r="J3" s="8"/>
      <c r="K3" s="389"/>
      <c r="L3" s="389"/>
      <c r="M3" s="389"/>
    </row>
    <row r="4" spans="1:13" s="406" customFormat="1" ht="16.5" customHeight="1" thickTop="1">
      <c r="A4" s="388" t="s">
        <v>4</v>
      </c>
      <c r="B4" s="964" t="s">
        <v>231</v>
      </c>
      <c r="C4" s="964"/>
      <c r="D4" s="965" t="s">
        <v>230</v>
      </c>
      <c r="E4" s="965"/>
      <c r="F4" s="965"/>
      <c r="G4" s="965"/>
      <c r="H4" s="964" t="s">
        <v>229</v>
      </c>
      <c r="I4" s="964"/>
      <c r="J4" s="964"/>
      <c r="K4" s="964"/>
    </row>
    <row r="5" spans="1:13" s="406" customFormat="1" ht="16.5" customHeight="1">
      <c r="A5" s="399" t="s">
        <v>14</v>
      </c>
      <c r="B5" s="310" t="s">
        <v>226</v>
      </c>
      <c r="C5" s="310" t="s">
        <v>225</v>
      </c>
      <c r="D5" s="310" t="s">
        <v>226</v>
      </c>
      <c r="E5" s="310" t="s">
        <v>225</v>
      </c>
      <c r="F5" s="310" t="s">
        <v>228</v>
      </c>
      <c r="G5" s="398" t="s">
        <v>227</v>
      </c>
      <c r="H5" s="310" t="s">
        <v>226</v>
      </c>
      <c r="I5" s="398" t="s">
        <v>225</v>
      </c>
      <c r="J5" s="310" t="s">
        <v>224</v>
      </c>
      <c r="K5" s="309" t="s">
        <v>223</v>
      </c>
    </row>
    <row r="6" spans="1:13" s="406" customFormat="1" ht="18" customHeight="1">
      <c r="A6" s="308" t="s">
        <v>10</v>
      </c>
      <c r="B6" s="343">
        <v>4010</v>
      </c>
      <c r="C6" s="343">
        <v>4239</v>
      </c>
      <c r="D6" s="343" t="s">
        <v>38</v>
      </c>
      <c r="E6" s="343" t="s">
        <v>38</v>
      </c>
      <c r="F6" s="343" t="s">
        <v>38</v>
      </c>
      <c r="G6" s="343" t="s">
        <v>38</v>
      </c>
      <c r="H6" s="343" t="s">
        <v>38</v>
      </c>
      <c r="I6" s="397" t="s">
        <v>38</v>
      </c>
      <c r="J6" s="343">
        <v>321</v>
      </c>
      <c r="K6" s="409">
        <v>1226</v>
      </c>
    </row>
    <row r="7" spans="1:13" s="406" customFormat="1" ht="18" customHeight="1">
      <c r="A7" s="308">
        <v>6</v>
      </c>
      <c r="B7" s="343">
        <v>3700</v>
      </c>
      <c r="C7" s="343">
        <v>4129</v>
      </c>
      <c r="D7" s="343">
        <v>0</v>
      </c>
      <c r="E7" s="343">
        <v>0</v>
      </c>
      <c r="F7" s="343">
        <v>0</v>
      </c>
      <c r="G7" s="343">
        <v>0</v>
      </c>
      <c r="H7" s="343">
        <v>0</v>
      </c>
      <c r="I7" s="397" t="s">
        <v>38</v>
      </c>
      <c r="J7" s="343">
        <v>183</v>
      </c>
      <c r="K7" s="408">
        <v>1055</v>
      </c>
    </row>
    <row r="8" spans="1:13" s="406" customFormat="1" ht="18" customHeight="1">
      <c r="A8" s="395">
        <v>7</v>
      </c>
      <c r="B8" s="341">
        <v>4127</v>
      </c>
      <c r="C8" s="341">
        <v>3853</v>
      </c>
      <c r="D8" s="341" t="s">
        <v>79</v>
      </c>
      <c r="E8" s="341" t="s">
        <v>79</v>
      </c>
      <c r="F8" s="341" t="s">
        <v>79</v>
      </c>
      <c r="G8" s="341" t="s">
        <v>79</v>
      </c>
      <c r="H8" s="341" t="s">
        <v>79</v>
      </c>
      <c r="I8" s="341" t="s">
        <v>79</v>
      </c>
      <c r="J8" s="341">
        <v>10</v>
      </c>
      <c r="K8" s="407">
        <v>962</v>
      </c>
    </row>
    <row r="9" spans="1:13" ht="12" customHeight="1">
      <c r="A9" s="391"/>
      <c r="B9" s="390"/>
      <c r="C9" s="390"/>
      <c r="D9" s="390"/>
      <c r="E9" s="390"/>
      <c r="F9" s="390"/>
      <c r="G9" s="390"/>
      <c r="H9" s="390"/>
      <c r="I9" s="380"/>
      <c r="K9" s="380" t="s">
        <v>165</v>
      </c>
    </row>
    <row r="10" spans="1:13" ht="12" customHeight="1">
      <c r="A10" s="391"/>
      <c r="B10" s="390"/>
      <c r="C10" s="389"/>
      <c r="D10" s="389"/>
      <c r="E10" s="389"/>
      <c r="F10" s="380"/>
      <c r="G10" s="390"/>
      <c r="H10" s="390"/>
      <c r="I10" s="295"/>
      <c r="K10" s="392" t="s">
        <v>207</v>
      </c>
    </row>
    <row r="11" spans="1:13" ht="12" customHeight="1">
      <c r="A11" s="391"/>
      <c r="B11" s="390"/>
      <c r="C11" s="389"/>
      <c r="D11" s="389"/>
      <c r="E11" s="389"/>
      <c r="F11" s="380"/>
      <c r="G11" s="390"/>
      <c r="H11" s="390"/>
      <c r="I11" s="390"/>
      <c r="J11" s="389"/>
      <c r="K11" s="295"/>
      <c r="L11" s="389"/>
      <c r="M11" s="295"/>
    </row>
  </sheetData>
  <mergeCells count="3">
    <mergeCell ref="B4:C4"/>
    <mergeCell ref="D4:G4"/>
    <mergeCell ref="H4:K4"/>
  </mergeCells>
  <phoneticPr fontId="14"/>
  <pageMargins left="0.39370078740157483" right="0.39370078740157483" top="0.62992125984251968" bottom="0.78740157480314965" header="0.51181102362204722" footer="0.51181102362204722"/>
  <pageSetup paperSize="9" firstPageNumber="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DE23-1DB3-49FB-9185-B5FB552B687C}">
  <dimension ref="A1:AMM14"/>
  <sheetViews>
    <sheetView zoomScaleNormal="100" zoomScaleSheetLayoutView="100" workbookViewId="0"/>
  </sheetViews>
  <sheetFormatPr defaultRowHeight="13.5"/>
  <cols>
    <col min="1" max="1" width="9.625" style="234" customWidth="1"/>
    <col min="2" max="5" width="9.875" style="234" customWidth="1"/>
    <col min="6" max="7" width="12.375" style="234" customWidth="1"/>
    <col min="8" max="8" width="10.125" style="234" customWidth="1"/>
    <col min="9" max="10" width="9.875" style="234" customWidth="1"/>
    <col min="11" max="11" width="12.125" style="234" customWidth="1"/>
    <col min="12" max="12" width="10.75" style="234" customWidth="1"/>
    <col min="13" max="13" width="12.5" style="234" customWidth="1"/>
    <col min="14" max="1027" width="9" style="234" customWidth="1"/>
  </cols>
  <sheetData>
    <row r="1" spans="1:15" ht="15" customHeight="1" thickBot="1">
      <c r="A1" s="10" t="s">
        <v>222</v>
      </c>
      <c r="B1" s="11"/>
      <c r="C1" s="11"/>
      <c r="D1" s="11"/>
      <c r="E1" s="11"/>
      <c r="F1" s="8"/>
      <c r="G1" s="8"/>
      <c r="H1" s="8"/>
      <c r="I1" s="8"/>
      <c r="J1" s="8"/>
      <c r="K1" s="8"/>
    </row>
    <row r="2" spans="1:15" s="248" customFormat="1" ht="17.100000000000001" customHeight="1" thickTop="1" thickBot="1">
      <c r="A2" s="388" t="s">
        <v>4</v>
      </c>
      <c r="B2" s="973" t="s">
        <v>221</v>
      </c>
      <c r="C2" s="973"/>
      <c r="D2" s="973" t="s">
        <v>220</v>
      </c>
      <c r="E2" s="973"/>
      <c r="F2" s="974" t="s">
        <v>219</v>
      </c>
      <c r="G2" s="975"/>
      <c r="H2" s="405" t="s">
        <v>218</v>
      </c>
      <c r="I2" s="976" t="s">
        <v>217</v>
      </c>
      <c r="J2" s="977"/>
      <c r="K2" s="400"/>
    </row>
    <row r="3" spans="1:15" s="248" customFormat="1" ht="15" customHeight="1" thickTop="1" thickBot="1">
      <c r="A3" s="386"/>
      <c r="B3" s="978" t="s">
        <v>216</v>
      </c>
      <c r="C3" s="978"/>
      <c r="D3" s="979" t="s">
        <v>215</v>
      </c>
      <c r="E3" s="978"/>
      <c r="F3" s="980" t="s">
        <v>214</v>
      </c>
      <c r="G3" s="980"/>
      <c r="H3" s="404" t="s">
        <v>213</v>
      </c>
      <c r="I3" s="977"/>
      <c r="J3" s="977"/>
      <c r="K3" s="400"/>
    </row>
    <row r="4" spans="1:15" s="248" customFormat="1" ht="15" customHeight="1" thickTop="1">
      <c r="A4" s="386"/>
      <c r="B4" s="981" t="s">
        <v>212</v>
      </c>
      <c r="C4" s="981"/>
      <c r="D4" s="982" t="s">
        <v>211</v>
      </c>
      <c r="E4" s="982"/>
      <c r="F4" s="983" t="s">
        <v>210</v>
      </c>
      <c r="G4" s="984"/>
      <c r="H4" s="403" t="s">
        <v>209</v>
      </c>
      <c r="I4" s="977"/>
      <c r="J4" s="977"/>
      <c r="K4" s="400"/>
    </row>
    <row r="5" spans="1:15" s="279" customFormat="1" ht="16.5" customHeight="1">
      <c r="A5" s="402"/>
      <c r="B5" s="969" t="s">
        <v>204</v>
      </c>
      <c r="C5" s="969" t="s">
        <v>203</v>
      </c>
      <c r="D5" s="969" t="s">
        <v>204</v>
      </c>
      <c r="E5" s="970" t="s">
        <v>203</v>
      </c>
      <c r="F5" s="971" t="s">
        <v>204</v>
      </c>
      <c r="G5" s="972" t="s">
        <v>203</v>
      </c>
      <c r="H5" s="401" t="s">
        <v>208</v>
      </c>
      <c r="I5" s="966" t="s">
        <v>204</v>
      </c>
      <c r="J5" s="968" t="s">
        <v>203</v>
      </c>
      <c r="K5" s="400"/>
    </row>
    <row r="6" spans="1:15" s="248" customFormat="1" ht="17.100000000000001" customHeight="1">
      <c r="A6" s="399" t="s">
        <v>14</v>
      </c>
      <c r="B6" s="969"/>
      <c r="C6" s="969"/>
      <c r="D6" s="969"/>
      <c r="E6" s="970"/>
      <c r="F6" s="969"/>
      <c r="G6" s="970"/>
      <c r="H6" s="910" t="s">
        <v>185</v>
      </c>
      <c r="I6" s="967"/>
      <c r="J6" s="968"/>
    </row>
    <row r="7" spans="1:15" s="248" customFormat="1" ht="17.100000000000001" customHeight="1">
      <c r="A7" s="308" t="s">
        <v>10</v>
      </c>
      <c r="B7" s="343">
        <v>3</v>
      </c>
      <c r="C7" s="343" t="s">
        <v>38</v>
      </c>
      <c r="D7" s="369">
        <v>12874</v>
      </c>
      <c r="E7" s="307">
        <v>3875</v>
      </c>
      <c r="F7" s="397" t="s">
        <v>38</v>
      </c>
      <c r="G7" s="343" t="s">
        <v>38</v>
      </c>
      <c r="H7" s="396">
        <v>3133</v>
      </c>
      <c r="I7" s="343" t="s">
        <v>38</v>
      </c>
      <c r="J7" s="369">
        <v>2</v>
      </c>
    </row>
    <row r="8" spans="1:15" s="248" customFormat="1" ht="17.100000000000001" customHeight="1">
      <c r="A8" s="308">
        <v>6</v>
      </c>
      <c r="B8" s="343">
        <v>4</v>
      </c>
      <c r="C8" s="343">
        <v>0</v>
      </c>
      <c r="D8" s="369">
        <v>1511</v>
      </c>
      <c r="E8" s="307">
        <v>3977</v>
      </c>
      <c r="F8" s="397">
        <v>10678</v>
      </c>
      <c r="G8" s="343">
        <v>365</v>
      </c>
      <c r="H8" s="396">
        <v>3677</v>
      </c>
      <c r="I8" s="343" t="s">
        <v>38</v>
      </c>
      <c r="J8" s="369">
        <v>2</v>
      </c>
    </row>
    <row r="9" spans="1:15" s="248" customFormat="1" ht="17.100000000000001" customHeight="1">
      <c r="A9" s="395">
        <v>7</v>
      </c>
      <c r="B9" s="341">
        <v>5</v>
      </c>
      <c r="C9" s="341">
        <v>65</v>
      </c>
      <c r="D9" s="340">
        <v>11</v>
      </c>
      <c r="E9" s="300">
        <v>968</v>
      </c>
      <c r="F9" s="300">
        <v>12633</v>
      </c>
      <c r="G9" s="340">
        <v>3705</v>
      </c>
      <c r="H9" s="365">
        <v>3293</v>
      </c>
      <c r="I9" s="341">
        <v>3</v>
      </c>
      <c r="J9" s="340">
        <v>64</v>
      </c>
    </row>
    <row r="10" spans="1:15" s="248" customFormat="1" ht="12.95" customHeight="1">
      <c r="A10" s="394"/>
      <c r="B10" s="345"/>
      <c r="C10" s="345"/>
      <c r="D10" s="345"/>
      <c r="E10" s="345"/>
      <c r="F10" s="345"/>
      <c r="G10" s="345"/>
      <c r="H10" s="345"/>
      <c r="J10" s="380" t="s">
        <v>170</v>
      </c>
      <c r="K10" s="345"/>
      <c r="L10" s="393"/>
    </row>
    <row r="11" spans="1:15" s="9" customFormat="1" ht="12" customHeight="1">
      <c r="A11" s="391"/>
      <c r="B11" s="390"/>
      <c r="E11" s="389"/>
      <c r="F11" s="389"/>
      <c r="G11" s="389"/>
      <c r="I11" s="380"/>
      <c r="J11" s="392" t="s">
        <v>207</v>
      </c>
      <c r="K11" s="295"/>
      <c r="L11" s="389"/>
      <c r="M11" s="295"/>
    </row>
    <row r="12" spans="1:15" s="9" customFormat="1" ht="12" customHeight="1">
      <c r="A12" s="391"/>
      <c r="B12" s="390"/>
      <c r="D12" s="389"/>
      <c r="E12" s="389"/>
      <c r="F12" s="389"/>
      <c r="G12" s="389"/>
      <c r="J12" s="390"/>
      <c r="K12" s="390"/>
      <c r="L12" s="389"/>
      <c r="M12" s="295"/>
      <c r="N12" s="389"/>
      <c r="O12" s="295"/>
    </row>
    <row r="13" spans="1:15" s="9" customFormat="1"/>
    <row r="14" spans="1:15" s="9" customFormat="1"/>
  </sheetData>
  <mergeCells count="18">
    <mergeCell ref="B2:C2"/>
    <mergeCell ref="D2:E2"/>
    <mergeCell ref="F2:G2"/>
    <mergeCell ref="I2:J4"/>
    <mergeCell ref="B3:C3"/>
    <mergeCell ref="D3:E3"/>
    <mergeCell ref="F3:G3"/>
    <mergeCell ref="B4:C4"/>
    <mergeCell ref="D4:E4"/>
    <mergeCell ref="F4:G4"/>
    <mergeCell ref="I5:I6"/>
    <mergeCell ref="J5:J6"/>
    <mergeCell ref="B5:B6"/>
    <mergeCell ref="C5:C6"/>
    <mergeCell ref="D5:D6"/>
    <mergeCell ref="E5:E6"/>
    <mergeCell ref="F5:F6"/>
    <mergeCell ref="G5:G6"/>
  </mergeCells>
  <phoneticPr fontId="14"/>
  <pageMargins left="0.51181102362204722" right="0.51181102362204722" top="0.62992125984251968" bottom="0.78740157480314965" header="0.51181102362204722" footer="0.51181102362204722"/>
  <pageSetup paperSize="9" scale="89" firstPageNumber="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FB15A-914F-4AF9-9EB3-687A16275AA3}">
  <dimension ref="A1:AMK9"/>
  <sheetViews>
    <sheetView zoomScaleNormal="100" zoomScaleSheetLayoutView="100" workbookViewId="0"/>
  </sheetViews>
  <sheetFormatPr defaultRowHeight="13.5"/>
  <cols>
    <col min="1" max="1" width="9.625" style="234" customWidth="1"/>
    <col min="2" max="5" width="10.625" style="234" customWidth="1"/>
    <col min="6" max="6" width="11" style="234" customWidth="1"/>
    <col min="7" max="8" width="10.625" style="234" customWidth="1"/>
    <col min="9" max="9" width="10.75" style="234" customWidth="1"/>
    <col min="10" max="10" width="12.5" style="234" customWidth="1"/>
    <col min="11" max="1025" width="9" style="234" customWidth="1"/>
  </cols>
  <sheetData>
    <row r="1" spans="1:8" s="248" customFormat="1" ht="15.95" customHeight="1" thickTop="1" thickBot="1">
      <c r="A1" s="388" t="s">
        <v>4</v>
      </c>
      <c r="B1" s="964" t="s">
        <v>206</v>
      </c>
      <c r="C1" s="964"/>
      <c r="D1" s="964" t="s">
        <v>205</v>
      </c>
      <c r="E1" s="964"/>
      <c r="F1" s="909"/>
      <c r="G1" s="909"/>
    </row>
    <row r="2" spans="1:8" s="248" customFormat="1" ht="15.95" customHeight="1" thickTop="1">
      <c r="A2" s="386"/>
      <c r="B2" s="964"/>
      <c r="C2" s="964"/>
      <c r="D2" s="964"/>
      <c r="E2" s="964"/>
      <c r="F2" s="308" t="s">
        <v>505</v>
      </c>
      <c r="G2" s="308" t="s">
        <v>507</v>
      </c>
      <c r="H2" s="387"/>
    </row>
    <row r="3" spans="1:8" s="248" customFormat="1" ht="16.5" customHeight="1">
      <c r="A3" s="386" t="s">
        <v>14</v>
      </c>
      <c r="B3" s="385" t="s">
        <v>204</v>
      </c>
      <c r="C3" s="385" t="s">
        <v>203</v>
      </c>
      <c r="D3" s="385" t="s">
        <v>204</v>
      </c>
      <c r="E3" s="385" t="s">
        <v>203</v>
      </c>
      <c r="F3" s="911" t="s">
        <v>506</v>
      </c>
      <c r="G3" s="384" t="s">
        <v>202</v>
      </c>
    </row>
    <row r="4" spans="1:8" s="248" customFormat="1" ht="17.100000000000001" customHeight="1">
      <c r="A4" s="383" t="s">
        <v>10</v>
      </c>
      <c r="B4" s="381">
        <v>11789</v>
      </c>
      <c r="C4" s="382">
        <v>3910</v>
      </c>
      <c r="D4" s="381">
        <v>11801</v>
      </c>
      <c r="E4" s="382">
        <v>3961</v>
      </c>
      <c r="F4" s="381">
        <v>11676</v>
      </c>
      <c r="G4" s="381">
        <v>8692</v>
      </c>
    </row>
    <row r="5" spans="1:8" s="248" customFormat="1" ht="17.100000000000001" customHeight="1">
      <c r="A5" s="305">
        <v>6</v>
      </c>
      <c r="B5" s="369">
        <v>1415</v>
      </c>
      <c r="C5" s="307">
        <v>3326</v>
      </c>
      <c r="D5" s="369">
        <v>12070</v>
      </c>
      <c r="E5" s="307">
        <v>3828</v>
      </c>
      <c r="F5" s="369">
        <v>11829</v>
      </c>
      <c r="G5" s="369">
        <v>8950</v>
      </c>
    </row>
    <row r="6" spans="1:8" s="248" customFormat="1" ht="17.100000000000001" customHeight="1">
      <c r="A6" s="301">
        <v>7</v>
      </c>
      <c r="B6" s="340">
        <v>6</v>
      </c>
      <c r="C6" s="300">
        <v>303</v>
      </c>
      <c r="D6" s="340">
        <v>12651</v>
      </c>
      <c r="E6" s="300">
        <v>4077</v>
      </c>
      <c r="F6" s="340">
        <v>12394</v>
      </c>
      <c r="G6" s="340">
        <v>9424</v>
      </c>
    </row>
    <row r="7" spans="1:8" s="248" customFormat="1" ht="12.75" customHeight="1">
      <c r="A7" s="314"/>
      <c r="B7" s="313"/>
      <c r="C7" s="313"/>
      <c r="D7" s="313"/>
      <c r="E7" s="313"/>
      <c r="F7" s="313"/>
      <c r="G7" s="380" t="s">
        <v>170</v>
      </c>
    </row>
    <row r="8" spans="1:8" s="248" customFormat="1" ht="15" customHeight="1">
      <c r="A8" s="314"/>
      <c r="B8" s="313"/>
      <c r="G8" s="297" t="s">
        <v>493</v>
      </c>
    </row>
    <row r="9" spans="1:8" ht="13.5" customHeight="1">
      <c r="D9" s="294"/>
      <c r="H9" s="293"/>
    </row>
  </sheetData>
  <mergeCells count="2">
    <mergeCell ref="B1:C2"/>
    <mergeCell ref="D1:E2"/>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B7D25-D0E1-4433-8C12-F3F66EC0EC00}">
  <dimension ref="A1:AML25"/>
  <sheetViews>
    <sheetView zoomScaleNormal="100" zoomScaleSheetLayoutView="115" workbookViewId="0"/>
  </sheetViews>
  <sheetFormatPr defaultRowHeight="13.5"/>
  <cols>
    <col min="1" max="1" width="9.625" style="234" customWidth="1"/>
    <col min="2" max="2" width="9.125" style="234" customWidth="1"/>
    <col min="3" max="3" width="10.625" style="234" customWidth="1"/>
    <col min="4" max="4" width="11.125" style="234" customWidth="1"/>
    <col min="5" max="5" width="9.625" style="234" customWidth="1"/>
    <col min="6" max="6" width="3.125" style="234" customWidth="1"/>
    <col min="7" max="7" width="9.625" style="234" customWidth="1"/>
    <col min="8" max="10" width="13.375" style="234" customWidth="1"/>
    <col min="11" max="11" width="9.125" style="234" customWidth="1"/>
    <col min="12" max="15" width="9.625" style="234" customWidth="1"/>
    <col min="16" max="16" width="10.5" style="234" customWidth="1"/>
    <col min="17" max="1026" width="9" style="234" customWidth="1"/>
  </cols>
  <sheetData>
    <row r="1" spans="1:13 1025:1026" s="248" customFormat="1" ht="15" customHeight="1" thickBot="1">
      <c r="A1" s="314"/>
      <c r="B1" s="313"/>
      <c r="C1" s="313"/>
      <c r="D1" s="379"/>
      <c r="E1" s="348"/>
      <c r="G1" s="10" t="s">
        <v>201</v>
      </c>
    </row>
    <row r="2" spans="1:13 1025:1026" s="248" customFormat="1" ht="17.100000000000001" customHeight="1" thickTop="1" thickBot="1">
      <c r="A2" s="312" t="s">
        <v>4</v>
      </c>
      <c r="B2" s="998" t="s">
        <v>200</v>
      </c>
      <c r="C2" s="998" t="s">
        <v>199</v>
      </c>
      <c r="D2" s="999" t="s">
        <v>198</v>
      </c>
      <c r="E2" s="1000"/>
      <c r="F2" s="355"/>
      <c r="G2" s="312" t="s">
        <v>4</v>
      </c>
      <c r="H2" s="1005" t="s">
        <v>503</v>
      </c>
      <c r="I2" s="1009" t="s">
        <v>197</v>
      </c>
      <c r="J2" s="1006" t="s">
        <v>510</v>
      </c>
      <c r="K2" s="986" t="s">
        <v>196</v>
      </c>
      <c r="L2" s="987"/>
      <c r="M2" s="988"/>
    </row>
    <row r="3" spans="1:13 1025:1026" s="248" customFormat="1" ht="17.100000000000001" customHeight="1" thickTop="1" thickBot="1">
      <c r="A3" s="377"/>
      <c r="B3" s="998"/>
      <c r="C3" s="998"/>
      <c r="D3" s="1001"/>
      <c r="E3" s="1002"/>
      <c r="F3" s="353"/>
      <c r="G3" s="377"/>
      <c r="H3" s="1005"/>
      <c r="I3" s="1010"/>
      <c r="J3" s="1007"/>
      <c r="K3" s="989"/>
      <c r="L3" s="990"/>
      <c r="M3" s="991"/>
    </row>
    <row r="4" spans="1:13 1025:1026" s="248" customFormat="1" ht="17.100000000000001" customHeight="1" thickTop="1" thickBot="1">
      <c r="A4" s="377"/>
      <c r="B4" s="998"/>
      <c r="C4" s="998"/>
      <c r="D4" s="1001"/>
      <c r="E4" s="1002"/>
      <c r="F4" s="313"/>
      <c r="G4" s="377"/>
      <c r="H4" s="1005"/>
      <c r="I4" s="1010"/>
      <c r="J4" s="1007"/>
      <c r="K4" s="992" t="s">
        <v>195</v>
      </c>
      <c r="L4" s="993"/>
      <c r="M4" s="996" t="s">
        <v>194</v>
      </c>
    </row>
    <row r="5" spans="1:13 1025:1026" s="248" customFormat="1" ht="17.100000000000001" customHeight="1" thickTop="1" thickBot="1">
      <c r="A5" s="377"/>
      <c r="B5" s="998"/>
      <c r="C5" s="998"/>
      <c r="D5" s="1003"/>
      <c r="E5" s="1004"/>
      <c r="F5" s="313"/>
      <c r="G5" s="377"/>
      <c r="H5" s="1005"/>
      <c r="I5" s="1010"/>
      <c r="J5" s="1007"/>
      <c r="K5" s="994"/>
      <c r="L5" s="995"/>
      <c r="M5" s="997"/>
    </row>
    <row r="6" spans="1:13 1025:1026" s="248" customFormat="1" ht="17.100000000000001" customHeight="1" thickTop="1">
      <c r="A6" s="311" t="s">
        <v>14</v>
      </c>
      <c r="B6" s="998"/>
      <c r="C6" s="998"/>
      <c r="D6" s="912" t="s">
        <v>508</v>
      </c>
      <c r="E6" s="912" t="s">
        <v>509</v>
      </c>
      <c r="F6" s="313"/>
      <c r="G6" s="311" t="s">
        <v>14</v>
      </c>
      <c r="H6" s="1005"/>
      <c r="I6" s="1011"/>
      <c r="J6" s="1008"/>
      <c r="K6" s="374" t="s">
        <v>511</v>
      </c>
      <c r="L6" s="374" t="s">
        <v>512</v>
      </c>
      <c r="M6" s="374" t="s">
        <v>511</v>
      </c>
    </row>
    <row r="7" spans="1:13 1025:1026" s="248" customFormat="1" ht="17.100000000000001" customHeight="1">
      <c r="A7" s="308" t="s">
        <v>10</v>
      </c>
      <c r="B7" s="369">
        <v>7691</v>
      </c>
      <c r="C7" s="369">
        <v>16717</v>
      </c>
      <c r="D7" s="369">
        <v>319</v>
      </c>
      <c r="E7" s="373">
        <v>2755</v>
      </c>
      <c r="F7" s="313"/>
      <c r="G7" s="308" t="s">
        <v>10</v>
      </c>
      <c r="H7" s="373">
        <v>3191</v>
      </c>
      <c r="I7" s="372" t="s">
        <v>38</v>
      </c>
      <c r="J7" s="368">
        <v>175</v>
      </c>
      <c r="K7" s="371" t="s">
        <v>38</v>
      </c>
      <c r="L7" s="370" t="s">
        <v>38</v>
      </c>
      <c r="M7" s="370" t="s">
        <v>38</v>
      </c>
    </row>
    <row r="8" spans="1:13 1025:1026" s="248" customFormat="1" ht="17.100000000000001" customHeight="1">
      <c r="A8" s="305">
        <v>6</v>
      </c>
      <c r="B8" s="369">
        <v>7451</v>
      </c>
      <c r="C8" s="369">
        <v>17676</v>
      </c>
      <c r="D8" s="369">
        <v>48</v>
      </c>
      <c r="E8" s="369">
        <v>4066</v>
      </c>
      <c r="F8" s="313"/>
      <c r="G8" s="305">
        <v>6</v>
      </c>
      <c r="H8" s="369">
        <v>3651</v>
      </c>
      <c r="I8" s="368">
        <v>2305</v>
      </c>
      <c r="J8" s="368">
        <v>162</v>
      </c>
      <c r="K8" s="367">
        <v>24424</v>
      </c>
      <c r="L8" s="366">
        <v>21861</v>
      </c>
      <c r="M8" s="366">
        <v>7544</v>
      </c>
    </row>
    <row r="9" spans="1:13 1025:1026" s="248" customFormat="1" ht="17.100000000000001" customHeight="1">
      <c r="A9" s="301">
        <v>7</v>
      </c>
      <c r="B9" s="365">
        <v>7676</v>
      </c>
      <c r="C9" s="340">
        <v>15104</v>
      </c>
      <c r="D9" s="340">
        <v>25</v>
      </c>
      <c r="E9" s="299">
        <v>3789</v>
      </c>
      <c r="F9" s="313"/>
      <c r="G9" s="301">
        <v>7</v>
      </c>
      <c r="H9" s="340">
        <v>3654</v>
      </c>
      <c r="I9" s="364">
        <v>1580</v>
      </c>
      <c r="J9" s="364">
        <v>91</v>
      </c>
      <c r="K9" s="363">
        <v>27641</v>
      </c>
      <c r="L9" s="362">
        <v>17388</v>
      </c>
      <c r="M9" s="362">
        <f>1684+5676+1329-48</f>
        <v>8641</v>
      </c>
    </row>
    <row r="10" spans="1:13 1025:1026" ht="17.100000000000001" customHeight="1">
      <c r="A10" s="25"/>
      <c r="B10" s="361"/>
      <c r="D10" s="297"/>
      <c r="E10" s="297" t="s">
        <v>170</v>
      </c>
      <c r="J10" s="297"/>
      <c r="M10" s="297" t="s">
        <v>193</v>
      </c>
      <c r="AMK10"/>
      <c r="AML10"/>
    </row>
    <row r="11" spans="1:13 1025:1026" ht="9.9499999999999993" customHeight="1">
      <c r="C11" s="358" t="s">
        <v>499</v>
      </c>
      <c r="D11" s="297"/>
      <c r="H11" s="360"/>
      <c r="I11" s="985" t="s">
        <v>513</v>
      </c>
      <c r="J11" s="985"/>
      <c r="K11" s="985"/>
      <c r="L11" s="985"/>
      <c r="M11" s="985"/>
      <c r="AMK11"/>
      <c r="AML11"/>
    </row>
    <row r="12" spans="1:13 1025:1026" ht="9.9499999999999993" customHeight="1">
      <c r="A12" s="359"/>
      <c r="D12" s="297"/>
      <c r="H12" s="22"/>
      <c r="I12" s="985" t="s">
        <v>514</v>
      </c>
      <c r="J12" s="985"/>
      <c r="K12" s="985"/>
      <c r="L12" s="985"/>
      <c r="M12" s="985"/>
      <c r="AMK12"/>
      <c r="AML12"/>
    </row>
    <row r="13" spans="1:13 1025:1026" ht="9.9499999999999993" customHeight="1">
      <c r="H13" s="25"/>
      <c r="I13" s="985"/>
      <c r="J13" s="985"/>
      <c r="K13" s="985"/>
      <c r="L13" s="985"/>
      <c r="M13" s="985"/>
      <c r="AMK13"/>
      <c r="AML13"/>
    </row>
    <row r="14" spans="1:13 1025:1026" ht="9.9499999999999993" customHeight="1">
      <c r="D14" s="294"/>
      <c r="E14" s="293"/>
      <c r="H14" s="22"/>
      <c r="I14" s="22"/>
      <c r="J14" s="357"/>
      <c r="M14" s="297"/>
      <c r="AMK14"/>
      <c r="AML14"/>
    </row>
    <row r="15" spans="1:13 1025:1026">
      <c r="C15" s="356"/>
      <c r="M15" s="297"/>
    </row>
    <row r="18" spans="7:7">
      <c r="G18" s="355"/>
    </row>
    <row r="19" spans="7:7">
      <c r="G19" s="344"/>
    </row>
    <row r="20" spans="7:7">
      <c r="G20" s="344"/>
    </row>
    <row r="21" spans="7:7">
      <c r="G21" s="354"/>
    </row>
    <row r="22" spans="7:7">
      <c r="G22" s="353"/>
    </row>
    <row r="23" spans="7:7">
      <c r="G23" s="352"/>
    </row>
    <row r="24" spans="7:7">
      <c r="G24" s="352"/>
    </row>
    <row r="25" spans="7:7">
      <c r="G25" s="296"/>
    </row>
  </sheetData>
  <mergeCells count="12">
    <mergeCell ref="B2:B6"/>
    <mergeCell ref="C2:C6"/>
    <mergeCell ref="D2:E5"/>
    <mergeCell ref="H2:H6"/>
    <mergeCell ref="J2:J6"/>
    <mergeCell ref="I2:I6"/>
    <mergeCell ref="I11:M11"/>
    <mergeCell ref="I12:M12"/>
    <mergeCell ref="I13:M13"/>
    <mergeCell ref="K2:M3"/>
    <mergeCell ref="K4:L5"/>
    <mergeCell ref="M4:M5"/>
  </mergeCells>
  <phoneticPr fontId="14"/>
  <pageMargins left="0.70866141732283472" right="0.74803149606299213" top="0.62992125984251968" bottom="0.78740157480314965" header="0.51181102362204722" footer="0.51181102362204722"/>
  <pageSetup paperSize="9" scale="66" firstPageNumber="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42E44-35E9-4A1E-BA30-81E6695508FF}">
  <dimension ref="A1:AMK9"/>
  <sheetViews>
    <sheetView zoomScaleNormal="100" zoomScaleSheetLayoutView="100" workbookViewId="0"/>
  </sheetViews>
  <sheetFormatPr defaultRowHeight="13.5"/>
  <cols>
    <col min="1" max="1" width="9.625" style="234" customWidth="1"/>
    <col min="2" max="2" width="23.625" style="234" customWidth="1"/>
    <col min="3" max="3" width="17.375" style="234" customWidth="1"/>
    <col min="4" max="4" width="10.75" style="234" customWidth="1"/>
    <col min="5" max="5" width="12.5" style="234" customWidth="1"/>
    <col min="6" max="6" width="13" style="234" customWidth="1"/>
    <col min="7" max="1025" width="9" style="234" customWidth="1"/>
  </cols>
  <sheetData>
    <row r="1" spans="1:7" s="248" customFormat="1" ht="15" customHeight="1" thickBot="1">
      <c r="A1" s="10" t="s">
        <v>189</v>
      </c>
      <c r="B1" s="313"/>
      <c r="D1" s="348"/>
      <c r="E1" s="348"/>
    </row>
    <row r="2" spans="1:7" s="248" customFormat="1" ht="29.45" customHeight="1" thickTop="1">
      <c r="A2" s="923" t="s">
        <v>520</v>
      </c>
      <c r="B2" s="347" t="s">
        <v>188</v>
      </c>
      <c r="C2" s="347" t="s">
        <v>187</v>
      </c>
      <c r="D2" s="971" t="s">
        <v>174</v>
      </c>
      <c r="E2" s="971"/>
      <c r="F2" s="346" t="s">
        <v>186</v>
      </c>
      <c r="G2" s="345"/>
    </row>
    <row r="3" spans="1:7" s="248" customFormat="1" ht="17.100000000000001" customHeight="1">
      <c r="A3" s="311" t="s">
        <v>14</v>
      </c>
      <c r="B3" s="910" t="s">
        <v>185</v>
      </c>
      <c r="C3" s="910" t="s">
        <v>185</v>
      </c>
      <c r="D3" s="310" t="s">
        <v>173</v>
      </c>
      <c r="E3" s="309" t="s">
        <v>172</v>
      </c>
      <c r="F3" s="310" t="s">
        <v>173</v>
      </c>
      <c r="G3" s="344"/>
    </row>
    <row r="4" spans="1:7" s="248" customFormat="1" ht="17.100000000000001" customHeight="1">
      <c r="A4" s="308" t="s">
        <v>10</v>
      </c>
      <c r="B4" s="307">
        <v>106606</v>
      </c>
      <c r="C4" s="306">
        <v>8466</v>
      </c>
      <c r="D4" s="343" t="s">
        <v>38</v>
      </c>
      <c r="E4" s="343" t="s">
        <v>38</v>
      </c>
      <c r="F4" s="343" t="s">
        <v>79</v>
      </c>
      <c r="G4" s="298"/>
    </row>
    <row r="5" spans="1:7" s="248" customFormat="1" ht="17.100000000000001" customHeight="1">
      <c r="A5" s="305">
        <v>6</v>
      </c>
      <c r="B5" s="304">
        <v>102033</v>
      </c>
      <c r="C5" s="303">
        <v>15616</v>
      </c>
      <c r="D5" s="343" t="s">
        <v>38</v>
      </c>
      <c r="E5" s="343" t="s">
        <v>38</v>
      </c>
      <c r="F5" s="342">
        <v>66790</v>
      </c>
      <c r="G5" s="302"/>
    </row>
    <row r="6" spans="1:7" s="248" customFormat="1" ht="17.100000000000001" customHeight="1">
      <c r="A6" s="301">
        <v>7</v>
      </c>
      <c r="B6" s="300">
        <v>105355</v>
      </c>
      <c r="C6" s="299">
        <v>1729</v>
      </c>
      <c r="D6" s="340">
        <v>14372</v>
      </c>
      <c r="E6" s="341">
        <v>12554</v>
      </c>
      <c r="F6" s="340">
        <v>59882</v>
      </c>
      <c r="G6" s="298"/>
    </row>
    <row r="7" spans="1:7" ht="17.100000000000001" customHeight="1">
      <c r="A7" s="25"/>
      <c r="B7" s="297"/>
      <c r="F7" s="297" t="s">
        <v>170</v>
      </c>
    </row>
    <row r="8" spans="1:7" ht="13.5" customHeight="1">
      <c r="E8" s="296"/>
      <c r="F8" s="295" t="s">
        <v>494</v>
      </c>
    </row>
    <row r="9" spans="1:7" ht="13.5" customHeight="1">
      <c r="B9" s="294"/>
      <c r="C9" s="293"/>
    </row>
  </sheetData>
  <mergeCells count="1">
    <mergeCell ref="D2:E2"/>
  </mergeCells>
  <phoneticPr fontId="14"/>
  <pageMargins left="0.70866141732283472" right="0.70866141732283472" top="0.74803149606299213" bottom="0.74803149606299213" header="0.51181102362204722" footer="0.51181102362204722"/>
  <pageSetup paperSize="9" firstPageNumber="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0309C-91E5-41BC-8E4B-144FBEDF4071}">
  <dimension ref="A1:AMK10"/>
  <sheetViews>
    <sheetView zoomScaleNormal="100" zoomScaleSheetLayoutView="100" workbookViewId="0"/>
  </sheetViews>
  <sheetFormatPr defaultRowHeight="13.5"/>
  <cols>
    <col min="1" max="1" width="9.625" style="234" customWidth="1"/>
    <col min="2" max="3" width="15.75" style="234" customWidth="1"/>
    <col min="4" max="4" width="10.75" style="234" customWidth="1"/>
    <col min="5" max="5" width="12.5" style="234" customWidth="1"/>
    <col min="6" max="6" width="13" style="234" customWidth="1"/>
    <col min="7" max="1025" width="9" style="234" customWidth="1"/>
  </cols>
  <sheetData>
    <row r="1" spans="1:1025" s="248" customFormat="1" ht="15" customHeight="1" thickBot="1">
      <c r="A1" s="10" t="s">
        <v>175</v>
      </c>
      <c r="B1" s="313"/>
    </row>
    <row r="2" spans="1:1025" s="248" customFormat="1" ht="29.45" customHeight="1" thickTop="1">
      <c r="A2" s="923" t="s">
        <v>520</v>
      </c>
      <c r="B2" s="1012" t="s">
        <v>174</v>
      </c>
      <c r="C2" s="1013"/>
      <c r="D2" s="307"/>
    </row>
    <row r="3" spans="1:1025" s="248" customFormat="1" ht="17.100000000000001" customHeight="1">
      <c r="A3" s="311" t="s">
        <v>14</v>
      </c>
      <c r="B3" s="310" t="s">
        <v>173</v>
      </c>
      <c r="C3" s="309" t="s">
        <v>172</v>
      </c>
    </row>
    <row r="4" spans="1:1025" s="248" customFormat="1" ht="17.100000000000001" customHeight="1">
      <c r="A4" s="308" t="s">
        <v>10</v>
      </c>
      <c r="B4" s="307">
        <v>7917</v>
      </c>
      <c r="C4" s="306">
        <v>5226</v>
      </c>
      <c r="D4" s="298"/>
    </row>
    <row r="5" spans="1:1025" s="248" customFormat="1" ht="17.100000000000001" customHeight="1">
      <c r="A5" s="305">
        <v>6</v>
      </c>
      <c r="B5" s="304">
        <v>3925</v>
      </c>
      <c r="C5" s="303">
        <v>4290</v>
      </c>
      <c r="D5" s="302"/>
    </row>
    <row r="6" spans="1:1025" s="248" customFormat="1" ht="17.100000000000001" customHeight="1">
      <c r="A6" s="301">
        <v>7</v>
      </c>
      <c r="B6" s="300">
        <v>2941</v>
      </c>
      <c r="C6" s="299">
        <v>2962</v>
      </c>
      <c r="D6" s="298"/>
    </row>
    <row r="7" spans="1:1025" ht="17.100000000000001" customHeight="1">
      <c r="A7" s="25" t="s">
        <v>171</v>
      </c>
      <c r="B7" s="297"/>
      <c r="C7" s="297" t="s">
        <v>170</v>
      </c>
      <c r="AMI7"/>
      <c r="AMJ7"/>
      <c r="AMK7"/>
    </row>
    <row r="8" spans="1:1025" ht="13.5" customHeight="1">
      <c r="B8" s="297"/>
      <c r="C8" s="297"/>
      <c r="F8" s="295"/>
    </row>
    <row r="9" spans="1:1025" ht="13.5" customHeight="1">
      <c r="E9" s="296"/>
      <c r="F9" s="295"/>
    </row>
    <row r="10" spans="1:1025" ht="13.5" customHeight="1">
      <c r="B10" s="294"/>
      <c r="C10" s="293"/>
    </row>
  </sheetData>
  <mergeCells count="1">
    <mergeCell ref="B2:C2"/>
  </mergeCells>
  <phoneticPr fontId="14"/>
  <pageMargins left="0.70866141732283472" right="0.70866141732283472" top="0.74803149606299213" bottom="0.74803149606299213" header="0.51181102362204722" footer="0.51181102362204722"/>
  <pageSetup paperSize="9" firstPageNumber="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4F30-CC17-4FD5-A589-7DA6D92F73F3}">
  <dimension ref="A1:AMK33"/>
  <sheetViews>
    <sheetView zoomScaleNormal="100" zoomScaleSheetLayoutView="100" workbookViewId="0"/>
  </sheetViews>
  <sheetFormatPr defaultRowHeight="13.5"/>
  <cols>
    <col min="1" max="1" width="28.875" style="1" customWidth="1"/>
    <col min="2" max="3" width="29.125" style="1" customWidth="1"/>
    <col min="4" max="5" width="12.625" style="1" customWidth="1"/>
    <col min="6" max="1025" width="9" style="1" customWidth="1"/>
  </cols>
  <sheetData>
    <row r="1" spans="1:5" ht="15" customHeight="1">
      <c r="A1" s="292" t="s">
        <v>169</v>
      </c>
      <c r="B1" s="289"/>
      <c r="C1" s="289"/>
      <c r="D1" s="289"/>
      <c r="E1" s="289"/>
    </row>
    <row r="2" spans="1:5" ht="9.9499999999999993" customHeight="1" thickBot="1">
      <c r="A2" s="291"/>
      <c r="B2" s="290"/>
      <c r="C2" s="290"/>
      <c r="D2" s="289"/>
      <c r="E2" s="289"/>
    </row>
    <row r="3" spans="1:5" s="279" customFormat="1" ht="16.5" customHeight="1" thickTop="1" thickBot="1">
      <c r="A3" s="288" t="s">
        <v>4</v>
      </c>
      <c r="B3" s="1014" t="s">
        <v>168</v>
      </c>
      <c r="C3" s="1014" t="s">
        <v>167</v>
      </c>
      <c r="D3" s="1015"/>
      <c r="E3" s="1015"/>
    </row>
    <row r="4" spans="1:5" s="279" customFormat="1" ht="16.5" customHeight="1" thickTop="1">
      <c r="A4" s="287" t="s">
        <v>14</v>
      </c>
      <c r="B4" s="1014"/>
      <c r="C4" s="1014"/>
      <c r="D4" s="1015"/>
      <c r="E4" s="1015"/>
    </row>
    <row r="5" spans="1:5" s="279" customFormat="1" ht="18" customHeight="1">
      <c r="A5" s="285" t="s">
        <v>10</v>
      </c>
      <c r="B5" s="286">
        <v>1557</v>
      </c>
      <c r="C5" s="283">
        <v>1142</v>
      </c>
      <c r="D5" s="280"/>
      <c r="E5" s="280"/>
    </row>
    <row r="6" spans="1:5" s="279" customFormat="1" ht="18" customHeight="1">
      <c r="A6" s="285">
        <v>6</v>
      </c>
      <c r="B6" s="284">
        <v>1004</v>
      </c>
      <c r="C6" s="283">
        <v>963</v>
      </c>
      <c r="D6" s="280"/>
      <c r="E6" s="280"/>
    </row>
    <row r="7" spans="1:5" s="279" customFormat="1" ht="18" customHeight="1">
      <c r="A7" s="282">
        <v>7</v>
      </c>
      <c r="B7" s="899" t="s">
        <v>79</v>
      </c>
      <c r="C7" s="281">
        <v>897</v>
      </c>
      <c r="D7" s="280"/>
      <c r="E7" s="280"/>
    </row>
    <row r="8" spans="1:5" ht="12" customHeight="1">
      <c r="A8" s="278" t="s">
        <v>166</v>
      </c>
      <c r="C8" s="277" t="s">
        <v>165</v>
      </c>
      <c r="D8" s="276"/>
      <c r="E8" s="275"/>
    </row>
    <row r="9" spans="1:5">
      <c r="C9" s="275" t="s">
        <v>515</v>
      </c>
    </row>
    <row r="10" spans="1:5">
      <c r="B10" s="24"/>
    </row>
    <row r="33" spans="3:3">
      <c r="C33" s="274"/>
    </row>
  </sheetData>
  <mergeCells count="4">
    <mergeCell ref="B3:B4"/>
    <mergeCell ref="C3:C4"/>
    <mergeCell ref="D3:D4"/>
    <mergeCell ref="E3:E4"/>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C9245-4870-4BED-B52E-68E1FE0F5346}">
  <dimension ref="A1:AMK17"/>
  <sheetViews>
    <sheetView zoomScaleNormal="100" zoomScaleSheetLayoutView="295" zoomScalePageLayoutView="102" workbookViewId="0"/>
  </sheetViews>
  <sheetFormatPr defaultRowHeight="13.5"/>
  <cols>
    <col min="1" max="1" width="17.625" style="234" customWidth="1"/>
    <col min="2" max="5" width="17.375" style="234" customWidth="1"/>
    <col min="6" max="6" width="9.125" style="234" customWidth="1"/>
    <col min="7" max="1025" width="9" style="234" customWidth="1"/>
  </cols>
  <sheetData>
    <row r="1" spans="1:5" ht="15" customHeight="1">
      <c r="A1" s="339" t="s">
        <v>184</v>
      </c>
      <c r="B1" s="338"/>
      <c r="C1" s="338"/>
      <c r="D1" s="338"/>
      <c r="E1" s="338"/>
    </row>
    <row r="2" spans="1:5" ht="14.25" thickBot="1">
      <c r="A2" s="337"/>
      <c r="B2" s="336"/>
      <c r="C2" s="336"/>
      <c r="D2" s="336"/>
      <c r="E2" s="336"/>
    </row>
    <row r="3" spans="1:5" s="248" customFormat="1" ht="15" customHeight="1" thickTop="1" thickBot="1">
      <c r="A3" s="335" t="s">
        <v>4</v>
      </c>
      <c r="B3" s="1016" t="s">
        <v>183</v>
      </c>
      <c r="C3" s="1017" t="s">
        <v>182</v>
      </c>
      <c r="D3" s="1018" t="s">
        <v>181</v>
      </c>
      <c r="E3" s="1016" t="s">
        <v>180</v>
      </c>
    </row>
    <row r="4" spans="1:5" s="248" customFormat="1" ht="15" customHeight="1" thickTop="1">
      <c r="A4" s="334" t="s">
        <v>14</v>
      </c>
      <c r="B4" s="1016"/>
      <c r="C4" s="1017"/>
      <c r="D4" s="1018"/>
      <c r="E4" s="1016"/>
    </row>
    <row r="5" spans="1:5" s="248" customFormat="1" ht="15" customHeight="1">
      <c r="A5" s="333" t="s">
        <v>10</v>
      </c>
      <c r="B5" s="324">
        <v>68085</v>
      </c>
      <c r="C5" s="324">
        <v>550</v>
      </c>
      <c r="D5" s="324">
        <v>2</v>
      </c>
      <c r="E5" s="323">
        <v>3897</v>
      </c>
    </row>
    <row r="6" spans="1:5" s="248" customFormat="1" ht="15" customHeight="1">
      <c r="A6" s="333">
        <v>6</v>
      </c>
      <c r="B6" s="330">
        <v>68122</v>
      </c>
      <c r="C6" s="332">
        <v>633</v>
      </c>
      <c r="D6" s="331">
        <v>4</v>
      </c>
      <c r="E6" s="330">
        <v>3969</v>
      </c>
    </row>
    <row r="7" spans="1:5" s="248" customFormat="1" ht="15" customHeight="1">
      <c r="A7" s="329">
        <v>7</v>
      </c>
      <c r="B7" s="326">
        <v>67141</v>
      </c>
      <c r="C7" s="328">
        <v>646</v>
      </c>
      <c r="D7" s="327">
        <v>8</v>
      </c>
      <c r="E7" s="326">
        <v>4236</v>
      </c>
    </row>
    <row r="8" spans="1:5" s="248" customFormat="1" ht="15" customHeight="1">
      <c r="A8" s="329"/>
      <c r="B8" s="326"/>
      <c r="C8" s="328"/>
      <c r="D8" s="327"/>
      <c r="E8" s="326"/>
    </row>
    <row r="9" spans="1:5" s="248" customFormat="1" ht="15" customHeight="1">
      <c r="A9" s="325" t="s">
        <v>179</v>
      </c>
      <c r="B9" s="324">
        <v>66990</v>
      </c>
      <c r="C9" s="323">
        <v>0</v>
      </c>
      <c r="D9" s="322">
        <v>0</v>
      </c>
      <c r="E9" s="321">
        <v>4236</v>
      </c>
    </row>
    <row r="10" spans="1:5" s="248" customFormat="1" ht="15" customHeight="1">
      <c r="A10" s="320" t="s">
        <v>178</v>
      </c>
      <c r="B10" s="318">
        <v>151</v>
      </c>
      <c r="C10" s="319">
        <v>646</v>
      </c>
      <c r="D10" s="318">
        <v>8</v>
      </c>
      <c r="E10" s="318">
        <v>0</v>
      </c>
    </row>
    <row r="11" spans="1:5">
      <c r="A11" s="238" t="s">
        <v>177</v>
      </c>
      <c r="B11" s="317"/>
      <c r="C11" s="317"/>
      <c r="D11" s="317"/>
      <c r="E11" s="316" t="s">
        <v>176</v>
      </c>
    </row>
    <row r="14" spans="1:5">
      <c r="D14" s="1019"/>
      <c r="E14" s="1020"/>
    </row>
    <row r="15" spans="1:5">
      <c r="D15" s="1019"/>
      <c r="E15" s="1020"/>
    </row>
    <row r="16" spans="1:5">
      <c r="D16" s="315"/>
      <c r="E16" s="315"/>
    </row>
    <row r="17" spans="4:5">
      <c r="D17" s="315"/>
      <c r="E17" s="315"/>
    </row>
  </sheetData>
  <mergeCells count="6">
    <mergeCell ref="B3:B4"/>
    <mergeCell ref="C3:C4"/>
    <mergeCell ref="D3:D4"/>
    <mergeCell ref="E3:E4"/>
    <mergeCell ref="D14:D15"/>
    <mergeCell ref="E14:E15"/>
  </mergeCells>
  <phoneticPr fontId="14"/>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67D63-48AE-42C6-BBD3-4FE9C05A3335}">
  <dimension ref="A1:AMK15"/>
  <sheetViews>
    <sheetView zoomScaleNormal="100" zoomScaleSheetLayoutView="310" workbookViewId="0"/>
  </sheetViews>
  <sheetFormatPr defaultRowHeight="13.5"/>
  <cols>
    <col min="1" max="1" width="17.625" style="234" customWidth="1"/>
    <col min="2" max="5" width="17.375" style="234" customWidth="1"/>
    <col min="6" max="1025" width="9" style="234" customWidth="1"/>
  </cols>
  <sheetData>
    <row r="1" spans="1:5" ht="15" customHeight="1">
      <c r="A1" s="273" t="s">
        <v>164</v>
      </c>
      <c r="B1" s="260"/>
      <c r="C1" s="260"/>
      <c r="D1" s="260"/>
      <c r="E1" s="260"/>
    </row>
    <row r="2" spans="1:5" ht="9.9499999999999993" customHeight="1" thickBot="1">
      <c r="A2" s="272"/>
      <c r="B2" s="271"/>
      <c r="C2" s="271"/>
      <c r="D2" s="271"/>
      <c r="E2" s="271"/>
    </row>
    <row r="3" spans="1:5" s="248" customFormat="1" ht="16.5" customHeight="1" thickTop="1" thickBot="1">
      <c r="A3" s="270" t="s">
        <v>4</v>
      </c>
      <c r="B3" s="1021" t="s">
        <v>163</v>
      </c>
      <c r="C3" s="1022" t="s">
        <v>162</v>
      </c>
      <c r="D3" s="1022"/>
      <c r="E3" s="1022"/>
    </row>
    <row r="4" spans="1:5" s="248" customFormat="1" ht="16.5" customHeight="1" thickTop="1">
      <c r="A4" s="269" t="s">
        <v>14</v>
      </c>
      <c r="B4" s="1021"/>
      <c r="C4" s="268" t="s">
        <v>161</v>
      </c>
      <c r="D4" s="268" t="s">
        <v>160</v>
      </c>
      <c r="E4" s="267" t="s">
        <v>159</v>
      </c>
    </row>
    <row r="5" spans="1:5" s="239" customFormat="1" ht="18" customHeight="1">
      <c r="A5" s="266" t="s">
        <v>10</v>
      </c>
      <c r="B5" s="265">
        <v>208</v>
      </c>
      <c r="C5" s="265">
        <v>323</v>
      </c>
      <c r="D5" s="265">
        <v>318</v>
      </c>
      <c r="E5" s="265">
        <v>19849068</v>
      </c>
    </row>
    <row r="6" spans="1:5" s="239" customFormat="1" ht="18" customHeight="1">
      <c r="A6" s="266">
        <v>6</v>
      </c>
      <c r="B6" s="265">
        <v>202</v>
      </c>
      <c r="C6" s="265">
        <v>243</v>
      </c>
      <c r="D6" s="265">
        <v>236</v>
      </c>
      <c r="E6" s="265">
        <v>27585013</v>
      </c>
    </row>
    <row r="7" spans="1:5" s="239" customFormat="1" ht="18" customHeight="1">
      <c r="A7" s="264">
        <v>7</v>
      </c>
      <c r="B7" s="263">
        <v>194</v>
      </c>
      <c r="C7" s="263">
        <v>232</v>
      </c>
      <c r="D7" s="263">
        <v>226</v>
      </c>
      <c r="E7" s="263">
        <v>11480947</v>
      </c>
    </row>
    <row r="8" spans="1:5" s="25" customFormat="1" ht="12" customHeight="1">
      <c r="A8" s="238" t="s">
        <v>149</v>
      </c>
      <c r="B8" s="261"/>
      <c r="C8" s="261"/>
      <c r="D8" s="261"/>
      <c r="E8" s="262" t="s">
        <v>158</v>
      </c>
    </row>
    <row r="9" spans="1:5" s="25" customFormat="1" ht="13.5" customHeight="1">
      <c r="A9" s="261"/>
      <c r="B9" s="261"/>
      <c r="D9" s="261"/>
      <c r="E9" s="262" t="s">
        <v>8</v>
      </c>
    </row>
    <row r="10" spans="1:5" s="25" customFormat="1" ht="13.5" customHeight="1">
      <c r="A10" s="261"/>
      <c r="B10" s="261"/>
      <c r="C10" s="261"/>
      <c r="D10" s="261"/>
      <c r="E10" s="261"/>
    </row>
    <row r="11" spans="1:5" s="25" customFormat="1" ht="13.5" customHeight="1">
      <c r="A11" s="261"/>
      <c r="B11" s="261"/>
      <c r="C11" s="261"/>
      <c r="D11" s="261"/>
      <c r="E11" s="261"/>
    </row>
    <row r="12" spans="1:5" ht="13.5" customHeight="1">
      <c r="A12" s="260"/>
      <c r="B12" s="260"/>
      <c r="C12" s="260"/>
      <c r="D12" s="260"/>
      <c r="E12" s="260"/>
    </row>
    <row r="13" spans="1:5" ht="13.5" customHeight="1">
      <c r="A13" s="260"/>
      <c r="B13" s="260"/>
      <c r="C13" s="260"/>
      <c r="D13" s="260"/>
      <c r="E13" s="260"/>
    </row>
    <row r="14" spans="1:5" ht="13.5" customHeight="1">
      <c r="A14" s="260"/>
      <c r="B14" s="260"/>
      <c r="C14" s="260"/>
      <c r="D14" s="260"/>
      <c r="E14" s="260"/>
    </row>
    <row r="15" spans="1:5" ht="13.5" customHeight="1">
      <c r="A15" s="252"/>
      <c r="B15" s="252"/>
      <c r="C15" s="252"/>
      <c r="D15" s="252"/>
      <c r="E15" s="252"/>
    </row>
  </sheetData>
  <mergeCells count="2">
    <mergeCell ref="B3:B4"/>
    <mergeCell ref="C3:E3"/>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80426-8781-4BC9-9C9B-F5BE2A07A597}">
  <dimension ref="A1:AMK15"/>
  <sheetViews>
    <sheetView zoomScaleNormal="100" zoomScaleSheetLayoutView="100" workbookViewId="0"/>
  </sheetViews>
  <sheetFormatPr defaultRowHeight="13.5"/>
  <cols>
    <col min="1" max="1" width="17.625" style="234" customWidth="1"/>
    <col min="2" max="5" width="17.375" style="234" customWidth="1"/>
    <col min="6" max="1025" width="9" style="234" customWidth="1"/>
  </cols>
  <sheetData>
    <row r="1" spans="1:5" ht="15" customHeight="1">
      <c r="A1" s="273" t="s">
        <v>192</v>
      </c>
      <c r="B1" s="260"/>
      <c r="C1" s="260"/>
      <c r="D1" s="260"/>
      <c r="E1" s="260"/>
    </row>
    <row r="2" spans="1:5" ht="9.9499999999999993" customHeight="1" thickBot="1">
      <c r="A2" s="272"/>
      <c r="B2" s="271"/>
      <c r="C2" s="271"/>
      <c r="D2" s="271"/>
      <c r="E2" s="271"/>
    </row>
    <row r="3" spans="1:5" s="248" customFormat="1" ht="16.5" customHeight="1" thickTop="1" thickBot="1">
      <c r="A3" s="270" t="s">
        <v>4</v>
      </c>
      <c r="B3" s="1021" t="s">
        <v>163</v>
      </c>
      <c r="C3" s="1022" t="s">
        <v>162</v>
      </c>
      <c r="D3" s="1022"/>
      <c r="E3" s="1022"/>
    </row>
    <row r="4" spans="1:5" s="248" customFormat="1" ht="16.5" customHeight="1" thickTop="1">
      <c r="A4" s="269" t="s">
        <v>14</v>
      </c>
      <c r="B4" s="1021"/>
      <c r="C4" s="268" t="s">
        <v>191</v>
      </c>
      <c r="D4" s="268" t="s">
        <v>160</v>
      </c>
      <c r="E4" s="267" t="s">
        <v>159</v>
      </c>
    </row>
    <row r="5" spans="1:5" s="239" customFormat="1" ht="18" customHeight="1">
      <c r="A5" s="351" t="s">
        <v>10</v>
      </c>
      <c r="B5" s="350">
        <v>478</v>
      </c>
      <c r="C5" s="350">
        <v>128</v>
      </c>
      <c r="D5" s="350">
        <v>128</v>
      </c>
      <c r="E5" s="350">
        <v>85188222</v>
      </c>
    </row>
    <row r="6" spans="1:5" s="239" customFormat="1" ht="18" customHeight="1">
      <c r="A6" s="266">
        <v>6</v>
      </c>
      <c r="B6" s="350">
        <v>0</v>
      </c>
      <c r="C6" s="350">
        <v>0</v>
      </c>
      <c r="D6" s="350">
        <v>0</v>
      </c>
      <c r="E6" s="350">
        <v>0</v>
      </c>
    </row>
    <row r="7" spans="1:5" s="239" customFormat="1" ht="18" customHeight="1">
      <c r="A7" s="264">
        <v>7</v>
      </c>
      <c r="B7" s="349">
        <v>0</v>
      </c>
      <c r="C7" s="349">
        <v>0</v>
      </c>
      <c r="D7" s="349">
        <v>0</v>
      </c>
      <c r="E7" s="349">
        <v>0</v>
      </c>
    </row>
    <row r="8" spans="1:5" s="25" customFormat="1" ht="12" customHeight="1">
      <c r="A8" s="238" t="s">
        <v>149</v>
      </c>
      <c r="B8" s="261"/>
      <c r="C8" s="261"/>
      <c r="D8" s="261"/>
      <c r="E8" s="262" t="s">
        <v>190</v>
      </c>
    </row>
    <row r="9" spans="1:5" s="25" customFormat="1" ht="13.5" customHeight="1">
      <c r="A9" s="261"/>
      <c r="B9" s="261"/>
      <c r="D9" s="261"/>
      <c r="E9" s="262" t="s">
        <v>8</v>
      </c>
    </row>
    <row r="10" spans="1:5" s="25" customFormat="1" ht="13.5" customHeight="1">
      <c r="A10" s="261"/>
      <c r="B10" s="261"/>
      <c r="C10" s="261"/>
      <c r="D10" s="261"/>
      <c r="E10" s="261"/>
    </row>
    <row r="11" spans="1:5" s="25" customFormat="1" ht="13.5" customHeight="1">
      <c r="A11" s="261"/>
      <c r="B11" s="261"/>
      <c r="C11" s="261"/>
      <c r="D11" s="261"/>
      <c r="E11" s="261"/>
    </row>
    <row r="12" spans="1:5" ht="13.5" customHeight="1">
      <c r="A12" s="260"/>
      <c r="B12" s="260"/>
      <c r="C12" s="260"/>
      <c r="D12" s="260"/>
      <c r="E12" s="260"/>
    </row>
    <row r="13" spans="1:5" ht="13.5" customHeight="1">
      <c r="A13" s="260"/>
      <c r="B13" s="260"/>
      <c r="C13" s="260"/>
      <c r="D13" s="260"/>
      <c r="E13" s="260"/>
    </row>
    <row r="14" spans="1:5" ht="13.5" customHeight="1">
      <c r="A14" s="260"/>
      <c r="B14" s="260"/>
      <c r="C14" s="260"/>
      <c r="D14" s="260"/>
      <c r="E14" s="260"/>
    </row>
    <row r="15" spans="1:5" ht="13.5" customHeight="1">
      <c r="A15" s="252"/>
      <c r="B15" s="252"/>
      <c r="C15" s="252"/>
      <c r="D15" s="252"/>
      <c r="E15" s="252"/>
    </row>
  </sheetData>
  <mergeCells count="2">
    <mergeCell ref="B3:B4"/>
    <mergeCell ref="C3:E3"/>
  </mergeCells>
  <phoneticPr fontId="14"/>
  <pageMargins left="0.78740157480314965" right="0.78740157480314965" top="0.62992125984251968" bottom="0.78740157480314965" header="0.51181102362204722" footer="0.51181102362204722"/>
  <pageSetup paperSize="9" firstPageNumber="0" fitToWidth="0" fitToHeight="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685C5-8414-4380-9355-8FD08497BE6E}">
  <dimension ref="A1:AMK24"/>
  <sheetViews>
    <sheetView zoomScaleNormal="100" zoomScaleSheetLayoutView="100" workbookViewId="0"/>
  </sheetViews>
  <sheetFormatPr defaultRowHeight="13.5"/>
  <cols>
    <col min="1" max="3" width="8.625" style="234" customWidth="1"/>
    <col min="4" max="4" width="9.625" style="234" customWidth="1"/>
    <col min="5" max="6" width="8.625" style="234" customWidth="1"/>
    <col min="7" max="10" width="9.125" style="234" customWidth="1"/>
    <col min="11" max="1025" width="9" style="234" customWidth="1"/>
  </cols>
  <sheetData>
    <row r="1" spans="1:12" ht="15" customHeight="1">
      <c r="A1" s="544" t="s">
        <v>291</v>
      </c>
      <c r="B1" s="504"/>
      <c r="C1" s="504"/>
      <c r="D1" s="504"/>
      <c r="E1" s="504"/>
      <c r="F1" s="504"/>
      <c r="G1" s="504"/>
      <c r="H1" s="504"/>
      <c r="I1" s="504"/>
      <c r="J1" s="504"/>
    </row>
    <row r="2" spans="1:12" ht="5.0999999999999996" customHeight="1">
      <c r="A2" s="544"/>
      <c r="B2" s="504"/>
      <c r="C2" s="504"/>
      <c r="D2" s="504"/>
      <c r="E2" s="504"/>
      <c r="F2" s="504"/>
      <c r="G2" s="504"/>
      <c r="H2" s="504"/>
      <c r="I2" s="504"/>
      <c r="J2" s="504"/>
    </row>
    <row r="3" spans="1:12" ht="15" customHeight="1" thickBot="1">
      <c r="A3" s="506" t="s">
        <v>290</v>
      </c>
      <c r="B3" s="505"/>
      <c r="C3" s="505"/>
      <c r="D3" s="505"/>
      <c r="E3" s="505"/>
      <c r="F3" s="505"/>
      <c r="G3" s="504"/>
      <c r="H3" s="504" t="s">
        <v>269</v>
      </c>
      <c r="I3" s="504"/>
      <c r="J3" s="504"/>
    </row>
    <row r="4" spans="1:12" ht="16.5" customHeight="1" thickTop="1" thickBot="1">
      <c r="A4" s="503" t="s">
        <v>4</v>
      </c>
      <c r="B4" s="1023" t="s">
        <v>268</v>
      </c>
      <c r="C4" s="1023" t="s">
        <v>241</v>
      </c>
      <c r="D4" s="1023" t="s">
        <v>254</v>
      </c>
      <c r="E4" s="1024" t="s">
        <v>282</v>
      </c>
      <c r="F4" s="1024"/>
      <c r="G4" s="1024"/>
      <c r="H4" s="1024"/>
      <c r="I4" s="1024"/>
    </row>
    <row r="5" spans="1:12" ht="16.5" customHeight="1" thickTop="1">
      <c r="A5" s="524" t="s">
        <v>14</v>
      </c>
      <c r="B5" s="1023"/>
      <c r="C5" s="1023"/>
      <c r="D5" s="1023"/>
      <c r="E5" s="523" t="s">
        <v>241</v>
      </c>
      <c r="F5" s="500" t="s">
        <v>261</v>
      </c>
      <c r="G5" s="500" t="s">
        <v>281</v>
      </c>
      <c r="H5" s="522" t="s">
        <v>280</v>
      </c>
      <c r="I5" s="521" t="s">
        <v>279</v>
      </c>
    </row>
    <row r="6" spans="1:12" ht="17.100000000000001" customHeight="1">
      <c r="A6" s="520" t="s">
        <v>10</v>
      </c>
      <c r="B6" s="537">
        <v>2868</v>
      </c>
      <c r="C6" s="537">
        <v>1779</v>
      </c>
      <c r="D6" s="537">
        <v>1089</v>
      </c>
      <c r="E6" s="543">
        <v>84</v>
      </c>
      <c r="F6" s="537">
        <v>3</v>
      </c>
      <c r="G6" s="541">
        <v>13</v>
      </c>
      <c r="H6" s="537">
        <v>533</v>
      </c>
      <c r="I6" s="537">
        <v>456</v>
      </c>
    </row>
    <row r="7" spans="1:12" ht="17.100000000000001" customHeight="1">
      <c r="A7" s="481">
        <v>6</v>
      </c>
      <c r="B7" s="535">
        <v>3022</v>
      </c>
      <c r="C7" s="535">
        <v>1785</v>
      </c>
      <c r="D7" s="535">
        <v>1237</v>
      </c>
      <c r="E7" s="542">
        <v>128</v>
      </c>
      <c r="F7" s="535">
        <v>7</v>
      </c>
      <c r="G7" s="541">
        <v>16</v>
      </c>
      <c r="H7" s="535">
        <v>597</v>
      </c>
      <c r="I7" s="535">
        <v>489</v>
      </c>
    </row>
    <row r="8" spans="1:12" ht="17.100000000000001" customHeight="1">
      <c r="A8" s="470">
        <v>7</v>
      </c>
      <c r="B8" s="532">
        <v>2598</v>
      </c>
      <c r="C8" s="532">
        <v>1851</v>
      </c>
      <c r="D8" s="532">
        <v>747</v>
      </c>
      <c r="E8" s="540">
        <v>38</v>
      </c>
      <c r="F8" s="516" t="s">
        <v>38</v>
      </c>
      <c r="G8" s="516">
        <v>5</v>
      </c>
      <c r="H8" s="532">
        <v>302</v>
      </c>
      <c r="I8" s="532">
        <v>402</v>
      </c>
    </row>
    <row r="9" spans="1:12" ht="13.5" customHeight="1">
      <c r="G9" s="539"/>
      <c r="I9" s="538" t="s">
        <v>289</v>
      </c>
    </row>
    <row r="10" spans="1:12" s="517" customFormat="1" ht="13.5" customHeight="1">
      <c r="A10" s="527"/>
      <c r="B10" s="526"/>
      <c r="D10" s="526"/>
      <c r="E10" s="526"/>
      <c r="G10" s="526"/>
      <c r="H10" s="526"/>
      <c r="I10" s="526"/>
      <c r="J10" s="538" t="s">
        <v>288</v>
      </c>
    </row>
    <row r="11" spans="1:12" ht="15" customHeight="1" thickBot="1">
      <c r="A11" s="506" t="s">
        <v>287</v>
      </c>
      <c r="B11" s="505"/>
      <c r="C11" s="505"/>
      <c r="D11" s="505"/>
      <c r="E11" s="505"/>
      <c r="F11" s="505"/>
      <c r="G11" s="504"/>
      <c r="H11" s="504"/>
      <c r="I11" s="504"/>
      <c r="J11" s="901" t="s">
        <v>495</v>
      </c>
    </row>
    <row r="12" spans="1:12" ht="16.5" customHeight="1" thickTop="1" thickBot="1">
      <c r="A12" s="503" t="s">
        <v>4</v>
      </c>
      <c r="B12" s="1023" t="s">
        <v>268</v>
      </c>
      <c r="C12" s="1023" t="s">
        <v>241</v>
      </c>
      <c r="D12" s="1023" t="s">
        <v>254</v>
      </c>
      <c r="E12" s="1025" t="s">
        <v>286</v>
      </c>
      <c r="F12" s="1024" t="s">
        <v>282</v>
      </c>
      <c r="G12" s="1024"/>
      <c r="H12" s="1024"/>
      <c r="I12" s="1024"/>
      <c r="J12" s="1024"/>
    </row>
    <row r="13" spans="1:12" ht="16.5" customHeight="1" thickTop="1">
      <c r="A13" s="524" t="s">
        <v>14</v>
      </c>
      <c r="B13" s="1023"/>
      <c r="C13" s="1023"/>
      <c r="D13" s="1023"/>
      <c r="E13" s="1023"/>
      <c r="F13" s="523" t="s">
        <v>241</v>
      </c>
      <c r="G13" s="500" t="s">
        <v>261</v>
      </c>
      <c r="H13" s="500" t="s">
        <v>281</v>
      </c>
      <c r="I13" s="522" t="s">
        <v>280</v>
      </c>
      <c r="J13" s="521" t="s">
        <v>279</v>
      </c>
    </row>
    <row r="14" spans="1:12" ht="17.100000000000001" customHeight="1">
      <c r="A14" s="520" t="s">
        <v>10</v>
      </c>
      <c r="B14" s="537">
        <v>7000</v>
      </c>
      <c r="C14" s="537">
        <v>3205</v>
      </c>
      <c r="D14" s="518">
        <v>290</v>
      </c>
      <c r="E14" s="537">
        <v>3505</v>
      </c>
      <c r="F14" s="536">
        <v>195</v>
      </c>
      <c r="G14" s="519">
        <v>19</v>
      </c>
      <c r="H14" s="519">
        <v>10</v>
      </c>
      <c r="I14" s="519">
        <v>43</v>
      </c>
      <c r="J14" s="519">
        <v>23</v>
      </c>
    </row>
    <row r="15" spans="1:12" ht="17.100000000000001" customHeight="1">
      <c r="A15" s="481">
        <v>6</v>
      </c>
      <c r="B15" s="535">
        <v>6979</v>
      </c>
      <c r="C15" s="535">
        <v>3304</v>
      </c>
      <c r="D15" s="533">
        <v>307</v>
      </c>
      <c r="E15" s="535">
        <v>3368</v>
      </c>
      <c r="F15" s="534">
        <v>236</v>
      </c>
      <c r="G15" s="533">
        <v>17</v>
      </c>
      <c r="H15" s="533">
        <v>9</v>
      </c>
      <c r="I15" s="533">
        <v>25</v>
      </c>
      <c r="J15" s="533">
        <v>20</v>
      </c>
    </row>
    <row r="16" spans="1:12" ht="17.100000000000001" customHeight="1">
      <c r="A16" s="470">
        <v>7</v>
      </c>
      <c r="B16" s="532">
        <v>7575</v>
      </c>
      <c r="C16" s="532">
        <v>3684</v>
      </c>
      <c r="D16" s="516">
        <v>351</v>
      </c>
      <c r="E16" s="532">
        <v>3540</v>
      </c>
      <c r="F16" s="531">
        <v>19</v>
      </c>
      <c r="G16" s="516">
        <v>1</v>
      </c>
      <c r="H16" s="516" t="s">
        <v>79</v>
      </c>
      <c r="I16" s="516">
        <v>2</v>
      </c>
      <c r="J16" s="516">
        <v>329</v>
      </c>
      <c r="L16" s="530"/>
    </row>
    <row r="17" spans="1:10" s="517" customFormat="1" ht="13.5" customHeight="1">
      <c r="A17" s="529"/>
      <c r="B17" s="528"/>
      <c r="C17" s="528"/>
      <c r="D17" s="528"/>
      <c r="E17" s="528"/>
      <c r="H17" s="528"/>
      <c r="I17" s="528"/>
      <c r="J17" s="538" t="s">
        <v>285</v>
      </c>
    </row>
    <row r="18" spans="1:10" ht="12.95" customHeight="1">
      <c r="A18" s="527"/>
      <c r="B18" s="526"/>
      <c r="C18" s="517"/>
      <c r="D18" s="526"/>
      <c r="E18" s="526"/>
      <c r="F18" s="526"/>
      <c r="G18" s="526"/>
      <c r="H18" s="526"/>
      <c r="I18" s="526"/>
      <c r="J18" s="525"/>
    </row>
    <row r="19" spans="1:10" ht="16.5" customHeight="1" thickBot="1">
      <c r="A19" s="506" t="s">
        <v>284</v>
      </c>
      <c r="B19" s="505"/>
      <c r="C19" s="505"/>
      <c r="D19" s="505"/>
      <c r="E19" s="505"/>
      <c r="F19" s="505"/>
      <c r="G19" s="504"/>
      <c r="H19" s="504"/>
      <c r="I19" s="504"/>
      <c r="J19" s="901" t="s">
        <v>495</v>
      </c>
    </row>
    <row r="20" spans="1:10" ht="16.5" customHeight="1" thickTop="1" thickBot="1">
      <c r="A20" s="503" t="s">
        <v>4</v>
      </c>
      <c r="B20" s="1023" t="s">
        <v>268</v>
      </c>
      <c r="C20" s="1023" t="s">
        <v>241</v>
      </c>
      <c r="D20" s="1025" t="s">
        <v>283</v>
      </c>
      <c r="E20" s="1026" t="s">
        <v>254</v>
      </c>
      <c r="F20" s="1024" t="s">
        <v>282</v>
      </c>
      <c r="G20" s="1024"/>
      <c r="H20" s="1024"/>
      <c r="I20" s="1024"/>
      <c r="J20" s="1024"/>
    </row>
    <row r="21" spans="1:10" ht="16.5" customHeight="1" thickTop="1">
      <c r="A21" s="524" t="s">
        <v>14</v>
      </c>
      <c r="B21" s="1023"/>
      <c r="C21" s="1023"/>
      <c r="D21" s="1025"/>
      <c r="E21" s="1026"/>
      <c r="F21" s="523" t="s">
        <v>241</v>
      </c>
      <c r="G21" s="500" t="s">
        <v>261</v>
      </c>
      <c r="H21" s="500" t="s">
        <v>281</v>
      </c>
      <c r="I21" s="522" t="s">
        <v>280</v>
      </c>
      <c r="J21" s="521" t="s">
        <v>279</v>
      </c>
    </row>
    <row r="22" spans="1:10" ht="17.100000000000001" customHeight="1">
      <c r="A22" s="915" t="s">
        <v>10</v>
      </c>
      <c r="B22" s="916">
        <v>39756</v>
      </c>
      <c r="C22" s="916">
        <v>36550</v>
      </c>
      <c r="D22" s="916">
        <v>6</v>
      </c>
      <c r="E22" s="922">
        <v>3200</v>
      </c>
      <c r="F22" s="918">
        <v>359</v>
      </c>
      <c r="G22" s="916">
        <v>114</v>
      </c>
      <c r="H22" s="518">
        <v>1</v>
      </c>
      <c r="I22" s="916">
        <v>1620</v>
      </c>
      <c r="J22" s="916">
        <v>1106</v>
      </c>
    </row>
    <row r="23" spans="1:10" s="517" customFormat="1" ht="17.100000000000001" customHeight="1">
      <c r="A23" s="520">
        <v>6</v>
      </c>
      <c r="B23" s="518">
        <v>39947</v>
      </c>
      <c r="C23" s="518">
        <v>36819</v>
      </c>
      <c r="D23" s="518">
        <v>3</v>
      </c>
      <c r="E23" s="917">
        <v>3125</v>
      </c>
      <c r="F23" s="919">
        <v>307</v>
      </c>
      <c r="G23" s="518">
        <v>105</v>
      </c>
      <c r="H23" s="519" t="str">
        <f>F8</f>
        <v>-</v>
      </c>
      <c r="I23" s="518">
        <v>1557</v>
      </c>
      <c r="J23" s="518">
        <v>1156</v>
      </c>
    </row>
    <row r="24" spans="1:10" s="517" customFormat="1" ht="17.100000000000001" customHeight="1">
      <c r="A24" s="920">
        <v>7</v>
      </c>
      <c r="B24" s="914">
        <v>38991</v>
      </c>
      <c r="C24" s="914">
        <v>36048</v>
      </c>
      <c r="D24" s="914">
        <v>2</v>
      </c>
      <c r="E24" s="921">
        <v>2941</v>
      </c>
      <c r="F24" s="913">
        <v>237</v>
      </c>
      <c r="G24" s="914">
        <v>73</v>
      </c>
      <c r="H24" s="516" t="s">
        <v>79</v>
      </c>
      <c r="I24" s="914">
        <v>1325</v>
      </c>
      <c r="J24" s="914">
        <v>1306</v>
      </c>
    </row>
  </sheetData>
  <mergeCells count="14">
    <mergeCell ref="F12:J12"/>
    <mergeCell ref="B20:B21"/>
    <mergeCell ref="C20:C21"/>
    <mergeCell ref="D20:D21"/>
    <mergeCell ref="E20:E21"/>
    <mergeCell ref="F20:J20"/>
    <mergeCell ref="B12:B13"/>
    <mergeCell ref="C12:C13"/>
    <mergeCell ref="D12:D13"/>
    <mergeCell ref="E12:E13"/>
    <mergeCell ref="B4:B5"/>
    <mergeCell ref="C4:C5"/>
    <mergeCell ref="D4:D5"/>
    <mergeCell ref="E4:I4"/>
  </mergeCells>
  <phoneticPr fontId="14"/>
  <printOptions horizontalCentered="1"/>
  <pageMargins left="0.70866141732283472" right="0.70866141732283472" top="0.74803149606299213" bottom="0.74803149606299213" header="0.51181102362204722" footer="0.51181102362204722"/>
  <pageSetup paperSize="9" scale="98" firstPageNumber="0" fitToWidth="0" fitToHeight="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1162A-8B3C-4750-B1E7-F225DCB20A37}">
  <dimension ref="A1:AMH36"/>
  <sheetViews>
    <sheetView zoomScaleNormal="100" zoomScaleSheetLayoutView="100" workbookViewId="0"/>
  </sheetViews>
  <sheetFormatPr defaultRowHeight="13.5"/>
  <cols>
    <col min="1" max="1" width="8.125" style="463" customWidth="1"/>
    <col min="2" max="5" width="9.875" style="463" customWidth="1"/>
    <col min="6" max="10" width="7.875" style="463" customWidth="1"/>
    <col min="11" max="1022" width="9" style="463" customWidth="1"/>
  </cols>
  <sheetData>
    <row r="1" spans="1:10" ht="15" customHeight="1" thickBot="1">
      <c r="A1" s="506" t="s">
        <v>270</v>
      </c>
      <c r="B1" s="505"/>
      <c r="C1" s="505"/>
      <c r="D1" s="505"/>
      <c r="E1" s="504"/>
      <c r="F1" s="504"/>
      <c r="G1" s="504"/>
      <c r="J1" s="901" t="s">
        <v>495</v>
      </c>
    </row>
    <row r="2" spans="1:10" s="497" customFormat="1" ht="16.5" customHeight="1" thickTop="1" thickBot="1">
      <c r="A2" s="503" t="s">
        <v>4</v>
      </c>
      <c r="B2" s="1025" t="s">
        <v>268</v>
      </c>
      <c r="C2" s="1025" t="s">
        <v>267</v>
      </c>
      <c r="D2" s="1030" t="s">
        <v>266</v>
      </c>
      <c r="E2" s="1032" t="s">
        <v>265</v>
      </c>
      <c r="F2" s="1023" t="s">
        <v>264</v>
      </c>
      <c r="G2" s="1023"/>
      <c r="H2" s="1023"/>
      <c r="I2" s="1023"/>
      <c r="J2" s="1025" t="s">
        <v>263</v>
      </c>
    </row>
    <row r="3" spans="1:10" s="497" customFormat="1" ht="33.6" customHeight="1" thickTop="1">
      <c r="A3" s="502" t="s">
        <v>14</v>
      </c>
      <c r="B3" s="1025"/>
      <c r="C3" s="1025"/>
      <c r="D3" s="1031"/>
      <c r="E3" s="1032"/>
      <c r="F3" s="501" t="s">
        <v>262</v>
      </c>
      <c r="G3" s="500" t="s">
        <v>261</v>
      </c>
      <c r="H3" s="499" t="s">
        <v>260</v>
      </c>
      <c r="I3" s="498" t="s">
        <v>259</v>
      </c>
      <c r="J3" s="1025"/>
    </row>
    <row r="4" spans="1:10" ht="15.95" customHeight="1">
      <c r="A4" s="1029" t="s">
        <v>10</v>
      </c>
      <c r="B4" s="492">
        <v>9768</v>
      </c>
      <c r="C4" s="492">
        <v>9394</v>
      </c>
      <c r="D4" s="496">
        <v>374</v>
      </c>
      <c r="E4" s="495">
        <v>243</v>
      </c>
      <c r="F4" s="493">
        <v>119</v>
      </c>
      <c r="G4" s="494">
        <v>1</v>
      </c>
      <c r="H4" s="493">
        <v>18</v>
      </c>
      <c r="I4" s="493">
        <v>105</v>
      </c>
      <c r="J4" s="492">
        <v>131</v>
      </c>
    </row>
    <row r="5" spans="1:10" ht="15.95" customHeight="1">
      <c r="A5" s="1029"/>
      <c r="B5" s="491">
        <v>-768</v>
      </c>
      <c r="C5" s="491">
        <v>-726</v>
      </c>
      <c r="D5" s="490">
        <v>-42</v>
      </c>
      <c r="E5" s="488">
        <v>-25</v>
      </c>
      <c r="F5" s="489">
        <v>-13</v>
      </c>
      <c r="G5" s="488">
        <v>-1</v>
      </c>
      <c r="H5" s="488">
        <v>-1</v>
      </c>
      <c r="I5" s="488">
        <v>-10</v>
      </c>
      <c r="J5" s="487">
        <v>-17</v>
      </c>
    </row>
    <row r="6" spans="1:10" ht="15.95" customHeight="1">
      <c r="A6" s="1027">
        <v>6</v>
      </c>
      <c r="B6" s="482">
        <v>10140</v>
      </c>
      <c r="C6" s="482">
        <v>9770</v>
      </c>
      <c r="D6" s="486">
        <v>370</v>
      </c>
      <c r="E6" s="485">
        <v>255</v>
      </c>
      <c r="F6" s="483">
        <v>149</v>
      </c>
      <c r="G6" s="484">
        <v>2</v>
      </c>
      <c r="H6" s="483">
        <v>14</v>
      </c>
      <c r="I6" s="483">
        <v>90</v>
      </c>
      <c r="J6" s="482">
        <v>115</v>
      </c>
    </row>
    <row r="7" spans="1:10" ht="15.95" customHeight="1">
      <c r="A7" s="1027"/>
      <c r="B7" s="480">
        <v>-811</v>
      </c>
      <c r="C7" s="480">
        <v>-767</v>
      </c>
      <c r="D7" s="479">
        <v>-44</v>
      </c>
      <c r="E7" s="477">
        <v>-35</v>
      </c>
      <c r="F7" s="478">
        <v>-17</v>
      </c>
      <c r="G7" s="477" t="s">
        <v>258</v>
      </c>
      <c r="H7" s="477">
        <v>-3</v>
      </c>
      <c r="I7" s="477">
        <v>-15</v>
      </c>
      <c r="J7" s="476">
        <v>-9</v>
      </c>
    </row>
    <row r="8" spans="1:10" ht="15.95" customHeight="1">
      <c r="A8" s="1028">
        <v>7</v>
      </c>
      <c r="B8" s="471">
        <v>9303</v>
      </c>
      <c r="C8" s="471">
        <v>8972</v>
      </c>
      <c r="D8" s="475">
        <v>331</v>
      </c>
      <c r="E8" s="474">
        <v>204</v>
      </c>
      <c r="F8" s="472">
        <v>109</v>
      </c>
      <c r="G8" s="473">
        <v>2</v>
      </c>
      <c r="H8" s="472">
        <v>13</v>
      </c>
      <c r="I8" s="472">
        <v>80</v>
      </c>
      <c r="J8" s="471">
        <v>127</v>
      </c>
    </row>
    <row r="9" spans="1:10" ht="15.95" customHeight="1">
      <c r="A9" s="1028"/>
      <c r="B9" s="469">
        <v>-711</v>
      </c>
      <c r="C9" s="469">
        <v>-684</v>
      </c>
      <c r="D9" s="468">
        <v>-27</v>
      </c>
      <c r="E9" s="466">
        <v>-15</v>
      </c>
      <c r="F9" s="467">
        <v>-7</v>
      </c>
      <c r="G9" s="466" t="s">
        <v>258</v>
      </c>
      <c r="H9" s="466">
        <v>-1</v>
      </c>
      <c r="I9" s="466">
        <v>-7</v>
      </c>
      <c r="J9" s="465">
        <v>-12</v>
      </c>
    </row>
    <row r="10" spans="1:10">
      <c r="A10" s="9"/>
      <c r="B10" s="9"/>
      <c r="C10" s="9"/>
      <c r="D10" s="9"/>
      <c r="E10" s="9"/>
      <c r="F10" s="9"/>
      <c r="G10" s="9"/>
      <c r="J10" s="464" t="s">
        <v>257</v>
      </c>
    </row>
    <row r="36" ht="15" customHeight="1"/>
  </sheetData>
  <mergeCells count="9">
    <mergeCell ref="A6:A7"/>
    <mergeCell ref="A8:A9"/>
    <mergeCell ref="J2:J3"/>
    <mergeCell ref="A4:A5"/>
    <mergeCell ref="B2:B3"/>
    <mergeCell ref="C2:C3"/>
    <mergeCell ref="D2:D3"/>
    <mergeCell ref="E2:E3"/>
    <mergeCell ref="F2:I2"/>
  </mergeCells>
  <phoneticPr fontId="14"/>
  <pageMargins left="0.78740157480314965" right="0.78740157480314965" top="0.74803149606299213" bottom="0.74803149606299213" header="0.51181102362204722" footer="0.51181102362204722"/>
  <pageSetup paperSize="9" firstPageNumber="0" fitToWidth="0"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7F932-BCCA-4DB6-8F3C-19EF240BE417}">
  <dimension ref="A1:AMK22"/>
  <sheetViews>
    <sheetView zoomScaleNormal="100" zoomScaleSheetLayoutView="100" zoomScalePageLayoutView="106" workbookViewId="0"/>
  </sheetViews>
  <sheetFormatPr defaultRowHeight="13.5"/>
  <cols>
    <col min="1" max="3" width="8.875" style="9" customWidth="1"/>
    <col min="4" max="4" width="7.625" style="9" customWidth="1"/>
    <col min="5" max="5" width="8.25" style="9" customWidth="1"/>
    <col min="6" max="6" width="8.125" style="9" customWidth="1"/>
    <col min="7" max="7" width="7.625" style="9" customWidth="1"/>
    <col min="8" max="8" width="9.375" style="9" customWidth="1"/>
    <col min="9" max="9" width="8.75" style="9" customWidth="1"/>
    <col min="10" max="10" width="10.625" style="9" customWidth="1"/>
    <col min="11" max="1025" width="9" style="9" customWidth="1"/>
  </cols>
  <sheetData>
    <row r="1" spans="1:11" ht="15" customHeight="1" thickBot="1">
      <c r="A1" s="506" t="s">
        <v>297</v>
      </c>
      <c r="B1" s="505"/>
      <c r="C1" s="505"/>
      <c r="D1" s="505"/>
      <c r="E1" s="505"/>
      <c r="F1" s="504"/>
      <c r="G1" s="504"/>
      <c r="H1" s="504"/>
      <c r="I1" s="504"/>
      <c r="J1" s="901" t="s">
        <v>495</v>
      </c>
    </row>
    <row r="2" spans="1:11" ht="16.5" customHeight="1" thickTop="1" thickBot="1">
      <c r="A2" s="503" t="s">
        <v>4</v>
      </c>
      <c r="B2" s="1023" t="s">
        <v>268</v>
      </c>
      <c r="C2" s="1023" t="s">
        <v>241</v>
      </c>
      <c r="D2" s="1023" t="s">
        <v>293</v>
      </c>
      <c r="E2" s="1033" t="s">
        <v>254</v>
      </c>
      <c r="F2" s="1034" t="s">
        <v>282</v>
      </c>
      <c r="G2" s="1034"/>
      <c r="H2" s="1034"/>
      <c r="I2" s="1034"/>
      <c r="J2" s="1034"/>
    </row>
    <row r="3" spans="1:11" ht="16.5" customHeight="1" thickTop="1">
      <c r="A3" s="524" t="s">
        <v>14</v>
      </c>
      <c r="B3" s="1023"/>
      <c r="C3" s="1023"/>
      <c r="D3" s="1023"/>
      <c r="E3" s="1033"/>
      <c r="F3" s="522" t="s">
        <v>241</v>
      </c>
      <c r="G3" s="500" t="s">
        <v>261</v>
      </c>
      <c r="H3" s="500" t="s">
        <v>281</v>
      </c>
      <c r="I3" s="522" t="s">
        <v>280</v>
      </c>
      <c r="J3" s="500" t="s">
        <v>279</v>
      </c>
    </row>
    <row r="4" spans="1:11" ht="18" customHeight="1">
      <c r="A4" s="551" t="s">
        <v>10</v>
      </c>
      <c r="B4" s="537">
        <v>17008</v>
      </c>
      <c r="C4" s="537">
        <v>16559</v>
      </c>
      <c r="D4" s="519">
        <v>13</v>
      </c>
      <c r="E4" s="561">
        <v>436</v>
      </c>
      <c r="F4" s="560">
        <v>44</v>
      </c>
      <c r="G4" s="519">
        <v>9</v>
      </c>
      <c r="H4" s="519">
        <v>247</v>
      </c>
      <c r="I4" s="519">
        <v>0</v>
      </c>
      <c r="J4" s="537">
        <v>136</v>
      </c>
    </row>
    <row r="5" spans="1:11" ht="18" customHeight="1">
      <c r="A5" s="305">
        <v>6</v>
      </c>
      <c r="B5" s="535">
        <v>16897</v>
      </c>
      <c r="C5" s="535">
        <v>16488</v>
      </c>
      <c r="D5" s="533">
        <v>13</v>
      </c>
      <c r="E5" s="554">
        <v>396</v>
      </c>
      <c r="F5" s="559">
        <v>47</v>
      </c>
      <c r="G5" s="533">
        <v>6</v>
      </c>
      <c r="H5" s="533">
        <v>227</v>
      </c>
      <c r="I5" s="533">
        <v>0</v>
      </c>
      <c r="J5" s="535">
        <v>116</v>
      </c>
    </row>
    <row r="6" spans="1:11" ht="18" customHeight="1">
      <c r="A6" s="301">
        <v>7</v>
      </c>
      <c r="B6" s="532">
        <v>16330</v>
      </c>
      <c r="C6" s="532">
        <v>15912</v>
      </c>
      <c r="D6" s="516">
        <v>18</v>
      </c>
      <c r="E6" s="558">
        <v>400</v>
      </c>
      <c r="F6" s="557">
        <v>30</v>
      </c>
      <c r="G6" s="516">
        <v>2</v>
      </c>
      <c r="H6" s="516">
        <v>196</v>
      </c>
      <c r="I6" s="516">
        <v>0</v>
      </c>
      <c r="J6" s="532">
        <v>172</v>
      </c>
    </row>
    <row r="7" spans="1:11" ht="12" customHeight="1">
      <c r="A7" s="504"/>
      <c r="B7" s="556"/>
      <c r="C7" s="504"/>
      <c r="D7" s="504"/>
      <c r="E7" s="504"/>
      <c r="F7" s="504"/>
      <c r="G7" s="504"/>
      <c r="I7" s="547"/>
      <c r="J7" s="464"/>
      <c r="K7" s="545"/>
    </row>
    <row r="8" spans="1:11" ht="15" customHeight="1" thickBot="1">
      <c r="A8" s="506" t="s">
        <v>296</v>
      </c>
      <c r="B8" s="505"/>
      <c r="C8" s="505"/>
      <c r="D8" s="505"/>
      <c r="E8" s="505"/>
      <c r="F8" s="504"/>
      <c r="G8" s="504"/>
      <c r="H8" s="504"/>
      <c r="I8" s="504"/>
      <c r="J8" s="901" t="s">
        <v>495</v>
      </c>
      <c r="K8" s="545"/>
    </row>
    <row r="9" spans="1:11" ht="16.5" customHeight="1" thickTop="1" thickBot="1">
      <c r="A9" s="503" t="s">
        <v>4</v>
      </c>
      <c r="B9" s="1023" t="s">
        <v>268</v>
      </c>
      <c r="C9" s="1023" t="s">
        <v>241</v>
      </c>
      <c r="D9" s="1035" t="s">
        <v>295</v>
      </c>
      <c r="E9" s="1033" t="s">
        <v>254</v>
      </c>
      <c r="F9" s="1024" t="s">
        <v>282</v>
      </c>
      <c r="G9" s="1024"/>
      <c r="H9" s="1024"/>
      <c r="I9" s="1024"/>
      <c r="J9" s="1024"/>
      <c r="K9" s="545"/>
    </row>
    <row r="10" spans="1:11" ht="12.95" customHeight="1" thickTop="1">
      <c r="A10" s="524" t="s">
        <v>14</v>
      </c>
      <c r="B10" s="1023"/>
      <c r="C10" s="1023"/>
      <c r="D10" s="1035"/>
      <c r="E10" s="1033"/>
      <c r="F10" s="522" t="s">
        <v>241</v>
      </c>
      <c r="G10" s="500" t="s">
        <v>261</v>
      </c>
      <c r="H10" s="500" t="s">
        <v>281</v>
      </c>
      <c r="I10" s="522" t="s">
        <v>280</v>
      </c>
      <c r="J10" s="500" t="s">
        <v>279</v>
      </c>
      <c r="K10" s="545"/>
    </row>
    <row r="11" spans="1:11" ht="18" customHeight="1">
      <c r="A11" s="551" t="s">
        <v>10</v>
      </c>
      <c r="B11" s="537">
        <v>11370</v>
      </c>
      <c r="C11" s="537">
        <v>10778</v>
      </c>
      <c r="D11" s="519">
        <v>4</v>
      </c>
      <c r="E11" s="555">
        <v>588</v>
      </c>
      <c r="F11" s="536">
        <v>196</v>
      </c>
      <c r="G11" s="519">
        <v>50</v>
      </c>
      <c r="H11" s="519">
        <v>3</v>
      </c>
      <c r="I11" s="519">
        <v>301</v>
      </c>
      <c r="J11" s="537">
        <v>38</v>
      </c>
      <c r="K11" s="545"/>
    </row>
    <row r="12" spans="1:11" ht="18" customHeight="1">
      <c r="A12" s="305">
        <v>6</v>
      </c>
      <c r="B12" s="535">
        <v>11216</v>
      </c>
      <c r="C12" s="535">
        <v>10581</v>
      </c>
      <c r="D12" s="533">
        <v>10</v>
      </c>
      <c r="E12" s="554">
        <v>625</v>
      </c>
      <c r="F12" s="534">
        <v>175</v>
      </c>
      <c r="G12" s="533">
        <v>62</v>
      </c>
      <c r="H12" s="533">
        <v>3</v>
      </c>
      <c r="I12" s="533">
        <v>350</v>
      </c>
      <c r="J12" s="535">
        <v>35</v>
      </c>
      <c r="K12" s="545"/>
    </row>
    <row r="13" spans="1:11" ht="18" customHeight="1">
      <c r="A13" s="301">
        <v>7</v>
      </c>
      <c r="B13" s="532">
        <v>11175</v>
      </c>
      <c r="C13" s="532">
        <v>10136</v>
      </c>
      <c r="D13" s="516">
        <v>513</v>
      </c>
      <c r="E13" s="553">
        <v>526</v>
      </c>
      <c r="F13" s="531">
        <v>30</v>
      </c>
      <c r="G13" s="516">
        <v>11</v>
      </c>
      <c r="H13" s="516">
        <v>0</v>
      </c>
      <c r="I13" s="516">
        <v>56</v>
      </c>
      <c r="J13" s="532">
        <v>429</v>
      </c>
      <c r="K13" s="545"/>
    </row>
    <row r="14" spans="1:11" ht="12" customHeight="1">
      <c r="A14" s="546"/>
      <c r="B14" s="546"/>
      <c r="C14" s="552"/>
      <c r="D14" s="546"/>
      <c r="E14" s="546"/>
      <c r="F14" s="546"/>
      <c r="G14" s="546"/>
      <c r="H14" s="547"/>
      <c r="I14" s="547"/>
      <c r="J14" s="464"/>
      <c r="K14" s="545"/>
    </row>
    <row r="15" spans="1:11" ht="15" customHeight="1" thickBot="1">
      <c r="A15" s="506" t="s">
        <v>294</v>
      </c>
      <c r="B15" s="505"/>
      <c r="C15" s="505"/>
      <c r="D15" s="505"/>
      <c r="E15" s="505"/>
      <c r="F15" s="504"/>
      <c r="G15" s="504"/>
      <c r="H15" s="504"/>
      <c r="I15" s="504"/>
      <c r="J15" s="901" t="s">
        <v>495</v>
      </c>
      <c r="K15" s="545"/>
    </row>
    <row r="16" spans="1:11" ht="16.5" customHeight="1" thickTop="1" thickBot="1">
      <c r="A16" s="503" t="s">
        <v>4</v>
      </c>
      <c r="B16" s="1023" t="s">
        <v>268</v>
      </c>
      <c r="C16" s="1023" t="s">
        <v>241</v>
      </c>
      <c r="D16" s="1023" t="s">
        <v>293</v>
      </c>
      <c r="E16" s="1033" t="s">
        <v>254</v>
      </c>
      <c r="F16" s="1024" t="s">
        <v>282</v>
      </c>
      <c r="G16" s="1024"/>
      <c r="H16" s="1024"/>
      <c r="I16" s="1024"/>
      <c r="J16" s="1024"/>
      <c r="K16" s="545"/>
    </row>
    <row r="17" spans="1:11" ht="12.95" customHeight="1" thickTop="1">
      <c r="A17" s="524" t="s">
        <v>14</v>
      </c>
      <c r="B17" s="1023"/>
      <c r="C17" s="1023"/>
      <c r="D17" s="1023"/>
      <c r="E17" s="1033"/>
      <c r="F17" s="522" t="s">
        <v>241</v>
      </c>
      <c r="G17" s="500" t="s">
        <v>261</v>
      </c>
      <c r="H17" s="500" t="s">
        <v>281</v>
      </c>
      <c r="I17" s="522" t="s">
        <v>280</v>
      </c>
      <c r="J17" s="500" t="s">
        <v>279</v>
      </c>
      <c r="K17" s="545"/>
    </row>
    <row r="18" spans="1:11" ht="18" customHeight="1">
      <c r="A18" s="551" t="s">
        <v>10</v>
      </c>
      <c r="B18" s="519">
        <v>980</v>
      </c>
      <c r="C18" s="519">
        <v>911</v>
      </c>
      <c r="D18" s="519">
        <v>0</v>
      </c>
      <c r="E18" s="550">
        <v>69</v>
      </c>
      <c r="F18" s="536">
        <v>12</v>
      </c>
      <c r="G18" s="519">
        <v>1</v>
      </c>
      <c r="H18" s="519">
        <v>7</v>
      </c>
      <c r="I18" s="519">
        <v>16</v>
      </c>
      <c r="J18" s="537">
        <v>33</v>
      </c>
      <c r="K18" s="545"/>
    </row>
    <row r="19" spans="1:11" ht="18" customHeight="1">
      <c r="A19" s="305">
        <v>6</v>
      </c>
      <c r="B19" s="533">
        <v>1013</v>
      </c>
      <c r="C19" s="533">
        <v>915</v>
      </c>
      <c r="D19" s="533">
        <v>0</v>
      </c>
      <c r="E19" s="549">
        <v>98</v>
      </c>
      <c r="F19" s="534">
        <v>25</v>
      </c>
      <c r="G19" s="533">
        <v>4</v>
      </c>
      <c r="H19" s="533">
        <v>4</v>
      </c>
      <c r="I19" s="533">
        <v>16</v>
      </c>
      <c r="J19" s="535">
        <v>49</v>
      </c>
      <c r="K19" s="545"/>
    </row>
    <row r="20" spans="1:11" ht="18" customHeight="1">
      <c r="A20" s="301">
        <v>7</v>
      </c>
      <c r="B20" s="516">
        <v>1019</v>
      </c>
      <c r="C20" s="516">
        <v>936</v>
      </c>
      <c r="D20" s="516">
        <v>0</v>
      </c>
      <c r="E20" s="548">
        <v>83</v>
      </c>
      <c r="F20" s="531">
        <v>23</v>
      </c>
      <c r="G20" s="516">
        <v>0</v>
      </c>
      <c r="H20" s="516">
        <v>3</v>
      </c>
      <c r="I20" s="516">
        <v>8</v>
      </c>
      <c r="J20" s="532">
        <v>49</v>
      </c>
      <c r="K20" s="545"/>
    </row>
    <row r="21" spans="1:11" ht="12" customHeight="1">
      <c r="A21" s="546" t="s">
        <v>292</v>
      </c>
      <c r="B21" s="547"/>
      <c r="C21" s="546"/>
      <c r="D21" s="546"/>
      <c r="E21" s="546"/>
      <c r="F21" s="546"/>
      <c r="G21" s="546"/>
      <c r="H21" s="546"/>
      <c r="I21" s="546"/>
      <c r="J21" s="464"/>
      <c r="K21" s="545"/>
    </row>
    <row r="22" spans="1:11" ht="12" customHeight="1">
      <c r="A22" s="547"/>
      <c r="B22" s="546"/>
      <c r="C22" s="546"/>
      <c r="D22" s="546"/>
      <c r="E22" s="546"/>
      <c r="F22" s="546"/>
      <c r="G22" s="546"/>
      <c r="H22" s="464"/>
      <c r="I22" s="464"/>
      <c r="K22" s="545"/>
    </row>
  </sheetData>
  <mergeCells count="15">
    <mergeCell ref="B9:B10"/>
    <mergeCell ref="C9:C10"/>
    <mergeCell ref="D9:D10"/>
    <mergeCell ref="E9:E10"/>
    <mergeCell ref="F9:J9"/>
    <mergeCell ref="B2:B3"/>
    <mergeCell ref="C2:C3"/>
    <mergeCell ref="D2:D3"/>
    <mergeCell ref="E2:E3"/>
    <mergeCell ref="F2:J2"/>
    <mergeCell ref="B16:B17"/>
    <mergeCell ref="C16:C17"/>
    <mergeCell ref="D16:D17"/>
    <mergeCell ref="E16:E17"/>
    <mergeCell ref="F16:J16"/>
  </mergeCells>
  <phoneticPr fontId="14"/>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6D0F-ABA0-4399-8EDC-5D97EF282FE4}">
  <dimension ref="A1:AMK10"/>
  <sheetViews>
    <sheetView zoomScaleNormal="100" zoomScaleSheetLayoutView="100" workbookViewId="0"/>
  </sheetViews>
  <sheetFormatPr defaultRowHeight="13.5"/>
  <cols>
    <col min="1" max="1" width="15.25" style="423" customWidth="1"/>
    <col min="2" max="6" width="14.375" style="423" customWidth="1"/>
    <col min="7" max="7" width="11.125" style="423" customWidth="1"/>
    <col min="8" max="1025" width="9" style="423" customWidth="1"/>
  </cols>
  <sheetData>
    <row r="1" spans="1:7" ht="15" customHeight="1">
      <c r="A1" s="515" t="s">
        <v>278</v>
      </c>
      <c r="G1" s="512"/>
    </row>
    <row r="2" spans="1:7" ht="9.9499999999999993" customHeight="1" thickBot="1">
      <c r="A2" s="514"/>
      <c r="B2" s="513"/>
      <c r="C2" s="513"/>
      <c r="D2" s="513"/>
      <c r="E2" s="513"/>
      <c r="F2" s="513"/>
      <c r="G2" s="512"/>
    </row>
    <row r="3" spans="1:7" s="435" customFormat="1" ht="16.5" customHeight="1" thickTop="1" thickBot="1">
      <c r="A3" s="418" t="s">
        <v>4</v>
      </c>
      <c r="B3" s="1036" t="s">
        <v>277</v>
      </c>
      <c r="C3" s="511" t="s">
        <v>276</v>
      </c>
      <c r="D3" s="1036" t="s">
        <v>275</v>
      </c>
      <c r="E3" s="1036"/>
      <c r="F3" s="1036"/>
    </row>
    <row r="4" spans="1:7" s="435" customFormat="1" ht="16.5" customHeight="1" thickTop="1">
      <c r="A4" s="417" t="s">
        <v>14</v>
      </c>
      <c r="B4" s="1036"/>
      <c r="C4" s="510" t="s">
        <v>274</v>
      </c>
      <c r="D4" s="509" t="s">
        <v>273</v>
      </c>
      <c r="E4" s="508" t="s">
        <v>272</v>
      </c>
      <c r="F4" s="508" t="s">
        <v>271</v>
      </c>
    </row>
    <row r="5" spans="1:7" s="427" customFormat="1" ht="18" customHeight="1">
      <c r="A5" s="434" t="s">
        <v>10</v>
      </c>
      <c r="B5" s="446">
        <v>4312</v>
      </c>
      <c r="C5" s="446">
        <v>43035</v>
      </c>
      <c r="D5" s="446">
        <v>3760</v>
      </c>
      <c r="E5" s="446">
        <v>3700</v>
      </c>
      <c r="F5" s="446">
        <v>3850</v>
      </c>
    </row>
    <row r="6" spans="1:7" s="427" customFormat="1" ht="18" customHeight="1">
      <c r="A6" s="434">
        <v>6</v>
      </c>
      <c r="B6" s="432">
        <v>4453</v>
      </c>
      <c r="C6" s="432">
        <v>45373</v>
      </c>
      <c r="D6" s="432">
        <v>3671</v>
      </c>
      <c r="E6" s="432">
        <v>3576</v>
      </c>
      <c r="F6" s="432">
        <v>3700</v>
      </c>
    </row>
    <row r="7" spans="1:7" s="427" customFormat="1" ht="18" customHeight="1">
      <c r="A7" s="431">
        <v>7</v>
      </c>
      <c r="B7" s="429">
        <v>4559</v>
      </c>
      <c r="C7" s="429">
        <v>45651</v>
      </c>
      <c r="D7" s="429">
        <v>3905</v>
      </c>
      <c r="E7" s="429">
        <v>3731</v>
      </c>
      <c r="F7" s="429">
        <v>3730</v>
      </c>
    </row>
    <row r="8" spans="1:7" s="437" customFormat="1" ht="15" customHeight="1">
      <c r="A8" s="441"/>
      <c r="C8" s="425"/>
      <c r="F8" s="507"/>
    </row>
    <row r="9" spans="1:7" s="437" customFormat="1" ht="14.25" customHeight="1">
      <c r="A9" s="441"/>
    </row>
    <row r="10" spans="1:7" s="424" customFormat="1" ht="13.5" customHeight="1">
      <c r="A10" s="425"/>
    </row>
  </sheetData>
  <mergeCells count="2">
    <mergeCell ref="B3:B4"/>
    <mergeCell ref="D3:F3"/>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E747C-AA01-4AB2-BD1F-8EF68A467500}">
  <dimension ref="A1:AMK8"/>
  <sheetViews>
    <sheetView zoomScaleNormal="100" zoomScaleSheetLayoutView="100" workbookViewId="0"/>
  </sheetViews>
  <sheetFormatPr defaultRowHeight="13.5"/>
  <cols>
    <col min="1" max="1" width="22.125" style="1" customWidth="1"/>
    <col min="2" max="4" width="21.625" style="1" customWidth="1"/>
    <col min="5" max="5" width="7.25" style="1" customWidth="1"/>
    <col min="6" max="6" width="5.5" style="1" customWidth="1"/>
    <col min="7" max="7" width="4.625" style="1" customWidth="1"/>
    <col min="8" max="9" width="5" style="1" customWidth="1"/>
    <col min="10" max="10" width="5.625" style="1" customWidth="1"/>
    <col min="11" max="11" width="6.75" style="1" customWidth="1"/>
    <col min="12" max="12" width="5.875" style="1" customWidth="1"/>
    <col min="13" max="13" width="6.5" style="1" customWidth="1"/>
    <col min="14" max="1025" width="9" style="1" customWidth="1"/>
  </cols>
  <sheetData>
    <row r="1" spans="1:7" s="279" customFormat="1" ht="15" customHeight="1" thickBot="1">
      <c r="A1" s="239" t="s">
        <v>256</v>
      </c>
      <c r="B1" s="239"/>
      <c r="C1" s="239"/>
      <c r="D1" s="348"/>
      <c r="E1" s="248"/>
      <c r="F1" s="248"/>
      <c r="G1" s="248"/>
    </row>
    <row r="2" spans="1:7" s="279" customFormat="1" ht="17.25" customHeight="1" thickTop="1" thickBot="1">
      <c r="A2" s="462" t="s">
        <v>4</v>
      </c>
      <c r="B2" s="1037" t="s">
        <v>255</v>
      </c>
      <c r="C2" s="1037" t="s">
        <v>241</v>
      </c>
      <c r="D2" s="1037" t="s">
        <v>254</v>
      </c>
      <c r="E2" s="248"/>
      <c r="F2" s="248"/>
      <c r="G2" s="248"/>
    </row>
    <row r="3" spans="1:7" s="279" customFormat="1" ht="17.25" customHeight="1" thickTop="1">
      <c r="A3" s="461" t="s">
        <v>14</v>
      </c>
      <c r="B3" s="1037"/>
      <c r="C3" s="1037"/>
      <c r="D3" s="1037"/>
      <c r="E3" s="248"/>
      <c r="F3" s="248"/>
      <c r="G3" s="248"/>
    </row>
    <row r="4" spans="1:7" s="279" customFormat="1" ht="18" customHeight="1">
      <c r="A4" s="460" t="s">
        <v>10</v>
      </c>
      <c r="B4" s="458">
        <v>3822</v>
      </c>
      <c r="C4" s="457">
        <v>3796</v>
      </c>
      <c r="D4" s="457">
        <v>26</v>
      </c>
      <c r="E4" s="248"/>
      <c r="F4" s="248"/>
      <c r="G4" s="248"/>
    </row>
    <row r="5" spans="1:7" s="279" customFormat="1" ht="18" customHeight="1">
      <c r="A5" s="459">
        <v>6</v>
      </c>
      <c r="B5" s="458">
        <v>3985</v>
      </c>
      <c r="C5" s="457">
        <v>3959</v>
      </c>
      <c r="D5" s="457">
        <v>26</v>
      </c>
      <c r="E5" s="248"/>
      <c r="F5" s="248"/>
      <c r="G5" s="248"/>
    </row>
    <row r="6" spans="1:7" s="279" customFormat="1" ht="18" customHeight="1">
      <c r="A6" s="456">
        <v>7</v>
      </c>
      <c r="B6" s="864">
        <v>4084</v>
      </c>
      <c r="C6" s="865">
        <v>4047</v>
      </c>
      <c r="D6" s="865">
        <v>37</v>
      </c>
      <c r="E6" s="248"/>
      <c r="F6" s="248"/>
      <c r="G6" s="248"/>
    </row>
    <row r="7" spans="1:7" ht="12" customHeight="1">
      <c r="A7" s="455"/>
      <c r="B7" s="454"/>
      <c r="C7" s="454"/>
      <c r="D7" s="297"/>
      <c r="E7" s="25"/>
      <c r="F7" s="453"/>
      <c r="G7" s="25"/>
    </row>
    <row r="8" spans="1:7">
      <c r="A8" s="452"/>
      <c r="B8" s="452"/>
      <c r="C8" s="452"/>
      <c r="D8" s="452"/>
      <c r="E8" s="25"/>
      <c r="F8" s="452"/>
      <c r="G8" s="452"/>
    </row>
  </sheetData>
  <mergeCells count="3">
    <mergeCell ref="B2:B3"/>
    <mergeCell ref="C2:C3"/>
    <mergeCell ref="D2:D3"/>
  </mergeCells>
  <phoneticPr fontId="14"/>
  <pageMargins left="0.78740157480314965" right="0.78740157480314965" top="1.0629921259842521" bottom="1.0629921259842521" header="0.78740157480314965" footer="0.78740157480314965"/>
  <pageSetup paperSize="9" firstPageNumber="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A3475-8691-409C-A2BC-AF01B26E038A}">
  <dimension ref="A1:AMK16"/>
  <sheetViews>
    <sheetView zoomScaleNormal="100" zoomScaleSheetLayoutView="400" workbookViewId="0"/>
  </sheetViews>
  <sheetFormatPr defaultRowHeight="13.5"/>
  <cols>
    <col min="1" max="1" width="12.875" style="423" customWidth="1"/>
    <col min="2" max="7" width="12.375" style="423" customWidth="1"/>
    <col min="8" max="1025" width="9" style="423" customWidth="1"/>
  </cols>
  <sheetData>
    <row r="1" spans="1:10" s="437" customFormat="1" ht="15" customHeight="1" thickBot="1">
      <c r="A1" s="448" t="s">
        <v>248</v>
      </c>
      <c r="B1" s="438"/>
      <c r="C1" s="438"/>
      <c r="D1" s="438"/>
      <c r="E1" s="438"/>
      <c r="F1" s="438"/>
      <c r="G1" s="438"/>
    </row>
    <row r="2" spans="1:10" s="435" customFormat="1" ht="13.5" customHeight="1" thickTop="1" thickBot="1">
      <c r="A2" s="418" t="s">
        <v>4</v>
      </c>
      <c r="B2" s="1036" t="s">
        <v>245</v>
      </c>
      <c r="C2" s="1036" t="s">
        <v>244</v>
      </c>
      <c r="D2" s="1036" t="s">
        <v>243</v>
      </c>
      <c r="E2" s="1036" t="s">
        <v>242</v>
      </c>
      <c r="F2" s="1036" t="s">
        <v>241</v>
      </c>
      <c r="G2" s="1036" t="s">
        <v>240</v>
      </c>
    </row>
    <row r="3" spans="1:10" s="435" customFormat="1" ht="13.5" customHeight="1" thickTop="1">
      <c r="A3" s="417" t="s">
        <v>14</v>
      </c>
      <c r="B3" s="1036"/>
      <c r="C3" s="1036"/>
      <c r="D3" s="1036"/>
      <c r="E3" s="1036"/>
      <c r="F3" s="1036"/>
      <c r="G3" s="1036"/>
    </row>
    <row r="4" spans="1:10" s="427" customFormat="1" ht="18" customHeight="1">
      <c r="A4" s="434" t="s">
        <v>10</v>
      </c>
      <c r="B4" s="446">
        <v>165</v>
      </c>
      <c r="C4" s="446">
        <v>4091</v>
      </c>
      <c r="D4" s="446">
        <v>3900</v>
      </c>
      <c r="E4" s="447">
        <v>95.3</v>
      </c>
      <c r="F4" s="446">
        <v>2115</v>
      </c>
      <c r="G4" s="446">
        <v>1785</v>
      </c>
      <c r="H4" s="428"/>
    </row>
    <row r="5" spans="1:10" s="427" customFormat="1" ht="18" customHeight="1">
      <c r="A5" s="434">
        <v>6</v>
      </c>
      <c r="B5" s="432">
        <v>168</v>
      </c>
      <c r="C5" s="432">
        <v>4174</v>
      </c>
      <c r="D5" s="432">
        <v>4017</v>
      </c>
      <c r="E5" s="433">
        <v>96.2</v>
      </c>
      <c r="F5" s="432">
        <v>2046</v>
      </c>
      <c r="G5" s="432">
        <v>1971</v>
      </c>
      <c r="H5" s="428"/>
      <c r="J5" s="435"/>
    </row>
    <row r="6" spans="1:10" s="427" customFormat="1" ht="18" customHeight="1">
      <c r="A6" s="431">
        <v>7</v>
      </c>
      <c r="B6" s="429">
        <v>162</v>
      </c>
      <c r="C6" s="429">
        <v>4309</v>
      </c>
      <c r="D6" s="429">
        <v>4116</v>
      </c>
      <c r="E6" s="430">
        <v>95.5</v>
      </c>
      <c r="F6" s="429">
        <v>2104</v>
      </c>
      <c r="G6" s="429">
        <v>2012</v>
      </c>
      <c r="H6" s="428"/>
      <c r="J6" s="435"/>
    </row>
    <row r="7" spans="1:10" s="442" customFormat="1" ht="12" customHeight="1">
      <c r="A7" s="445"/>
      <c r="B7" s="443"/>
      <c r="C7" s="443"/>
      <c r="D7" s="443"/>
      <c r="E7" s="444"/>
      <c r="F7" s="443"/>
      <c r="G7" s="24" t="s">
        <v>247</v>
      </c>
      <c r="H7" s="426"/>
      <c r="J7" s="437"/>
    </row>
    <row r="8" spans="1:10" s="437" customFormat="1" ht="5.0999999999999996" customHeight="1">
      <c r="A8" s="441"/>
      <c r="B8" s="426"/>
      <c r="C8" s="426"/>
      <c r="D8" s="426"/>
      <c r="E8" s="440"/>
      <c r="F8" s="426"/>
      <c r="G8" s="426"/>
      <c r="H8" s="426"/>
    </row>
    <row r="9" spans="1:10" s="437" customFormat="1" ht="15" customHeight="1" thickBot="1">
      <c r="A9" s="439" t="s">
        <v>246</v>
      </c>
      <c r="B9" s="438"/>
      <c r="C9" s="438"/>
      <c r="D9" s="438"/>
      <c r="E9" s="438"/>
      <c r="F9" s="438"/>
      <c r="G9" s="438"/>
      <c r="H9" s="426"/>
    </row>
    <row r="10" spans="1:10" s="435" customFormat="1" ht="13.5" customHeight="1" thickTop="1" thickBot="1">
      <c r="A10" s="418" t="s">
        <v>4</v>
      </c>
      <c r="B10" s="1036" t="s">
        <v>245</v>
      </c>
      <c r="C10" s="1036" t="s">
        <v>244</v>
      </c>
      <c r="D10" s="1036" t="s">
        <v>243</v>
      </c>
      <c r="E10" s="1036" t="s">
        <v>242</v>
      </c>
      <c r="F10" s="1036" t="s">
        <v>241</v>
      </c>
      <c r="G10" s="1036" t="s">
        <v>240</v>
      </c>
      <c r="H10" s="428"/>
    </row>
    <row r="11" spans="1:10" s="435" customFormat="1" ht="13.5" customHeight="1" thickTop="1">
      <c r="A11" s="436" t="s">
        <v>14</v>
      </c>
      <c r="B11" s="1036"/>
      <c r="C11" s="1036"/>
      <c r="D11" s="1036"/>
      <c r="E11" s="1036"/>
      <c r="F11" s="1036"/>
      <c r="G11" s="1036"/>
      <c r="H11" s="428"/>
    </row>
    <row r="12" spans="1:10" s="427" customFormat="1" ht="18" customHeight="1">
      <c r="A12" s="434" t="s">
        <v>10</v>
      </c>
      <c r="B12" s="432">
        <v>134</v>
      </c>
      <c r="C12" s="432">
        <v>4369</v>
      </c>
      <c r="D12" s="432">
        <v>4159</v>
      </c>
      <c r="E12" s="433">
        <v>95.2</v>
      </c>
      <c r="F12" s="432">
        <v>2218</v>
      </c>
      <c r="G12" s="432">
        <v>1941</v>
      </c>
      <c r="H12" s="428"/>
    </row>
    <row r="13" spans="1:10" s="427" customFormat="1" ht="18" customHeight="1">
      <c r="A13" s="434">
        <v>6</v>
      </c>
      <c r="B13" s="432">
        <v>135</v>
      </c>
      <c r="C13" s="432">
        <v>4297</v>
      </c>
      <c r="D13" s="432">
        <v>4121</v>
      </c>
      <c r="E13" s="433">
        <v>95.9</v>
      </c>
      <c r="F13" s="432">
        <v>2168</v>
      </c>
      <c r="G13" s="432">
        <v>1953</v>
      </c>
      <c r="H13" s="428"/>
    </row>
    <row r="14" spans="1:10" s="427" customFormat="1" ht="18" customHeight="1">
      <c r="A14" s="431">
        <v>7</v>
      </c>
      <c r="B14" s="429">
        <v>134</v>
      </c>
      <c r="C14" s="429">
        <v>4155</v>
      </c>
      <c r="D14" s="429">
        <v>4031</v>
      </c>
      <c r="E14" s="430">
        <v>97</v>
      </c>
      <c r="F14" s="429">
        <v>1885</v>
      </c>
      <c r="G14" s="429">
        <v>2146</v>
      </c>
      <c r="H14" s="428"/>
    </row>
    <row r="15" spans="1:10" s="424" customFormat="1" ht="12" customHeight="1">
      <c r="A15" s="425" t="s">
        <v>239</v>
      </c>
      <c r="H15" s="426"/>
    </row>
    <row r="16" spans="1:10" s="424" customFormat="1" ht="12" customHeight="1">
      <c r="A16" s="425"/>
    </row>
  </sheetData>
  <mergeCells count="12">
    <mergeCell ref="G2:G3"/>
    <mergeCell ref="B10:B11"/>
    <mergeCell ref="B2:B3"/>
    <mergeCell ref="C2:C3"/>
    <mergeCell ref="D2:D3"/>
    <mergeCell ref="E2:E3"/>
    <mergeCell ref="F2:F3"/>
    <mergeCell ref="C10:C11"/>
    <mergeCell ref="D10:D11"/>
    <mergeCell ref="E10:E11"/>
    <mergeCell ref="F10:F11"/>
    <mergeCell ref="G10:G11"/>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77BB4-17F7-48A7-8C84-546D31C085B6}">
  <dimension ref="A1:AMK10"/>
  <sheetViews>
    <sheetView zoomScaleNormal="100" zoomScaleSheetLayoutView="400" workbookViewId="0"/>
  </sheetViews>
  <sheetFormatPr defaultRowHeight="13.5"/>
  <cols>
    <col min="1" max="1" width="20.75" style="1" customWidth="1"/>
    <col min="2" max="2" width="8.625" style="1" customWidth="1"/>
    <col min="3" max="4" width="28.875" style="1" customWidth="1"/>
    <col min="5" max="1025" width="25.375" style="1" customWidth="1"/>
  </cols>
  <sheetData>
    <row r="1" spans="1:4" ht="15" customHeight="1">
      <c r="A1" s="422" t="s">
        <v>238</v>
      </c>
      <c r="B1" s="422"/>
      <c r="C1" s="421"/>
      <c r="D1" s="421"/>
    </row>
    <row r="2" spans="1:4" ht="9.9499999999999993" customHeight="1" thickBot="1">
      <c r="A2" s="420"/>
      <c r="B2" s="420"/>
      <c r="C2" s="419"/>
      <c r="D2" s="419"/>
    </row>
    <row r="3" spans="1:4" s="279" customFormat="1" ht="16.5" customHeight="1" thickTop="1" thickBot="1">
      <c r="A3" s="1039" t="s">
        <v>4</v>
      </c>
      <c r="B3" s="1039"/>
      <c r="C3" s="1040" t="s">
        <v>237</v>
      </c>
      <c r="D3" s="1041" t="s">
        <v>236</v>
      </c>
    </row>
    <row r="4" spans="1:4" s="279" customFormat="1" ht="16.5" customHeight="1" thickTop="1">
      <c r="A4" s="1042" t="s">
        <v>14</v>
      </c>
      <c r="B4" s="1042"/>
      <c r="C4" s="1040"/>
      <c r="D4" s="1040"/>
    </row>
    <row r="5" spans="1:4" s="279" customFormat="1" ht="18" customHeight="1">
      <c r="A5" s="1043" t="s">
        <v>10</v>
      </c>
      <c r="B5" s="1043"/>
      <c r="C5" s="416">
        <v>3941</v>
      </c>
      <c r="D5" s="415">
        <v>3936</v>
      </c>
    </row>
    <row r="6" spans="1:4" s="279" customFormat="1" ht="18" customHeight="1">
      <c r="A6" s="1043">
        <v>6</v>
      </c>
      <c r="B6" s="1043"/>
      <c r="C6" s="416">
        <v>4151</v>
      </c>
      <c r="D6" s="415">
        <v>4110</v>
      </c>
    </row>
    <row r="7" spans="1:4" s="279" customFormat="1" ht="18" customHeight="1">
      <c r="A7" s="1038">
        <v>7</v>
      </c>
      <c r="B7" s="1038"/>
      <c r="C7" s="414">
        <v>4321</v>
      </c>
      <c r="D7" s="413">
        <v>4297</v>
      </c>
    </row>
    <row r="8" spans="1:4" ht="12" customHeight="1">
      <c r="A8" s="412" t="s">
        <v>235</v>
      </c>
      <c r="B8" s="412"/>
      <c r="C8" s="411"/>
      <c r="D8" s="24" t="s">
        <v>234</v>
      </c>
    </row>
    <row r="9" spans="1:4">
      <c r="A9" s="278"/>
      <c r="B9" s="278"/>
      <c r="D9" s="24"/>
    </row>
    <row r="10" spans="1:4">
      <c r="D10" s="24"/>
    </row>
  </sheetData>
  <mergeCells count="7">
    <mergeCell ref="A7:B7"/>
    <mergeCell ref="A3:B3"/>
    <mergeCell ref="C3:C4"/>
    <mergeCell ref="D3:D4"/>
    <mergeCell ref="A4:B4"/>
    <mergeCell ref="A5:B5"/>
    <mergeCell ref="A6:B6"/>
  </mergeCells>
  <phoneticPr fontId="14"/>
  <pageMargins left="0.78749999999999998" right="0.78749999999999998" top="0.62986111111111098" bottom="0.78749999999999998" header="0.51180555555555496" footer="0.51180555555555496"/>
  <pageSetup paperSize="9" firstPageNumber="0" orientation="portrait" horizontalDpi="300" verticalDpi="300" r:id="rId1"/>
  <drawing r:id="rId2"/>
  <legacy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5D5E6-543C-46A2-8129-3A375454DCC4}">
  <dimension ref="A1:AMK10"/>
  <sheetViews>
    <sheetView zoomScaleNormal="100" zoomScaleSheetLayoutView="400" workbookViewId="0"/>
  </sheetViews>
  <sheetFormatPr defaultRowHeight="13.5"/>
  <cols>
    <col min="1" max="1" width="17.5" style="1" customWidth="1"/>
    <col min="2" max="5" width="17.375" style="1" customWidth="1"/>
    <col min="6" max="1025" width="9" style="1" customWidth="1"/>
  </cols>
  <sheetData>
    <row r="1" spans="1:7" ht="15" customHeight="1">
      <c r="A1" s="292" t="s">
        <v>253</v>
      </c>
      <c r="B1" s="289"/>
      <c r="C1" s="289"/>
      <c r="D1" s="289"/>
      <c r="E1" s="289"/>
    </row>
    <row r="2" spans="1:7" ht="9.9499999999999993" customHeight="1" thickBot="1">
      <c r="A2" s="291"/>
      <c r="B2" s="290"/>
      <c r="C2" s="290"/>
      <c r="D2" s="290"/>
      <c r="E2" s="290"/>
    </row>
    <row r="3" spans="1:7" s="279" customFormat="1" ht="16.5" customHeight="1" thickTop="1" thickBot="1">
      <c r="A3" s="288" t="s">
        <v>4</v>
      </c>
      <c r="B3" s="1014" t="s">
        <v>145</v>
      </c>
      <c r="C3" s="1014" t="s">
        <v>252</v>
      </c>
      <c r="D3" s="1014" t="s">
        <v>251</v>
      </c>
      <c r="E3" s="1014" t="s">
        <v>250</v>
      </c>
    </row>
    <row r="4" spans="1:7" s="279" customFormat="1" ht="16.5" customHeight="1" thickTop="1">
      <c r="A4" s="287" t="s">
        <v>14</v>
      </c>
      <c r="B4" s="1014"/>
      <c r="C4" s="1014"/>
      <c r="D4" s="1014"/>
      <c r="E4" s="1014"/>
    </row>
    <row r="5" spans="1:7" s="279" customFormat="1" ht="18" customHeight="1">
      <c r="A5" s="285" t="s">
        <v>10</v>
      </c>
      <c r="B5" s="284">
        <v>5519</v>
      </c>
      <c r="C5" s="415">
        <v>291</v>
      </c>
      <c r="D5" s="284">
        <v>2745</v>
      </c>
      <c r="E5" s="284">
        <v>2483</v>
      </c>
    </row>
    <row r="6" spans="1:7" s="279" customFormat="1" ht="18" customHeight="1">
      <c r="A6" s="285">
        <v>6</v>
      </c>
      <c r="B6" s="284">
        <v>5647</v>
      </c>
      <c r="C6" s="415">
        <v>293</v>
      </c>
      <c r="D6" s="284">
        <v>2698</v>
      </c>
      <c r="E6" s="284">
        <v>2656</v>
      </c>
    </row>
    <row r="7" spans="1:7" s="279" customFormat="1" ht="18" customHeight="1">
      <c r="A7" s="282">
        <v>7</v>
      </c>
      <c r="B7" s="451">
        <f>SUM(C7:E7)</f>
        <v>6360</v>
      </c>
      <c r="C7" s="413">
        <v>306</v>
      </c>
      <c r="D7" s="451">
        <v>3095</v>
      </c>
      <c r="E7" s="451">
        <v>2959</v>
      </c>
      <c r="G7" s="450"/>
    </row>
    <row r="8" spans="1:7" ht="12" customHeight="1">
      <c r="A8" s="278" t="s">
        <v>249</v>
      </c>
      <c r="B8" s="276"/>
      <c r="C8" s="276"/>
      <c r="D8" s="276" t="s">
        <v>500</v>
      </c>
      <c r="E8" s="275"/>
    </row>
    <row r="9" spans="1:7" ht="12" customHeight="1">
      <c r="D9" s="25" t="s">
        <v>501</v>
      </c>
    </row>
    <row r="10" spans="1:7">
      <c r="B10" s="449"/>
    </row>
  </sheetData>
  <mergeCells count="4">
    <mergeCell ref="B3:B4"/>
    <mergeCell ref="C3:C4"/>
    <mergeCell ref="D3:D4"/>
    <mergeCell ref="E3:E4"/>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53F8-261A-4CAF-9FD3-148E3564E3C1}">
  <dimension ref="A1:AMK33"/>
  <sheetViews>
    <sheetView zoomScaleNormal="100" zoomScaleSheetLayoutView="100" workbookViewId="0"/>
  </sheetViews>
  <sheetFormatPr defaultRowHeight="13.5"/>
  <cols>
    <col min="1" max="1" width="28" style="1" customWidth="1"/>
    <col min="2" max="2" width="28.625" style="1" customWidth="1"/>
    <col min="3" max="3" width="12.625" style="1" customWidth="1"/>
    <col min="4" max="4" width="17.625" style="1" customWidth="1"/>
    <col min="5" max="5" width="12.625" style="1" customWidth="1"/>
    <col min="6" max="1025" width="9" style="1" customWidth="1"/>
  </cols>
  <sheetData>
    <row r="1" spans="1:5" ht="15" customHeight="1">
      <c r="A1" s="292" t="s">
        <v>300</v>
      </c>
      <c r="B1" s="289"/>
      <c r="C1" s="289"/>
      <c r="D1" s="289"/>
      <c r="E1" s="289"/>
    </row>
    <row r="2" spans="1:5" ht="9.9499999999999993" customHeight="1" thickBot="1">
      <c r="A2" s="291"/>
      <c r="B2" s="290"/>
      <c r="C2" s="289"/>
      <c r="D2" s="289"/>
      <c r="E2" s="289"/>
    </row>
    <row r="3" spans="1:5" s="279" customFormat="1" ht="16.5" customHeight="1" thickTop="1" thickBot="1">
      <c r="A3" s="288" t="s">
        <v>4</v>
      </c>
      <c r="B3" s="1014" t="s">
        <v>299</v>
      </c>
      <c r="C3" s="1015"/>
      <c r="D3" s="1015"/>
      <c r="E3" s="1015"/>
    </row>
    <row r="4" spans="1:5" s="279" customFormat="1" ht="16.5" customHeight="1" thickTop="1">
      <c r="A4" s="287" t="s">
        <v>14</v>
      </c>
      <c r="B4" s="1014"/>
      <c r="C4" s="1015"/>
      <c r="D4" s="1015"/>
      <c r="E4" s="1015"/>
    </row>
    <row r="5" spans="1:5" s="279" customFormat="1" ht="18" customHeight="1">
      <c r="A5" s="285" t="s">
        <v>10</v>
      </c>
      <c r="B5" s="284">
        <v>17418</v>
      </c>
      <c r="C5" s="562"/>
      <c r="D5" s="280"/>
      <c r="E5" s="280"/>
    </row>
    <row r="6" spans="1:5" s="279" customFormat="1" ht="18" customHeight="1">
      <c r="A6" s="285">
        <v>6</v>
      </c>
      <c r="B6" s="284">
        <v>17167</v>
      </c>
      <c r="C6" s="562"/>
      <c r="D6" s="280"/>
      <c r="E6" s="280"/>
    </row>
    <row r="7" spans="1:5" s="279" customFormat="1" ht="18" customHeight="1">
      <c r="A7" s="282">
        <v>7</v>
      </c>
      <c r="B7" s="451">
        <v>18896</v>
      </c>
      <c r="C7" s="562"/>
      <c r="D7" s="280"/>
      <c r="E7" s="280"/>
    </row>
    <row r="8" spans="1:5" ht="12" customHeight="1">
      <c r="A8" s="278" t="s">
        <v>249</v>
      </c>
      <c r="B8" s="276"/>
      <c r="C8" s="452"/>
      <c r="D8" s="275" t="s">
        <v>502</v>
      </c>
      <c r="E8" s="275"/>
    </row>
    <row r="9" spans="1:5">
      <c r="A9" s="452"/>
      <c r="B9" s="297"/>
      <c r="C9" s="452"/>
      <c r="D9" s="297" t="s">
        <v>501</v>
      </c>
    </row>
    <row r="10" spans="1:5">
      <c r="B10" s="24"/>
    </row>
    <row r="33" spans="3:3">
      <c r="C33" s="274"/>
    </row>
  </sheetData>
  <mergeCells count="4">
    <mergeCell ref="B3:B4"/>
    <mergeCell ref="C3:C4"/>
    <mergeCell ref="D3:D4"/>
    <mergeCell ref="E3:E4"/>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6F131-A0CF-40FC-81B6-85160A636B78}">
  <dimension ref="A1:AMK23"/>
  <sheetViews>
    <sheetView zoomScaleNormal="100" zoomScaleSheetLayoutView="100" workbookViewId="0"/>
  </sheetViews>
  <sheetFormatPr defaultRowHeight="13.5"/>
  <cols>
    <col min="1" max="1" width="17.625" style="1" customWidth="1"/>
    <col min="2" max="5" width="17.375" style="1" customWidth="1"/>
    <col min="6" max="1025" width="9" style="1" customWidth="1"/>
  </cols>
  <sheetData>
    <row r="1" spans="1:5" ht="15" customHeight="1">
      <c r="A1" s="668" t="s">
        <v>366</v>
      </c>
      <c r="B1" s="667"/>
      <c r="C1" s="667"/>
      <c r="D1" s="667"/>
      <c r="E1" s="667"/>
    </row>
    <row r="2" spans="1:5" ht="9.9499999999999993" customHeight="1" thickBot="1">
      <c r="A2" s="668"/>
      <c r="B2" s="667"/>
      <c r="C2" s="667"/>
      <c r="D2" s="667"/>
      <c r="E2" s="667"/>
    </row>
    <row r="3" spans="1:5" s="406" customFormat="1" ht="16.5" customHeight="1" thickTop="1" thickBot="1">
      <c r="A3" s="666" t="s">
        <v>4</v>
      </c>
      <c r="B3" s="1044" t="s">
        <v>16</v>
      </c>
      <c r="C3" s="1044" t="s">
        <v>365</v>
      </c>
      <c r="D3" s="1044"/>
      <c r="E3" s="665" t="s">
        <v>364</v>
      </c>
    </row>
    <row r="4" spans="1:5" s="406" customFormat="1" ht="16.5" customHeight="1" thickTop="1">
      <c r="A4" s="664" t="s">
        <v>14</v>
      </c>
      <c r="B4" s="1044"/>
      <c r="C4" s="663" t="s">
        <v>363</v>
      </c>
      <c r="D4" s="663" t="s">
        <v>362</v>
      </c>
      <c r="E4" s="662" t="s">
        <v>361</v>
      </c>
    </row>
    <row r="5" spans="1:5" s="406" customFormat="1" ht="18" customHeight="1">
      <c r="A5" s="661" t="s">
        <v>10</v>
      </c>
      <c r="B5" s="660">
        <v>98</v>
      </c>
      <c r="C5" s="660">
        <v>22</v>
      </c>
      <c r="D5" s="660">
        <v>328</v>
      </c>
      <c r="E5" s="660">
        <v>102</v>
      </c>
    </row>
    <row r="6" spans="1:5" s="406" customFormat="1" ht="18" customHeight="1">
      <c r="A6" s="661">
        <v>6</v>
      </c>
      <c r="B6" s="660">
        <v>96</v>
      </c>
      <c r="C6" s="660">
        <v>17</v>
      </c>
      <c r="D6" s="660">
        <v>361</v>
      </c>
      <c r="E6" s="660">
        <v>81</v>
      </c>
    </row>
    <row r="7" spans="1:5" s="406" customFormat="1" ht="18" customHeight="1">
      <c r="A7" s="659">
        <v>7</v>
      </c>
      <c r="B7" s="866">
        <v>98</v>
      </c>
      <c r="C7" s="866">
        <v>21</v>
      </c>
      <c r="D7" s="866">
        <v>339</v>
      </c>
      <c r="E7" s="866">
        <v>47</v>
      </c>
    </row>
    <row r="8" spans="1:5" ht="12" customHeight="1">
      <c r="A8" s="278" t="s">
        <v>298</v>
      </c>
      <c r="B8" s="276"/>
      <c r="C8" s="276"/>
      <c r="D8" s="276"/>
      <c r="E8" s="275"/>
    </row>
    <row r="9" spans="1:5" s="235" customFormat="1" ht="16.5" customHeight="1">
      <c r="A9" s="658"/>
      <c r="B9" s="658"/>
      <c r="C9" s="658"/>
      <c r="D9" s="658"/>
      <c r="E9" s="658"/>
    </row>
    <row r="10" spans="1:5" s="252" customFormat="1" ht="13.5" customHeight="1"/>
    <row r="11" spans="1:5" s="252" customFormat="1" ht="13.5" customHeight="1"/>
    <row r="12" spans="1:5" s="252" customFormat="1" ht="13.5" customHeight="1"/>
    <row r="13" spans="1:5" s="252" customFormat="1" ht="13.5" customHeight="1"/>
    <row r="14" spans="1:5" s="252" customFormat="1" ht="13.5" customHeight="1"/>
    <row r="15" spans="1:5" s="252" customFormat="1" ht="13.5" customHeight="1"/>
    <row r="16" spans="1:5" s="252" customFormat="1" ht="13.5" customHeight="1"/>
    <row r="17" s="252" customFormat="1" ht="13.5" customHeight="1"/>
    <row r="18" s="252" customFormat="1" ht="13.5" customHeight="1"/>
    <row r="19" s="252" customFormat="1" ht="13.5" customHeight="1"/>
    <row r="20" s="252" customFormat="1" ht="13.5" customHeight="1"/>
    <row r="21" ht="13.5" customHeight="1"/>
    <row r="22" ht="13.5" customHeight="1"/>
    <row r="23" ht="13.5" customHeight="1"/>
  </sheetData>
  <mergeCells count="2">
    <mergeCell ref="B3:B4"/>
    <mergeCell ref="C3:D3"/>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14D68-6240-45CA-A332-9D217BA46D8D}">
  <dimension ref="A1:AMK18"/>
  <sheetViews>
    <sheetView zoomScaleNormal="100" zoomScaleSheetLayoutView="130" zoomScalePageLayoutView="115" workbookViewId="0"/>
  </sheetViews>
  <sheetFormatPr defaultRowHeight="13.5"/>
  <cols>
    <col min="1" max="1" width="7.125" style="1" customWidth="1"/>
    <col min="2" max="2" width="6.625" style="1" customWidth="1"/>
    <col min="3" max="3" width="4.625" style="1" customWidth="1"/>
    <col min="4" max="4" width="6.125" style="1" customWidth="1"/>
    <col min="5" max="7" width="4.625" style="1" customWidth="1"/>
    <col min="8" max="8" width="6.875" style="1" customWidth="1"/>
    <col min="9" max="9" width="6.125" style="1" customWidth="1"/>
    <col min="10" max="10" width="4.625" style="1" customWidth="1"/>
    <col min="11" max="11" width="6.125" style="1" customWidth="1"/>
    <col min="12" max="12" width="6.875" style="1" customWidth="1"/>
    <col min="13" max="13" width="6.5" style="1" customWidth="1"/>
    <col min="14" max="15" width="5.75" style="1" customWidth="1"/>
    <col min="16" max="16" width="4.625" style="1" customWidth="1"/>
    <col min="17" max="1025" width="9.875" style="1" customWidth="1"/>
  </cols>
  <sheetData>
    <row r="1" spans="1:17" ht="15" customHeight="1">
      <c r="A1" s="259" t="s">
        <v>381</v>
      </c>
    </row>
    <row r="2" spans="1:17" ht="9.9499999999999993" customHeight="1" thickBot="1">
      <c r="A2" s="259"/>
    </row>
    <row r="3" spans="1:17" s="248" customFormat="1" ht="16.5" customHeight="1" thickTop="1">
      <c r="A3" s="688" t="s">
        <v>4</v>
      </c>
      <c r="B3" s="1013" t="s">
        <v>380</v>
      </c>
      <c r="C3" s="1013"/>
      <c r="D3" s="1013"/>
      <c r="E3" s="1013"/>
      <c r="F3" s="1013"/>
      <c r="G3" s="1013"/>
      <c r="H3" s="1013"/>
      <c r="I3" s="1013"/>
      <c r="J3" s="1013"/>
      <c r="K3" s="1013"/>
      <c r="L3" s="1013" t="s">
        <v>379</v>
      </c>
      <c r="M3" s="1013"/>
      <c r="N3" s="1013"/>
      <c r="O3" s="1013"/>
    </row>
    <row r="4" spans="1:17" s="248" customFormat="1" ht="4.5" customHeight="1">
      <c r="A4" s="687"/>
      <c r="B4" s="686"/>
      <c r="C4" s="686"/>
      <c r="D4" s="686"/>
      <c r="E4" s="686"/>
      <c r="F4" s="686"/>
      <c r="G4" s="686"/>
      <c r="H4" s="686"/>
      <c r="I4" s="686"/>
      <c r="J4" s="686"/>
      <c r="K4" s="686"/>
      <c r="L4" s="967" t="s">
        <v>378</v>
      </c>
      <c r="M4" s="967"/>
      <c r="N4" s="968" t="s">
        <v>377</v>
      </c>
      <c r="O4" s="968"/>
    </row>
    <row r="5" spans="1:17" s="279" customFormat="1" ht="37.5" customHeight="1">
      <c r="A5" s="685"/>
      <c r="B5" s="1052" t="s">
        <v>32</v>
      </c>
      <c r="C5" s="1053" t="s">
        <v>376</v>
      </c>
      <c r="D5" s="1053" t="s">
        <v>375</v>
      </c>
      <c r="E5" s="957" t="s">
        <v>374</v>
      </c>
      <c r="F5" s="957" t="s">
        <v>373</v>
      </c>
      <c r="G5" s="957" t="s">
        <v>372</v>
      </c>
      <c r="H5" s="1048" t="s">
        <v>371</v>
      </c>
      <c r="I5" s="1053" t="s">
        <v>370</v>
      </c>
      <c r="J5" s="957" t="s">
        <v>369</v>
      </c>
      <c r="K5" s="957" t="s">
        <v>21</v>
      </c>
      <c r="L5" s="967"/>
      <c r="M5" s="967"/>
      <c r="N5" s="968"/>
      <c r="O5" s="968"/>
      <c r="Q5" s="1045"/>
    </row>
    <row r="6" spans="1:17" s="279" customFormat="1" ht="39" customHeight="1">
      <c r="A6" s="1051" t="s">
        <v>14</v>
      </c>
      <c r="B6" s="1052"/>
      <c r="C6" s="1053"/>
      <c r="D6" s="1053"/>
      <c r="E6" s="957"/>
      <c r="F6" s="957"/>
      <c r="G6" s="957"/>
      <c r="H6" s="957"/>
      <c r="I6" s="1053"/>
      <c r="J6" s="957"/>
      <c r="K6" s="957"/>
      <c r="L6" s="1049" t="s">
        <v>368</v>
      </c>
      <c r="M6" s="1049" t="s">
        <v>367</v>
      </c>
      <c r="N6" s="1049" t="s">
        <v>368</v>
      </c>
      <c r="O6" s="1049" t="s">
        <v>367</v>
      </c>
      <c r="Q6" s="1045"/>
    </row>
    <row r="7" spans="1:17" s="279" customFormat="1" ht="4.5" customHeight="1">
      <c r="A7" s="1051"/>
      <c r="B7" s="684"/>
      <c r="C7" s="683"/>
      <c r="D7" s="683"/>
      <c r="E7" s="681"/>
      <c r="F7" s="681"/>
      <c r="G7" s="681"/>
      <c r="H7" s="681"/>
      <c r="I7" s="682"/>
      <c r="J7" s="681"/>
      <c r="K7" s="681"/>
      <c r="L7" s="1050"/>
      <c r="M7" s="1050"/>
      <c r="N7" s="1050"/>
      <c r="O7" s="1050"/>
      <c r="Q7" s="680"/>
    </row>
    <row r="8" spans="1:17" s="517" customFormat="1" ht="18" customHeight="1">
      <c r="A8" s="679" t="s">
        <v>10</v>
      </c>
      <c r="B8" s="678">
        <v>19422</v>
      </c>
      <c r="C8" s="678">
        <v>246</v>
      </c>
      <c r="D8" s="678">
        <v>1315</v>
      </c>
      <c r="E8" s="678">
        <v>69</v>
      </c>
      <c r="F8" s="678">
        <v>270</v>
      </c>
      <c r="G8" s="678">
        <v>136</v>
      </c>
      <c r="H8" s="678">
        <v>14038</v>
      </c>
      <c r="I8" s="678">
        <v>1062</v>
      </c>
      <c r="J8" s="678">
        <v>73</v>
      </c>
      <c r="K8" s="678">
        <v>2213</v>
      </c>
      <c r="L8" s="678">
        <v>10392</v>
      </c>
      <c r="M8" s="678">
        <v>7524</v>
      </c>
      <c r="N8" s="678">
        <v>1257</v>
      </c>
      <c r="O8" s="677">
        <v>249</v>
      </c>
      <c r="Q8" s="669"/>
    </row>
    <row r="9" spans="1:17" s="517" customFormat="1" ht="18" customHeight="1">
      <c r="A9" s="676">
        <v>6</v>
      </c>
      <c r="B9" s="675">
        <v>20659</v>
      </c>
      <c r="C9" s="675">
        <v>144</v>
      </c>
      <c r="D9" s="675">
        <v>1539</v>
      </c>
      <c r="E9" s="675">
        <v>65</v>
      </c>
      <c r="F9" s="675">
        <v>247</v>
      </c>
      <c r="G9" s="675">
        <v>51</v>
      </c>
      <c r="H9" s="675">
        <v>15604</v>
      </c>
      <c r="I9" s="675">
        <v>806</v>
      </c>
      <c r="J9" s="675">
        <v>62</v>
      </c>
      <c r="K9" s="675">
        <v>2141</v>
      </c>
      <c r="L9" s="675">
        <v>11264</v>
      </c>
      <c r="M9" s="675">
        <v>7826</v>
      </c>
      <c r="N9" s="675">
        <v>1199</v>
      </c>
      <c r="O9" s="674">
        <v>370</v>
      </c>
      <c r="Q9" s="669"/>
    </row>
    <row r="10" spans="1:17" s="517" customFormat="1" ht="18" customHeight="1">
      <c r="A10" s="673">
        <v>7</v>
      </c>
      <c r="B10" s="867">
        <v>20383</v>
      </c>
      <c r="C10" s="867">
        <v>139</v>
      </c>
      <c r="D10" s="867">
        <v>1052</v>
      </c>
      <c r="E10" s="867">
        <v>94</v>
      </c>
      <c r="F10" s="867">
        <v>177</v>
      </c>
      <c r="G10" s="867">
        <v>53</v>
      </c>
      <c r="H10" s="867">
        <v>15935</v>
      </c>
      <c r="I10" s="867">
        <v>793</v>
      </c>
      <c r="J10" s="867">
        <v>60</v>
      </c>
      <c r="K10" s="867">
        <v>2080</v>
      </c>
      <c r="L10" s="867">
        <v>11192</v>
      </c>
      <c r="M10" s="867">
        <v>7635</v>
      </c>
      <c r="N10" s="867">
        <v>1031</v>
      </c>
      <c r="O10" s="868">
        <v>525</v>
      </c>
      <c r="P10" s="672"/>
      <c r="Q10" s="562"/>
    </row>
    <row r="11" spans="1:17" ht="12" customHeight="1">
      <c r="A11" s="278" t="s">
        <v>249</v>
      </c>
      <c r="B11" s="276"/>
      <c r="C11" s="276"/>
      <c r="D11" s="276"/>
      <c r="E11" s="275"/>
      <c r="O11" s="297" t="s">
        <v>176</v>
      </c>
    </row>
    <row r="12" spans="1:17" ht="12" customHeight="1">
      <c r="O12" s="297"/>
    </row>
    <row r="13" spans="1:17">
      <c r="C13" s="1045"/>
      <c r="D13" s="1045"/>
      <c r="E13" s="1047"/>
      <c r="G13" s="1047"/>
      <c r="H13" s="1047"/>
      <c r="I13" s="1047"/>
      <c r="J13" s="1046"/>
    </row>
    <row r="14" spans="1:17">
      <c r="C14" s="1045"/>
      <c r="D14" s="1045"/>
      <c r="E14" s="1047"/>
      <c r="G14" s="1047"/>
      <c r="H14" s="1047"/>
      <c r="I14" s="1047"/>
      <c r="J14" s="1047"/>
    </row>
    <row r="15" spans="1:17">
      <c r="C15" s="671"/>
      <c r="D15" s="671"/>
      <c r="E15" s="670"/>
      <c r="G15" s="670"/>
      <c r="H15" s="670"/>
      <c r="I15" s="670"/>
      <c r="J15" s="670"/>
    </row>
    <row r="16" spans="1:17">
      <c r="C16" s="669"/>
      <c r="D16" s="669"/>
      <c r="E16" s="669"/>
      <c r="G16" s="669"/>
      <c r="H16" s="669"/>
      <c r="I16" s="669"/>
      <c r="J16" s="669"/>
    </row>
    <row r="17" spans="3:10">
      <c r="C17" s="669"/>
      <c r="D17" s="669"/>
      <c r="E17" s="669"/>
      <c r="G17" s="669"/>
      <c r="H17" s="669"/>
      <c r="I17" s="669"/>
      <c r="J17" s="669"/>
    </row>
    <row r="18" spans="3:10">
      <c r="C18" s="562"/>
      <c r="D18" s="562"/>
      <c r="E18" s="562"/>
      <c r="G18" s="562"/>
      <c r="H18" s="562"/>
      <c r="I18" s="562"/>
      <c r="J18" s="562"/>
    </row>
  </sheetData>
  <mergeCells count="27">
    <mergeCell ref="A6:A7"/>
    <mergeCell ref="B3:K3"/>
    <mergeCell ref="L3:O3"/>
    <mergeCell ref="L4:M5"/>
    <mergeCell ref="N4:O5"/>
    <mergeCell ref="B5:B6"/>
    <mergeCell ref="C5:C6"/>
    <mergeCell ref="D5:D6"/>
    <mergeCell ref="E5:E6"/>
    <mergeCell ref="F5:F6"/>
    <mergeCell ref="I5:I6"/>
    <mergeCell ref="J5:J6"/>
    <mergeCell ref="K5:K6"/>
    <mergeCell ref="Q5:Q6"/>
    <mergeCell ref="J13:J14"/>
    <mergeCell ref="C13:C14"/>
    <mergeCell ref="D13:D14"/>
    <mergeCell ref="E13:E14"/>
    <mergeCell ref="G13:G14"/>
    <mergeCell ref="H13:H14"/>
    <mergeCell ref="I13:I14"/>
    <mergeCell ref="G5:G6"/>
    <mergeCell ref="H5:H6"/>
    <mergeCell ref="L6:L7"/>
    <mergeCell ref="M6:M7"/>
    <mergeCell ref="N6:N7"/>
    <mergeCell ref="O6:O7"/>
  </mergeCells>
  <phoneticPr fontId="14"/>
  <pageMargins left="0.78740157480314965" right="0.78740157480314965" top="0.62992125984251968" bottom="0.78740157480314965" header="0.51181102362204722" footer="0.51181102362204722"/>
  <pageSetup paperSize="9" firstPageNumber="0" fitToWidth="0" fitToHeight="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7F235-D596-4462-B2F0-E3538D7F201C}">
  <dimension ref="A1:AMK29"/>
  <sheetViews>
    <sheetView zoomScaleNormal="100" zoomScaleSheetLayoutView="385" zoomScalePageLayoutView="115" workbookViewId="0"/>
  </sheetViews>
  <sheetFormatPr defaultRowHeight="13.5"/>
  <cols>
    <col min="1" max="1" width="5.625" style="690" customWidth="1"/>
    <col min="2" max="2" width="25.875" style="23" customWidth="1"/>
    <col min="3" max="5" width="18.5" style="689" customWidth="1"/>
    <col min="6" max="1025" width="9" style="23" customWidth="1"/>
  </cols>
  <sheetData>
    <row r="1" spans="1:8" ht="15" customHeight="1">
      <c r="A1" s="648" t="s">
        <v>396</v>
      </c>
    </row>
    <row r="2" spans="1:8" ht="9.9499999999999993" customHeight="1" thickBot="1">
      <c r="A2" s="657"/>
      <c r="B2" s="722"/>
      <c r="C2" s="721"/>
      <c r="D2" s="721"/>
      <c r="E2" s="721"/>
    </row>
    <row r="3" spans="1:8" s="248" customFormat="1" ht="14.1" customHeight="1" thickTop="1" thickBot="1">
      <c r="A3" s="720"/>
      <c r="B3" s="655" t="s">
        <v>14</v>
      </c>
      <c r="C3" s="1055" t="s">
        <v>10</v>
      </c>
      <c r="D3" s="1055">
        <v>6</v>
      </c>
      <c r="E3" s="1056">
        <v>7</v>
      </c>
    </row>
    <row r="4" spans="1:8" s="248" customFormat="1" ht="14.1" customHeight="1" thickTop="1">
      <c r="A4" s="387" t="s">
        <v>4</v>
      </c>
      <c r="B4" s="719"/>
      <c r="C4" s="1055"/>
      <c r="D4" s="1055"/>
      <c r="E4" s="1056"/>
    </row>
    <row r="5" spans="1:8" s="248" customFormat="1" ht="17.25" customHeight="1">
      <c r="A5" s="968" t="s">
        <v>395</v>
      </c>
      <c r="B5" s="968"/>
      <c r="C5" s="718">
        <f>SUM(C6:C16)</f>
        <v>14006</v>
      </c>
      <c r="D5" s="717">
        <v>14265</v>
      </c>
      <c r="E5" s="716">
        <v>14416</v>
      </c>
      <c r="G5" s="707"/>
    </row>
    <row r="6" spans="1:8" s="248" customFormat="1" ht="17.25" customHeight="1">
      <c r="A6" s="1057" t="s">
        <v>394</v>
      </c>
      <c r="B6" s="715" t="s">
        <v>393</v>
      </c>
      <c r="C6" s="705">
        <v>306</v>
      </c>
      <c r="D6" s="704">
        <v>217</v>
      </c>
      <c r="E6" s="703">
        <v>226</v>
      </c>
    </row>
    <row r="7" spans="1:8" s="248" customFormat="1" ht="17.25" customHeight="1">
      <c r="A7" s="1057"/>
      <c r="B7" s="706" t="s">
        <v>392</v>
      </c>
      <c r="C7" s="705">
        <v>20</v>
      </c>
      <c r="D7" s="704">
        <v>25</v>
      </c>
      <c r="E7" s="703">
        <v>23</v>
      </c>
    </row>
    <row r="8" spans="1:8" s="248" customFormat="1" ht="17.25" customHeight="1">
      <c r="A8" s="1057"/>
      <c r="B8" s="706" t="s">
        <v>391</v>
      </c>
      <c r="C8" s="714">
        <v>586</v>
      </c>
      <c r="D8" s="713">
        <v>559</v>
      </c>
      <c r="E8" s="712">
        <v>562</v>
      </c>
    </row>
    <row r="9" spans="1:8" s="248" customFormat="1" ht="17.25" customHeight="1">
      <c r="A9" s="1057"/>
      <c r="B9" s="702" t="s">
        <v>390</v>
      </c>
      <c r="C9" s="145">
        <v>130</v>
      </c>
      <c r="D9" s="152">
        <v>323</v>
      </c>
      <c r="E9" s="151">
        <v>352</v>
      </c>
    </row>
    <row r="10" spans="1:8" s="248" customFormat="1" ht="17.25" customHeight="1">
      <c r="A10" s="1054" t="s">
        <v>389</v>
      </c>
      <c r="B10" s="711" t="s">
        <v>334</v>
      </c>
      <c r="C10" s="710">
        <v>3900</v>
      </c>
      <c r="D10" s="709">
        <v>4017</v>
      </c>
      <c r="E10" s="708">
        <v>4116</v>
      </c>
    </row>
    <row r="11" spans="1:8" s="248" customFormat="1" ht="17.25" customHeight="1">
      <c r="A11" s="1054"/>
      <c r="B11" s="706" t="s">
        <v>388</v>
      </c>
      <c r="C11" s="705">
        <v>3914</v>
      </c>
      <c r="D11" s="704">
        <v>3800</v>
      </c>
      <c r="E11" s="703">
        <v>3849</v>
      </c>
      <c r="G11" s="707"/>
      <c r="H11" s="707"/>
    </row>
    <row r="12" spans="1:8" s="248" customFormat="1" ht="17.25" customHeight="1">
      <c r="A12" s="1054"/>
      <c r="B12" s="706" t="s">
        <v>387</v>
      </c>
      <c r="C12" s="705">
        <v>4159</v>
      </c>
      <c r="D12" s="704">
        <v>4121</v>
      </c>
      <c r="E12" s="703">
        <v>4031</v>
      </c>
    </row>
    <row r="13" spans="1:8" s="248" customFormat="1" ht="17.25" customHeight="1">
      <c r="A13" s="1054"/>
      <c r="B13" s="706" t="s">
        <v>386</v>
      </c>
      <c r="C13" s="705">
        <v>293</v>
      </c>
      <c r="D13" s="704">
        <v>206</v>
      </c>
      <c r="E13" s="703">
        <v>228</v>
      </c>
    </row>
    <row r="14" spans="1:8" s="248" customFormat="1" ht="17.25" customHeight="1">
      <c r="A14" s="1054"/>
      <c r="B14" s="706" t="s">
        <v>385</v>
      </c>
      <c r="C14" s="705">
        <v>285</v>
      </c>
      <c r="D14" s="704">
        <v>281</v>
      </c>
      <c r="E14" s="703">
        <v>236</v>
      </c>
    </row>
    <row r="15" spans="1:8" s="248" customFormat="1" ht="17.25" customHeight="1">
      <c r="A15" s="1054"/>
      <c r="B15" s="706" t="s">
        <v>384</v>
      </c>
      <c r="C15" s="705">
        <v>92</v>
      </c>
      <c r="D15" s="704">
        <v>92</v>
      </c>
      <c r="E15" s="703">
        <v>113</v>
      </c>
    </row>
    <row r="16" spans="1:8" s="248" customFormat="1" ht="17.25" customHeight="1">
      <c r="A16" s="1054"/>
      <c r="B16" s="702" t="s">
        <v>383</v>
      </c>
      <c r="C16" s="701">
        <v>321</v>
      </c>
      <c r="D16" s="700">
        <v>624</v>
      </c>
      <c r="E16" s="699">
        <v>680</v>
      </c>
    </row>
    <row r="17" spans="1:5" s="234" customFormat="1" ht="12" customHeight="1">
      <c r="A17" s="698" t="s">
        <v>382</v>
      </c>
      <c r="B17" s="697"/>
      <c r="C17" s="696"/>
      <c r="D17" s="695"/>
      <c r="E17" s="695" t="s">
        <v>176</v>
      </c>
    </row>
    <row r="18" spans="1:5">
      <c r="A18" s="694"/>
      <c r="B18" s="234"/>
      <c r="C18" s="693"/>
      <c r="D18" s="692"/>
      <c r="E18" s="692"/>
    </row>
    <row r="19" spans="1:5">
      <c r="A19" s="691"/>
      <c r="B19" s="234"/>
      <c r="C19" s="567"/>
      <c r="D19" s="692"/>
      <c r="E19" s="692"/>
    </row>
    <row r="20" spans="1:5">
      <c r="A20" s="691"/>
      <c r="B20" s="234"/>
      <c r="C20" s="567"/>
    </row>
    <row r="21" spans="1:5">
      <c r="A21" s="691"/>
      <c r="B21" s="234"/>
      <c r="C21" s="567"/>
    </row>
    <row r="22" spans="1:5">
      <c r="A22" s="691"/>
      <c r="B22" s="234"/>
      <c r="C22" s="567"/>
    </row>
    <row r="23" spans="1:5">
      <c r="A23" s="691"/>
      <c r="B23" s="234"/>
      <c r="C23" s="567"/>
    </row>
    <row r="24" spans="1:5" s="23" customFormat="1" ht="11.25">
      <c r="A24" s="691"/>
      <c r="B24" s="234"/>
      <c r="C24" s="567"/>
    </row>
    <row r="25" spans="1:5" s="23" customFormat="1" ht="11.25">
      <c r="A25" s="691"/>
      <c r="B25" s="234"/>
      <c r="C25" s="567"/>
    </row>
    <row r="29" spans="1:5">
      <c r="A29" s="259"/>
    </row>
  </sheetData>
  <mergeCells count="6">
    <mergeCell ref="A10:A16"/>
    <mergeCell ref="C3:C4"/>
    <mergeCell ref="D3:D4"/>
    <mergeCell ref="E3:E4"/>
    <mergeCell ref="A5:B5"/>
    <mergeCell ref="A6:A9"/>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BF662-1251-4871-A9F2-F8093274F48D}">
  <dimension ref="A1:AMK20"/>
  <sheetViews>
    <sheetView zoomScaleNormal="100" zoomScaleSheetLayoutView="100" workbookViewId="0"/>
  </sheetViews>
  <sheetFormatPr defaultRowHeight="13.5"/>
  <cols>
    <col min="1" max="1" width="1.875" style="294" customWidth="1"/>
    <col min="2" max="2" width="2.25" style="294" customWidth="1"/>
    <col min="3" max="3" width="16.125" style="294" customWidth="1"/>
    <col min="4" max="4" width="5.625" style="234" customWidth="1"/>
    <col min="5" max="5" width="8.625" style="234" customWidth="1"/>
    <col min="6" max="6" width="8.125" style="234" customWidth="1"/>
    <col min="7" max="7" width="5.625" style="234" customWidth="1"/>
    <col min="8" max="8" width="8.625" style="234" customWidth="1"/>
    <col min="9" max="9" width="8.125" style="234" customWidth="1"/>
    <col min="10" max="10" width="5.625" style="234" customWidth="1"/>
    <col min="11" max="12" width="8.125" style="234" customWidth="1"/>
    <col min="13" max="13" width="3.625" style="234" customWidth="1"/>
    <col min="14" max="15" width="5.625" style="234" customWidth="1"/>
    <col min="16" max="17" width="3.625" style="234" customWidth="1"/>
    <col min="18" max="1025" width="3.5" style="234" customWidth="1"/>
  </cols>
  <sheetData>
    <row r="1" spans="1:12" ht="15" customHeight="1">
      <c r="A1" s="259" t="s">
        <v>415</v>
      </c>
      <c r="B1" s="259"/>
      <c r="C1" s="757"/>
    </row>
    <row r="2" spans="1:12" ht="9.9499999999999993" customHeight="1" thickBot="1">
      <c r="A2" s="756"/>
      <c r="B2" s="756"/>
      <c r="C2" s="755"/>
      <c r="D2" s="754"/>
      <c r="E2" s="754"/>
      <c r="F2" s="754"/>
      <c r="G2" s="754"/>
      <c r="H2" s="754"/>
      <c r="I2" s="754"/>
      <c r="J2" s="754"/>
      <c r="K2" s="754"/>
      <c r="L2" s="754"/>
    </row>
    <row r="3" spans="1:12" s="248" customFormat="1" ht="16.5" customHeight="1" thickTop="1">
      <c r="A3" s="753"/>
      <c r="B3" s="752"/>
      <c r="C3" s="655" t="s">
        <v>119</v>
      </c>
      <c r="D3" s="925" t="s">
        <v>10</v>
      </c>
      <c r="E3" s="925"/>
      <c r="F3" s="925"/>
      <c r="G3" s="1012">
        <v>6</v>
      </c>
      <c r="H3" s="1012"/>
      <c r="I3" s="1012"/>
      <c r="J3" s="1059">
        <v>7</v>
      </c>
      <c r="K3" s="1059"/>
      <c r="L3" s="1059"/>
    </row>
    <row r="4" spans="1:12" s="248" customFormat="1" ht="16.5" customHeight="1">
      <c r="A4" s="1060" t="s">
        <v>4</v>
      </c>
      <c r="B4" s="1060"/>
      <c r="C4" s="375"/>
      <c r="D4" s="748" t="s">
        <v>414</v>
      </c>
      <c r="E4" s="378" t="s">
        <v>413</v>
      </c>
      <c r="F4" s="750" t="s">
        <v>412</v>
      </c>
      <c r="G4" s="748" t="s">
        <v>414</v>
      </c>
      <c r="H4" s="378" t="s">
        <v>413</v>
      </c>
      <c r="I4" s="749" t="s">
        <v>412</v>
      </c>
      <c r="J4" s="748" t="s">
        <v>414</v>
      </c>
      <c r="K4" s="378" t="s">
        <v>413</v>
      </c>
      <c r="L4" s="747" t="s">
        <v>412</v>
      </c>
    </row>
    <row r="5" spans="1:12" s="248" customFormat="1" ht="18" customHeight="1">
      <c r="A5" s="1061" t="s">
        <v>411</v>
      </c>
      <c r="B5" s="1061"/>
      <c r="C5" s="1061"/>
      <c r="D5" s="744">
        <v>212</v>
      </c>
      <c r="E5" s="745">
        <v>12570</v>
      </c>
      <c r="F5" s="746">
        <v>204</v>
      </c>
      <c r="G5" s="744">
        <v>206</v>
      </c>
      <c r="H5" s="745">
        <v>12547</v>
      </c>
      <c r="I5" s="744">
        <v>149</v>
      </c>
      <c r="J5" s="742">
        <v>213</v>
      </c>
      <c r="K5" s="743">
        <v>13804</v>
      </c>
      <c r="L5" s="742">
        <v>139</v>
      </c>
    </row>
    <row r="6" spans="1:12" s="248" customFormat="1" ht="5.0999999999999996" customHeight="1">
      <c r="A6" s="741"/>
      <c r="B6" s="740"/>
      <c r="C6" s="739"/>
      <c r="D6" s="283"/>
      <c r="E6" s="283"/>
      <c r="F6" s="585"/>
      <c r="G6" s="738"/>
      <c r="H6" s="738"/>
      <c r="I6" s="738"/>
      <c r="J6" s="738"/>
      <c r="K6" s="738"/>
      <c r="L6" s="738"/>
    </row>
    <row r="7" spans="1:12" s="248" customFormat="1" ht="18" customHeight="1">
      <c r="A7" s="15"/>
      <c r="B7" s="1062" t="s">
        <v>410</v>
      </c>
      <c r="C7" s="1062"/>
      <c r="D7" s="152">
        <f>SUM(D8:D12)</f>
        <v>212</v>
      </c>
      <c r="E7" s="152">
        <f>SUM(E8:E12)</f>
        <v>2781</v>
      </c>
      <c r="F7" s="145" t="s">
        <v>38</v>
      </c>
      <c r="G7" s="152">
        <v>206</v>
      </c>
      <c r="H7" s="152">
        <v>3172</v>
      </c>
      <c r="I7" s="152" t="s">
        <v>38</v>
      </c>
      <c r="J7" s="151">
        <v>213</v>
      </c>
      <c r="K7" s="151">
        <v>3746</v>
      </c>
      <c r="L7" s="151" t="s">
        <v>38</v>
      </c>
    </row>
    <row r="8" spans="1:12" s="248" customFormat="1" ht="18" customHeight="1">
      <c r="A8" s="15"/>
      <c r="B8" s="344"/>
      <c r="C8" s="652" t="s">
        <v>409</v>
      </c>
      <c r="D8" s="152">
        <v>93</v>
      </c>
      <c r="E8" s="152">
        <v>2107</v>
      </c>
      <c r="F8" s="145" t="s">
        <v>38</v>
      </c>
      <c r="G8" s="152">
        <v>91</v>
      </c>
      <c r="H8" s="152">
        <v>2289</v>
      </c>
      <c r="I8" s="152" t="s">
        <v>38</v>
      </c>
      <c r="J8" s="151">
        <v>93</v>
      </c>
      <c r="K8" s="151">
        <v>2678</v>
      </c>
      <c r="L8" s="151" t="s">
        <v>38</v>
      </c>
    </row>
    <row r="9" spans="1:12" s="248" customFormat="1" ht="18" customHeight="1">
      <c r="A9" s="15"/>
      <c r="B9" s="344"/>
      <c r="C9" s="652" t="s">
        <v>408</v>
      </c>
      <c r="D9" s="152">
        <v>60</v>
      </c>
      <c r="E9" s="152">
        <v>303</v>
      </c>
      <c r="F9" s="145" t="s">
        <v>38</v>
      </c>
      <c r="G9" s="152">
        <v>60</v>
      </c>
      <c r="H9" s="152">
        <v>500</v>
      </c>
      <c r="I9" s="152" t="s">
        <v>38</v>
      </c>
      <c r="J9" s="151">
        <v>60</v>
      </c>
      <c r="K9" s="151">
        <v>682</v>
      </c>
      <c r="L9" s="151" t="s">
        <v>38</v>
      </c>
    </row>
    <row r="10" spans="1:12" s="248" customFormat="1" ht="18" customHeight="1">
      <c r="A10" s="15"/>
      <c r="B10" s="344"/>
      <c r="C10" s="630" t="s">
        <v>407</v>
      </c>
      <c r="D10" s="152">
        <v>19</v>
      </c>
      <c r="E10" s="152">
        <v>159</v>
      </c>
      <c r="F10" s="145" t="s">
        <v>38</v>
      </c>
      <c r="G10" s="152">
        <v>19</v>
      </c>
      <c r="H10" s="152">
        <v>129</v>
      </c>
      <c r="I10" s="152" t="s">
        <v>38</v>
      </c>
      <c r="J10" s="151">
        <v>19</v>
      </c>
      <c r="K10" s="151">
        <v>178</v>
      </c>
      <c r="L10" s="151" t="s">
        <v>79</v>
      </c>
    </row>
    <row r="11" spans="1:12" s="248" customFormat="1" ht="18" customHeight="1">
      <c r="A11" s="15"/>
      <c r="B11" s="344"/>
      <c r="C11" s="652" t="s">
        <v>406</v>
      </c>
      <c r="D11" s="152">
        <v>22</v>
      </c>
      <c r="E11" s="152">
        <v>79</v>
      </c>
      <c r="F11" s="145" t="s">
        <v>38</v>
      </c>
      <c r="G11" s="152">
        <v>22</v>
      </c>
      <c r="H11" s="152">
        <v>161</v>
      </c>
      <c r="I11" s="152" t="s">
        <v>38</v>
      </c>
      <c r="J11" s="151">
        <v>30</v>
      </c>
      <c r="K11" s="151">
        <v>149</v>
      </c>
      <c r="L11" s="151" t="s">
        <v>79</v>
      </c>
    </row>
    <row r="12" spans="1:12" s="723" customFormat="1" ht="18" customHeight="1">
      <c r="A12" s="736"/>
      <c r="B12" s="735"/>
      <c r="C12" s="734" t="s">
        <v>405</v>
      </c>
      <c r="D12" s="732">
        <v>18</v>
      </c>
      <c r="E12" s="732">
        <v>133</v>
      </c>
      <c r="F12" s="733" t="s">
        <v>38</v>
      </c>
      <c r="G12" s="732">
        <v>14</v>
      </c>
      <c r="H12" s="732">
        <v>93</v>
      </c>
      <c r="I12" s="732" t="s">
        <v>38</v>
      </c>
      <c r="J12" s="730">
        <v>11</v>
      </c>
      <c r="K12" s="730">
        <v>59</v>
      </c>
      <c r="L12" s="730" t="s">
        <v>38</v>
      </c>
    </row>
    <row r="13" spans="1:12" s="723" customFormat="1" ht="18" customHeight="1">
      <c r="A13" s="736"/>
      <c r="B13" s="1058" t="s">
        <v>404</v>
      </c>
      <c r="C13" s="1058"/>
      <c r="D13" s="732" t="s">
        <v>38</v>
      </c>
      <c r="E13" s="732">
        <v>9789</v>
      </c>
      <c r="F13" s="733">
        <v>204</v>
      </c>
      <c r="G13" s="732" t="s">
        <v>38</v>
      </c>
      <c r="H13" s="732">
        <v>9375</v>
      </c>
      <c r="I13" s="732">
        <v>149</v>
      </c>
      <c r="J13" s="730">
        <f>SUM(J14:J19)</f>
        <v>0</v>
      </c>
      <c r="K13" s="730">
        <v>10058</v>
      </c>
      <c r="L13" s="730">
        <v>139</v>
      </c>
    </row>
    <row r="14" spans="1:12" s="723" customFormat="1" ht="18" customHeight="1">
      <c r="A14" s="736"/>
      <c r="B14" s="737"/>
      <c r="C14" s="734" t="s">
        <v>403</v>
      </c>
      <c r="D14" s="732" t="s">
        <v>38</v>
      </c>
      <c r="E14" s="732">
        <v>118</v>
      </c>
      <c r="F14" s="733">
        <v>12</v>
      </c>
      <c r="G14" s="733" t="s">
        <v>38</v>
      </c>
      <c r="H14" s="732">
        <v>74</v>
      </c>
      <c r="I14" s="732">
        <v>5</v>
      </c>
      <c r="J14" s="731">
        <v>0</v>
      </c>
      <c r="K14" s="730">
        <v>82</v>
      </c>
      <c r="L14" s="730">
        <v>5</v>
      </c>
    </row>
    <row r="15" spans="1:12" s="723" customFormat="1" ht="18" customHeight="1">
      <c r="A15" s="736"/>
      <c r="B15" s="735"/>
      <c r="C15" s="734" t="s">
        <v>402</v>
      </c>
      <c r="D15" s="732" t="s">
        <v>38</v>
      </c>
      <c r="E15" s="732">
        <v>5986</v>
      </c>
      <c r="F15" s="733">
        <v>74</v>
      </c>
      <c r="G15" s="733" t="s">
        <v>38</v>
      </c>
      <c r="H15" s="732">
        <v>6605</v>
      </c>
      <c r="I15" s="732">
        <v>67</v>
      </c>
      <c r="J15" s="731">
        <v>0</v>
      </c>
      <c r="K15" s="730">
        <v>7299</v>
      </c>
      <c r="L15" s="730">
        <v>67</v>
      </c>
    </row>
    <row r="16" spans="1:12" s="723" customFormat="1" ht="18" customHeight="1">
      <c r="A16" s="736"/>
      <c r="B16" s="735"/>
      <c r="C16" s="734" t="s">
        <v>401</v>
      </c>
      <c r="D16" s="732" t="s">
        <v>38</v>
      </c>
      <c r="E16" s="732">
        <v>2283</v>
      </c>
      <c r="F16" s="733">
        <v>97</v>
      </c>
      <c r="G16" s="733" t="s">
        <v>38</v>
      </c>
      <c r="H16" s="732">
        <v>1782</v>
      </c>
      <c r="I16" s="732">
        <v>60</v>
      </c>
      <c r="J16" s="731">
        <v>0</v>
      </c>
      <c r="K16" s="730">
        <v>2024</v>
      </c>
      <c r="L16" s="730">
        <v>52</v>
      </c>
    </row>
    <row r="17" spans="1:12" s="723" customFormat="1" ht="18" customHeight="1">
      <c r="A17" s="736"/>
      <c r="B17" s="735"/>
      <c r="C17" s="734" t="s">
        <v>400</v>
      </c>
      <c r="D17" s="732" t="s">
        <v>38</v>
      </c>
      <c r="E17" s="732">
        <v>964</v>
      </c>
      <c r="F17" s="733">
        <v>10</v>
      </c>
      <c r="G17" s="733" t="s">
        <v>38</v>
      </c>
      <c r="H17" s="732">
        <v>611</v>
      </c>
      <c r="I17" s="732">
        <v>7</v>
      </c>
      <c r="J17" s="731">
        <v>0</v>
      </c>
      <c r="K17" s="730">
        <v>399</v>
      </c>
      <c r="L17" s="730">
        <v>6</v>
      </c>
    </row>
    <row r="18" spans="1:12" s="723" customFormat="1" ht="18" customHeight="1">
      <c r="A18" s="736"/>
      <c r="B18" s="735"/>
      <c r="C18" s="734" t="s">
        <v>321</v>
      </c>
      <c r="D18" s="732" t="s">
        <v>38</v>
      </c>
      <c r="E18" s="732">
        <v>394</v>
      </c>
      <c r="F18" s="733">
        <v>10</v>
      </c>
      <c r="G18" s="733" t="s">
        <v>38</v>
      </c>
      <c r="H18" s="732">
        <v>257</v>
      </c>
      <c r="I18" s="732">
        <v>9</v>
      </c>
      <c r="J18" s="731">
        <v>0</v>
      </c>
      <c r="K18" s="730">
        <v>186</v>
      </c>
      <c r="L18" s="730">
        <v>8</v>
      </c>
    </row>
    <row r="19" spans="1:12" s="723" customFormat="1" ht="18" customHeight="1">
      <c r="A19" s="729"/>
      <c r="B19" s="728"/>
      <c r="C19" s="727" t="s">
        <v>399</v>
      </c>
      <c r="D19" s="725" t="s">
        <v>38</v>
      </c>
      <c r="E19" s="725">
        <v>44</v>
      </c>
      <c r="F19" s="726">
        <v>1</v>
      </c>
      <c r="G19" s="725" t="s">
        <v>38</v>
      </c>
      <c r="H19" s="725">
        <v>46</v>
      </c>
      <c r="I19" s="725">
        <v>1</v>
      </c>
      <c r="J19" s="724">
        <v>0</v>
      </c>
      <c r="K19" s="724">
        <v>68</v>
      </c>
      <c r="L19" s="724">
        <v>1</v>
      </c>
    </row>
    <row r="20" spans="1:12" ht="12" customHeight="1">
      <c r="A20" s="25" t="s">
        <v>398</v>
      </c>
      <c r="B20" s="25"/>
      <c r="L20" s="297" t="s">
        <v>397</v>
      </c>
    </row>
  </sheetData>
  <mergeCells count="7">
    <mergeCell ref="B13:C13"/>
    <mergeCell ref="D3:F3"/>
    <mergeCell ref="G3:I3"/>
    <mergeCell ref="J3:L3"/>
    <mergeCell ref="A4:B4"/>
    <mergeCell ref="A5:C5"/>
    <mergeCell ref="B7:C7"/>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81A07-7335-4890-9725-49C886268305}">
  <dimension ref="A1:AMK29"/>
  <sheetViews>
    <sheetView zoomScaleNormal="100" zoomScaleSheetLayoutView="400" zoomScalePageLayoutView="75" workbookViewId="0"/>
  </sheetViews>
  <sheetFormatPr defaultRowHeight="13.5"/>
  <cols>
    <col min="1" max="1" width="4.75" style="1" customWidth="1"/>
    <col min="2" max="2" width="21.5" style="1" customWidth="1"/>
    <col min="3" max="3" width="0.875" style="1" customWidth="1"/>
    <col min="4" max="6" width="20" style="1" customWidth="1"/>
    <col min="7" max="7" width="11.875" style="1" customWidth="1"/>
    <col min="8" max="1025" width="9" style="1" customWidth="1"/>
  </cols>
  <sheetData>
    <row r="1" spans="1:10" ht="15" customHeight="1">
      <c r="A1" s="648" t="s">
        <v>360</v>
      </c>
      <c r="B1" s="648"/>
      <c r="C1" s="648"/>
      <c r="D1" s="617"/>
      <c r="E1" s="617"/>
      <c r="F1" s="617"/>
      <c r="G1" s="617"/>
    </row>
    <row r="2" spans="1:10" ht="9.9499999999999993" customHeight="1" thickBot="1">
      <c r="A2" s="657"/>
      <c r="B2" s="657"/>
      <c r="C2" s="657"/>
      <c r="D2" s="656"/>
      <c r="E2" s="656"/>
      <c r="F2" s="656"/>
      <c r="G2" s="617"/>
    </row>
    <row r="3" spans="1:10" s="279" customFormat="1" ht="16.5" customHeight="1" thickTop="1" thickBot="1">
      <c r="A3" s="869"/>
      <c r="B3" s="1063" t="s">
        <v>516</v>
      </c>
      <c r="C3" s="1063"/>
      <c r="D3" s="1055" t="s">
        <v>10</v>
      </c>
      <c r="E3" s="1064">
        <v>6</v>
      </c>
      <c r="F3" s="1056">
        <v>7</v>
      </c>
      <c r="G3" s="870"/>
    </row>
    <row r="4" spans="1:10" s="279" customFormat="1" ht="16.5" customHeight="1" thickTop="1">
      <c r="A4" s="14" t="s">
        <v>517</v>
      </c>
      <c r="B4" s="654"/>
      <c r="C4" s="871"/>
      <c r="D4" s="1055"/>
      <c r="E4" s="1064"/>
      <c r="F4" s="1056"/>
      <c r="G4" s="562"/>
    </row>
    <row r="5" spans="1:10" s="279" customFormat="1" ht="17.100000000000001" customHeight="1">
      <c r="A5" s="1065" t="s">
        <v>359</v>
      </c>
      <c r="B5" s="1065"/>
      <c r="C5" s="872"/>
      <c r="D5" s="873">
        <v>9849</v>
      </c>
      <c r="E5" s="874">
        <v>10545</v>
      </c>
      <c r="F5" s="902">
        <v>11292</v>
      </c>
      <c r="H5" s="450"/>
      <c r="I5" s="450"/>
      <c r="J5" s="450"/>
    </row>
    <row r="6" spans="1:10" s="279" customFormat="1" ht="5.0999999999999996" customHeight="1">
      <c r="A6" s="387"/>
      <c r="B6" s="875"/>
      <c r="C6" s="876"/>
      <c r="D6" s="877"/>
      <c r="E6" s="878"/>
      <c r="F6" s="879"/>
    </row>
    <row r="7" spans="1:10" s="279" customFormat="1" ht="17.100000000000001" customHeight="1">
      <c r="A7" s="880"/>
      <c r="B7" s="653" t="s">
        <v>345</v>
      </c>
      <c r="C7" s="652"/>
      <c r="D7" s="877">
        <v>16</v>
      </c>
      <c r="E7" s="878">
        <v>32</v>
      </c>
      <c r="F7" s="879">
        <v>32</v>
      </c>
      <c r="G7" s="881"/>
    </row>
    <row r="8" spans="1:10" s="279" customFormat="1" ht="17.100000000000001" customHeight="1">
      <c r="A8" s="880"/>
      <c r="B8" s="653" t="s">
        <v>344</v>
      </c>
      <c r="C8" s="652"/>
      <c r="D8" s="589" t="s">
        <v>38</v>
      </c>
      <c r="E8" s="882" t="s">
        <v>38</v>
      </c>
      <c r="F8" s="151" t="s">
        <v>79</v>
      </c>
    </row>
    <row r="9" spans="1:10" s="279" customFormat="1" ht="17.100000000000001" customHeight="1">
      <c r="A9" s="880"/>
      <c r="B9" s="653" t="s">
        <v>343</v>
      </c>
      <c r="C9" s="652"/>
      <c r="D9" s="877">
        <v>64</v>
      </c>
      <c r="E9" s="878">
        <v>227</v>
      </c>
      <c r="F9" s="879">
        <v>190</v>
      </c>
    </row>
    <row r="10" spans="1:10" s="279" customFormat="1" ht="17.100000000000001" customHeight="1">
      <c r="A10" s="880"/>
      <c r="B10" s="653" t="s">
        <v>342</v>
      </c>
      <c r="C10" s="652"/>
      <c r="D10" s="877">
        <v>2203</v>
      </c>
      <c r="E10" s="878">
        <v>2215</v>
      </c>
      <c r="F10" s="879">
        <v>2510</v>
      </c>
    </row>
    <row r="11" spans="1:10" s="279" customFormat="1" ht="17.100000000000001" customHeight="1">
      <c r="A11" s="880"/>
      <c r="B11" s="653" t="s">
        <v>341</v>
      </c>
      <c r="C11" s="652"/>
      <c r="D11" s="877">
        <v>16</v>
      </c>
      <c r="E11" s="878">
        <v>11</v>
      </c>
      <c r="F11" s="879">
        <v>13</v>
      </c>
    </row>
    <row r="12" spans="1:10" s="279" customFormat="1" ht="17.100000000000001" customHeight="1">
      <c r="A12" s="880"/>
      <c r="B12" s="653" t="s">
        <v>340</v>
      </c>
      <c r="C12" s="652"/>
      <c r="D12" s="877">
        <v>29</v>
      </c>
      <c r="E12" s="878">
        <v>29</v>
      </c>
      <c r="F12" s="879">
        <v>19</v>
      </c>
    </row>
    <row r="13" spans="1:10" s="279" customFormat="1" ht="17.100000000000001" customHeight="1">
      <c r="A13" s="880"/>
      <c r="B13" s="653" t="s">
        <v>339</v>
      </c>
      <c r="C13" s="652"/>
      <c r="D13" s="877">
        <v>97</v>
      </c>
      <c r="E13" s="878">
        <v>31</v>
      </c>
      <c r="F13" s="879">
        <v>74</v>
      </c>
    </row>
    <row r="14" spans="1:10" s="279" customFormat="1" ht="17.100000000000001" customHeight="1">
      <c r="A14" s="880"/>
      <c r="B14" s="653" t="s">
        <v>338</v>
      </c>
      <c r="C14" s="652"/>
      <c r="D14" s="589" t="s">
        <v>38</v>
      </c>
      <c r="E14" s="882" t="s">
        <v>38</v>
      </c>
      <c r="F14" s="151" t="s">
        <v>79</v>
      </c>
    </row>
    <row r="15" spans="1:10" s="279" customFormat="1" ht="17.100000000000001" customHeight="1">
      <c r="A15" s="880"/>
      <c r="B15" s="653" t="s">
        <v>337</v>
      </c>
      <c r="C15" s="652"/>
      <c r="D15" s="877">
        <v>31</v>
      </c>
      <c r="E15" s="878">
        <v>26</v>
      </c>
      <c r="F15" s="879">
        <v>30</v>
      </c>
    </row>
    <row r="16" spans="1:10" s="279" customFormat="1" ht="17.100000000000001" customHeight="1">
      <c r="A16" s="880"/>
      <c r="B16" s="653" t="s">
        <v>358</v>
      </c>
      <c r="C16" s="652"/>
      <c r="D16" s="877">
        <v>1</v>
      </c>
      <c r="E16" s="882" t="s">
        <v>38</v>
      </c>
      <c r="F16" s="151">
        <v>1</v>
      </c>
    </row>
    <row r="17" spans="1:7" s="279" customFormat="1" ht="17.100000000000001" customHeight="1">
      <c r="A17" s="880"/>
      <c r="B17" s="653" t="s">
        <v>308</v>
      </c>
      <c r="C17" s="652"/>
      <c r="D17" s="877">
        <v>1476</v>
      </c>
      <c r="E17" s="878">
        <v>1667</v>
      </c>
      <c r="F17" s="879">
        <v>1844</v>
      </c>
    </row>
    <row r="18" spans="1:7" s="279" customFormat="1" ht="17.100000000000001" customHeight="1">
      <c r="A18" s="880"/>
      <c r="B18" s="653" t="s">
        <v>335</v>
      </c>
      <c r="C18" s="652"/>
      <c r="D18" s="877">
        <v>153</v>
      </c>
      <c r="E18" s="878">
        <v>205</v>
      </c>
      <c r="F18" s="879">
        <v>303</v>
      </c>
    </row>
    <row r="19" spans="1:7" s="279" customFormat="1" ht="17.100000000000001" customHeight="1">
      <c r="A19" s="880"/>
      <c r="B19" s="653" t="s">
        <v>334</v>
      </c>
      <c r="C19" s="652"/>
      <c r="D19" s="877">
        <v>1172</v>
      </c>
      <c r="E19" s="878">
        <v>1366</v>
      </c>
      <c r="F19" s="879">
        <v>1393</v>
      </c>
    </row>
    <row r="20" spans="1:7" s="279" customFormat="1" ht="17.100000000000001" customHeight="1">
      <c r="A20" s="880"/>
      <c r="B20" s="653" t="s">
        <v>333</v>
      </c>
      <c r="C20" s="652"/>
      <c r="D20" s="877">
        <v>355</v>
      </c>
      <c r="E20" s="878">
        <v>427</v>
      </c>
      <c r="F20" s="879">
        <v>402</v>
      </c>
    </row>
    <row r="21" spans="1:7" s="279" customFormat="1" ht="17.100000000000001" customHeight="1">
      <c r="A21" s="387"/>
      <c r="B21" s="653" t="s">
        <v>21</v>
      </c>
      <c r="C21" s="652"/>
      <c r="D21" s="877">
        <v>300</v>
      </c>
      <c r="E21" s="878">
        <v>199</v>
      </c>
      <c r="F21" s="879">
        <v>184</v>
      </c>
    </row>
    <row r="22" spans="1:7" s="279" customFormat="1" ht="17.100000000000001" customHeight="1">
      <c r="A22" s="14"/>
      <c r="B22" s="651" t="s">
        <v>357</v>
      </c>
      <c r="C22" s="883"/>
      <c r="D22" s="884">
        <v>3936</v>
      </c>
      <c r="E22" s="885">
        <v>4110</v>
      </c>
      <c r="F22" s="886">
        <v>4297</v>
      </c>
    </row>
    <row r="23" spans="1:7" ht="13.5" customHeight="1">
      <c r="A23" s="25" t="s">
        <v>356</v>
      </c>
      <c r="E23" s="887"/>
    </row>
    <row r="24" spans="1:7" ht="13.5" customHeight="1">
      <c r="B24" s="412"/>
      <c r="C24" s="278" t="s">
        <v>355</v>
      </c>
      <c r="D24" s="412"/>
      <c r="E24" s="412"/>
    </row>
    <row r="25" spans="1:7" ht="13.5" customHeight="1">
      <c r="C25" s="278" t="s">
        <v>354</v>
      </c>
      <c r="D25" s="412"/>
      <c r="G25" s="888"/>
    </row>
    <row r="26" spans="1:7">
      <c r="C26" s="22" t="s">
        <v>353</v>
      </c>
      <c r="F26" s="650" t="s">
        <v>352</v>
      </c>
    </row>
    <row r="27" spans="1:7">
      <c r="F27" s="24"/>
    </row>
    <row r="28" spans="1:7">
      <c r="F28" s="24"/>
    </row>
    <row r="29" spans="1:7">
      <c r="E29" s="449"/>
      <c r="F29" s="449"/>
    </row>
  </sheetData>
  <mergeCells count="5">
    <mergeCell ref="B3:C3"/>
    <mergeCell ref="D3:D4"/>
    <mergeCell ref="E3:E4"/>
    <mergeCell ref="F3:F4"/>
    <mergeCell ref="A5:B5"/>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6CC94-01FA-45A3-8F9A-293EC86901F7}">
  <dimension ref="A1:AMK24"/>
  <sheetViews>
    <sheetView zoomScaleNormal="100" zoomScaleSheetLayoutView="100" workbookViewId="0"/>
  </sheetViews>
  <sheetFormatPr defaultRowHeight="13.5"/>
  <cols>
    <col min="1" max="1" width="1.125" style="1" customWidth="1"/>
    <col min="2" max="2" width="10.625" style="1" customWidth="1"/>
    <col min="3" max="6" width="6.125" style="1" customWidth="1"/>
    <col min="7" max="8" width="6.625" style="1" customWidth="1"/>
    <col min="9" max="11" width="6.125" style="1" customWidth="1"/>
    <col min="12" max="12" width="6.375" style="1" customWidth="1"/>
    <col min="13" max="13" width="6.125" style="1" customWidth="1"/>
    <col min="14" max="14" width="6.625" style="1" customWidth="1"/>
    <col min="15" max="15" width="7.625" style="1" customWidth="1"/>
    <col min="16" max="1025" width="9" style="1" customWidth="1"/>
  </cols>
  <sheetData>
    <row r="1" spans="1:14" ht="15" customHeight="1">
      <c r="A1" s="648" t="s">
        <v>351</v>
      </c>
      <c r="C1" s="649"/>
      <c r="D1" s="649"/>
      <c r="E1" s="258"/>
      <c r="F1" s="258"/>
      <c r="G1" s="258"/>
      <c r="H1" s="258"/>
      <c r="I1" s="258"/>
      <c r="J1" s="258"/>
      <c r="K1" s="258"/>
      <c r="L1" s="258"/>
      <c r="M1" s="258"/>
      <c r="N1" s="258"/>
    </row>
    <row r="2" spans="1:14" ht="9.9499999999999993" customHeight="1" thickBot="1">
      <c r="B2" s="648"/>
      <c r="C2" s="610"/>
      <c r="D2" s="610"/>
      <c r="E2" s="610"/>
      <c r="F2" s="610"/>
      <c r="G2" s="610"/>
      <c r="H2" s="610"/>
      <c r="I2" s="610"/>
      <c r="J2" s="610"/>
      <c r="K2" s="610"/>
      <c r="L2" s="610"/>
      <c r="M2" s="610"/>
      <c r="N2" s="610"/>
    </row>
    <row r="3" spans="1:14" s="23" customFormat="1" ht="25.5" customHeight="1" thickTop="1">
      <c r="A3" s="1066" t="s">
        <v>350</v>
      </c>
      <c r="B3" s="1066"/>
      <c r="C3" s="1067" t="s">
        <v>349</v>
      </c>
      <c r="D3" s="1067"/>
      <c r="E3" s="1067"/>
      <c r="F3" s="1067" t="s">
        <v>348</v>
      </c>
      <c r="G3" s="1067"/>
      <c r="H3" s="1067"/>
      <c r="I3" s="647"/>
      <c r="J3" s="647" t="s">
        <v>304</v>
      </c>
      <c r="K3" s="646"/>
      <c r="L3" s="647"/>
      <c r="M3" s="647" t="s">
        <v>347</v>
      </c>
      <c r="N3" s="646"/>
    </row>
    <row r="4" spans="1:14" s="23" customFormat="1" ht="18" customHeight="1">
      <c r="A4" s="1068" t="s">
        <v>346</v>
      </c>
      <c r="B4" s="1068"/>
      <c r="C4" s="645" t="s">
        <v>10</v>
      </c>
      <c r="D4" s="644">
        <v>6</v>
      </c>
      <c r="E4" s="643">
        <v>7</v>
      </c>
      <c r="F4" s="645" t="s">
        <v>10</v>
      </c>
      <c r="G4" s="644">
        <v>6</v>
      </c>
      <c r="H4" s="643">
        <v>7</v>
      </c>
      <c r="I4" s="645" t="s">
        <v>10</v>
      </c>
      <c r="J4" s="644">
        <v>6</v>
      </c>
      <c r="K4" s="643">
        <v>7</v>
      </c>
      <c r="L4" s="645" t="s">
        <v>10</v>
      </c>
      <c r="M4" s="644">
        <v>6</v>
      </c>
      <c r="N4" s="643">
        <v>7</v>
      </c>
    </row>
    <row r="5" spans="1:14" s="23" customFormat="1" ht="16.5" customHeight="1">
      <c r="A5" s="1069" t="s">
        <v>41</v>
      </c>
      <c r="B5" s="1069"/>
      <c r="C5" s="627">
        <v>11513</v>
      </c>
      <c r="D5" s="626">
        <f>SUM(D7:D22)</f>
        <v>15289</v>
      </c>
      <c r="E5" s="625">
        <v>16594</v>
      </c>
      <c r="F5" s="640">
        <v>51113</v>
      </c>
      <c r="G5" s="626">
        <f>SUM(G7:G22)</f>
        <v>53621</v>
      </c>
      <c r="H5" s="625">
        <v>56136</v>
      </c>
      <c r="I5" s="633">
        <v>8225</v>
      </c>
      <c r="J5" s="642">
        <f>SUM(J7:J22)</f>
        <v>9160</v>
      </c>
      <c r="K5" s="641">
        <v>9101</v>
      </c>
      <c r="L5" s="640">
        <v>35667</v>
      </c>
      <c r="M5" s="626">
        <f>SUM(M7:M22)</f>
        <v>40257</v>
      </c>
      <c r="N5" s="625">
        <v>45099</v>
      </c>
    </row>
    <row r="6" spans="1:14" s="23" customFormat="1" ht="5.0999999999999996" customHeight="1">
      <c r="A6" s="631"/>
      <c r="B6" s="630"/>
      <c r="C6" s="627"/>
      <c r="D6" s="626"/>
      <c r="E6" s="625"/>
      <c r="F6" s="627"/>
      <c r="G6" s="626"/>
      <c r="H6" s="625"/>
      <c r="I6" s="633"/>
      <c r="J6" s="633"/>
      <c r="K6" s="632"/>
      <c r="L6" s="627"/>
      <c r="M6" s="626"/>
      <c r="N6" s="625"/>
    </row>
    <row r="7" spans="1:14" s="23" customFormat="1" ht="16.5" customHeight="1">
      <c r="A7" s="631"/>
      <c r="B7" s="630" t="s">
        <v>345</v>
      </c>
      <c r="C7" s="627">
        <v>20</v>
      </c>
      <c r="D7" s="626">
        <v>35</v>
      </c>
      <c r="E7" s="625">
        <v>49</v>
      </c>
      <c r="F7" s="640">
        <v>6941</v>
      </c>
      <c r="G7" s="626">
        <v>2879</v>
      </c>
      <c r="H7" s="625">
        <v>2382</v>
      </c>
      <c r="I7" s="633">
        <v>210</v>
      </c>
      <c r="J7" s="633">
        <v>21</v>
      </c>
      <c r="K7" s="632">
        <v>25</v>
      </c>
      <c r="L7" s="640">
        <v>541</v>
      </c>
      <c r="M7" s="626">
        <v>621</v>
      </c>
      <c r="N7" s="625">
        <v>1304</v>
      </c>
    </row>
    <row r="8" spans="1:14" s="23" customFormat="1" ht="16.5" customHeight="1">
      <c r="A8" s="631"/>
      <c r="B8" s="630" t="s">
        <v>344</v>
      </c>
      <c r="C8" s="636">
        <v>1</v>
      </c>
      <c r="D8" s="636" t="s">
        <v>38</v>
      </c>
      <c r="E8" s="628">
        <v>3</v>
      </c>
      <c r="F8" s="627">
        <v>9</v>
      </c>
      <c r="G8" s="626">
        <v>11</v>
      </c>
      <c r="H8" s="625">
        <v>1</v>
      </c>
      <c r="I8" s="629" t="s">
        <v>38</v>
      </c>
      <c r="J8" s="629" t="s">
        <v>38</v>
      </c>
      <c r="K8" s="628" t="s">
        <v>79</v>
      </c>
      <c r="L8" s="639">
        <v>5</v>
      </c>
      <c r="M8" s="635" t="s">
        <v>38</v>
      </c>
      <c r="N8" s="628" t="s">
        <v>79</v>
      </c>
    </row>
    <row r="9" spans="1:14" s="23" customFormat="1" ht="16.5" customHeight="1">
      <c r="A9" s="631"/>
      <c r="B9" s="630" t="s">
        <v>343</v>
      </c>
      <c r="C9" s="627">
        <v>66</v>
      </c>
      <c r="D9" s="626">
        <v>98</v>
      </c>
      <c r="E9" s="625">
        <v>162</v>
      </c>
      <c r="F9" s="627">
        <v>4404</v>
      </c>
      <c r="G9" s="626">
        <v>3043</v>
      </c>
      <c r="H9" s="625">
        <v>3143</v>
      </c>
      <c r="I9" s="629">
        <v>25</v>
      </c>
      <c r="J9" s="638">
        <v>42</v>
      </c>
      <c r="K9" s="637">
        <v>220</v>
      </c>
      <c r="L9" s="627">
        <v>663</v>
      </c>
      <c r="M9" s="626">
        <v>1889</v>
      </c>
      <c r="N9" s="625">
        <v>1535</v>
      </c>
    </row>
    <row r="10" spans="1:14" s="23" customFormat="1" ht="16.5" customHeight="1">
      <c r="A10" s="631"/>
      <c r="B10" s="630" t="s">
        <v>342</v>
      </c>
      <c r="C10" s="627">
        <v>3736</v>
      </c>
      <c r="D10" s="626">
        <v>4553</v>
      </c>
      <c r="E10" s="625">
        <v>5171</v>
      </c>
      <c r="F10" s="627">
        <v>20888</v>
      </c>
      <c r="G10" s="626">
        <v>20265</v>
      </c>
      <c r="H10" s="625">
        <v>22132</v>
      </c>
      <c r="I10" s="633">
        <v>1495</v>
      </c>
      <c r="J10" s="633">
        <v>1746</v>
      </c>
      <c r="K10" s="632">
        <v>2093</v>
      </c>
      <c r="L10" s="627">
        <v>18693</v>
      </c>
      <c r="M10" s="626">
        <v>23491</v>
      </c>
      <c r="N10" s="625">
        <v>27771</v>
      </c>
    </row>
    <row r="11" spans="1:14" s="23" customFormat="1" ht="16.5" customHeight="1">
      <c r="A11" s="631"/>
      <c r="B11" s="630" t="s">
        <v>341</v>
      </c>
      <c r="C11" s="627">
        <v>14</v>
      </c>
      <c r="D11" s="626">
        <v>17</v>
      </c>
      <c r="E11" s="625">
        <v>28</v>
      </c>
      <c r="F11" s="627">
        <v>45</v>
      </c>
      <c r="G11" s="626">
        <v>60</v>
      </c>
      <c r="H11" s="625">
        <v>55</v>
      </c>
      <c r="I11" s="629">
        <v>4</v>
      </c>
      <c r="J11" s="629">
        <v>2</v>
      </c>
      <c r="K11" s="628">
        <v>3</v>
      </c>
      <c r="L11" s="627">
        <v>175</v>
      </c>
      <c r="M11" s="626">
        <v>111</v>
      </c>
      <c r="N11" s="625">
        <v>115</v>
      </c>
    </row>
    <row r="12" spans="1:14" s="23" customFormat="1" ht="16.5" customHeight="1">
      <c r="A12" s="631"/>
      <c r="B12" s="630" t="s">
        <v>340</v>
      </c>
      <c r="C12" s="627">
        <v>32</v>
      </c>
      <c r="D12" s="626">
        <v>56</v>
      </c>
      <c r="E12" s="625">
        <v>52</v>
      </c>
      <c r="F12" s="627">
        <v>123</v>
      </c>
      <c r="G12" s="626">
        <v>217</v>
      </c>
      <c r="H12" s="625">
        <v>75</v>
      </c>
      <c r="I12" s="629">
        <v>3</v>
      </c>
      <c r="J12" s="629">
        <v>11</v>
      </c>
      <c r="K12" s="628">
        <v>14</v>
      </c>
      <c r="L12" s="627">
        <v>301</v>
      </c>
      <c r="M12" s="626">
        <v>114</v>
      </c>
      <c r="N12" s="625">
        <v>127</v>
      </c>
    </row>
    <row r="13" spans="1:14" s="23" customFormat="1" ht="16.5" customHeight="1">
      <c r="A13" s="631"/>
      <c r="B13" s="630" t="s">
        <v>339</v>
      </c>
      <c r="C13" s="627">
        <v>117</v>
      </c>
      <c r="D13" s="626">
        <v>119</v>
      </c>
      <c r="E13" s="625">
        <v>145</v>
      </c>
      <c r="F13" s="627">
        <v>657</v>
      </c>
      <c r="G13" s="626">
        <v>622</v>
      </c>
      <c r="H13" s="625">
        <v>686</v>
      </c>
      <c r="I13" s="633">
        <v>5159</v>
      </c>
      <c r="J13" s="633">
        <v>5461</v>
      </c>
      <c r="K13" s="632">
        <v>5427</v>
      </c>
      <c r="L13" s="627">
        <v>191</v>
      </c>
      <c r="M13" s="626">
        <v>162</v>
      </c>
      <c r="N13" s="625">
        <v>312</v>
      </c>
    </row>
    <row r="14" spans="1:14" s="23" customFormat="1" ht="16.5" customHeight="1">
      <c r="A14" s="631"/>
      <c r="B14" s="630" t="s">
        <v>338</v>
      </c>
      <c r="C14" s="636">
        <v>1</v>
      </c>
      <c r="D14" s="636">
        <v>2</v>
      </c>
      <c r="E14" s="628" t="s">
        <v>79</v>
      </c>
      <c r="F14" s="636" t="s">
        <v>38</v>
      </c>
      <c r="G14" s="636" t="s">
        <v>38</v>
      </c>
      <c r="H14" s="628" t="s">
        <v>79</v>
      </c>
      <c r="I14" s="629" t="s">
        <v>38</v>
      </c>
      <c r="J14" s="629" t="s">
        <v>38</v>
      </c>
      <c r="K14" s="628" t="s">
        <v>79</v>
      </c>
      <c r="L14" s="636" t="s">
        <v>38</v>
      </c>
      <c r="M14" s="636" t="s">
        <v>38</v>
      </c>
      <c r="N14" s="628" t="s">
        <v>79</v>
      </c>
    </row>
    <row r="15" spans="1:14" s="23" customFormat="1" ht="16.5" customHeight="1">
      <c r="A15" s="631"/>
      <c r="B15" s="630" t="s">
        <v>337</v>
      </c>
      <c r="C15" s="627">
        <v>11</v>
      </c>
      <c r="D15" s="626">
        <v>28</v>
      </c>
      <c r="E15" s="625">
        <v>20</v>
      </c>
      <c r="F15" s="627">
        <v>83</v>
      </c>
      <c r="G15" s="626">
        <v>109</v>
      </c>
      <c r="H15" s="625">
        <v>52</v>
      </c>
      <c r="I15" s="629">
        <v>6</v>
      </c>
      <c r="J15" s="629">
        <v>18</v>
      </c>
      <c r="K15" s="628">
        <v>26</v>
      </c>
      <c r="L15" s="636">
        <v>117</v>
      </c>
      <c r="M15" s="635">
        <v>148</v>
      </c>
      <c r="N15" s="634">
        <v>146</v>
      </c>
    </row>
    <row r="16" spans="1:14" s="23" customFormat="1" ht="16.5" customHeight="1">
      <c r="A16" s="631"/>
      <c r="B16" s="630" t="s">
        <v>336</v>
      </c>
      <c r="C16" s="627">
        <v>7</v>
      </c>
      <c r="D16" s="626">
        <v>9</v>
      </c>
      <c r="E16" s="625">
        <v>5</v>
      </c>
      <c r="F16" s="627">
        <v>11</v>
      </c>
      <c r="G16" s="626">
        <v>38</v>
      </c>
      <c r="H16" s="625">
        <v>21</v>
      </c>
      <c r="I16" s="629" t="s">
        <v>38</v>
      </c>
      <c r="J16" s="629" t="s">
        <v>38</v>
      </c>
      <c r="K16" s="628">
        <v>1</v>
      </c>
      <c r="L16" s="627">
        <v>8</v>
      </c>
      <c r="M16" s="626">
        <v>23</v>
      </c>
      <c r="N16" s="625">
        <v>17</v>
      </c>
    </row>
    <row r="17" spans="1:14" s="23" customFormat="1" ht="16.5" customHeight="1">
      <c r="A17" s="631"/>
      <c r="B17" s="630" t="s">
        <v>308</v>
      </c>
      <c r="C17" s="627">
        <v>6424</v>
      </c>
      <c r="D17" s="626">
        <v>9029</v>
      </c>
      <c r="E17" s="625">
        <v>9497</v>
      </c>
      <c r="F17" s="627">
        <v>9969</v>
      </c>
      <c r="G17" s="626">
        <v>10107</v>
      </c>
      <c r="H17" s="625">
        <v>10250</v>
      </c>
      <c r="I17" s="633">
        <v>1186</v>
      </c>
      <c r="J17" s="633">
        <v>1182</v>
      </c>
      <c r="K17" s="632">
        <v>791</v>
      </c>
      <c r="L17" s="627">
        <v>8473</v>
      </c>
      <c r="M17" s="626">
        <v>7690</v>
      </c>
      <c r="N17" s="625">
        <v>7599</v>
      </c>
    </row>
    <row r="18" spans="1:14" s="23" customFormat="1" ht="16.5" customHeight="1">
      <c r="A18" s="631"/>
      <c r="B18" s="630" t="s">
        <v>335</v>
      </c>
      <c r="C18" s="627">
        <v>9</v>
      </c>
      <c r="D18" s="626">
        <v>8</v>
      </c>
      <c r="E18" s="625">
        <v>14</v>
      </c>
      <c r="F18" s="627">
        <v>255</v>
      </c>
      <c r="G18" s="626">
        <v>150</v>
      </c>
      <c r="H18" s="625">
        <v>459</v>
      </c>
      <c r="I18" s="629">
        <v>15</v>
      </c>
      <c r="J18" s="629">
        <v>8</v>
      </c>
      <c r="K18" s="628">
        <v>19</v>
      </c>
      <c r="L18" s="627">
        <v>244</v>
      </c>
      <c r="M18" s="626">
        <v>82</v>
      </c>
      <c r="N18" s="625">
        <v>142</v>
      </c>
    </row>
    <row r="19" spans="1:14" s="23" customFormat="1" ht="17.25" customHeight="1">
      <c r="A19" s="631"/>
      <c r="B19" s="630" t="s">
        <v>334</v>
      </c>
      <c r="C19" s="627">
        <v>492</v>
      </c>
      <c r="D19" s="626">
        <v>636</v>
      </c>
      <c r="E19" s="625">
        <v>690</v>
      </c>
      <c r="F19" s="627">
        <v>3053</v>
      </c>
      <c r="G19" s="626">
        <v>5751</v>
      </c>
      <c r="H19" s="625">
        <v>7301</v>
      </c>
      <c r="I19" s="633">
        <v>87</v>
      </c>
      <c r="J19" s="633">
        <v>415</v>
      </c>
      <c r="K19" s="632">
        <v>216</v>
      </c>
      <c r="L19" s="627">
        <v>3180</v>
      </c>
      <c r="M19" s="626">
        <v>3550</v>
      </c>
      <c r="N19" s="625">
        <v>3891</v>
      </c>
    </row>
    <row r="20" spans="1:14" s="23" customFormat="1" ht="16.5" customHeight="1">
      <c r="A20" s="631"/>
      <c r="B20" s="630" t="s">
        <v>333</v>
      </c>
      <c r="C20" s="627">
        <v>432</v>
      </c>
      <c r="D20" s="626">
        <v>530</v>
      </c>
      <c r="E20" s="625">
        <v>565</v>
      </c>
      <c r="F20" s="627">
        <v>4323</v>
      </c>
      <c r="G20" s="626">
        <v>9867</v>
      </c>
      <c r="H20" s="625">
        <v>9168</v>
      </c>
      <c r="I20" s="633">
        <v>34</v>
      </c>
      <c r="J20" s="633">
        <v>234</v>
      </c>
      <c r="K20" s="632">
        <v>201</v>
      </c>
      <c r="L20" s="627">
        <v>2397</v>
      </c>
      <c r="M20" s="626">
        <v>1938</v>
      </c>
      <c r="N20" s="625">
        <v>1695</v>
      </c>
    </row>
    <row r="21" spans="1:14" s="23" customFormat="1" ht="16.5" customHeight="1">
      <c r="A21" s="631"/>
      <c r="B21" s="630" t="s">
        <v>332</v>
      </c>
      <c r="C21" s="627">
        <v>111</v>
      </c>
      <c r="D21" s="626">
        <v>57</v>
      </c>
      <c r="E21" s="625">
        <v>51</v>
      </c>
      <c r="F21" s="627">
        <v>260</v>
      </c>
      <c r="G21" s="626">
        <v>170</v>
      </c>
      <c r="H21" s="625">
        <v>124</v>
      </c>
      <c r="I21" s="629" t="s">
        <v>38</v>
      </c>
      <c r="J21" s="629">
        <v>7</v>
      </c>
      <c r="K21" s="628">
        <v>56</v>
      </c>
      <c r="L21" s="627">
        <v>502</v>
      </c>
      <c r="M21" s="626">
        <v>149</v>
      </c>
      <c r="N21" s="625">
        <v>120</v>
      </c>
    </row>
    <row r="22" spans="1:14" s="23" customFormat="1" ht="16.5" customHeight="1">
      <c r="A22" s="624"/>
      <c r="B22" s="623" t="s">
        <v>21</v>
      </c>
      <c r="C22" s="620">
        <v>40</v>
      </c>
      <c r="D22" s="619">
        <v>112</v>
      </c>
      <c r="E22" s="618">
        <v>142</v>
      </c>
      <c r="F22" s="620">
        <v>92</v>
      </c>
      <c r="G22" s="619">
        <v>332</v>
      </c>
      <c r="H22" s="618">
        <v>287</v>
      </c>
      <c r="I22" s="622">
        <v>1</v>
      </c>
      <c r="J22" s="622">
        <v>13</v>
      </c>
      <c r="K22" s="621">
        <v>9</v>
      </c>
      <c r="L22" s="620">
        <v>177</v>
      </c>
      <c r="M22" s="619">
        <v>289</v>
      </c>
      <c r="N22" s="618">
        <v>325</v>
      </c>
    </row>
    <row r="23" spans="1:14" ht="12" customHeight="1">
      <c r="A23" s="25" t="s">
        <v>331</v>
      </c>
      <c r="B23"/>
      <c r="C23" s="617"/>
      <c r="D23" s="567"/>
      <c r="E23" s="567"/>
      <c r="F23" s="567"/>
      <c r="G23" s="567"/>
      <c r="H23" s="567"/>
      <c r="I23" s="567"/>
      <c r="J23" s="567"/>
      <c r="K23" s="567"/>
      <c r="L23" s="567"/>
      <c r="M23" s="567"/>
      <c r="N23" s="297" t="s">
        <v>330</v>
      </c>
    </row>
    <row r="24" spans="1:14" ht="19.149999999999999" customHeight="1">
      <c r="E24" s="616"/>
    </row>
  </sheetData>
  <mergeCells count="5">
    <mergeCell ref="A3:B3"/>
    <mergeCell ref="C3:E3"/>
    <mergeCell ref="F3:H3"/>
    <mergeCell ref="A4:B4"/>
    <mergeCell ref="A5:B5"/>
  </mergeCells>
  <phoneticPr fontId="14"/>
  <pageMargins left="0.78740157480314965" right="0.78740157480314965" top="0.62992125984251968" bottom="0.78740157480314965" header="0.51181102362204722" footer="0.51181102362204722"/>
  <pageSetup paperSize="9" firstPageNumber="0" fitToHeight="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3C160-05F3-482A-9B96-B420A4B40A97}">
  <dimension ref="A1:AMD26"/>
  <sheetViews>
    <sheetView zoomScaleNormal="100" zoomScaleSheetLayoutView="400" zoomScalePageLayoutView="99" workbookViewId="0"/>
  </sheetViews>
  <sheetFormatPr defaultRowHeight="13.5"/>
  <cols>
    <col min="1" max="1" width="14.625" style="563" customWidth="1"/>
    <col min="2" max="2" width="1.25" style="563" customWidth="1"/>
    <col min="3" max="3" width="31.625" style="563" customWidth="1"/>
    <col min="4" max="4" width="1.5" style="563" customWidth="1"/>
    <col min="5" max="7" width="12.625" style="563" customWidth="1"/>
    <col min="8" max="1018" width="9" style="563" customWidth="1"/>
  </cols>
  <sheetData>
    <row r="1" spans="1:7" s="565" customFormat="1" ht="15" customHeight="1">
      <c r="A1" s="615" t="s">
        <v>329</v>
      </c>
      <c r="B1" s="615"/>
      <c r="C1" s="614"/>
      <c r="D1" s="614"/>
      <c r="E1" s="567"/>
      <c r="F1" s="613"/>
      <c r="G1" s="613"/>
    </row>
    <row r="2" spans="1:7" s="565" customFormat="1" ht="9.9499999999999993" customHeight="1" thickBot="1">
      <c r="A2" s="612"/>
      <c r="B2" s="612"/>
      <c r="C2" s="611"/>
      <c r="D2" s="611"/>
      <c r="E2" s="610"/>
      <c r="F2" s="609"/>
      <c r="G2" s="609"/>
    </row>
    <row r="3" spans="1:7" s="570" customFormat="1" ht="18" customHeight="1" thickTop="1" thickBot="1">
      <c r="A3" s="608"/>
      <c r="B3" s="607"/>
      <c r="C3" s="1073" t="s">
        <v>516</v>
      </c>
      <c r="D3" s="1073"/>
      <c r="E3" s="1055" t="s">
        <v>10</v>
      </c>
      <c r="F3" s="1064">
        <v>6</v>
      </c>
      <c r="G3" s="1056">
        <v>7</v>
      </c>
    </row>
    <row r="4" spans="1:7" s="570" customFormat="1" ht="18" customHeight="1" thickTop="1">
      <c r="A4" s="606" t="s">
        <v>517</v>
      </c>
      <c r="B4" s="605"/>
      <c r="C4" s="604"/>
      <c r="D4" s="604"/>
      <c r="E4" s="1055"/>
      <c r="F4" s="1064"/>
      <c r="G4" s="1056"/>
    </row>
    <row r="5" spans="1:7" s="570" customFormat="1" ht="15.75" customHeight="1">
      <c r="A5" s="588"/>
      <c r="B5" s="586"/>
      <c r="C5" s="586" t="s">
        <v>328</v>
      </c>
      <c r="D5" s="574"/>
      <c r="E5" s="585">
        <v>124</v>
      </c>
      <c r="F5" s="584">
        <v>155</v>
      </c>
      <c r="G5" s="583">
        <v>114</v>
      </c>
    </row>
    <row r="6" spans="1:7" s="570" customFormat="1" ht="15.75" customHeight="1">
      <c r="A6" s="588" t="s">
        <v>327</v>
      </c>
      <c r="B6" s="586"/>
      <c r="C6" s="586" t="s">
        <v>326</v>
      </c>
      <c r="D6" s="574"/>
      <c r="E6" s="589">
        <v>70</v>
      </c>
      <c r="F6" s="592">
        <v>65</v>
      </c>
      <c r="G6" s="591">
        <v>160</v>
      </c>
    </row>
    <row r="7" spans="1:7" s="570" customFormat="1" ht="15.75" customHeight="1">
      <c r="A7" s="603"/>
      <c r="B7" s="580"/>
      <c r="C7" s="580" t="s">
        <v>325</v>
      </c>
      <c r="D7" s="571"/>
      <c r="E7" s="579">
        <v>2337</v>
      </c>
      <c r="F7" s="602">
        <v>2209</v>
      </c>
      <c r="G7" s="601">
        <v>2234</v>
      </c>
    </row>
    <row r="8" spans="1:7" s="570" customFormat="1" ht="15.75" customHeight="1">
      <c r="A8" s="588"/>
      <c r="B8" s="586"/>
      <c r="C8" s="586" t="s">
        <v>324</v>
      </c>
      <c r="D8" s="574"/>
      <c r="E8" s="585">
        <v>2337</v>
      </c>
      <c r="F8" s="592">
        <v>4491</v>
      </c>
      <c r="G8" s="591">
        <v>3515</v>
      </c>
    </row>
    <row r="9" spans="1:7" s="570" customFormat="1" ht="15.75" customHeight="1">
      <c r="A9" s="588" t="s">
        <v>323</v>
      </c>
      <c r="B9" s="586"/>
      <c r="C9" s="586" t="s">
        <v>322</v>
      </c>
      <c r="D9" s="574"/>
      <c r="E9" s="585">
        <v>11357</v>
      </c>
      <c r="F9" s="592">
        <v>9190</v>
      </c>
      <c r="G9" s="591">
        <v>12416</v>
      </c>
    </row>
    <row r="10" spans="1:7" s="570" customFormat="1" ht="15.75" customHeight="1">
      <c r="A10" s="588" t="s">
        <v>321</v>
      </c>
      <c r="B10" s="586"/>
      <c r="C10" s="586" t="s">
        <v>320</v>
      </c>
      <c r="D10" s="574"/>
      <c r="E10" s="585">
        <v>561</v>
      </c>
      <c r="F10" s="592">
        <v>617</v>
      </c>
      <c r="G10" s="591">
        <v>625</v>
      </c>
    </row>
    <row r="11" spans="1:7" s="570" customFormat="1" ht="15.75" customHeight="1">
      <c r="A11" s="603"/>
      <c r="B11" s="580"/>
      <c r="C11" s="580" t="s">
        <v>319</v>
      </c>
      <c r="D11" s="571"/>
      <c r="E11" s="579">
        <v>380</v>
      </c>
      <c r="F11" s="602">
        <v>257</v>
      </c>
      <c r="G11" s="601">
        <v>302</v>
      </c>
    </row>
    <row r="12" spans="1:7" s="570" customFormat="1" ht="15.75" customHeight="1">
      <c r="A12" s="1070" t="s">
        <v>318</v>
      </c>
      <c r="B12" s="593"/>
      <c r="C12" s="586" t="s">
        <v>317</v>
      </c>
      <c r="D12" s="574"/>
      <c r="E12" s="589">
        <v>18</v>
      </c>
      <c r="F12" s="584" t="s">
        <v>38</v>
      </c>
      <c r="G12" s="583">
        <v>10</v>
      </c>
    </row>
    <row r="13" spans="1:7" s="570" customFormat="1" ht="15.75" customHeight="1">
      <c r="A13" s="1070"/>
      <c r="B13" s="587"/>
      <c r="C13" s="586" t="s">
        <v>316</v>
      </c>
      <c r="D13" s="574"/>
      <c r="E13" s="589">
        <v>15</v>
      </c>
      <c r="F13" s="584" t="s">
        <v>38</v>
      </c>
      <c r="G13" s="583">
        <v>14</v>
      </c>
    </row>
    <row r="14" spans="1:7" s="570" customFormat="1" ht="15.75" customHeight="1">
      <c r="A14" s="1070"/>
      <c r="B14" s="587"/>
      <c r="C14" s="600" t="s">
        <v>315</v>
      </c>
      <c r="D14" s="574"/>
      <c r="E14" s="599">
        <v>4</v>
      </c>
      <c r="F14" s="598" t="s">
        <v>38</v>
      </c>
      <c r="G14" s="597">
        <v>4</v>
      </c>
    </row>
    <row r="15" spans="1:7" s="570" customFormat="1" ht="15.75" customHeight="1">
      <c r="A15" s="1070"/>
      <c r="B15" s="596"/>
      <c r="C15" s="580" t="s">
        <v>314</v>
      </c>
      <c r="D15" s="595"/>
      <c r="E15" s="594">
        <v>2</v>
      </c>
      <c r="F15" s="578" t="s">
        <v>38</v>
      </c>
      <c r="G15" s="577">
        <v>2</v>
      </c>
    </row>
    <row r="16" spans="1:7" s="570" customFormat="1" ht="15.75" customHeight="1">
      <c r="A16" s="1076" t="s">
        <v>313</v>
      </c>
      <c r="B16" s="593"/>
      <c r="C16" s="586" t="s">
        <v>312</v>
      </c>
      <c r="D16" s="574"/>
      <c r="E16" s="585">
        <v>57</v>
      </c>
      <c r="F16" s="592">
        <v>82</v>
      </c>
      <c r="G16" s="591">
        <v>98</v>
      </c>
    </row>
    <row r="17" spans="1:7" s="570" customFormat="1" ht="15.75" customHeight="1">
      <c r="A17" s="1077"/>
      <c r="B17" s="587"/>
      <c r="C17" s="586" t="s">
        <v>311</v>
      </c>
      <c r="D17" s="574"/>
      <c r="E17" s="585">
        <v>110</v>
      </c>
      <c r="F17" s="592">
        <v>131</v>
      </c>
      <c r="G17" s="591">
        <v>195</v>
      </c>
    </row>
    <row r="18" spans="1:7" s="570" customFormat="1" ht="15.75" customHeight="1">
      <c r="A18" s="1077"/>
      <c r="B18" s="587"/>
      <c r="C18" s="586" t="s">
        <v>310</v>
      </c>
      <c r="D18" s="574"/>
      <c r="E18" s="585">
        <v>160</v>
      </c>
      <c r="F18" s="584">
        <v>162</v>
      </c>
      <c r="G18" s="583">
        <v>151</v>
      </c>
    </row>
    <row r="19" spans="1:7" s="570" customFormat="1" ht="15.75" customHeight="1">
      <c r="A19" s="1078"/>
      <c r="B19" s="580"/>
      <c r="C19" s="580" t="s">
        <v>309</v>
      </c>
      <c r="D19" s="571"/>
      <c r="E19" s="579">
        <v>15</v>
      </c>
      <c r="F19" s="578">
        <v>20</v>
      </c>
      <c r="G19" s="577">
        <v>22</v>
      </c>
    </row>
    <row r="20" spans="1:7" s="570" customFormat="1" ht="15.75" customHeight="1">
      <c r="A20" s="590"/>
      <c r="B20" s="586"/>
      <c r="C20" s="586" t="s">
        <v>308</v>
      </c>
      <c r="D20" s="574"/>
      <c r="E20" s="589">
        <v>542</v>
      </c>
      <c r="F20" s="584">
        <v>679</v>
      </c>
      <c r="G20" s="583">
        <v>863</v>
      </c>
    </row>
    <row r="21" spans="1:7" s="570" customFormat="1" ht="15.75" customHeight="1">
      <c r="A21" s="588" t="s">
        <v>307</v>
      </c>
      <c r="B21" s="587"/>
      <c r="C21" s="586" t="s">
        <v>306</v>
      </c>
      <c r="D21" s="574"/>
      <c r="E21" s="585">
        <v>6049</v>
      </c>
      <c r="F21" s="584">
        <v>6561</v>
      </c>
      <c r="G21" s="583">
        <v>7094</v>
      </c>
    </row>
    <row r="22" spans="1:7" s="570" customFormat="1" ht="14.25" customHeight="1">
      <c r="A22" s="582"/>
      <c r="B22" s="581"/>
      <c r="C22" s="580" t="s">
        <v>305</v>
      </c>
      <c r="D22" s="571"/>
      <c r="E22" s="579">
        <v>7284</v>
      </c>
      <c r="F22" s="578">
        <v>8829</v>
      </c>
      <c r="G22" s="577">
        <v>9070</v>
      </c>
    </row>
    <row r="23" spans="1:7" s="570" customFormat="1" ht="21.75" customHeight="1">
      <c r="A23" s="1070" t="s">
        <v>304</v>
      </c>
      <c r="B23" s="576"/>
      <c r="C23" s="575" t="s">
        <v>303</v>
      </c>
      <c r="D23" s="574"/>
      <c r="E23" s="1074">
        <v>524</v>
      </c>
      <c r="F23" s="1071">
        <v>380</v>
      </c>
      <c r="G23" s="1072">
        <v>325</v>
      </c>
    </row>
    <row r="24" spans="1:7" s="570" customFormat="1" ht="26.25" customHeight="1">
      <c r="A24" s="1070"/>
      <c r="B24" s="573"/>
      <c r="C24" s="572" t="s">
        <v>302</v>
      </c>
      <c r="D24" s="571"/>
      <c r="E24" s="1075"/>
      <c r="F24" s="1071"/>
      <c r="G24" s="1072"/>
    </row>
    <row r="25" spans="1:7" s="565" customFormat="1" ht="12" customHeight="1">
      <c r="A25" s="569" t="s">
        <v>301</v>
      </c>
      <c r="B25" s="568"/>
      <c r="E25" s="567"/>
      <c r="F25" s="566"/>
      <c r="G25" s="566" t="s">
        <v>176</v>
      </c>
    </row>
    <row r="26" spans="1:7" ht="12" customHeight="1">
      <c r="G26" s="564" t="s">
        <v>496</v>
      </c>
    </row>
  </sheetData>
  <mergeCells count="10">
    <mergeCell ref="A12:A15"/>
    <mergeCell ref="A23:A24"/>
    <mergeCell ref="F23:F24"/>
    <mergeCell ref="G23:G24"/>
    <mergeCell ref="C3:D3"/>
    <mergeCell ref="E3:E4"/>
    <mergeCell ref="F3:F4"/>
    <mergeCell ref="G3:G4"/>
    <mergeCell ref="E23:E24"/>
    <mergeCell ref="A16:A19"/>
  </mergeCells>
  <phoneticPr fontId="14"/>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A43D4-1E8D-47B0-AE29-FBC9BD52ECF6}">
  <dimension ref="A1:AMK38"/>
  <sheetViews>
    <sheetView zoomScaleNormal="100" zoomScaleSheetLayoutView="400" workbookViewId="0"/>
  </sheetViews>
  <sheetFormatPr defaultRowHeight="13.5"/>
  <cols>
    <col min="1" max="1" width="2.125" style="234" customWidth="1"/>
    <col min="2" max="2" width="7.5" style="234" customWidth="1"/>
    <col min="3" max="3" width="8.125" style="234" customWidth="1"/>
    <col min="4" max="4" width="4.125" style="234" customWidth="1"/>
    <col min="5" max="5" width="0.625" style="234" customWidth="1"/>
    <col min="6" max="7" width="19.875" style="567" customWidth="1"/>
    <col min="8" max="8" width="19.875" style="766" customWidth="1"/>
    <col min="9" max="23" width="5.625" style="234" customWidth="1"/>
    <col min="24" max="1025" width="9" style="234" customWidth="1"/>
  </cols>
  <sheetData>
    <row r="1" spans="1:21" s="517" customFormat="1" ht="15" customHeight="1">
      <c r="A1" s="648" t="s">
        <v>433</v>
      </c>
      <c r="B1" s="648"/>
      <c r="F1" s="766"/>
      <c r="G1" s="790"/>
      <c r="H1" s="790"/>
      <c r="I1" s="789"/>
      <c r="J1" s="789"/>
      <c r="K1" s="789"/>
      <c r="L1" s="789"/>
      <c r="M1" s="789"/>
      <c r="N1" s="789"/>
      <c r="O1" s="789"/>
      <c r="P1" s="789"/>
      <c r="Q1" s="789"/>
      <c r="R1" s="789"/>
      <c r="S1" s="789"/>
      <c r="T1" s="789"/>
      <c r="U1" s="789"/>
    </row>
    <row r="2" spans="1:21" ht="9.9499999999999993" customHeight="1" thickBot="1">
      <c r="A2" s="788"/>
      <c r="B2" s="788"/>
      <c r="C2" s="754"/>
      <c r="D2" s="754"/>
      <c r="E2" s="754"/>
      <c r="F2" s="610"/>
      <c r="G2" s="787"/>
      <c r="H2" s="786"/>
      <c r="I2" s="1"/>
      <c r="J2" s="1"/>
      <c r="K2" s="1"/>
      <c r="L2" s="1"/>
      <c r="M2" s="1"/>
      <c r="N2" s="1"/>
      <c r="O2" s="1"/>
      <c r="P2" s="1"/>
      <c r="Q2" s="1"/>
      <c r="R2" s="1"/>
      <c r="S2" s="1"/>
      <c r="T2" s="1"/>
      <c r="U2" s="1"/>
    </row>
    <row r="3" spans="1:21" s="279" customFormat="1" ht="14.1" customHeight="1" thickTop="1" thickBot="1">
      <c r="A3" s="785"/>
      <c r="B3" s="784"/>
      <c r="C3" s="1082" t="s">
        <v>14</v>
      </c>
      <c r="D3" s="1082"/>
      <c r="E3" s="1082"/>
      <c r="F3" s="1055" t="s">
        <v>10</v>
      </c>
      <c r="G3" s="1064">
        <v>6</v>
      </c>
      <c r="H3" s="1056">
        <v>7</v>
      </c>
    </row>
    <row r="4" spans="1:21" s="248" customFormat="1" ht="14.1" customHeight="1" thickTop="1">
      <c r="A4" s="14" t="s">
        <v>4</v>
      </c>
      <c r="B4" s="654"/>
      <c r="C4" s="393"/>
      <c r="D4" s="393"/>
      <c r="E4" s="393"/>
      <c r="F4" s="1055"/>
      <c r="G4" s="1064"/>
      <c r="H4" s="1056"/>
    </row>
    <row r="5" spans="1:21" s="248" customFormat="1" ht="15" customHeight="1">
      <c r="A5" s="1083" t="s">
        <v>432</v>
      </c>
      <c r="B5" s="1083"/>
      <c r="C5" s="1083"/>
      <c r="D5" s="1083"/>
      <c r="E5" s="783"/>
      <c r="F5" s="776">
        <v>1105</v>
      </c>
      <c r="G5" s="745">
        <v>1070</v>
      </c>
      <c r="H5" s="743">
        <v>1045</v>
      </c>
    </row>
    <row r="6" spans="1:21" s="248" customFormat="1" ht="12.95" customHeight="1">
      <c r="A6" s="782"/>
      <c r="B6" s="1081" t="s">
        <v>431</v>
      </c>
      <c r="C6" s="1081"/>
      <c r="D6" s="1081"/>
      <c r="E6" s="781"/>
      <c r="F6" s="771">
        <v>21</v>
      </c>
      <c r="G6" s="770">
        <v>19</v>
      </c>
      <c r="H6" s="769">
        <v>18</v>
      </c>
    </row>
    <row r="7" spans="1:21" s="248" customFormat="1" ht="12.95" customHeight="1">
      <c r="A7" s="15"/>
      <c r="B7" s="344"/>
      <c r="C7" s="1080" t="s">
        <v>427</v>
      </c>
      <c r="D7" s="1080"/>
      <c r="E7" s="653"/>
      <c r="F7" s="145" t="s">
        <v>38</v>
      </c>
      <c r="G7" s="152" t="s">
        <v>38</v>
      </c>
      <c r="H7" s="151" t="s">
        <v>38</v>
      </c>
    </row>
    <row r="8" spans="1:21" s="248" customFormat="1" ht="12.95" customHeight="1">
      <c r="A8" s="15"/>
      <c r="B8" s="344"/>
      <c r="C8" s="1080" t="s">
        <v>426</v>
      </c>
      <c r="D8" s="1080"/>
      <c r="E8" s="653"/>
      <c r="F8" s="145" t="s">
        <v>38</v>
      </c>
      <c r="G8" s="152" t="s">
        <v>38</v>
      </c>
      <c r="H8" s="151" t="s">
        <v>38</v>
      </c>
    </row>
    <row r="9" spans="1:21" s="248" customFormat="1" ht="12.95" customHeight="1">
      <c r="A9" s="15"/>
      <c r="B9" s="344"/>
      <c r="C9" s="1080" t="s">
        <v>425</v>
      </c>
      <c r="D9" s="1080"/>
      <c r="E9" s="653"/>
      <c r="F9" s="776">
        <v>6</v>
      </c>
      <c r="G9" s="777">
        <v>6</v>
      </c>
      <c r="H9" s="738">
        <v>6</v>
      </c>
    </row>
    <row r="10" spans="1:21" s="248" customFormat="1" ht="12.95" customHeight="1">
      <c r="A10" s="15"/>
      <c r="B10" s="344"/>
      <c r="C10" s="1080" t="s">
        <v>424</v>
      </c>
      <c r="D10" s="1080"/>
      <c r="E10" s="653"/>
      <c r="F10" s="776">
        <v>9</v>
      </c>
      <c r="G10" s="777">
        <v>9</v>
      </c>
      <c r="H10" s="738">
        <v>9</v>
      </c>
    </row>
    <row r="11" spans="1:21" s="248" customFormat="1" ht="12.95" customHeight="1">
      <c r="A11" s="15"/>
      <c r="B11" s="344"/>
      <c r="C11" s="1080" t="s">
        <v>423</v>
      </c>
      <c r="D11" s="1080"/>
      <c r="E11" s="653"/>
      <c r="F11" s="776">
        <v>6</v>
      </c>
      <c r="G11" s="777">
        <v>4</v>
      </c>
      <c r="H11" s="738">
        <v>3</v>
      </c>
    </row>
    <row r="12" spans="1:21" s="248" customFormat="1" ht="12.95" customHeight="1">
      <c r="A12" s="15"/>
      <c r="B12" s="1081" t="s">
        <v>430</v>
      </c>
      <c r="C12" s="1081"/>
      <c r="D12" s="1081"/>
      <c r="E12" s="772"/>
      <c r="F12" s="780">
        <v>1082</v>
      </c>
      <c r="G12" s="779">
        <v>1049</v>
      </c>
      <c r="H12" s="778">
        <v>1025</v>
      </c>
    </row>
    <row r="13" spans="1:21" s="248" customFormat="1" ht="12.95" customHeight="1">
      <c r="A13" s="15"/>
      <c r="B13" s="344"/>
      <c r="C13" s="1080" t="s">
        <v>427</v>
      </c>
      <c r="D13" s="1080"/>
      <c r="E13" s="653"/>
      <c r="F13" s="145" t="s">
        <v>38</v>
      </c>
      <c r="G13" s="152" t="s">
        <v>38</v>
      </c>
      <c r="H13" s="151" t="s">
        <v>38</v>
      </c>
    </row>
    <row r="14" spans="1:21" s="248" customFormat="1" ht="12.95" customHeight="1">
      <c r="A14" s="15"/>
      <c r="B14" s="344"/>
      <c r="C14" s="1080" t="s">
        <v>426</v>
      </c>
      <c r="D14" s="1080"/>
      <c r="E14" s="653"/>
      <c r="F14" s="145">
        <v>1</v>
      </c>
      <c r="G14" s="152">
        <v>1</v>
      </c>
      <c r="H14" s="151">
        <v>1</v>
      </c>
    </row>
    <row r="15" spans="1:21" s="248" customFormat="1" ht="12.95" customHeight="1">
      <c r="A15" s="15"/>
      <c r="B15" s="344"/>
      <c r="C15" s="1080" t="s">
        <v>425</v>
      </c>
      <c r="D15" s="1080"/>
      <c r="E15" s="653"/>
      <c r="F15" s="776">
        <v>107</v>
      </c>
      <c r="G15" s="777">
        <v>102</v>
      </c>
      <c r="H15" s="738">
        <v>98</v>
      </c>
    </row>
    <row r="16" spans="1:21" s="248" customFormat="1" ht="12.95" customHeight="1">
      <c r="A16" s="15"/>
      <c r="B16" s="344"/>
      <c r="C16" s="1080" t="s">
        <v>424</v>
      </c>
      <c r="D16" s="1080"/>
      <c r="E16" s="653"/>
      <c r="F16" s="776">
        <v>272</v>
      </c>
      <c r="G16" s="777">
        <v>260</v>
      </c>
      <c r="H16" s="738">
        <v>255</v>
      </c>
    </row>
    <row r="17" spans="1:8" s="248" customFormat="1" ht="12.95" customHeight="1">
      <c r="A17" s="15"/>
      <c r="B17" s="344"/>
      <c r="C17" s="1080" t="s">
        <v>423</v>
      </c>
      <c r="D17" s="1080"/>
      <c r="E17" s="653"/>
      <c r="F17" s="776">
        <v>702</v>
      </c>
      <c r="G17" s="775">
        <v>686</v>
      </c>
      <c r="H17" s="774">
        <v>671</v>
      </c>
    </row>
    <row r="18" spans="1:8" s="248" customFormat="1" ht="12.95" customHeight="1">
      <c r="A18" s="15"/>
      <c r="B18" s="1081" t="s">
        <v>429</v>
      </c>
      <c r="C18" s="1081"/>
      <c r="D18" s="1081"/>
      <c r="E18" s="772"/>
      <c r="F18" s="771" t="s">
        <v>38</v>
      </c>
      <c r="G18" s="152" t="s">
        <v>38</v>
      </c>
      <c r="H18" s="151" t="s">
        <v>38</v>
      </c>
    </row>
    <row r="19" spans="1:8" s="248" customFormat="1" ht="12.95" customHeight="1">
      <c r="A19" s="15"/>
      <c r="B19" s="344"/>
      <c r="C19" s="1080" t="s">
        <v>427</v>
      </c>
      <c r="D19" s="1080"/>
      <c r="E19" s="653"/>
      <c r="F19" s="145" t="s">
        <v>38</v>
      </c>
      <c r="G19" s="152" t="s">
        <v>38</v>
      </c>
      <c r="H19" s="151" t="s">
        <v>38</v>
      </c>
    </row>
    <row r="20" spans="1:8" s="248" customFormat="1" ht="12.95" customHeight="1">
      <c r="A20" s="15"/>
      <c r="B20" s="344"/>
      <c r="C20" s="1080" t="s">
        <v>426</v>
      </c>
      <c r="D20" s="1080"/>
      <c r="E20" s="653"/>
      <c r="F20" s="145" t="s">
        <v>38</v>
      </c>
      <c r="G20" s="152" t="s">
        <v>38</v>
      </c>
      <c r="H20" s="151" t="s">
        <v>38</v>
      </c>
    </row>
    <row r="21" spans="1:8" s="248" customFormat="1" ht="12.95" customHeight="1">
      <c r="A21" s="15"/>
      <c r="B21" s="344"/>
      <c r="C21" s="1080" t="s">
        <v>425</v>
      </c>
      <c r="D21" s="1080"/>
      <c r="E21" s="653"/>
      <c r="F21" s="145" t="s">
        <v>38</v>
      </c>
      <c r="G21" s="152" t="s">
        <v>38</v>
      </c>
      <c r="H21" s="151" t="s">
        <v>38</v>
      </c>
    </row>
    <row r="22" spans="1:8" s="248" customFormat="1" ht="12.95" customHeight="1">
      <c r="A22" s="15"/>
      <c r="B22" s="344"/>
      <c r="C22" s="1080" t="s">
        <v>424</v>
      </c>
      <c r="D22" s="1080"/>
      <c r="E22" s="653"/>
      <c r="F22" s="145" t="s">
        <v>38</v>
      </c>
      <c r="G22" s="152" t="s">
        <v>38</v>
      </c>
      <c r="H22" s="151" t="s">
        <v>38</v>
      </c>
    </row>
    <row r="23" spans="1:8" s="248" customFormat="1" ht="12.95" customHeight="1">
      <c r="A23" s="15"/>
      <c r="B23" s="344"/>
      <c r="C23" s="1080" t="s">
        <v>423</v>
      </c>
      <c r="D23" s="1080"/>
      <c r="E23" s="653"/>
      <c r="F23" s="145" t="s">
        <v>38</v>
      </c>
      <c r="G23" s="152" t="s">
        <v>38</v>
      </c>
      <c r="H23" s="151" t="s">
        <v>38</v>
      </c>
    </row>
    <row r="24" spans="1:8" s="248" customFormat="1" ht="12.95" customHeight="1">
      <c r="A24" s="773"/>
      <c r="B24" s="1081" t="s">
        <v>428</v>
      </c>
      <c r="C24" s="1081"/>
      <c r="D24" s="1081"/>
      <c r="E24" s="772"/>
      <c r="F24" s="771">
        <v>2</v>
      </c>
      <c r="G24" s="770">
        <v>2</v>
      </c>
      <c r="H24" s="769">
        <v>2</v>
      </c>
    </row>
    <row r="25" spans="1:8" s="248" customFormat="1" ht="12.95" customHeight="1">
      <c r="A25" s="15"/>
      <c r="B25" s="344"/>
      <c r="C25" s="1080" t="s">
        <v>427</v>
      </c>
      <c r="D25" s="1080"/>
      <c r="E25" s="653"/>
      <c r="F25" s="145" t="s">
        <v>38</v>
      </c>
      <c r="G25" s="152" t="s">
        <v>38</v>
      </c>
      <c r="H25" s="151" t="s">
        <v>38</v>
      </c>
    </row>
    <row r="26" spans="1:8" s="248" customFormat="1" ht="12.95" customHeight="1">
      <c r="A26" s="15"/>
      <c r="B26" s="344"/>
      <c r="C26" s="1080" t="s">
        <v>426</v>
      </c>
      <c r="D26" s="1080"/>
      <c r="E26" s="653"/>
      <c r="F26" s="145" t="s">
        <v>38</v>
      </c>
      <c r="G26" s="152" t="s">
        <v>38</v>
      </c>
      <c r="H26" s="151" t="s">
        <v>38</v>
      </c>
    </row>
    <row r="27" spans="1:8" s="248" customFormat="1" ht="12.95" customHeight="1">
      <c r="A27" s="15"/>
      <c r="B27" s="344"/>
      <c r="C27" s="1080" t="s">
        <v>425</v>
      </c>
      <c r="D27" s="1080"/>
      <c r="E27" s="653"/>
      <c r="F27" s="145" t="s">
        <v>38</v>
      </c>
      <c r="G27" s="152" t="s">
        <v>38</v>
      </c>
      <c r="H27" s="151" t="s">
        <v>38</v>
      </c>
    </row>
    <row r="28" spans="1:8" s="248" customFormat="1" ht="12.95" customHeight="1">
      <c r="A28" s="15"/>
      <c r="B28" s="344"/>
      <c r="C28" s="1080" t="s">
        <v>424</v>
      </c>
      <c r="D28" s="1080"/>
      <c r="E28" s="653"/>
      <c r="F28" s="145">
        <v>2</v>
      </c>
      <c r="G28" s="152">
        <v>2</v>
      </c>
      <c r="H28" s="151">
        <v>2</v>
      </c>
    </row>
    <row r="29" spans="1:8" s="248" customFormat="1" ht="12.95" customHeight="1">
      <c r="A29" s="376"/>
      <c r="B29" s="768"/>
      <c r="C29" s="1079" t="s">
        <v>423</v>
      </c>
      <c r="D29" s="1079"/>
      <c r="E29" s="651"/>
      <c r="F29" s="701" t="s">
        <v>38</v>
      </c>
      <c r="G29" s="700" t="s">
        <v>38</v>
      </c>
      <c r="H29" s="699" t="s">
        <v>38</v>
      </c>
    </row>
    <row r="30" spans="1:8" s="25" customFormat="1" ht="12" customHeight="1">
      <c r="A30" s="22" t="s">
        <v>422</v>
      </c>
      <c r="B30" s="22"/>
      <c r="C30" s="767"/>
      <c r="D30" s="767"/>
      <c r="E30" s="767"/>
      <c r="F30" s="693"/>
      <c r="G30" s="566"/>
      <c r="H30" s="566" t="s">
        <v>504</v>
      </c>
    </row>
    <row r="31" spans="1:8" ht="13.5" customHeight="1">
      <c r="A31" s="22"/>
      <c r="B31" s="22"/>
      <c r="C31" s="294"/>
      <c r="D31" s="294"/>
      <c r="E31" s="294"/>
      <c r="G31" s="566"/>
      <c r="H31" s="297" t="s">
        <v>421</v>
      </c>
    </row>
    <row r="32" spans="1:8" ht="18" customHeight="1">
      <c r="C32" s="294"/>
      <c r="D32" s="294"/>
      <c r="E32" s="294"/>
    </row>
    <row r="33" spans="3:5" ht="18" customHeight="1">
      <c r="C33" s="294"/>
      <c r="D33" s="294"/>
      <c r="E33" s="294"/>
    </row>
    <row r="34" spans="3:5" ht="18" customHeight="1">
      <c r="C34" s="294"/>
      <c r="D34" s="294"/>
      <c r="E34" s="294"/>
    </row>
    <row r="35" spans="3:5" ht="18" customHeight="1">
      <c r="C35" s="294"/>
      <c r="D35" s="294"/>
      <c r="E35" s="294"/>
    </row>
    <row r="36" spans="3:5" ht="18" customHeight="1">
      <c r="C36" s="294"/>
      <c r="D36" s="294"/>
      <c r="E36" s="294"/>
    </row>
    <row r="37" spans="3:5" ht="18" customHeight="1">
      <c r="C37" s="294"/>
      <c r="D37" s="294"/>
      <c r="E37" s="294"/>
    </row>
    <row r="38" spans="3:5" ht="18" customHeight="1">
      <c r="C38" s="294"/>
      <c r="D38" s="294"/>
      <c r="E38" s="294"/>
    </row>
  </sheetData>
  <mergeCells count="29">
    <mergeCell ref="C3:E3"/>
    <mergeCell ref="F3:F4"/>
    <mergeCell ref="C25:D25"/>
    <mergeCell ref="G3:G4"/>
    <mergeCell ref="H3:H4"/>
    <mergeCell ref="A5:D5"/>
    <mergeCell ref="C8:D8"/>
    <mergeCell ref="C9:D9"/>
    <mergeCell ref="B6:D6"/>
    <mergeCell ref="C19:D19"/>
    <mergeCell ref="C20:D20"/>
    <mergeCell ref="C21:D21"/>
    <mergeCell ref="C22:D22"/>
    <mergeCell ref="C7:D7"/>
    <mergeCell ref="C10:D10"/>
    <mergeCell ref="C11:D11"/>
    <mergeCell ref="C29:D29"/>
    <mergeCell ref="C23:D23"/>
    <mergeCell ref="B12:D12"/>
    <mergeCell ref="C13:D13"/>
    <mergeCell ref="C14:D14"/>
    <mergeCell ref="C15:D15"/>
    <mergeCell ref="C16:D16"/>
    <mergeCell ref="C17:D17"/>
    <mergeCell ref="B18:D18"/>
    <mergeCell ref="B24:D24"/>
    <mergeCell ref="C26:D26"/>
    <mergeCell ref="C27:D27"/>
    <mergeCell ref="C28:D28"/>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AA302-51D4-4BEB-98E1-A871289E7653}">
  <dimension ref="A1:AMK13"/>
  <sheetViews>
    <sheetView zoomScaleNormal="100" zoomScaleSheetLayoutView="400" workbookViewId="0">
      <selection sqref="A1:XFD1"/>
    </sheetView>
  </sheetViews>
  <sheetFormatPr defaultRowHeight="13.5"/>
  <cols>
    <col min="1" max="1" width="14.875" style="452" customWidth="1"/>
    <col min="2" max="2" width="11" style="452" customWidth="1"/>
    <col min="3" max="4" width="13" style="452" customWidth="1"/>
    <col min="5" max="5" width="17.25" style="452" customWidth="1"/>
    <col min="6" max="6" width="9.75" style="452" customWidth="1"/>
    <col min="7" max="1025" width="9" style="452" customWidth="1"/>
  </cols>
  <sheetData>
    <row r="1" spans="1:6" s="259" customFormat="1" ht="15" customHeight="1">
      <c r="A1" s="648" t="s">
        <v>437</v>
      </c>
      <c r="B1" s="517"/>
      <c r="C1" s="517"/>
      <c r="D1" s="517"/>
      <c r="E1" s="517"/>
      <c r="F1" s="790"/>
    </row>
    <row r="2" spans="1:6" ht="9.9499999999999993" customHeight="1" thickBot="1">
      <c r="A2" s="788"/>
      <c r="B2" s="754"/>
      <c r="C2" s="754"/>
      <c r="D2" s="754"/>
      <c r="E2" s="754"/>
      <c r="F2" s="787"/>
    </row>
    <row r="3" spans="1:6" s="248" customFormat="1" ht="13.5" customHeight="1" thickTop="1" thickBot="1">
      <c r="A3" s="462" t="s">
        <v>4</v>
      </c>
      <c r="B3" s="925" t="s">
        <v>436</v>
      </c>
      <c r="C3" s="925" t="s">
        <v>431</v>
      </c>
      <c r="D3" s="925" t="s">
        <v>430</v>
      </c>
      <c r="E3" s="925" t="s">
        <v>429</v>
      </c>
      <c r="F3" s="925" t="s">
        <v>435</v>
      </c>
    </row>
    <row r="4" spans="1:6" s="248" customFormat="1" ht="13.5" customHeight="1" thickTop="1">
      <c r="A4" s="792" t="s">
        <v>14</v>
      </c>
      <c r="B4" s="925"/>
      <c r="C4" s="925"/>
      <c r="D4" s="925"/>
      <c r="E4" s="925"/>
      <c r="F4" s="925"/>
    </row>
    <row r="5" spans="1:6" s="248" customFormat="1" ht="18" customHeight="1">
      <c r="A5" s="481" t="s">
        <v>10</v>
      </c>
      <c r="B5" s="408">
        <v>1788</v>
      </c>
      <c r="C5" s="791" t="s">
        <v>38</v>
      </c>
      <c r="D5" s="408">
        <v>1788</v>
      </c>
      <c r="E5" s="791" t="s">
        <v>38</v>
      </c>
      <c r="F5" s="791" t="s">
        <v>38</v>
      </c>
    </row>
    <row r="6" spans="1:6" s="248" customFormat="1" ht="18" customHeight="1">
      <c r="A6" s="481">
        <v>6</v>
      </c>
      <c r="B6" s="408">
        <v>1673</v>
      </c>
      <c r="C6" s="791" t="s">
        <v>38</v>
      </c>
      <c r="D6" s="408">
        <v>1673</v>
      </c>
      <c r="E6" s="791" t="s">
        <v>38</v>
      </c>
      <c r="F6" s="791" t="s">
        <v>38</v>
      </c>
    </row>
    <row r="7" spans="1:6" s="239" customFormat="1" ht="18" customHeight="1">
      <c r="A7" s="470">
        <v>7</v>
      </c>
      <c r="B7" s="407">
        <v>1572</v>
      </c>
      <c r="C7" s="898" t="s">
        <v>38</v>
      </c>
      <c r="D7" s="407">
        <v>1572</v>
      </c>
      <c r="E7" s="898" t="s">
        <v>38</v>
      </c>
      <c r="F7" s="898" t="s">
        <v>38</v>
      </c>
    </row>
    <row r="8" spans="1:6" s="25" customFormat="1" ht="12" customHeight="1">
      <c r="A8" s="22" t="s">
        <v>422</v>
      </c>
      <c r="F8" s="297" t="s">
        <v>176</v>
      </c>
    </row>
    <row r="9" spans="1:6" s="25" customFormat="1" ht="13.5" customHeight="1">
      <c r="F9" s="297" t="s">
        <v>434</v>
      </c>
    </row>
    <row r="10" spans="1:6" s="25" customFormat="1" ht="13.5" customHeight="1"/>
    <row r="11" spans="1:6" s="25" customFormat="1" ht="13.5" customHeight="1"/>
    <row r="12" spans="1:6" s="234" customFormat="1" ht="13.5" customHeight="1"/>
    <row r="13" spans="1:6" s="234" customFormat="1" ht="13.5" customHeight="1"/>
  </sheetData>
  <mergeCells count="5">
    <mergeCell ref="B3:B4"/>
    <mergeCell ref="C3:C4"/>
    <mergeCell ref="D3:D4"/>
    <mergeCell ref="E3:E4"/>
    <mergeCell ref="F3:F4"/>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0D83C-6990-493C-9F07-3B01ED70F5B7}">
  <dimension ref="A1:AMK8"/>
  <sheetViews>
    <sheetView zoomScaleNormal="100" zoomScaleSheetLayoutView="100" workbookViewId="0"/>
  </sheetViews>
  <sheetFormatPr defaultColWidth="8.75" defaultRowHeight="13.5"/>
  <cols>
    <col min="1" max="1" width="17.625" style="46" customWidth="1"/>
    <col min="2" max="2" width="15" style="46" customWidth="1"/>
    <col min="3" max="3" width="16.5" style="46" customWidth="1"/>
    <col min="4" max="4" width="17.375" style="46" customWidth="1"/>
    <col min="5" max="5" width="18.125" style="46" customWidth="1"/>
    <col min="6" max="1025" width="8.125" style="46" customWidth="1"/>
    <col min="1026" max="16384" width="8.75" style="26"/>
  </cols>
  <sheetData>
    <row r="1" spans="1:5" ht="15" customHeight="1">
      <c r="A1" s="117" t="s">
        <v>420</v>
      </c>
      <c r="B1" s="765"/>
      <c r="C1" s="765"/>
      <c r="D1" s="765"/>
    </row>
    <row r="2" spans="1:5" ht="9.9499999999999993" customHeight="1" thickBot="1">
      <c r="A2" s="180"/>
      <c r="B2" s="764"/>
      <c r="C2" s="764"/>
      <c r="D2" s="764"/>
    </row>
    <row r="3" spans="1:5" s="112" customFormat="1" ht="15" customHeight="1" thickTop="1" thickBot="1">
      <c r="A3" s="763" t="s">
        <v>4</v>
      </c>
      <c r="B3" s="930" t="s">
        <v>419</v>
      </c>
      <c r="C3" s="935" t="s">
        <v>418</v>
      </c>
      <c r="D3" s="1084" t="s">
        <v>417</v>
      </c>
      <c r="E3" s="926" t="s">
        <v>416</v>
      </c>
    </row>
    <row r="4" spans="1:5" s="112" customFormat="1" ht="15" customHeight="1" thickTop="1">
      <c r="A4" s="74" t="s">
        <v>14</v>
      </c>
      <c r="B4" s="930"/>
      <c r="C4" s="935"/>
      <c r="D4" s="935"/>
      <c r="E4" s="926"/>
    </row>
    <row r="5" spans="1:5" s="112" customFormat="1" ht="18" customHeight="1">
      <c r="A5" s="55" t="s">
        <v>10</v>
      </c>
      <c r="B5" s="761">
        <v>26837</v>
      </c>
      <c r="C5" s="762">
        <v>3910</v>
      </c>
      <c r="D5" s="762">
        <v>966</v>
      </c>
      <c r="E5" s="761">
        <v>6852</v>
      </c>
    </row>
    <row r="6" spans="1:5" s="112" customFormat="1" ht="18" customHeight="1">
      <c r="A6" s="55">
        <v>6</v>
      </c>
      <c r="B6" s="761">
        <v>27046</v>
      </c>
      <c r="C6" s="762">
        <v>4370</v>
      </c>
      <c r="D6" s="762">
        <v>951</v>
      </c>
      <c r="E6" s="761">
        <v>5112</v>
      </c>
    </row>
    <row r="7" spans="1:5" s="112" customFormat="1" ht="18" customHeight="1">
      <c r="A7" s="53">
        <v>7</v>
      </c>
      <c r="B7" s="759">
        <v>26578</v>
      </c>
      <c r="C7" s="760">
        <v>3359</v>
      </c>
      <c r="D7" s="760">
        <v>1139</v>
      </c>
      <c r="E7" s="759">
        <v>4966</v>
      </c>
    </row>
    <row r="8" spans="1:5" ht="12" customHeight="1">
      <c r="A8" s="50" t="s">
        <v>9</v>
      </c>
      <c r="B8" s="65"/>
      <c r="C8" s="65"/>
      <c r="E8" s="758"/>
    </row>
  </sheetData>
  <mergeCells count="4">
    <mergeCell ref="B3:B4"/>
    <mergeCell ref="C3:C4"/>
    <mergeCell ref="D3:D4"/>
    <mergeCell ref="E3:E4"/>
  </mergeCells>
  <phoneticPr fontId="14"/>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EDF76-C0D3-4FE9-85F1-EE8BFAAE636A}">
  <dimension ref="A1:AMF29"/>
  <sheetViews>
    <sheetView zoomScaleNormal="100" zoomScaleSheetLayoutView="400" workbookViewId="0"/>
  </sheetViews>
  <sheetFormatPr defaultRowHeight="13.5"/>
  <cols>
    <col min="1" max="1" width="8.375" style="452" customWidth="1"/>
    <col min="2" max="4" width="15.625" style="452" customWidth="1"/>
    <col min="5" max="5" width="0.75" style="452" customWidth="1"/>
    <col min="6" max="6" width="15.375" style="452" customWidth="1"/>
    <col min="7" max="7" width="15.625" style="452" customWidth="1"/>
    <col min="8" max="8" width="4.125" style="452" customWidth="1"/>
    <col min="9" max="1020" width="9" style="452" customWidth="1"/>
  </cols>
  <sheetData>
    <row r="1" spans="1:7" s="1" customFormat="1" ht="15" customHeight="1">
      <c r="A1" s="259" t="s">
        <v>478</v>
      </c>
    </row>
    <row r="2" spans="1:7" s="248" customFormat="1" ht="15" customHeight="1" thickBot="1">
      <c r="A2" s="799" t="s">
        <v>477</v>
      </c>
      <c r="B2" s="348"/>
      <c r="C2" s="348"/>
      <c r="D2" s="348"/>
      <c r="E2" s="348"/>
      <c r="F2" s="348"/>
    </row>
    <row r="3" spans="1:7" s="248" customFormat="1" ht="16.5" customHeight="1" thickTop="1" thickBot="1">
      <c r="A3" s="13" t="s">
        <v>4</v>
      </c>
      <c r="B3" s="925" t="s">
        <v>32</v>
      </c>
      <c r="C3" s="1085" t="s">
        <v>472</v>
      </c>
      <c r="D3" s="925" t="s">
        <v>476</v>
      </c>
      <c r="F3" s="1013" t="s">
        <v>466</v>
      </c>
      <c r="G3" s="1037" t="s">
        <v>475</v>
      </c>
    </row>
    <row r="4" spans="1:7" s="248" customFormat="1" ht="16.5" customHeight="1" thickTop="1">
      <c r="A4" s="14" t="s">
        <v>14</v>
      </c>
      <c r="B4" s="925"/>
      <c r="C4" s="1086"/>
      <c r="D4" s="925"/>
      <c r="F4" s="1013"/>
      <c r="G4" s="1037"/>
    </row>
    <row r="5" spans="1:7" s="239" customFormat="1" ht="18" customHeight="1">
      <c r="A5" s="481" t="s">
        <v>10</v>
      </c>
      <c r="B5" s="825">
        <v>8702</v>
      </c>
      <c r="C5" s="825">
        <v>3518</v>
      </c>
      <c r="D5" s="825">
        <v>1647</v>
      </c>
      <c r="E5" s="843"/>
      <c r="F5" s="842">
        <v>2277</v>
      </c>
      <c r="G5" s="825">
        <v>1260</v>
      </c>
    </row>
    <row r="6" spans="1:7" s="239" customFormat="1" ht="18" customHeight="1">
      <c r="A6" s="481">
        <v>6</v>
      </c>
      <c r="B6" s="825">
        <v>7960</v>
      </c>
      <c r="C6" s="825">
        <v>2730</v>
      </c>
      <c r="D6" s="825">
        <v>1659</v>
      </c>
      <c r="F6" s="841">
        <v>2189</v>
      </c>
      <c r="G6" s="825">
        <v>1382</v>
      </c>
    </row>
    <row r="7" spans="1:7" s="239" customFormat="1" ht="18" customHeight="1">
      <c r="A7" s="470">
        <v>7</v>
      </c>
      <c r="B7" s="822">
        <v>6763</v>
      </c>
      <c r="C7" s="822">
        <v>2185</v>
      </c>
      <c r="D7" s="822">
        <v>1932</v>
      </c>
      <c r="E7" s="840"/>
      <c r="F7" s="839">
        <v>1798</v>
      </c>
      <c r="G7" s="822">
        <v>848</v>
      </c>
    </row>
    <row r="8" spans="1:7" s="828" customFormat="1" ht="12" customHeight="1">
      <c r="A8" s="831"/>
      <c r="B8" s="821"/>
      <c r="C8" s="821"/>
      <c r="D8" s="821"/>
      <c r="E8" s="821"/>
      <c r="F8" s="821"/>
      <c r="G8" s="297" t="s">
        <v>464</v>
      </c>
    </row>
    <row r="9" spans="1:7" s="239" customFormat="1" ht="12" customHeight="1">
      <c r="A9" s="827"/>
      <c r="B9" s="826"/>
      <c r="C9" s="826"/>
      <c r="D9" s="826"/>
      <c r="E9" s="826"/>
      <c r="F9" s="826"/>
      <c r="G9" s="297"/>
    </row>
    <row r="10" spans="1:7" s="239" customFormat="1" ht="5.0999999999999996" customHeight="1">
      <c r="A10" s="827"/>
      <c r="B10" s="826"/>
      <c r="C10" s="826"/>
      <c r="D10" s="826"/>
      <c r="E10" s="826"/>
      <c r="F10" s="826"/>
    </row>
    <row r="11" spans="1:7" s="239" customFormat="1" ht="15" customHeight="1" thickBot="1">
      <c r="A11" s="799" t="s">
        <v>474</v>
      </c>
      <c r="B11" s="348"/>
      <c r="C11" s="248"/>
      <c r="D11" s="248"/>
      <c r="E11" s="248"/>
      <c r="F11" s="799" t="s">
        <v>473</v>
      </c>
      <c r="G11" s="348"/>
    </row>
    <row r="12" spans="1:7" s="239" customFormat="1" ht="16.5" customHeight="1" thickTop="1" thickBot="1">
      <c r="A12" s="798" t="s">
        <v>4</v>
      </c>
      <c r="B12" s="1085" t="s">
        <v>472</v>
      </c>
      <c r="C12" s="1087"/>
      <c r="D12" s="1088"/>
      <c r="E12" s="752"/>
      <c r="F12" s="393" t="s">
        <v>4</v>
      </c>
      <c r="G12" s="925" t="s">
        <v>471</v>
      </c>
    </row>
    <row r="13" spans="1:7" s="239" customFormat="1" ht="16.5" customHeight="1" thickTop="1">
      <c r="A13" s="14" t="s">
        <v>14</v>
      </c>
      <c r="B13" s="1086"/>
      <c r="C13" s="1087"/>
      <c r="D13" s="1088"/>
      <c r="E13" s="768"/>
      <c r="F13" s="654" t="s">
        <v>14</v>
      </c>
      <c r="G13" s="925"/>
    </row>
    <row r="14" spans="1:7" s="239" customFormat="1" ht="18" customHeight="1">
      <c r="A14" s="481" t="s">
        <v>10</v>
      </c>
      <c r="B14" s="838">
        <v>1810</v>
      </c>
      <c r="C14" s="837"/>
      <c r="D14" s="835"/>
      <c r="E14" s="707"/>
      <c r="F14" s="739" t="s">
        <v>10</v>
      </c>
      <c r="G14" s="825">
        <v>255</v>
      </c>
    </row>
    <row r="15" spans="1:7" s="239" customFormat="1" ht="18" customHeight="1">
      <c r="A15" s="481">
        <v>6</v>
      </c>
      <c r="B15" s="366">
        <v>1415</v>
      </c>
      <c r="C15" s="836"/>
      <c r="D15" s="835"/>
      <c r="E15" s="707"/>
      <c r="F15" s="739">
        <v>6</v>
      </c>
      <c r="G15" s="825">
        <v>207</v>
      </c>
    </row>
    <row r="16" spans="1:7" s="239" customFormat="1" ht="18" customHeight="1">
      <c r="A16" s="470">
        <v>7</v>
      </c>
      <c r="B16" s="834">
        <v>1008</v>
      </c>
      <c r="C16" s="833"/>
      <c r="D16" s="832"/>
      <c r="E16" s="824"/>
      <c r="F16" s="823">
        <v>7</v>
      </c>
      <c r="G16" s="822">
        <v>254</v>
      </c>
    </row>
    <row r="17" spans="1:7" s="828" customFormat="1" ht="12" customHeight="1">
      <c r="A17" s="831"/>
      <c r="B17" s="297" t="s">
        <v>464</v>
      </c>
      <c r="C17" s="821"/>
      <c r="D17" s="297"/>
      <c r="E17" s="297"/>
      <c r="F17" s="821"/>
      <c r="G17" s="297" t="s">
        <v>464</v>
      </c>
    </row>
    <row r="18" spans="1:7" s="828" customFormat="1" ht="12" customHeight="1">
      <c r="A18" s="831"/>
      <c r="B18" s="829"/>
      <c r="C18" s="830"/>
      <c r="D18" s="829"/>
      <c r="E18" s="297"/>
      <c r="F18" s="821"/>
      <c r="G18" s="297"/>
    </row>
    <row r="19" spans="1:7" s="239" customFormat="1" ht="4.5" customHeight="1">
      <c r="A19" s="827"/>
      <c r="B19" s="826"/>
      <c r="C19" s="826"/>
      <c r="D19" s="826"/>
      <c r="E19" s="826"/>
      <c r="F19" s="826"/>
    </row>
    <row r="20" spans="1:7" s="248" customFormat="1" ht="16.5" customHeight="1"/>
    <row r="21" spans="1:7" s="248" customFormat="1" ht="15" customHeight="1" thickBot="1">
      <c r="A21" s="799" t="s">
        <v>470</v>
      </c>
      <c r="B21" s="348"/>
      <c r="C21" s="348"/>
      <c r="F21" s="799" t="s">
        <v>469</v>
      </c>
      <c r="G21" s="348"/>
    </row>
    <row r="22" spans="1:7" s="248" customFormat="1" ht="16.5" customHeight="1" thickTop="1" thickBot="1">
      <c r="A22" s="798" t="s">
        <v>4</v>
      </c>
      <c r="B22" s="925" t="s">
        <v>32</v>
      </c>
      <c r="C22" s="925" t="s">
        <v>468</v>
      </c>
      <c r="D22" s="925" t="s">
        <v>467</v>
      </c>
      <c r="E22" s="752"/>
      <c r="F22" s="393" t="s">
        <v>4</v>
      </c>
      <c r="G22" s="925" t="s">
        <v>466</v>
      </c>
    </row>
    <row r="23" spans="1:7" s="248" customFormat="1" ht="16.5" customHeight="1" thickTop="1">
      <c r="A23" s="14" t="s">
        <v>14</v>
      </c>
      <c r="B23" s="925"/>
      <c r="C23" s="925"/>
      <c r="D23" s="925"/>
      <c r="E23" s="768"/>
      <c r="F23" s="654" t="s">
        <v>465</v>
      </c>
      <c r="G23" s="925"/>
    </row>
    <row r="24" spans="1:7" s="248" customFormat="1" ht="17.100000000000001" customHeight="1">
      <c r="A24" s="481" t="s">
        <v>10</v>
      </c>
      <c r="B24" s="825">
        <v>319</v>
      </c>
      <c r="C24" s="825">
        <v>138</v>
      </c>
      <c r="D24" s="825">
        <v>181</v>
      </c>
      <c r="E24" s="707"/>
      <c r="F24" s="739" t="s">
        <v>10</v>
      </c>
      <c r="G24" s="825">
        <v>226</v>
      </c>
    </row>
    <row r="25" spans="1:7" s="248" customFormat="1" ht="17.100000000000001" customHeight="1">
      <c r="A25" s="481">
        <v>6</v>
      </c>
      <c r="B25" s="825">
        <v>332</v>
      </c>
      <c r="C25" s="825">
        <v>151</v>
      </c>
      <c r="D25" s="825">
        <v>181</v>
      </c>
      <c r="E25" s="707"/>
      <c r="F25" s="739">
        <v>6</v>
      </c>
      <c r="G25" s="825">
        <v>261</v>
      </c>
    </row>
    <row r="26" spans="1:7" s="248" customFormat="1" ht="17.100000000000001" customHeight="1">
      <c r="A26" s="470">
        <v>7</v>
      </c>
      <c r="B26" s="822">
        <v>259</v>
      </c>
      <c r="C26" s="822">
        <v>111</v>
      </c>
      <c r="D26" s="822">
        <v>148</v>
      </c>
      <c r="E26" s="824"/>
      <c r="F26" s="823">
        <v>7</v>
      </c>
      <c r="G26" s="822">
        <v>314</v>
      </c>
    </row>
    <row r="27" spans="1:7" s="25" customFormat="1" ht="12.95" customHeight="1">
      <c r="A27" s="22" t="s">
        <v>422</v>
      </c>
      <c r="B27" s="821"/>
      <c r="C27" s="821"/>
      <c r="D27" s="297" t="s">
        <v>464</v>
      </c>
      <c r="E27" s="297"/>
      <c r="F27" s="452"/>
      <c r="G27" s="297" t="s">
        <v>464</v>
      </c>
    </row>
    <row r="28" spans="1:7" s="248" customFormat="1" ht="16.5" customHeight="1">
      <c r="A28" s="820"/>
      <c r="F28" s="820"/>
      <c r="G28" s="297"/>
    </row>
    <row r="29" spans="1:7" ht="18" customHeight="1">
      <c r="A29" s="820"/>
    </row>
  </sheetData>
  <mergeCells count="13">
    <mergeCell ref="B22:B23"/>
    <mergeCell ref="C22:C23"/>
    <mergeCell ref="D22:D23"/>
    <mergeCell ref="G22:G23"/>
    <mergeCell ref="B12:B13"/>
    <mergeCell ref="C12:C13"/>
    <mergeCell ref="D12:D13"/>
    <mergeCell ref="G12:G13"/>
    <mergeCell ref="B3:B4"/>
    <mergeCell ref="C3:C4"/>
    <mergeCell ref="D3:D4"/>
    <mergeCell ref="F3:F4"/>
    <mergeCell ref="G3:G4"/>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5AE9B-F627-4846-8F7A-57D10DAA3E65}">
  <dimension ref="A1:L13"/>
  <sheetViews>
    <sheetView zoomScaleNormal="100" zoomScaleSheetLayoutView="400" workbookViewId="0"/>
  </sheetViews>
  <sheetFormatPr defaultRowHeight="13.5"/>
  <cols>
    <col min="1" max="1" width="8.625" customWidth="1"/>
    <col min="2" max="7" width="8.75" customWidth="1"/>
    <col min="8" max="10" width="8.625" customWidth="1"/>
    <col min="11" max="1025" width="8.875" customWidth="1"/>
  </cols>
  <sheetData>
    <row r="1" spans="1:12" ht="15" customHeight="1">
      <c r="A1" s="819" t="s">
        <v>463</v>
      </c>
      <c r="B1" s="818"/>
      <c r="C1" s="818"/>
      <c r="D1" s="818"/>
      <c r="E1" s="818"/>
      <c r="F1" s="818"/>
      <c r="G1" s="818"/>
      <c r="H1" s="818"/>
      <c r="I1" s="818"/>
      <c r="J1" s="818"/>
    </row>
    <row r="2" spans="1:12" ht="12.95" customHeight="1" thickBot="1">
      <c r="A2" s="817"/>
      <c r="B2" s="816"/>
      <c r="C2" s="816"/>
      <c r="D2" s="816"/>
      <c r="E2" s="816"/>
      <c r="F2" s="816"/>
      <c r="G2" s="816"/>
      <c r="H2" s="816"/>
      <c r="I2" s="816"/>
      <c r="J2" s="816"/>
    </row>
    <row r="3" spans="1:12" ht="14.1" customHeight="1" thickTop="1">
      <c r="A3" s="815" t="s">
        <v>4</v>
      </c>
      <c r="B3" s="814"/>
      <c r="C3" s="812" t="s">
        <v>462</v>
      </c>
      <c r="D3" s="813"/>
      <c r="E3" s="1089" t="s">
        <v>461</v>
      </c>
      <c r="F3" s="1089"/>
      <c r="G3" s="1090" t="s">
        <v>460</v>
      </c>
      <c r="H3" s="1090"/>
      <c r="I3" s="1090" t="s">
        <v>459</v>
      </c>
      <c r="J3" s="1090"/>
    </row>
    <row r="4" spans="1:12" ht="13.5" customHeight="1">
      <c r="A4" s="811" t="s">
        <v>14</v>
      </c>
      <c r="B4" s="810" t="s">
        <v>32</v>
      </c>
      <c r="C4" s="810" t="s">
        <v>458</v>
      </c>
      <c r="D4" s="808" t="s">
        <v>457</v>
      </c>
      <c r="E4" s="809" t="s">
        <v>458</v>
      </c>
      <c r="F4" s="808" t="s">
        <v>457</v>
      </c>
      <c r="G4" s="808" t="s">
        <v>458</v>
      </c>
      <c r="H4" s="808" t="s">
        <v>457</v>
      </c>
      <c r="I4" s="808" t="s">
        <v>458</v>
      </c>
      <c r="J4" s="808" t="s">
        <v>457</v>
      </c>
    </row>
    <row r="5" spans="1:12" ht="20.100000000000001" customHeight="1">
      <c r="A5" s="807" t="s">
        <v>10</v>
      </c>
      <c r="B5" s="806">
        <v>381</v>
      </c>
      <c r="C5" s="806">
        <v>265</v>
      </c>
      <c r="D5" s="806">
        <v>116</v>
      </c>
      <c r="E5" s="806">
        <v>13</v>
      </c>
      <c r="F5" s="806">
        <v>5</v>
      </c>
      <c r="G5" s="806">
        <v>56</v>
      </c>
      <c r="H5" s="806">
        <v>28</v>
      </c>
      <c r="I5" s="806">
        <v>196</v>
      </c>
      <c r="J5" s="806">
        <v>83</v>
      </c>
    </row>
    <row r="6" spans="1:12" ht="20.100000000000001" customHeight="1">
      <c r="A6" s="807">
        <v>6</v>
      </c>
      <c r="B6" s="806">
        <v>396</v>
      </c>
      <c r="C6" s="806">
        <v>268</v>
      </c>
      <c r="D6" s="806">
        <v>128</v>
      </c>
      <c r="E6" s="806">
        <v>6</v>
      </c>
      <c r="F6" s="806">
        <v>4</v>
      </c>
      <c r="G6" s="806">
        <v>59</v>
      </c>
      <c r="H6" s="806">
        <v>33</v>
      </c>
      <c r="I6" s="806">
        <v>203</v>
      </c>
      <c r="J6" s="806">
        <v>91</v>
      </c>
      <c r="K6" s="801"/>
      <c r="L6" s="801"/>
    </row>
    <row r="7" spans="1:12" ht="20.100000000000001" customHeight="1">
      <c r="A7" s="805">
        <v>7</v>
      </c>
      <c r="B7" s="804">
        <v>395</v>
      </c>
      <c r="C7" s="804">
        <v>272</v>
      </c>
      <c r="D7" s="804">
        <v>123</v>
      </c>
      <c r="E7" s="804">
        <v>8</v>
      </c>
      <c r="F7" s="804">
        <v>4</v>
      </c>
      <c r="G7" s="804">
        <v>57</v>
      </c>
      <c r="H7" s="804">
        <v>29</v>
      </c>
      <c r="I7" s="804">
        <v>207</v>
      </c>
      <c r="J7" s="804">
        <v>90</v>
      </c>
      <c r="K7" s="801"/>
      <c r="L7" s="801"/>
    </row>
    <row r="8" spans="1:12" ht="12.95" customHeight="1">
      <c r="A8" s="803" t="s">
        <v>422</v>
      </c>
      <c r="B8" s="802"/>
      <c r="C8" s="802"/>
      <c r="D8" s="802"/>
      <c r="E8" s="802"/>
      <c r="F8" s="802"/>
      <c r="G8" s="802"/>
      <c r="H8" s="802"/>
      <c r="I8" s="802"/>
      <c r="J8" s="297"/>
      <c r="K8" s="801"/>
      <c r="L8" s="801"/>
    </row>
    <row r="9" spans="1:12">
      <c r="A9" s="801"/>
      <c r="B9" s="801"/>
      <c r="C9" s="801"/>
      <c r="D9" s="801"/>
      <c r="E9" s="801"/>
      <c r="F9" s="801"/>
      <c r="G9" s="801"/>
      <c r="H9" s="801"/>
      <c r="I9" s="801"/>
      <c r="J9" s="801"/>
      <c r="K9" s="801"/>
      <c r="L9" s="801"/>
    </row>
    <row r="10" spans="1:12">
      <c r="A10" s="801"/>
      <c r="B10" s="801"/>
      <c r="C10" s="801"/>
      <c r="D10" s="801"/>
      <c r="E10" s="801"/>
      <c r="F10" s="801"/>
      <c r="G10" s="801"/>
      <c r="H10" s="801"/>
      <c r="I10" s="801"/>
      <c r="J10" s="801"/>
      <c r="K10" s="801"/>
      <c r="L10" s="801"/>
    </row>
    <row r="11" spans="1:12">
      <c r="A11" s="801"/>
      <c r="B11" s="801"/>
      <c r="C11" s="801"/>
      <c r="D11" s="801"/>
      <c r="E11" s="801"/>
      <c r="F11" s="801"/>
      <c r="G11" s="801"/>
      <c r="H11" s="801"/>
      <c r="I11" s="801"/>
      <c r="J11" s="801"/>
      <c r="K11" s="801"/>
      <c r="L11" s="801"/>
    </row>
    <row r="12" spans="1:12">
      <c r="A12" s="801"/>
      <c r="B12" s="801"/>
      <c r="C12" s="801"/>
      <c r="D12" s="801"/>
      <c r="E12" s="801"/>
      <c r="F12" s="801"/>
      <c r="G12" s="801"/>
      <c r="H12" s="801"/>
      <c r="I12" s="801"/>
      <c r="J12" s="801"/>
      <c r="K12" s="801"/>
      <c r="L12" s="801"/>
    </row>
    <row r="13" spans="1:12">
      <c r="A13" s="801"/>
      <c r="B13" s="801"/>
      <c r="C13" s="801"/>
      <c r="D13" s="801"/>
      <c r="E13" s="801"/>
      <c r="F13" s="801"/>
      <c r="G13" s="801"/>
      <c r="H13" s="801"/>
      <c r="I13" s="801"/>
      <c r="J13" s="801"/>
      <c r="K13" s="801"/>
      <c r="L13" s="800"/>
    </row>
  </sheetData>
  <mergeCells count="3">
    <mergeCell ref="E3:F3"/>
    <mergeCell ref="G3:H3"/>
    <mergeCell ref="I3:J3"/>
  </mergeCells>
  <phoneticPr fontId="14"/>
  <pageMargins left="0.78740157480314965" right="0.78740157480314965" top="0.62992125984251968" bottom="0.78740157480314965" header="0.51181102362204722" footer="0.51181102362204722"/>
  <pageSetup paperSize="9" firstPageNumber="0" fitToWidth="0" fitToHeight="0"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DCDD4-5A28-407D-97E2-2E7738AC6254}">
  <dimension ref="A1:AMK9"/>
  <sheetViews>
    <sheetView zoomScaleNormal="100" zoomScaleSheetLayoutView="400" workbookViewId="0"/>
  </sheetViews>
  <sheetFormatPr defaultRowHeight="13.5"/>
  <cols>
    <col min="1" max="1" width="22.125" style="1" customWidth="1"/>
    <col min="2" max="4" width="21.625" style="1" customWidth="1"/>
    <col min="5" max="5" width="7.25" style="1" customWidth="1"/>
    <col min="6" max="6" width="5.5" style="1" customWidth="1"/>
    <col min="7" max="7" width="4.625" style="1" customWidth="1"/>
    <col min="8" max="9" width="5" style="1" customWidth="1"/>
    <col min="10" max="10" width="5.625" style="1" customWidth="1"/>
    <col min="11" max="11" width="6.75" style="1" customWidth="1"/>
    <col min="12" max="12" width="5.875" style="1" customWidth="1"/>
    <col min="13" max="13" width="6.5" style="1" customWidth="1"/>
    <col min="14" max="1025" width="9" style="1" customWidth="1"/>
  </cols>
  <sheetData>
    <row r="1" spans="1:7" ht="15" customHeight="1">
      <c r="A1" s="259" t="s">
        <v>456</v>
      </c>
      <c r="B1" s="789"/>
      <c r="C1" s="789"/>
    </row>
    <row r="2" spans="1:7" s="279" customFormat="1" ht="15" customHeight="1" thickBot="1">
      <c r="A2" s="239" t="s">
        <v>455</v>
      </c>
      <c r="B2" s="239"/>
      <c r="C2" s="239"/>
      <c r="D2" s="348"/>
      <c r="E2" s="248"/>
      <c r="F2" s="248"/>
      <c r="G2" s="248"/>
    </row>
    <row r="3" spans="1:7" s="279" customFormat="1" ht="17.25" customHeight="1" thickTop="1" thickBot="1">
      <c r="A3" s="462" t="s">
        <v>4</v>
      </c>
      <c r="B3" s="1037" t="s">
        <v>454</v>
      </c>
      <c r="C3" s="1037" t="s">
        <v>453</v>
      </c>
      <c r="D3" s="1037" t="s">
        <v>452</v>
      </c>
      <c r="E3" s="248"/>
      <c r="F3" s="248"/>
      <c r="G3" s="248"/>
    </row>
    <row r="4" spans="1:7" s="279" customFormat="1" ht="17.25" customHeight="1" thickTop="1">
      <c r="A4" s="461" t="s">
        <v>14</v>
      </c>
      <c r="B4" s="1037"/>
      <c r="C4" s="1037"/>
      <c r="D4" s="1037"/>
      <c r="E4" s="248"/>
      <c r="F4" s="248"/>
      <c r="G4" s="248"/>
    </row>
    <row r="5" spans="1:7" s="279" customFormat="1" ht="18" customHeight="1">
      <c r="A5" s="460" t="s">
        <v>10</v>
      </c>
      <c r="B5" s="458">
        <v>4536</v>
      </c>
      <c r="C5" s="457">
        <v>4133</v>
      </c>
      <c r="D5" s="457">
        <v>897</v>
      </c>
      <c r="E5" s="248"/>
      <c r="F5" s="248"/>
      <c r="G5" s="248"/>
    </row>
    <row r="6" spans="1:7" s="279" customFormat="1" ht="18" customHeight="1">
      <c r="A6" s="459">
        <v>6</v>
      </c>
      <c r="B6" s="458">
        <v>4258</v>
      </c>
      <c r="C6" s="457">
        <v>4074</v>
      </c>
      <c r="D6" s="457">
        <v>865</v>
      </c>
      <c r="E6" s="248"/>
      <c r="F6" s="248"/>
      <c r="G6" s="248"/>
    </row>
    <row r="7" spans="1:7" s="279" customFormat="1" ht="18" customHeight="1">
      <c r="A7" s="456">
        <v>7</v>
      </c>
      <c r="B7" s="864">
        <v>4425</v>
      </c>
      <c r="C7" s="865">
        <v>3785</v>
      </c>
      <c r="D7" s="865">
        <v>936</v>
      </c>
      <c r="E7" s="248"/>
      <c r="F7" s="248"/>
      <c r="G7" s="248"/>
    </row>
    <row r="8" spans="1:7" ht="12" customHeight="1">
      <c r="A8" s="455"/>
      <c r="B8" s="454"/>
      <c r="C8" s="454"/>
      <c r="D8" s="297" t="s">
        <v>176</v>
      </c>
      <c r="E8" s="25"/>
      <c r="F8" s="453"/>
      <c r="G8" s="25"/>
    </row>
    <row r="9" spans="1:7">
      <c r="A9" s="452"/>
      <c r="B9" s="452"/>
      <c r="C9" s="452"/>
      <c r="D9" s="452"/>
      <c r="E9" s="25"/>
      <c r="F9" s="452"/>
      <c r="G9" s="452"/>
    </row>
  </sheetData>
  <mergeCells count="3">
    <mergeCell ref="B3:B4"/>
    <mergeCell ref="C3:C4"/>
    <mergeCell ref="D3:D4"/>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E6CE2-7E90-4E16-AFAA-CC20589AC5B1}">
  <dimension ref="A1:AMK38"/>
  <sheetViews>
    <sheetView zoomScaleNormal="100" zoomScaleSheetLayoutView="100" workbookViewId="0"/>
  </sheetViews>
  <sheetFormatPr defaultRowHeight="13.5"/>
  <cols>
    <col min="1" max="1" width="7.125" style="1" customWidth="1"/>
    <col min="2" max="2" width="7.125" style="1" bestFit="1" customWidth="1"/>
    <col min="3" max="3" width="5.875" style="1" customWidth="1"/>
    <col min="4" max="4" width="6.125" style="1" customWidth="1"/>
    <col min="5" max="5" width="6.625" style="1" customWidth="1"/>
    <col min="6" max="6" width="6.125" style="1" customWidth="1"/>
    <col min="7" max="12" width="5.875" style="1" customWidth="1"/>
    <col min="13" max="13" width="6" style="1" customWidth="1"/>
    <col min="14" max="14" width="6.875" style="1" customWidth="1"/>
    <col min="15" max="1025" width="9" style="1" customWidth="1"/>
  </cols>
  <sheetData>
    <row r="1" spans="1:15" ht="12" customHeight="1" thickBot="1">
      <c r="A1" s="799" t="s">
        <v>451</v>
      </c>
      <c r="B1" s="348"/>
      <c r="C1" s="348"/>
      <c r="D1" s="348"/>
      <c r="E1" s="348"/>
      <c r="F1" s="348"/>
      <c r="G1" s="348"/>
      <c r="H1" s="348"/>
      <c r="I1" s="348"/>
      <c r="J1" s="348"/>
      <c r="K1" s="348"/>
      <c r="L1" s="348"/>
      <c r="M1" s="348"/>
      <c r="N1" s="348"/>
      <c r="O1" s="279"/>
    </row>
    <row r="2" spans="1:15" ht="16.5" customHeight="1" thickTop="1" thickBot="1">
      <c r="A2" s="13" t="s">
        <v>4</v>
      </c>
      <c r="B2" s="1037" t="s">
        <v>450</v>
      </c>
      <c r="C2" s="1091" t="s">
        <v>449</v>
      </c>
      <c r="D2" s="925" t="s">
        <v>448</v>
      </c>
      <c r="E2" s="925"/>
      <c r="F2" s="925"/>
      <c r="G2" s="1092" t="s">
        <v>447</v>
      </c>
      <c r="H2" s="1092"/>
      <c r="I2" s="1092"/>
      <c r="J2" s="925" t="s">
        <v>446</v>
      </c>
      <c r="K2" s="925"/>
      <c r="L2" s="925" t="s">
        <v>445</v>
      </c>
      <c r="M2" s="925"/>
      <c r="N2" s="925"/>
      <c r="O2" s="279"/>
    </row>
    <row r="3" spans="1:15" ht="13.5" customHeight="1" thickTop="1" thickBot="1">
      <c r="A3" s="798"/>
      <c r="B3" s="1037"/>
      <c r="C3" s="1091"/>
      <c r="D3" s="1093" t="s">
        <v>41</v>
      </c>
      <c r="E3" s="1093" t="s">
        <v>444</v>
      </c>
      <c r="F3" s="1093" t="s">
        <v>443</v>
      </c>
      <c r="G3" s="968">
        <v>0</v>
      </c>
      <c r="H3" s="968">
        <v>1</v>
      </c>
      <c r="I3" s="968">
        <v>2</v>
      </c>
      <c r="J3" s="968" t="s">
        <v>442</v>
      </c>
      <c r="K3" s="968" t="s">
        <v>441</v>
      </c>
      <c r="L3" s="1093" t="s">
        <v>262</v>
      </c>
      <c r="M3" s="1093" t="s">
        <v>440</v>
      </c>
      <c r="N3" s="1094" t="s">
        <v>439</v>
      </c>
      <c r="O3" s="279"/>
    </row>
    <row r="4" spans="1:15" ht="14.25" thickTop="1">
      <c r="A4" s="751" t="s">
        <v>14</v>
      </c>
      <c r="B4" s="1037"/>
      <c r="C4" s="1091"/>
      <c r="D4" s="1093"/>
      <c r="E4" s="1093"/>
      <c r="F4" s="1093"/>
      <c r="G4" s="968"/>
      <c r="H4" s="968"/>
      <c r="I4" s="968"/>
      <c r="J4" s="968"/>
      <c r="K4" s="968"/>
      <c r="L4" s="1093"/>
      <c r="M4" s="1093"/>
      <c r="N4" s="1094"/>
      <c r="O4" s="279"/>
    </row>
    <row r="5" spans="1:15" ht="18" customHeight="1">
      <c r="A5" s="797" t="s">
        <v>10</v>
      </c>
      <c r="B5" s="678">
        <v>6833</v>
      </c>
      <c r="C5" s="678">
        <v>627</v>
      </c>
      <c r="D5" s="678">
        <v>6206</v>
      </c>
      <c r="E5" s="678">
        <v>3793</v>
      </c>
      <c r="F5" s="678">
        <v>2413</v>
      </c>
      <c r="G5" s="678">
        <v>4203</v>
      </c>
      <c r="H5" s="678">
        <v>2223</v>
      </c>
      <c r="I5" s="678">
        <v>406</v>
      </c>
      <c r="J5" s="678">
        <v>2626</v>
      </c>
      <c r="K5" s="678">
        <v>4206</v>
      </c>
      <c r="L5" s="678">
        <v>765</v>
      </c>
      <c r="M5" s="678">
        <v>2091</v>
      </c>
      <c r="N5" s="678">
        <v>3977</v>
      </c>
      <c r="O5" s="279"/>
    </row>
    <row r="6" spans="1:15" ht="18" customHeight="1">
      <c r="A6" s="15">
        <v>6</v>
      </c>
      <c r="B6" s="678">
        <v>7807</v>
      </c>
      <c r="C6" s="678">
        <v>883</v>
      </c>
      <c r="D6" s="678">
        <v>6924</v>
      </c>
      <c r="E6" s="678">
        <v>4150</v>
      </c>
      <c r="F6" s="678">
        <v>2774</v>
      </c>
      <c r="G6" s="678">
        <v>4888</v>
      </c>
      <c r="H6" s="678">
        <v>2498</v>
      </c>
      <c r="I6" s="678">
        <v>416</v>
      </c>
      <c r="J6" s="678">
        <v>2896</v>
      </c>
      <c r="K6" s="678">
        <v>4906</v>
      </c>
      <c r="L6" s="678">
        <v>808</v>
      </c>
      <c r="M6" s="678">
        <v>2491</v>
      </c>
      <c r="N6" s="678">
        <v>4508</v>
      </c>
      <c r="O6" s="279"/>
    </row>
    <row r="7" spans="1:15" ht="18" customHeight="1">
      <c r="A7" s="796">
        <v>7</v>
      </c>
      <c r="B7" s="867">
        <v>7723</v>
      </c>
      <c r="C7" s="867">
        <v>912</v>
      </c>
      <c r="D7" s="867">
        <v>6811</v>
      </c>
      <c r="E7" s="867">
        <v>4111</v>
      </c>
      <c r="F7" s="867">
        <v>2700</v>
      </c>
      <c r="G7" s="867">
        <v>4882</v>
      </c>
      <c r="H7" s="867">
        <v>2458</v>
      </c>
      <c r="I7" s="867">
        <v>383</v>
      </c>
      <c r="J7" s="867">
        <v>2844</v>
      </c>
      <c r="K7" s="867">
        <v>4879</v>
      </c>
      <c r="L7" s="867">
        <v>741</v>
      </c>
      <c r="M7" s="867">
        <v>2522</v>
      </c>
      <c r="N7" s="867">
        <v>4460</v>
      </c>
      <c r="O7" s="279"/>
    </row>
    <row r="8" spans="1:15">
      <c r="A8" s="794"/>
      <c r="B8" s="234"/>
      <c r="C8" s="234"/>
      <c r="D8" s="793"/>
      <c r="E8" s="546" t="s">
        <v>491</v>
      </c>
      <c r="F8" s="234"/>
      <c r="G8" s="234"/>
      <c r="H8" s="234"/>
      <c r="I8" s="234"/>
      <c r="J8" s="234"/>
      <c r="K8" s="234"/>
      <c r="L8" s="234"/>
      <c r="M8" s="234"/>
      <c r="N8" s="297"/>
      <c r="O8" s="795"/>
    </row>
    <row r="9" spans="1:15">
      <c r="A9" s="794"/>
      <c r="B9" s="234"/>
      <c r="C9" s="234"/>
      <c r="D9" s="793"/>
      <c r="E9" s="546" t="s">
        <v>438</v>
      </c>
      <c r="F9" s="234"/>
      <c r="G9" s="234"/>
      <c r="H9" s="234"/>
      <c r="I9" s="234"/>
      <c r="J9" s="234"/>
      <c r="K9" s="234"/>
      <c r="L9" s="234"/>
      <c r="M9" s="234"/>
      <c r="N9" s="297"/>
      <c r="O9" s="795"/>
    </row>
    <row r="10" spans="1:15">
      <c r="A10" s="794"/>
      <c r="B10" s="234"/>
      <c r="C10" s="234"/>
      <c r="D10" s="793"/>
      <c r="E10" s="546"/>
      <c r="F10" s="234"/>
      <c r="G10" s="234"/>
      <c r="H10" s="234"/>
      <c r="I10" s="234"/>
      <c r="J10" s="234"/>
      <c r="K10" s="234"/>
      <c r="L10" s="234"/>
      <c r="M10" s="234"/>
      <c r="O10" s="23"/>
    </row>
    <row r="11" spans="1:15">
      <c r="A11" s="794"/>
      <c r="B11" s="234"/>
      <c r="C11" s="234"/>
      <c r="D11" s="793"/>
      <c r="E11" s="546"/>
      <c r="F11" s="234"/>
      <c r="G11" s="234"/>
      <c r="H11" s="234"/>
      <c r="I11" s="234"/>
      <c r="J11" s="234"/>
      <c r="K11" s="234"/>
      <c r="L11" s="234"/>
      <c r="M11" s="234"/>
      <c r="O11" s="23"/>
    </row>
    <row r="12" spans="1:15">
      <c r="A12" s="452"/>
      <c r="B12" s="452"/>
      <c r="C12" s="452"/>
      <c r="D12" s="452"/>
      <c r="F12" s="25"/>
      <c r="G12" s="452"/>
      <c r="H12" s="452"/>
      <c r="O12" s="23"/>
    </row>
    <row r="13" spans="1:15">
      <c r="A13" s="794"/>
      <c r="B13" s="234"/>
      <c r="C13" s="234"/>
      <c r="D13" s="793"/>
      <c r="E13" s="546"/>
      <c r="F13" s="234"/>
      <c r="G13" s="234"/>
      <c r="H13" s="234"/>
      <c r="I13" s="234"/>
      <c r="J13" s="234"/>
      <c r="K13" s="234"/>
      <c r="L13" s="234"/>
      <c r="M13" s="234"/>
      <c r="O13" s="23"/>
    </row>
    <row r="38" spans="7:7">
      <c r="G38" s="259"/>
    </row>
  </sheetData>
  <mergeCells count="17">
    <mergeCell ref="L3:L4"/>
    <mergeCell ref="M3:M4"/>
    <mergeCell ref="N3:N4"/>
    <mergeCell ref="L2:N2"/>
    <mergeCell ref="D3:D4"/>
    <mergeCell ref="E3:E4"/>
    <mergeCell ref="F3:F4"/>
    <mergeCell ref="G3:G4"/>
    <mergeCell ref="H3:H4"/>
    <mergeCell ref="I3:I4"/>
    <mergeCell ref="J3:J4"/>
    <mergeCell ref="B2:B4"/>
    <mergeCell ref="C2:C4"/>
    <mergeCell ref="D2:F2"/>
    <mergeCell ref="G2:I2"/>
    <mergeCell ref="J2:K2"/>
    <mergeCell ref="K3:K4"/>
  </mergeCells>
  <phoneticPr fontId="14"/>
  <pageMargins left="0.78740157480314965" right="0.78740157480314965" top="0.74803149606299213" bottom="0.74803149606299213" header="0.51181102362204722" footer="0.51181102362204722"/>
  <pageSetup paperSize="9" firstPageNumber="0" fitToWidth="0" fitToHeight="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BF3D9-8071-4627-A95C-AFD8962793FC}">
  <dimension ref="A1:AMK39"/>
  <sheetViews>
    <sheetView zoomScaleNormal="100" zoomScaleSheetLayoutView="400" workbookViewId="0"/>
  </sheetViews>
  <sheetFormatPr defaultRowHeight="13.5"/>
  <cols>
    <col min="1" max="1" width="12.375" style="1" customWidth="1"/>
    <col min="2" max="2" width="12.625" style="1" customWidth="1"/>
    <col min="3" max="4" width="12.375" style="1" customWidth="1"/>
    <col min="5" max="5" width="12.625" style="1" customWidth="1"/>
    <col min="6" max="7" width="12.375" style="1" customWidth="1"/>
    <col min="8" max="8" width="6.75" style="1" customWidth="1"/>
    <col min="9" max="10" width="5" style="1" customWidth="1"/>
    <col min="11" max="11" width="5.625" style="1" customWidth="1"/>
    <col min="12" max="12" width="6.75" style="1" customWidth="1"/>
    <col min="13" max="13" width="5.875" style="1" customWidth="1"/>
    <col min="14" max="14" width="6.5" style="1" customWidth="1"/>
    <col min="15" max="1025" width="9" style="1" customWidth="1"/>
  </cols>
  <sheetData>
    <row r="1" spans="1:15" s="279" customFormat="1" ht="12.95" customHeight="1" thickBot="1">
      <c r="A1" s="860" t="s">
        <v>489</v>
      </c>
      <c r="B1" s="860"/>
      <c r="C1" s="860"/>
      <c r="D1" s="860"/>
      <c r="E1" s="860"/>
      <c r="F1" s="860"/>
      <c r="G1" s="859"/>
      <c r="H1" s="248"/>
      <c r="I1" s="248"/>
      <c r="J1" s="248"/>
      <c r="K1" s="248"/>
      <c r="L1" s="248"/>
      <c r="M1" s="248"/>
      <c r="N1" s="248"/>
    </row>
    <row r="2" spans="1:15" s="279" customFormat="1" ht="17.25" customHeight="1" thickTop="1" thickBot="1">
      <c r="A2" s="858" t="s">
        <v>4</v>
      </c>
      <c r="B2" s="1095" t="s">
        <v>488</v>
      </c>
      <c r="C2" s="925" t="s">
        <v>487</v>
      </c>
      <c r="D2" s="925" t="s">
        <v>486</v>
      </c>
      <c r="E2" s="925" t="s">
        <v>485</v>
      </c>
      <c r="F2" s="925" t="s">
        <v>484</v>
      </c>
      <c r="G2" s="925" t="s">
        <v>21</v>
      </c>
      <c r="H2" s="248"/>
      <c r="I2" s="248"/>
      <c r="K2" s="248"/>
      <c r="L2" s="248"/>
      <c r="M2" s="248"/>
      <c r="N2" s="248"/>
    </row>
    <row r="3" spans="1:15" s="279" customFormat="1" ht="17.25" customHeight="1" thickTop="1">
      <c r="A3" s="857" t="s">
        <v>14</v>
      </c>
      <c r="B3" s="1095"/>
      <c r="C3" s="925"/>
      <c r="D3" s="925"/>
      <c r="E3" s="925"/>
      <c r="F3" s="925"/>
      <c r="G3" s="925"/>
      <c r="H3" s="248"/>
      <c r="I3" s="248"/>
      <c r="K3" s="248"/>
      <c r="L3" s="248"/>
      <c r="M3" s="248"/>
      <c r="N3" s="248"/>
    </row>
    <row r="4" spans="1:15" s="279" customFormat="1" ht="18" customHeight="1">
      <c r="A4" s="856" t="s">
        <v>10</v>
      </c>
      <c r="B4" s="889">
        <v>5646</v>
      </c>
      <c r="C4" s="889">
        <v>2413</v>
      </c>
      <c r="D4" s="889">
        <v>2629</v>
      </c>
      <c r="E4" s="890" t="s">
        <v>483</v>
      </c>
      <c r="F4" s="891">
        <v>183</v>
      </c>
      <c r="G4" s="892">
        <v>421</v>
      </c>
      <c r="H4" s="248"/>
      <c r="I4" s="248"/>
      <c r="K4" s="248"/>
      <c r="L4" s="248"/>
      <c r="M4" s="248"/>
      <c r="N4" s="248"/>
    </row>
    <row r="5" spans="1:15" s="279" customFormat="1" ht="18" customHeight="1">
      <c r="A5" s="856">
        <v>6</v>
      </c>
      <c r="B5" s="889">
        <v>6347</v>
      </c>
      <c r="C5" s="889">
        <v>2774</v>
      </c>
      <c r="D5" s="889">
        <v>2914</v>
      </c>
      <c r="E5" s="890" t="s">
        <v>483</v>
      </c>
      <c r="F5" s="891">
        <v>196</v>
      </c>
      <c r="G5" s="892">
        <v>463</v>
      </c>
      <c r="H5" s="248"/>
      <c r="I5" s="248"/>
      <c r="K5" s="248"/>
      <c r="L5" s="248"/>
      <c r="M5" s="248"/>
      <c r="N5" s="248"/>
    </row>
    <row r="6" spans="1:15" s="279" customFormat="1" ht="18" customHeight="1">
      <c r="A6" s="855">
        <v>7</v>
      </c>
      <c r="B6" s="893">
        <v>6193</v>
      </c>
      <c r="C6" s="893">
        <v>2700</v>
      </c>
      <c r="D6" s="893">
        <v>2841</v>
      </c>
      <c r="E6" s="900" t="s">
        <v>483</v>
      </c>
      <c r="F6" s="894">
        <v>164</v>
      </c>
      <c r="G6" s="895">
        <v>488</v>
      </c>
      <c r="H6" s="248"/>
      <c r="I6" s="248"/>
      <c r="K6" s="248"/>
      <c r="L6" s="248"/>
      <c r="M6" s="248"/>
      <c r="N6" s="248"/>
    </row>
    <row r="7" spans="1:15" ht="12" customHeight="1">
      <c r="A7" s="25" t="s">
        <v>292</v>
      </c>
      <c r="B7" s="854"/>
      <c r="C7" s="854"/>
      <c r="D7" s="854"/>
      <c r="E7" s="854"/>
      <c r="F7" s="854"/>
      <c r="G7" s="853" t="s">
        <v>482</v>
      </c>
      <c r="H7" s="234"/>
      <c r="I7" s="234"/>
      <c r="J7" s="234"/>
      <c r="K7" s="234"/>
      <c r="L7" s="234"/>
      <c r="M7" s="234"/>
      <c r="N7" s="234"/>
      <c r="O7" s="23"/>
    </row>
    <row r="8" spans="1:15" ht="12" customHeight="1">
      <c r="A8" s="852"/>
      <c r="B8" s="851"/>
      <c r="C8" s="851"/>
      <c r="D8" s="851"/>
      <c r="G8" s="903" t="s">
        <v>497</v>
      </c>
      <c r="H8" s="234"/>
      <c r="I8" s="234"/>
      <c r="J8" s="234"/>
      <c r="K8" s="234"/>
      <c r="L8" s="234"/>
      <c r="M8" s="234"/>
      <c r="N8" s="234"/>
      <c r="O8" s="23"/>
    </row>
    <row r="9" spans="1:15" ht="12" customHeight="1">
      <c r="A9" s="452"/>
      <c r="B9" s="452"/>
      <c r="C9" s="452"/>
      <c r="D9" s="452"/>
      <c r="G9" s="464" t="s">
        <v>492</v>
      </c>
      <c r="H9" s="530"/>
      <c r="I9" s="234"/>
      <c r="J9" s="234"/>
      <c r="K9" s="234"/>
      <c r="L9" s="234"/>
      <c r="M9" s="234"/>
      <c r="N9" s="234"/>
      <c r="O9" s="23"/>
    </row>
    <row r="10" spans="1:15" ht="12" customHeight="1">
      <c r="A10" s="452"/>
      <c r="B10" s="452"/>
      <c r="C10" s="452"/>
      <c r="D10" s="452"/>
      <c r="E10" s="22"/>
      <c r="F10" s="25"/>
      <c r="G10" s="464"/>
      <c r="H10" s="530"/>
      <c r="I10" s="234"/>
      <c r="J10" s="234"/>
      <c r="K10" s="234"/>
      <c r="L10" s="234"/>
      <c r="M10" s="234"/>
      <c r="N10" s="234"/>
      <c r="O10" s="23"/>
    </row>
    <row r="11" spans="1:15" ht="12" customHeight="1">
      <c r="E11" s="452"/>
      <c r="G11" s="464"/>
      <c r="H11" s="530"/>
      <c r="I11" s="234"/>
      <c r="J11" s="234"/>
      <c r="K11" s="234"/>
      <c r="L11" s="234"/>
      <c r="M11" s="234"/>
      <c r="N11" s="234"/>
      <c r="O11" s="23"/>
    </row>
    <row r="13" spans="1:15">
      <c r="B13" s="25"/>
    </row>
    <row r="39" spans="7:7">
      <c r="G39" s="259"/>
    </row>
  </sheetData>
  <mergeCells count="6">
    <mergeCell ref="G2:G3"/>
    <mergeCell ref="B2:B3"/>
    <mergeCell ref="C2:C3"/>
    <mergeCell ref="D2:D3"/>
    <mergeCell ref="E2:E3"/>
    <mergeCell ref="F2:F3"/>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87447-0242-48B6-ADBE-5529F98B0F01}">
  <dimension ref="A1:AMA20"/>
  <sheetViews>
    <sheetView zoomScaleNormal="100" zoomScaleSheetLayoutView="100" workbookViewId="0"/>
  </sheetViews>
  <sheetFormatPr defaultRowHeight="13.5"/>
  <cols>
    <col min="1" max="1" width="17.625" style="1" customWidth="1"/>
    <col min="2" max="5" width="17.375" style="1" customWidth="1"/>
    <col min="6" max="6" width="8.5" style="1" customWidth="1"/>
    <col min="7" max="1015" width="9" style="1" customWidth="1"/>
  </cols>
  <sheetData>
    <row r="1" spans="1:6" s="279" customFormat="1" ht="15" customHeight="1" thickBot="1">
      <c r="A1" s="239" t="s">
        <v>481</v>
      </c>
      <c r="B1" s="239"/>
      <c r="C1" s="239"/>
      <c r="D1" s="239"/>
      <c r="E1" s="248"/>
      <c r="F1" s="248"/>
    </row>
    <row r="2" spans="1:6" s="279" customFormat="1" ht="17.100000000000001" customHeight="1" thickTop="1" thickBot="1">
      <c r="A2" s="462" t="s">
        <v>4</v>
      </c>
      <c r="B2" s="1037" t="s">
        <v>268</v>
      </c>
      <c r="C2" s="1037" t="s">
        <v>448</v>
      </c>
      <c r="D2" s="1037" t="s">
        <v>449</v>
      </c>
      <c r="E2" s="1037" t="s">
        <v>479</v>
      </c>
      <c r="F2" s="248"/>
    </row>
    <row r="3" spans="1:6" s="279" customFormat="1" ht="17.100000000000001" customHeight="1" thickTop="1">
      <c r="A3" s="461" t="s">
        <v>14</v>
      </c>
      <c r="B3" s="1037"/>
      <c r="C3" s="1037"/>
      <c r="D3" s="1037"/>
      <c r="E3" s="1037"/>
      <c r="F3" s="248"/>
    </row>
    <row r="4" spans="1:6" s="279" customFormat="1" ht="18" customHeight="1">
      <c r="A4" s="460" t="s">
        <v>10</v>
      </c>
      <c r="B4" s="847">
        <v>3914</v>
      </c>
      <c r="C4" s="847">
        <v>25</v>
      </c>
      <c r="D4" s="847">
        <v>3889</v>
      </c>
      <c r="E4" s="791">
        <v>764</v>
      </c>
      <c r="F4" s="846"/>
    </row>
    <row r="5" spans="1:6" s="279" customFormat="1" ht="18" customHeight="1">
      <c r="A5" s="460">
        <v>6</v>
      </c>
      <c r="B5" s="847">
        <v>3800</v>
      </c>
      <c r="C5" s="847">
        <v>20</v>
      </c>
      <c r="D5" s="847">
        <v>3780</v>
      </c>
      <c r="E5" s="791">
        <v>633</v>
      </c>
      <c r="F5" s="846"/>
    </row>
    <row r="6" spans="1:6" s="279" customFormat="1" ht="18" customHeight="1">
      <c r="A6" s="896">
        <v>7</v>
      </c>
      <c r="B6" s="897">
        <v>3849</v>
      </c>
      <c r="C6" s="898">
        <v>20</v>
      </c>
      <c r="D6" s="898">
        <v>3829</v>
      </c>
      <c r="E6" s="898">
        <v>659</v>
      </c>
      <c r="F6" s="846"/>
    </row>
    <row r="7" spans="1:6" s="848" customFormat="1" ht="13.5" customHeight="1">
      <c r="A7" s="850"/>
      <c r="B7" s="293"/>
      <c r="C7" s="293"/>
      <c r="D7" s="293"/>
      <c r="E7" s="297" t="s">
        <v>518</v>
      </c>
      <c r="F7" s="849"/>
    </row>
    <row r="8" spans="1:6" ht="13.5" customHeight="1">
      <c r="A8" s="25"/>
      <c r="B8" s="25"/>
      <c r="C8" s="25"/>
      <c r="D8" s="25"/>
      <c r="F8" s="844"/>
    </row>
    <row r="9" spans="1:6" s="279" customFormat="1" ht="15" customHeight="1" thickBot="1">
      <c r="A9" s="239" t="s">
        <v>480</v>
      </c>
      <c r="B9" s="239"/>
      <c r="C9" s="239"/>
      <c r="D9" s="239"/>
      <c r="E9" s="248"/>
      <c r="F9" s="846"/>
    </row>
    <row r="10" spans="1:6" s="279" customFormat="1" ht="17.100000000000001" customHeight="1" thickTop="1" thickBot="1">
      <c r="A10" s="462" t="s">
        <v>4</v>
      </c>
      <c r="B10" s="1037" t="s">
        <v>268</v>
      </c>
      <c r="C10" s="1037" t="s">
        <v>448</v>
      </c>
      <c r="D10" s="1037" t="s">
        <v>449</v>
      </c>
      <c r="E10" s="1037" t="s">
        <v>479</v>
      </c>
      <c r="F10" s="846"/>
    </row>
    <row r="11" spans="1:6" s="279" customFormat="1" ht="17.100000000000001" customHeight="1" thickTop="1">
      <c r="A11" s="461" t="s">
        <v>14</v>
      </c>
      <c r="B11" s="1037"/>
      <c r="C11" s="1037"/>
      <c r="D11" s="1037"/>
      <c r="E11" s="1037"/>
      <c r="F11" s="846"/>
    </row>
    <row r="12" spans="1:6" s="279" customFormat="1" ht="18" customHeight="1">
      <c r="A12" s="460" t="s">
        <v>10</v>
      </c>
      <c r="B12" s="847">
        <v>4156</v>
      </c>
      <c r="C12" s="847">
        <v>231</v>
      </c>
      <c r="D12" s="847">
        <v>3925</v>
      </c>
      <c r="E12" s="791">
        <v>1021</v>
      </c>
      <c r="F12" s="846"/>
    </row>
    <row r="13" spans="1:6" s="279" customFormat="1" ht="18" customHeight="1">
      <c r="A13" s="460">
        <v>6</v>
      </c>
      <c r="B13" s="847">
        <v>4121</v>
      </c>
      <c r="C13" s="847">
        <v>206</v>
      </c>
      <c r="D13" s="847">
        <v>3915</v>
      </c>
      <c r="E13" s="791">
        <v>952</v>
      </c>
      <c r="F13" s="846"/>
    </row>
    <row r="14" spans="1:6" s="279" customFormat="1" ht="18" customHeight="1">
      <c r="A14" s="896">
        <v>7</v>
      </c>
      <c r="B14" s="897">
        <v>4030</v>
      </c>
      <c r="C14" s="898">
        <v>205</v>
      </c>
      <c r="D14" s="898">
        <v>3825</v>
      </c>
      <c r="E14" s="898">
        <v>1026</v>
      </c>
      <c r="F14" s="846"/>
    </row>
    <row r="15" spans="1:6" ht="13.5" customHeight="1">
      <c r="A15" s="25" t="s">
        <v>166</v>
      </c>
      <c r="B15" s="845"/>
      <c r="C15" s="845"/>
      <c r="D15" s="845"/>
      <c r="E15" s="297" t="s">
        <v>518</v>
      </c>
      <c r="F15" s="844"/>
    </row>
    <row r="16" spans="1:6" ht="13.5" customHeight="1">
      <c r="A16" s="25"/>
      <c r="B16" s="25"/>
      <c r="C16" s="25"/>
      <c r="D16" s="25"/>
      <c r="F16" s="297"/>
    </row>
    <row r="17" spans="1:6">
      <c r="A17" s="452"/>
      <c r="B17" s="452"/>
      <c r="C17" s="452"/>
      <c r="D17" s="452"/>
      <c r="E17" s="452"/>
      <c r="F17" s="25"/>
    </row>
    <row r="20" spans="1:6">
      <c r="B20" s="25"/>
    </row>
  </sheetData>
  <mergeCells count="8">
    <mergeCell ref="B2:B3"/>
    <mergeCell ref="C2:C3"/>
    <mergeCell ref="D2:D3"/>
    <mergeCell ref="E2:E3"/>
    <mergeCell ref="B10:B11"/>
    <mergeCell ref="C10:C11"/>
    <mergeCell ref="D10:D11"/>
    <mergeCell ref="E10:E11"/>
  </mergeCells>
  <phoneticPr fontId="14"/>
  <pageMargins left="0.78740157480314965" right="0.78740157480314965" top="0.62992125984251968" bottom="0.78740157480314965" header="0.51181102362204722" footer="0.51181102362204722"/>
  <pageSetup paperSize="9" firstPageNumber="0"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46</vt:i4>
      </vt:variant>
    </vt:vector>
  </HeadingPairs>
  <TitlesOfParts>
    <vt:vector size="92" baseType="lpstr">
      <vt:lpstr>9-1(1)</vt:lpstr>
      <vt:lpstr>9-1(2) </vt:lpstr>
      <vt:lpstr>9-2</vt:lpstr>
      <vt:lpstr>9-3</vt:lpstr>
      <vt:lpstr>9-4</vt:lpstr>
      <vt:lpstr>9-5</vt:lpstr>
      <vt:lpstr>9-6</vt:lpstr>
      <vt:lpstr>9-7</vt:lpstr>
      <vt:lpstr>9-8</vt:lpstr>
      <vt:lpstr>9-9</vt:lpstr>
      <vt:lpstr>9-10</vt:lpstr>
      <vt:lpstr>9-11(1)</vt:lpstr>
      <vt:lpstr>9-11(2)</vt:lpstr>
      <vt:lpstr>9-11(3)</vt:lpstr>
      <vt:lpstr>9-11(4)</vt:lpstr>
      <vt:lpstr>9-11（5）</vt:lpstr>
      <vt:lpstr>9-11（6）</vt:lpstr>
      <vt:lpstr>9-12</vt:lpstr>
      <vt:lpstr>9-13</vt:lpstr>
      <vt:lpstr>9-14</vt:lpstr>
      <vt:lpstr>9-15</vt:lpstr>
      <vt:lpstr>9-16(1)</vt:lpstr>
      <vt:lpstr>9-16(2)</vt:lpstr>
      <vt:lpstr>9-16(3)</vt:lpstr>
      <vt:lpstr>9-17(1)</vt:lpstr>
      <vt:lpstr>9-17(2)</vt:lpstr>
      <vt:lpstr>9-17(3)</vt:lpstr>
      <vt:lpstr>9-18</vt:lpstr>
      <vt:lpstr>9-19</vt:lpstr>
      <vt:lpstr>9-20</vt:lpstr>
      <vt:lpstr>9-21</vt:lpstr>
      <vt:lpstr>9-22</vt:lpstr>
      <vt:lpstr>9-23</vt:lpstr>
      <vt:lpstr>9-24</vt:lpstr>
      <vt:lpstr>9-25</vt:lpstr>
      <vt:lpstr>9-26</vt:lpstr>
      <vt:lpstr>9-27</vt:lpstr>
      <vt:lpstr>9-28</vt:lpstr>
      <vt:lpstr>9-29</vt:lpstr>
      <vt:lpstr>9-30</vt:lpstr>
      <vt:lpstr>9-31</vt:lpstr>
      <vt:lpstr>9-32</vt:lpstr>
      <vt:lpstr>9-33(1)</vt:lpstr>
      <vt:lpstr>9-33 (2)</vt:lpstr>
      <vt:lpstr>9-33(3)</vt:lpstr>
      <vt:lpstr>9-33(4)</vt:lpstr>
      <vt:lpstr>'9-1(1)'!Print_Area</vt:lpstr>
      <vt:lpstr>'9-1(2) '!Print_Area</vt:lpstr>
      <vt:lpstr>'9-10'!Print_Area</vt:lpstr>
      <vt:lpstr>'9-11(1)'!Print_Area</vt:lpstr>
      <vt:lpstr>'9-11(2)'!Print_Area</vt:lpstr>
      <vt:lpstr>'9-11(3)'!Print_Area</vt:lpstr>
      <vt:lpstr>'9-11(4)'!Print_Area</vt:lpstr>
      <vt:lpstr>'9-11（5）'!Print_Area</vt:lpstr>
      <vt:lpstr>'9-11（6）'!Print_Area</vt:lpstr>
      <vt:lpstr>'9-12'!Print_Area</vt:lpstr>
      <vt:lpstr>'9-13'!Print_Area</vt:lpstr>
      <vt:lpstr>'9-14'!Print_Area</vt:lpstr>
      <vt:lpstr>'9-15'!Print_Area</vt:lpstr>
      <vt:lpstr>'9-16(1)'!Print_Area</vt:lpstr>
      <vt:lpstr>'9-16(2)'!Print_Area</vt:lpstr>
      <vt:lpstr>'9-16(3)'!Print_Area</vt:lpstr>
      <vt:lpstr>'9-17(1)'!Print_Area</vt:lpstr>
      <vt:lpstr>'9-17(2)'!Print_Area</vt:lpstr>
      <vt:lpstr>'9-17(3)'!Print_Area</vt:lpstr>
      <vt:lpstr>'9-18'!Print_Area</vt:lpstr>
      <vt:lpstr>'9-19'!Print_Area</vt:lpstr>
      <vt:lpstr>'9-2'!Print_Area</vt:lpstr>
      <vt:lpstr>'9-20'!Print_Area</vt:lpstr>
      <vt:lpstr>'9-21'!Print_Area</vt:lpstr>
      <vt:lpstr>'9-22'!Print_Area</vt:lpstr>
      <vt:lpstr>'9-23'!Print_Area</vt:lpstr>
      <vt:lpstr>'9-24'!Print_Area</vt:lpstr>
      <vt:lpstr>'9-25'!Print_Area</vt:lpstr>
      <vt:lpstr>'9-26'!Print_Area</vt:lpstr>
      <vt:lpstr>'9-27'!Print_Area</vt:lpstr>
      <vt:lpstr>'9-28'!Print_Area</vt:lpstr>
      <vt:lpstr>'9-29'!Print_Area</vt:lpstr>
      <vt:lpstr>'9-3'!Print_Area</vt:lpstr>
      <vt:lpstr>'9-30'!Print_Area</vt:lpstr>
      <vt:lpstr>'9-31'!Print_Area</vt:lpstr>
      <vt:lpstr>'9-32'!Print_Area</vt:lpstr>
      <vt:lpstr>'9-33 (2)'!Print_Area</vt:lpstr>
      <vt:lpstr>'9-33(1)'!Print_Area</vt:lpstr>
      <vt:lpstr>'9-33(3)'!Print_Area</vt:lpstr>
      <vt:lpstr>'9-33(4)'!Print_Area</vt:lpstr>
      <vt:lpstr>'9-4'!Print_Area</vt:lpstr>
      <vt:lpstr>'9-5'!Print_Area</vt:lpstr>
      <vt:lpstr>'9-6'!Print_Area</vt:lpstr>
      <vt:lpstr>'9-7'!Print_Area</vt:lpstr>
      <vt:lpstr>'9-8'!Print_Area</vt:lpstr>
      <vt:lpstr>'9-9'!Print_Area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revision>0</cp:revision>
  <cp:lastPrinted>2026-08-26T23:39:40Z</cp:lastPrinted>
  <dcterms:created xsi:type="dcterms:W3CDTF">2024-05-22T09:06:53Z</dcterms:created>
  <dcterms:modified xsi:type="dcterms:W3CDTF">2026-09-02T06:54:52Z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