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9BDD2628-1A4B-428E-819D-75D0B8C40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1" sheetId="19" r:id="rId1"/>
    <sheet name="1-2" sheetId="20" r:id="rId2"/>
    <sheet name="1-3(1)" sheetId="16" r:id="rId3"/>
    <sheet name="1-3(2)" sheetId="21" r:id="rId4"/>
    <sheet name="1-4" sheetId="22" r:id="rId5"/>
    <sheet name="1-5" sheetId="23" r:id="rId6"/>
    <sheet name="1-6" sheetId="27" r:id="rId7"/>
    <sheet name="1-7" sheetId="18" r:id="rId8"/>
    <sheet name="1-8" sheetId="24" r:id="rId9"/>
    <sheet name="1-9" sheetId="25" r:id="rId10"/>
    <sheet name="1-10" sheetId="15" r:id="rId11"/>
    <sheet name="1-11" sheetId="17" r:id="rId12"/>
    <sheet name="1-12" sheetId="26" r:id="rId13"/>
  </sheets>
  <definedNames>
    <definedName name="__1I25600_">#REF!</definedName>
    <definedName name="__I25600">#REF!</definedName>
    <definedName name="_1I25600_">#REF!</definedName>
    <definedName name="_2I25600_">#REF!</definedName>
    <definedName name="_5I25600_">#REF!</definedName>
    <definedName name="_I25600">#REF!</definedName>
    <definedName name="_xlnm.Print_Area" localSheetId="0">'1-1'!$A$3:$H$39</definedName>
    <definedName name="_xlnm.Print_Area" localSheetId="10">'1-10'!$A$1:$X$276</definedName>
    <definedName name="_xlnm.Print_Area" localSheetId="11">'1-11'!$A$1:$H$50</definedName>
    <definedName name="_xlnm.Print_Area" localSheetId="12">'1-12'!$A$1:$E$9</definedName>
    <definedName name="_xlnm.Print_Area" localSheetId="1">'1-2'!$A$1:$J$9</definedName>
    <definedName name="_xlnm.Print_Area" localSheetId="2">'1-3(1)'!$A$1:$L$62</definedName>
    <definedName name="_xlnm.Print_Area" localSheetId="3">'1-3(2)'!$A$1:$E$7</definedName>
    <definedName name="_xlnm.Print_Area" localSheetId="4">'1-4'!$A$1:$D$26</definedName>
    <definedName name="_xlnm.Print_Area" localSheetId="5">'1-5'!$A$1:$G$278</definedName>
    <definedName name="_xlnm.Print_Area" localSheetId="6">'1-6'!$A$1:$J$11</definedName>
    <definedName name="_xlnm.Print_Area" localSheetId="7">'1-7'!$A$1:$J$8</definedName>
    <definedName name="_xlnm.Print_Area" localSheetId="8">'1-8'!$A$1:$C$8</definedName>
    <definedName name="_xlnm.Print_Area" localSheetId="9">'1-9'!$A$1:$I$8</definedName>
    <definedName name="_xlnm.Print_Titles" localSheetId="10">'1-10'!$2:$4</definedName>
    <definedName name="_xlnm.Print_Titles" localSheetId="5">'1-5'!$3:$4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3" l="1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G38" i="23"/>
  <c r="G39" i="23"/>
  <c r="G40" i="23"/>
  <c r="G41" i="23"/>
  <c r="G42" i="23"/>
  <c r="G43" i="23"/>
  <c r="G44" i="23"/>
  <c r="G45" i="23"/>
  <c r="G46" i="23"/>
  <c r="G47" i="23"/>
  <c r="G48" i="23"/>
  <c r="G49" i="23"/>
  <c r="G50" i="23"/>
  <c r="G51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1" i="23"/>
  <c r="G72" i="23"/>
  <c r="G73" i="23"/>
  <c r="G74" i="23"/>
  <c r="G75" i="23"/>
  <c r="G76" i="23"/>
  <c r="G77" i="23"/>
  <c r="G78" i="23"/>
  <c r="G79" i="23"/>
  <c r="G80" i="23"/>
  <c r="G81" i="23"/>
  <c r="G82" i="23"/>
  <c r="G83" i="23"/>
  <c r="G84" i="23"/>
  <c r="G85" i="23"/>
  <c r="G86" i="23"/>
  <c r="G87" i="23"/>
  <c r="G88" i="23"/>
  <c r="G89" i="23"/>
  <c r="G90" i="23"/>
  <c r="G91" i="23"/>
  <c r="G92" i="23"/>
  <c r="G93" i="23"/>
  <c r="G94" i="23"/>
  <c r="G95" i="23"/>
  <c r="G96" i="23"/>
  <c r="G97" i="23"/>
  <c r="G98" i="23"/>
  <c r="G99" i="23"/>
  <c r="G100" i="23"/>
  <c r="G101" i="23"/>
  <c r="G102" i="23"/>
  <c r="G103" i="23"/>
  <c r="G104" i="23"/>
  <c r="G105" i="23"/>
  <c r="G106" i="23"/>
  <c r="G107" i="23"/>
  <c r="G108" i="23"/>
  <c r="G109" i="23"/>
  <c r="G110" i="23"/>
  <c r="G111" i="23"/>
  <c r="G112" i="23"/>
  <c r="G113" i="23"/>
  <c r="G114" i="23"/>
  <c r="G115" i="23"/>
  <c r="G116" i="23"/>
  <c r="G117" i="23"/>
  <c r="G118" i="23"/>
  <c r="G119" i="23"/>
  <c r="G120" i="23"/>
  <c r="G121" i="23"/>
  <c r="G122" i="23"/>
  <c r="G123" i="23"/>
  <c r="G124" i="23"/>
  <c r="G125" i="23"/>
  <c r="G126" i="23"/>
  <c r="G127" i="23"/>
  <c r="G128" i="23"/>
  <c r="G129" i="23"/>
  <c r="G130" i="23"/>
  <c r="G131" i="23"/>
  <c r="G132" i="23"/>
  <c r="G133" i="23"/>
  <c r="G134" i="23"/>
  <c r="G135" i="23"/>
  <c r="G136" i="23"/>
  <c r="G137" i="23"/>
  <c r="G138" i="23"/>
  <c r="G139" i="23"/>
  <c r="G140" i="23"/>
  <c r="G141" i="23"/>
  <c r="G142" i="23"/>
  <c r="G143" i="23"/>
  <c r="G144" i="23"/>
  <c r="G145" i="23"/>
  <c r="G146" i="23"/>
  <c r="G147" i="23"/>
  <c r="G148" i="23"/>
  <c r="G149" i="23"/>
  <c r="G150" i="23"/>
  <c r="G151" i="23"/>
  <c r="G152" i="23"/>
  <c r="G153" i="23"/>
  <c r="G154" i="23"/>
  <c r="G155" i="23"/>
  <c r="G156" i="23"/>
  <c r="G157" i="23"/>
  <c r="G158" i="23"/>
  <c r="G159" i="23"/>
  <c r="G160" i="23"/>
  <c r="G161" i="23"/>
  <c r="G162" i="23"/>
  <c r="G163" i="23"/>
  <c r="G164" i="23"/>
  <c r="G165" i="23"/>
  <c r="G166" i="23"/>
  <c r="G167" i="23"/>
  <c r="G168" i="23"/>
  <c r="G169" i="23"/>
  <c r="G170" i="23"/>
  <c r="G171" i="23"/>
  <c r="G172" i="23"/>
  <c r="G173" i="23"/>
  <c r="G174" i="23"/>
  <c r="G175" i="23"/>
  <c r="G176" i="23"/>
  <c r="G177" i="23"/>
  <c r="G178" i="23"/>
  <c r="G179" i="23"/>
  <c r="G180" i="23"/>
  <c r="G181" i="23"/>
  <c r="G182" i="23"/>
  <c r="G183" i="23"/>
  <c r="G184" i="23"/>
  <c r="G185" i="23"/>
  <c r="G186" i="23"/>
  <c r="G187" i="23"/>
  <c r="G188" i="23"/>
  <c r="G189" i="23"/>
  <c r="G190" i="23"/>
  <c r="G191" i="23"/>
  <c r="G192" i="23"/>
  <c r="G193" i="23"/>
  <c r="G194" i="23"/>
  <c r="G195" i="23"/>
  <c r="G196" i="23"/>
  <c r="G197" i="23"/>
  <c r="G198" i="23"/>
  <c r="G199" i="23"/>
  <c r="G200" i="23"/>
  <c r="G201" i="23"/>
  <c r="G202" i="23"/>
  <c r="G203" i="23"/>
  <c r="G204" i="23"/>
  <c r="G205" i="23"/>
  <c r="G206" i="23"/>
  <c r="G207" i="23"/>
  <c r="G208" i="23"/>
  <c r="G209" i="23"/>
  <c r="G210" i="23"/>
  <c r="G211" i="23"/>
  <c r="G212" i="23"/>
  <c r="G213" i="23"/>
  <c r="G214" i="23"/>
  <c r="G215" i="23"/>
  <c r="G216" i="23"/>
  <c r="G217" i="23"/>
  <c r="G218" i="23"/>
  <c r="G219" i="23"/>
  <c r="G220" i="23"/>
  <c r="G221" i="23"/>
  <c r="G222" i="23"/>
  <c r="G223" i="23"/>
  <c r="G224" i="23"/>
  <c r="G225" i="23"/>
  <c r="G226" i="23"/>
  <c r="G227" i="23"/>
  <c r="G228" i="23"/>
  <c r="G229" i="23"/>
  <c r="G230" i="23"/>
  <c r="G231" i="23"/>
  <c r="G232" i="23"/>
  <c r="G233" i="23"/>
  <c r="G234" i="23"/>
  <c r="G235" i="23"/>
  <c r="G236" i="23"/>
  <c r="G237" i="23"/>
  <c r="G238" i="23"/>
  <c r="G239" i="23"/>
  <c r="G240" i="23"/>
  <c r="G241" i="23"/>
  <c r="G242" i="23"/>
  <c r="G243" i="23"/>
  <c r="G244" i="23"/>
  <c r="G245" i="23"/>
  <c r="G246" i="23"/>
  <c r="G247" i="23"/>
  <c r="G248" i="23"/>
  <c r="G249" i="23"/>
  <c r="G250" i="23"/>
  <c r="G251" i="23"/>
  <c r="G252" i="23"/>
  <c r="G253" i="23"/>
  <c r="G254" i="23"/>
  <c r="G255" i="23"/>
  <c r="G256" i="23"/>
  <c r="G257" i="23"/>
  <c r="G258" i="23"/>
  <c r="G259" i="23"/>
  <c r="G260" i="23"/>
  <c r="G261" i="23"/>
  <c r="G262" i="23"/>
  <c r="G263" i="23"/>
  <c r="G264" i="23"/>
  <c r="G265" i="23"/>
  <c r="G266" i="23"/>
  <c r="G267" i="23"/>
  <c r="G268" i="23"/>
  <c r="G269" i="23"/>
  <c r="G270" i="23"/>
  <c r="G271" i="23"/>
  <c r="G272" i="23"/>
  <c r="G273" i="23"/>
  <c r="C5" i="17"/>
  <c r="F5" i="17"/>
  <c r="G5" i="17"/>
  <c r="H5" i="17"/>
  <c r="B25" i="17"/>
  <c r="C25" i="17"/>
  <c r="D25" i="17"/>
  <c r="E25" i="17"/>
  <c r="F25" i="17"/>
  <c r="G25" i="17"/>
  <c r="C5" i="15" l="1"/>
  <c r="D5" i="15"/>
  <c r="E5" i="15"/>
  <c r="F5" i="15"/>
  <c r="G5" i="15"/>
  <c r="J5" i="15"/>
  <c r="K5" i="15"/>
  <c r="L5" i="15"/>
  <c r="M5" i="15"/>
  <c r="N5" i="15"/>
  <c r="O5" i="15"/>
  <c r="P5" i="15"/>
  <c r="Q5" i="15"/>
  <c r="R5" i="15"/>
  <c r="S5" i="15"/>
  <c r="T5" i="15"/>
  <c r="V5" i="15"/>
  <c r="W5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59" i="15"/>
  <c r="B60" i="15"/>
  <c r="B61" i="15"/>
  <c r="B62" i="15"/>
  <c r="B63" i="15"/>
  <c r="B64" i="15"/>
  <c r="B65" i="15"/>
  <c r="B66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88" i="15"/>
  <c r="B89" i="15"/>
  <c r="B90" i="15"/>
  <c r="B91" i="15"/>
  <c r="B92" i="15"/>
  <c r="B93" i="15"/>
  <c r="B94" i="15"/>
  <c r="B95" i="15"/>
  <c r="B96" i="15"/>
  <c r="B97" i="15"/>
  <c r="B98" i="15"/>
  <c r="B99" i="15"/>
  <c r="B100" i="15"/>
  <c r="B101" i="15"/>
  <c r="B102" i="15"/>
  <c r="B103" i="15"/>
  <c r="B104" i="15"/>
  <c r="B105" i="15"/>
  <c r="B106" i="15"/>
  <c r="B107" i="15"/>
  <c r="B108" i="15"/>
  <c r="B109" i="15"/>
  <c r="B110" i="15"/>
  <c r="B111" i="15"/>
  <c r="B112" i="15"/>
  <c r="B113" i="15"/>
  <c r="B114" i="15"/>
  <c r="B115" i="15"/>
  <c r="B116" i="15"/>
  <c r="B117" i="15"/>
  <c r="B118" i="15"/>
  <c r="B119" i="15"/>
  <c r="B120" i="15"/>
  <c r="B121" i="15"/>
  <c r="B122" i="15"/>
  <c r="B123" i="15"/>
  <c r="B124" i="15"/>
  <c r="B125" i="15"/>
  <c r="B126" i="15"/>
  <c r="B127" i="15"/>
  <c r="B128" i="15"/>
  <c r="B129" i="15"/>
  <c r="B130" i="15"/>
  <c r="B131" i="15"/>
  <c r="B132" i="15"/>
  <c r="B133" i="15"/>
  <c r="B134" i="15"/>
  <c r="B135" i="15"/>
  <c r="B136" i="15"/>
  <c r="B137" i="15"/>
  <c r="B138" i="15"/>
  <c r="B139" i="15"/>
  <c r="B140" i="15"/>
  <c r="B141" i="15"/>
  <c r="B142" i="15"/>
  <c r="B143" i="15"/>
  <c r="B144" i="15"/>
  <c r="B145" i="15"/>
  <c r="B146" i="15"/>
  <c r="B147" i="15"/>
  <c r="B148" i="15"/>
  <c r="B149" i="15"/>
  <c r="B150" i="15"/>
  <c r="B151" i="15"/>
  <c r="B152" i="15"/>
  <c r="B153" i="15"/>
  <c r="B154" i="15"/>
  <c r="B155" i="15"/>
  <c r="B156" i="15"/>
  <c r="B157" i="15"/>
  <c r="B158" i="15"/>
  <c r="B159" i="15"/>
  <c r="B160" i="15"/>
  <c r="B161" i="15"/>
  <c r="B162" i="15"/>
  <c r="B163" i="15"/>
  <c r="B164" i="15"/>
  <c r="B165" i="15"/>
  <c r="B166" i="15"/>
  <c r="B167" i="15"/>
  <c r="B168" i="15"/>
  <c r="B169" i="15"/>
  <c r="B170" i="15"/>
  <c r="B171" i="15"/>
  <c r="B172" i="15"/>
  <c r="B173" i="15"/>
  <c r="B174" i="15"/>
  <c r="B175" i="15"/>
  <c r="B176" i="15"/>
  <c r="B177" i="15"/>
  <c r="B178" i="15"/>
  <c r="B179" i="15"/>
  <c r="B180" i="15"/>
  <c r="B181" i="15"/>
  <c r="B182" i="15"/>
  <c r="B183" i="15"/>
  <c r="B184" i="15"/>
  <c r="B185" i="15"/>
  <c r="B186" i="15"/>
  <c r="B187" i="15"/>
  <c r="B188" i="15"/>
  <c r="B189" i="15"/>
  <c r="B190" i="15"/>
  <c r="B191" i="15"/>
  <c r="B192" i="15"/>
  <c r="B193" i="15"/>
  <c r="B194" i="15"/>
  <c r="B195" i="15"/>
  <c r="B196" i="15"/>
  <c r="B197" i="15"/>
  <c r="B198" i="15"/>
  <c r="B199" i="15"/>
  <c r="B200" i="15"/>
  <c r="B201" i="15"/>
  <c r="B202" i="15"/>
  <c r="B203" i="15"/>
  <c r="B204" i="15"/>
  <c r="B205" i="15"/>
  <c r="B206" i="15"/>
  <c r="B207" i="15"/>
  <c r="B208" i="15"/>
  <c r="B209" i="15"/>
  <c r="B210" i="15"/>
  <c r="B211" i="15"/>
  <c r="B212" i="15"/>
  <c r="B213" i="15"/>
  <c r="B214" i="15"/>
  <c r="B215" i="15"/>
  <c r="B216" i="15"/>
  <c r="B217" i="15"/>
  <c r="B218" i="15"/>
  <c r="B219" i="15"/>
  <c r="B220" i="15"/>
  <c r="B221" i="15"/>
  <c r="B222" i="15"/>
  <c r="B223" i="15"/>
  <c r="B224" i="15"/>
  <c r="B225" i="15"/>
  <c r="B226" i="15"/>
  <c r="B227" i="15"/>
  <c r="B228" i="15"/>
  <c r="B229" i="15"/>
  <c r="B230" i="15"/>
  <c r="B231" i="15"/>
  <c r="B233" i="15"/>
  <c r="B234" i="15"/>
  <c r="B235" i="15"/>
  <c r="B236" i="15"/>
  <c r="B237" i="15"/>
  <c r="B238" i="15"/>
  <c r="B239" i="15"/>
  <c r="B240" i="15"/>
  <c r="B241" i="15"/>
  <c r="B242" i="15"/>
  <c r="B243" i="15"/>
  <c r="B244" i="15"/>
  <c r="B245" i="15"/>
  <c r="B246" i="15"/>
  <c r="B247" i="15"/>
  <c r="B248" i="15"/>
  <c r="B249" i="15"/>
  <c r="B250" i="15"/>
  <c r="B251" i="15"/>
  <c r="B252" i="15"/>
  <c r="B253" i="15"/>
  <c r="B254" i="15"/>
  <c r="B255" i="15"/>
  <c r="B256" i="15"/>
  <c r="B257" i="15"/>
  <c r="B258" i="15"/>
  <c r="B259" i="15"/>
  <c r="B260" i="15"/>
  <c r="B261" i="15"/>
  <c r="B262" i="15"/>
  <c r="B263" i="15"/>
  <c r="B264" i="15"/>
  <c r="B265" i="15"/>
  <c r="B266" i="15"/>
  <c r="B267" i="15"/>
  <c r="B268" i="15"/>
  <c r="B269" i="15"/>
  <c r="B270" i="15"/>
  <c r="B271" i="15"/>
  <c r="B272" i="15"/>
  <c r="B273" i="15"/>
  <c r="B274" i="15"/>
</calcChain>
</file>

<file path=xl/sharedStrings.xml><?xml version="1.0" encoding="utf-8"?>
<sst xmlns="http://schemas.openxmlformats.org/spreadsheetml/2006/main" count="1159" uniqueCount="507">
  <si>
    <t>女</t>
  </si>
  <si>
    <t>男</t>
  </si>
  <si>
    <t>江戸川</t>
  </si>
  <si>
    <t>練　馬</t>
  </si>
  <si>
    <t>板　橋</t>
  </si>
  <si>
    <t>荒　川</t>
  </si>
  <si>
    <t>北</t>
  </si>
  <si>
    <t>豊　島</t>
  </si>
  <si>
    <t>杉　並</t>
  </si>
  <si>
    <t>中　野</t>
  </si>
  <si>
    <t>渋　谷</t>
  </si>
  <si>
    <t>世田谷</t>
  </si>
  <si>
    <t>大　田</t>
  </si>
  <si>
    <t>目　黒</t>
  </si>
  <si>
    <t>品　川</t>
  </si>
  <si>
    <t>江　東</t>
  </si>
  <si>
    <t>墨　田</t>
  </si>
  <si>
    <t>台　東</t>
  </si>
  <si>
    <t>文　京</t>
  </si>
  <si>
    <t>新　宿</t>
  </si>
  <si>
    <t>港</t>
  </si>
  <si>
    <t>中　央</t>
  </si>
  <si>
    <t>千代田</t>
  </si>
  <si>
    <t>足　立</t>
  </si>
  <si>
    <t>東京都</t>
  </si>
  <si>
    <t>(人／k㎡)</t>
  </si>
  <si>
    <t>(人)</t>
  </si>
  <si>
    <t>(k㎡)</t>
  </si>
  <si>
    <t>人 口 計</t>
  </si>
  <si>
    <t>世　　帯</t>
  </si>
  <si>
    <t>外 国 人</t>
  </si>
  <si>
    <t>住民基本台帳による世帯と人口</t>
  </si>
  <si>
    <t>面　積</t>
  </si>
  <si>
    <t>人　口</t>
  </si>
  <si>
    <t>区分</t>
  </si>
  <si>
    <t>　１　人口・面積</t>
  </si>
  <si>
    <t>１　世帯・人口及び面積(２３区別)</t>
  </si>
  <si>
    <t>区名</t>
  </si>
  <si>
    <t>２３区</t>
  </si>
  <si>
    <t>葛　飾</t>
  </si>
  <si>
    <r>
      <t>資料：「住民基本台帳による東京都の世帯と人口」(東京都 総務局)</t>
    </r>
    <r>
      <rPr>
        <sz val="8"/>
        <rFont val="ＭＳ 明朝"/>
        <family val="1"/>
        <charset val="128"/>
      </rPr>
      <t>、</t>
    </r>
    <r>
      <rPr>
        <b/>
        <sz val="8"/>
        <rFont val="ＭＳ 明朝"/>
        <family val="1"/>
        <charset val="128"/>
      </rPr>
      <t>区民部 戸籍住民課</t>
    </r>
  </si>
  <si>
    <t>　　</t>
  </si>
  <si>
    <t xml:space="preserve"> </t>
  </si>
  <si>
    <t>資料：政策経営部 政策経営課(住民基本台帳)</t>
  </si>
  <si>
    <t>入谷町・舎人町</t>
  </si>
  <si>
    <t>六町四丁目</t>
  </si>
  <si>
    <t>六町三丁目</t>
  </si>
  <si>
    <t>六町二丁目</t>
  </si>
  <si>
    <t>六町一丁目</t>
  </si>
  <si>
    <t>六月三丁目</t>
  </si>
  <si>
    <t>六月二丁目</t>
  </si>
  <si>
    <t>六月一丁目</t>
  </si>
  <si>
    <t>柳原二丁目</t>
  </si>
  <si>
    <t>柳原一丁目</t>
  </si>
  <si>
    <t>谷中五丁目</t>
  </si>
  <si>
    <t>谷中四丁目</t>
  </si>
  <si>
    <t>谷中三丁目</t>
  </si>
  <si>
    <t>谷中二丁目</t>
  </si>
  <si>
    <t>谷中一丁目</t>
  </si>
  <si>
    <t>谷在家三丁目</t>
  </si>
  <si>
    <t>谷在家二丁目</t>
  </si>
  <si>
    <t>谷在家一丁目</t>
  </si>
  <si>
    <t>本木南町</t>
  </si>
  <si>
    <t>本木東町</t>
  </si>
  <si>
    <t>本木西町</t>
  </si>
  <si>
    <t>本木北町</t>
  </si>
  <si>
    <t>本木二丁目</t>
  </si>
  <si>
    <t>本木一丁目</t>
  </si>
  <si>
    <t>六木四丁目</t>
  </si>
  <si>
    <t>六木三丁目</t>
  </si>
  <si>
    <t>六木二丁目</t>
  </si>
  <si>
    <t>六木一丁目</t>
  </si>
  <si>
    <t>宮城二丁目</t>
  </si>
  <si>
    <t>宮城一丁目</t>
  </si>
  <si>
    <t>南花畑五丁目</t>
  </si>
  <si>
    <t>南花畑四丁目</t>
  </si>
  <si>
    <t>南花畑三丁目</t>
  </si>
  <si>
    <t>南花畑二丁目</t>
  </si>
  <si>
    <t>南花畑一丁目</t>
  </si>
  <si>
    <t>堀之内二丁目</t>
  </si>
  <si>
    <t>堀之内一丁目</t>
  </si>
  <si>
    <t>保塚町</t>
  </si>
  <si>
    <t>保木間五丁目</t>
  </si>
  <si>
    <t>保木間四丁目</t>
  </si>
  <si>
    <t>保木間三丁目</t>
  </si>
  <si>
    <t>保木間二丁目</t>
  </si>
  <si>
    <t>保木間一丁目</t>
  </si>
  <si>
    <t>平野三丁目</t>
  </si>
  <si>
    <t>平野二丁目</t>
  </si>
  <si>
    <t>平野一丁目</t>
  </si>
  <si>
    <t>日ノ出町</t>
  </si>
  <si>
    <t>一ツ家四丁目</t>
  </si>
  <si>
    <t>一ツ家三丁目</t>
  </si>
  <si>
    <t>一ツ家二丁目</t>
  </si>
  <si>
    <t>一ツ家一丁目</t>
  </si>
  <si>
    <t>東六月町</t>
  </si>
  <si>
    <t>東保木間二丁目</t>
  </si>
  <si>
    <t>東保木間一丁目</t>
  </si>
  <si>
    <t>東伊興四丁目</t>
  </si>
  <si>
    <t>東伊興三丁目</t>
  </si>
  <si>
    <t>東伊興二丁目</t>
  </si>
  <si>
    <t>東伊興一丁目</t>
  </si>
  <si>
    <t>東綾瀬三丁目</t>
  </si>
  <si>
    <t>東綾瀬二丁目</t>
  </si>
  <si>
    <t>東綾瀬一丁目</t>
  </si>
  <si>
    <t>花畑八丁目</t>
  </si>
  <si>
    <t>花畑七丁目</t>
  </si>
  <si>
    <t>花畑六丁目</t>
  </si>
  <si>
    <t>花畑五丁目</t>
  </si>
  <si>
    <t>花畑四丁目</t>
  </si>
  <si>
    <t>花畑三丁目</t>
  </si>
  <si>
    <t>花畑二丁目</t>
  </si>
  <si>
    <t>花畑一丁目</t>
  </si>
  <si>
    <t>西保木間四丁目</t>
  </si>
  <si>
    <t>西保木間三丁目</t>
  </si>
  <si>
    <t>西保木間二丁目</t>
  </si>
  <si>
    <t>西保木間一丁目</t>
  </si>
  <si>
    <t>西竹の塚二丁目</t>
  </si>
  <si>
    <t>西竹の塚一丁目</t>
  </si>
  <si>
    <t>西加平二丁目</t>
  </si>
  <si>
    <t>西加平一丁目</t>
  </si>
  <si>
    <t>西伊興町</t>
  </si>
  <si>
    <t>西伊興四丁目</t>
  </si>
  <si>
    <t>西伊興三丁目</t>
  </si>
  <si>
    <t>西伊興二丁目</t>
  </si>
  <si>
    <t>西伊興一丁目</t>
  </si>
  <si>
    <t>西新井本町五丁目</t>
  </si>
  <si>
    <t>西新井本町四丁目</t>
  </si>
  <si>
    <t>西新井本町三丁目</t>
  </si>
  <si>
    <t>西新井本町二丁目</t>
  </si>
  <si>
    <t>西新井本町一丁目</t>
  </si>
  <si>
    <t>西新井栄町三丁目</t>
  </si>
  <si>
    <t>西新井栄町二丁目</t>
  </si>
  <si>
    <t>西新井栄町一丁目</t>
  </si>
  <si>
    <t>西新井七丁目</t>
  </si>
  <si>
    <t>西新井六丁目</t>
  </si>
  <si>
    <t>西新井五丁目</t>
  </si>
  <si>
    <t>西新井四丁目</t>
  </si>
  <si>
    <t>西新井三丁目</t>
  </si>
  <si>
    <t>西新井二丁目</t>
  </si>
  <si>
    <t>西新井一丁目</t>
  </si>
  <si>
    <t>西綾瀬四丁目</t>
  </si>
  <si>
    <t>西綾瀬三丁目</t>
  </si>
  <si>
    <t>西綾瀬二丁目</t>
  </si>
  <si>
    <t>西綾瀬一丁目</t>
  </si>
  <si>
    <t>中川五丁目</t>
  </si>
  <si>
    <t>中川四丁目</t>
  </si>
  <si>
    <t>中川三丁目</t>
  </si>
  <si>
    <t>中川二丁目</t>
  </si>
  <si>
    <t>中川一丁目</t>
  </si>
  <si>
    <t>舎人公園</t>
  </si>
  <si>
    <t>舎人六丁目</t>
  </si>
  <si>
    <t>舎人五丁目</t>
  </si>
  <si>
    <t>舎人四丁目</t>
  </si>
  <si>
    <t>舎人三丁目</t>
  </si>
  <si>
    <t>舎人二丁目</t>
  </si>
  <si>
    <t>舎人一丁目</t>
  </si>
  <si>
    <t>東和五丁目</t>
  </si>
  <si>
    <t>東和四丁目</t>
  </si>
  <si>
    <t>東和三丁目</t>
  </si>
  <si>
    <t>東和二丁目</t>
  </si>
  <si>
    <t>東和一丁目</t>
  </si>
  <si>
    <t>椿二丁目</t>
  </si>
  <si>
    <t>椿一丁目</t>
  </si>
  <si>
    <t>中央本町五丁目</t>
  </si>
  <si>
    <t>中央本町四丁目</t>
  </si>
  <si>
    <t>中央本町三丁目</t>
  </si>
  <si>
    <t>中央本町二丁目</t>
  </si>
  <si>
    <t>中央本町一丁目</t>
  </si>
  <si>
    <t>辰沼二丁目</t>
  </si>
  <si>
    <t>辰沼一丁目</t>
  </si>
  <si>
    <t>竹の塚七丁目</t>
  </si>
  <si>
    <t>竹の塚六丁目</t>
  </si>
  <si>
    <t>竹の塚五丁目</t>
  </si>
  <si>
    <t>竹の塚四丁目</t>
  </si>
  <si>
    <t>竹の塚三丁目</t>
  </si>
  <si>
    <t>竹の塚二丁目</t>
  </si>
  <si>
    <t>竹の塚一丁目</t>
  </si>
  <si>
    <t>千住柳町</t>
  </si>
  <si>
    <t>千住元町</t>
  </si>
  <si>
    <t>千住宮元町</t>
  </si>
  <si>
    <t>千住緑町三丁目</t>
  </si>
  <si>
    <t>千住緑町二丁目</t>
  </si>
  <si>
    <t>千住緑町一丁目</t>
  </si>
  <si>
    <t>千住橋戸町</t>
  </si>
  <si>
    <t>千住仲町</t>
  </si>
  <si>
    <t>千住中居町</t>
  </si>
  <si>
    <t>千住龍田町</t>
  </si>
  <si>
    <t>千住関屋町</t>
  </si>
  <si>
    <t>千住桜木二丁目</t>
  </si>
  <si>
    <t>千住桜木一丁目</t>
  </si>
  <si>
    <t>千住寿町</t>
  </si>
  <si>
    <t>千住河原町</t>
  </si>
  <si>
    <t>千住大川町</t>
  </si>
  <si>
    <t>千住東二丁目</t>
  </si>
  <si>
    <t>千住東一丁目</t>
  </si>
  <si>
    <t>千住旭町</t>
  </si>
  <si>
    <t>千住曙町</t>
  </si>
  <si>
    <t>千住五丁目</t>
  </si>
  <si>
    <t>千住四丁目</t>
  </si>
  <si>
    <t>千住三丁目</t>
  </si>
  <si>
    <t>千住二丁目</t>
  </si>
  <si>
    <t>千住一丁目</t>
  </si>
  <si>
    <t>関原三丁目</t>
  </si>
  <si>
    <t>関原二丁目</t>
  </si>
  <si>
    <t>関原一丁目</t>
  </si>
  <si>
    <t>神明南二丁目</t>
  </si>
  <si>
    <t>神明南一丁目</t>
  </si>
  <si>
    <t>神明三丁目</t>
  </si>
  <si>
    <t>神明二丁目</t>
  </si>
  <si>
    <t>神明一丁目</t>
  </si>
  <si>
    <t>新田三丁目</t>
  </si>
  <si>
    <t>新田二丁目</t>
  </si>
  <si>
    <t>新田一丁目</t>
  </si>
  <si>
    <t>島根四丁目</t>
  </si>
  <si>
    <t>島根三丁目</t>
  </si>
  <si>
    <t>島根二丁目</t>
  </si>
  <si>
    <t>島根一丁目</t>
  </si>
  <si>
    <t>鹿浜八丁目</t>
  </si>
  <si>
    <t>鹿浜七丁目</t>
  </si>
  <si>
    <t>鹿浜六丁目</t>
  </si>
  <si>
    <t>鹿浜五丁目</t>
  </si>
  <si>
    <t>鹿浜四丁目</t>
  </si>
  <si>
    <t>鹿浜三丁目</t>
  </si>
  <si>
    <t>鹿浜二丁目</t>
  </si>
  <si>
    <t>鹿浜一丁目</t>
  </si>
  <si>
    <t>皿沼三丁目</t>
  </si>
  <si>
    <t>皿沼二丁目</t>
  </si>
  <si>
    <t>皿沼一丁目</t>
  </si>
  <si>
    <t>佐野二丁目</t>
  </si>
  <si>
    <t>佐野一丁目</t>
  </si>
  <si>
    <t>古千谷本町四丁目</t>
  </si>
  <si>
    <t>古千谷本町三丁目</t>
  </si>
  <si>
    <t>古千谷本町二丁目</t>
  </si>
  <si>
    <t>古千谷本町一丁目</t>
  </si>
  <si>
    <t>古千谷二丁目</t>
  </si>
  <si>
    <t>古千谷一丁目</t>
  </si>
  <si>
    <t>江北七丁目</t>
  </si>
  <si>
    <t>江北六丁目</t>
  </si>
  <si>
    <t>江北五丁目</t>
  </si>
  <si>
    <t>江北四丁目</t>
  </si>
  <si>
    <t>江北三丁目</t>
  </si>
  <si>
    <t>江北二丁目</t>
  </si>
  <si>
    <t>江北一丁目</t>
  </si>
  <si>
    <t>弘道二丁目</t>
  </si>
  <si>
    <t>弘道一丁目</t>
  </si>
  <si>
    <t>栗原四丁目</t>
  </si>
  <si>
    <t>栗原三丁目</t>
  </si>
  <si>
    <t>栗原二丁目</t>
  </si>
  <si>
    <t>栗原一丁目</t>
  </si>
  <si>
    <t>北加平町</t>
  </si>
  <si>
    <t>加平三丁目</t>
  </si>
  <si>
    <t>加平二丁目</t>
  </si>
  <si>
    <t>加平一丁目</t>
  </si>
  <si>
    <t>加賀二丁目</t>
  </si>
  <si>
    <t>加賀一丁目</t>
  </si>
  <si>
    <t>小台二丁目</t>
  </si>
  <si>
    <t>小台一丁目</t>
  </si>
  <si>
    <t>興野二丁目</t>
  </si>
  <si>
    <t>興野一丁目</t>
  </si>
  <si>
    <t>大谷田五丁目</t>
  </si>
  <si>
    <t>大谷田四丁目</t>
  </si>
  <si>
    <t>大谷田三丁目</t>
  </si>
  <si>
    <t>大谷田二丁目</t>
  </si>
  <si>
    <t>大谷田一丁目</t>
  </si>
  <si>
    <t>扇三丁目</t>
  </si>
  <si>
    <t>扇二丁目</t>
  </si>
  <si>
    <t>扇一丁目</t>
  </si>
  <si>
    <t>梅田八丁目</t>
  </si>
  <si>
    <t>梅田七丁目</t>
  </si>
  <si>
    <t>梅田六丁目</t>
  </si>
  <si>
    <t>梅田五丁目</t>
  </si>
  <si>
    <t>梅田四丁目</t>
  </si>
  <si>
    <t>梅田三丁目</t>
  </si>
  <si>
    <t>梅田二丁目</t>
  </si>
  <si>
    <t>梅田一丁目</t>
  </si>
  <si>
    <t>梅島三丁目</t>
  </si>
  <si>
    <t>梅島二丁目</t>
  </si>
  <si>
    <t>梅島一丁目</t>
  </si>
  <si>
    <t>入谷九丁目</t>
  </si>
  <si>
    <t>入谷八丁目</t>
  </si>
  <si>
    <t>入谷七丁目</t>
  </si>
  <si>
    <t>入谷六丁目</t>
  </si>
  <si>
    <t>入谷五丁目</t>
  </si>
  <si>
    <t>入谷四丁目</t>
  </si>
  <si>
    <t>入谷三丁目</t>
  </si>
  <si>
    <t>入谷二丁目</t>
  </si>
  <si>
    <t>入谷一丁目</t>
  </si>
  <si>
    <t>伊興本町二丁目</t>
  </si>
  <si>
    <t>伊興本町一丁目</t>
  </si>
  <si>
    <t>伊興五丁目</t>
  </si>
  <si>
    <t>伊興四丁目</t>
  </si>
  <si>
    <t>伊興三丁目</t>
  </si>
  <si>
    <t>伊興二丁目</t>
  </si>
  <si>
    <t>伊興一丁目</t>
  </si>
  <si>
    <t>綾瀬七丁目</t>
  </si>
  <si>
    <t>綾瀬六丁目</t>
  </si>
  <si>
    <t>綾瀬五丁目</t>
  </si>
  <si>
    <t>綾瀬四丁目</t>
  </si>
  <si>
    <t>綾瀬三丁目</t>
  </si>
  <si>
    <t>綾瀬二丁目</t>
  </si>
  <si>
    <t>綾瀬一丁目</t>
  </si>
  <si>
    <t>足立四丁目</t>
  </si>
  <si>
    <t>足立三丁目</t>
  </si>
  <si>
    <t>足立二丁目</t>
  </si>
  <si>
    <t>足立一丁目</t>
  </si>
  <si>
    <t>青井六丁目</t>
  </si>
  <si>
    <t>青井五丁目</t>
  </si>
  <si>
    <t>青井四丁目</t>
  </si>
  <si>
    <t>青井三丁目</t>
  </si>
  <si>
    <t>青井二丁目</t>
  </si>
  <si>
    <t>青井一丁目</t>
  </si>
  <si>
    <t>総　数</t>
  </si>
  <si>
    <t>町丁名</t>
  </si>
  <si>
    <t>年数</t>
  </si>
  <si>
    <t>100
以上</t>
  </si>
  <si>
    <t>95-
99</t>
  </si>
  <si>
    <t>90-
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</si>
  <si>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</si>
  <si>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</si>
  <si>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</si>
  <si>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</si>
  <si>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</si>
  <si>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</si>
  <si>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</si>
  <si>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</si>
  <si>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</si>
  <si>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</si>
  <si>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</si>
  <si>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</si>
  <si>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</si>
  <si>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</si>
  <si>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</si>
  <si>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</si>
  <si>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</si>
  <si>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0-4年</t>
  </si>
  <si>
    <t>１０　居住年数別人口</t>
  </si>
  <si>
    <t xml:space="preserve"> 　 　　　　　　　　　　　　</t>
  </si>
  <si>
    <t>(注)各項目の数値は日本人と外国人を合わせたものである。</t>
  </si>
  <si>
    <t>世帯数</t>
  </si>
  <si>
    <t>100以上</t>
  </si>
  <si>
    <t xml:space="preserve">65-69 </t>
  </si>
  <si>
    <t xml:space="preserve">95-99 </t>
  </si>
  <si>
    <t xml:space="preserve">60-64 </t>
  </si>
  <si>
    <t xml:space="preserve">90-94 </t>
  </si>
  <si>
    <t xml:space="preserve">55-59 </t>
  </si>
  <si>
    <t xml:space="preserve">85-89 </t>
  </si>
  <si>
    <t xml:space="preserve">50-54 </t>
  </si>
  <si>
    <t xml:space="preserve">80-84 </t>
  </si>
  <si>
    <t xml:space="preserve">45-49 </t>
  </si>
  <si>
    <t xml:space="preserve">75-79 </t>
  </si>
  <si>
    <t xml:space="preserve">40-44 </t>
  </si>
  <si>
    <t xml:space="preserve">70-74 </t>
  </si>
  <si>
    <t xml:space="preserve">35-39 </t>
  </si>
  <si>
    <t>0-4</t>
  </si>
  <si>
    <t xml:space="preserve">歳 </t>
  </si>
  <si>
    <t>区　分</t>
  </si>
  <si>
    <t>３　年齢別人口</t>
  </si>
  <si>
    <t>不　詳</t>
  </si>
  <si>
    <t>75以上</t>
  </si>
  <si>
    <t xml:space="preserve">    0-14 歳</t>
  </si>
  <si>
    <t>総　　数</t>
  </si>
  <si>
    <t>10人以上</t>
  </si>
  <si>
    <t>9　　人</t>
  </si>
  <si>
    <t>8　　人</t>
  </si>
  <si>
    <t>7　　人</t>
  </si>
  <si>
    <t>6　　人</t>
  </si>
  <si>
    <t>5　　人</t>
  </si>
  <si>
    <t>年齢</t>
  </si>
  <si>
    <t>世　　　　　　　　帯　　　　　　　　数</t>
  </si>
  <si>
    <t>　区分</t>
  </si>
  <si>
    <t>4　　人</t>
  </si>
  <si>
    <t>3　　人</t>
  </si>
  <si>
    <t>2　　人</t>
  </si>
  <si>
    <t>1　　人</t>
  </si>
  <si>
    <t>の  人  員</t>
  </si>
  <si>
    <t>世　　　　　　帯　　　　　　数</t>
  </si>
  <si>
    <t>世帯人員</t>
  </si>
  <si>
    <t>１１　世帯主年齢別世帯及び人口</t>
  </si>
  <si>
    <t>資料：総務部 総務課「国勢調査」</t>
  </si>
  <si>
    <t>△75,668</t>
  </si>
  <si>
    <t>令和2年</t>
  </si>
  <si>
    <t>△61,154</t>
  </si>
  <si>
    <t>△74,794</t>
  </si>
  <si>
    <t>通　学</t>
  </si>
  <si>
    <t>通　　勤</t>
  </si>
  <si>
    <t>人 口 差</t>
  </si>
  <si>
    <t>年</t>
  </si>
  <si>
    <t>流　　出　　人　　口</t>
  </si>
  <si>
    <t>流　　入　　人　　口</t>
  </si>
  <si>
    <t>昼 夜 間</t>
  </si>
  <si>
    <t>昼間人口</t>
  </si>
  <si>
    <t>夜間人口</t>
  </si>
  <si>
    <t>(各年１０月１日現在)</t>
  </si>
  <si>
    <t>７　昼夜間人口</t>
  </si>
  <si>
    <t>(令和８年１月１日現在)</t>
    <phoneticPr fontId="17"/>
  </si>
  <si>
    <t>(注)各項目の数値は、日本人と外国人を合わせたものである。</t>
  </si>
  <si>
    <t>資料：区民部 戸籍住民課(住民基本台帳)</t>
  </si>
  <si>
    <t>△4,538</t>
    <phoneticPr fontId="19"/>
  </si>
  <si>
    <t>△4,615</t>
  </si>
  <si>
    <t>△4,405</t>
  </si>
  <si>
    <t>令和6年</t>
    <phoneticPr fontId="3"/>
  </si>
  <si>
    <t>社会動態</t>
  </si>
  <si>
    <t>自然動態</t>
  </si>
  <si>
    <t>世　帯</t>
  </si>
  <si>
    <t>人口密度
(人／k㎡)</t>
  </si>
  <si>
    <t>前年との比較増減数</t>
  </si>
  <si>
    <t>人　　　口　(人)</t>
  </si>
  <si>
    <t>(各年１月１日現在)</t>
  </si>
  <si>
    <t>２　世帯及び人口</t>
  </si>
  <si>
    <t>(老年人口)</t>
  </si>
  <si>
    <t>(生産年齢人口)</t>
  </si>
  <si>
    <t>(年少人口)</t>
  </si>
  <si>
    <t>65歳以上</t>
  </si>
  <si>
    <t>15～64歳</t>
  </si>
  <si>
    <t>0～14歳</t>
  </si>
  <si>
    <t>＜３区分＞</t>
  </si>
  <si>
    <t xml:space="preserve">(注)各項目の数値は、日本人と外国人を合わせたものである。 </t>
  </si>
  <si>
    <t>従前の住所なし及びその他</t>
  </si>
  <si>
    <t>国　　　　　　　外</t>
  </si>
  <si>
    <t>沖　　　　　　　縄</t>
  </si>
  <si>
    <t>九　　　　　　　州</t>
  </si>
  <si>
    <t>四　　　　　　　国</t>
  </si>
  <si>
    <t>中　　　　　　　国</t>
  </si>
  <si>
    <t>近　　　　　　　畿</t>
  </si>
  <si>
    <t>中　　　　　　　部</t>
  </si>
  <si>
    <t>　　　　神　奈　川</t>
  </si>
  <si>
    <t>　　　　千　　　葉</t>
  </si>
  <si>
    <t>　　　　埼　　　玉</t>
  </si>
  <si>
    <t>　　　　群　　　馬</t>
  </si>
  <si>
    <t>　　　　栃　　　木</t>
  </si>
  <si>
    <t>　　　　茨　　　城</t>
  </si>
  <si>
    <t>　　　　東　　　京</t>
  </si>
  <si>
    <t>関　　　　　　　東</t>
  </si>
  <si>
    <t>東　　　　　　　北</t>
  </si>
  <si>
    <t>北　　　海　　　道</t>
  </si>
  <si>
    <t>総　　　　　　　数</t>
  </si>
  <si>
    <t>転入前住所</t>
  </si>
  <si>
    <t>令和5年</t>
    <phoneticPr fontId="3"/>
  </si>
  <si>
    <t>年次</t>
  </si>
  <si>
    <t>４　転入者の転入前住所</t>
  </si>
  <si>
    <t>後藤</t>
    <rPh sb="0" eb="2">
      <t>ゴトウ</t>
    </rPh>
    <phoneticPr fontId="17"/>
  </si>
  <si>
    <t>　</t>
  </si>
  <si>
    <t xml:space="preserve"> 　 　　　　　　　　　　　　　　　　　</t>
  </si>
  <si>
    <t xml:space="preserve"> 　　　　 　　　　　　　　　　　　　            </t>
  </si>
  <si>
    <t xml:space="preserve">資料：区民部 戸籍住民課(住民基本台帳ほか) </t>
  </si>
  <si>
    <t>-</t>
  </si>
  <si>
    <t>総            数</t>
  </si>
  <si>
    <t>(人／ha)</t>
  </si>
  <si>
    <t>(ha)</t>
  </si>
  <si>
    <t>人口密度</t>
  </si>
  <si>
    <t>人　　　　　口</t>
  </si>
  <si>
    <t>町     丁　   名</t>
  </si>
  <si>
    <t>５　町丁別世帯・人口・面積及び人口密度</t>
  </si>
  <si>
    <t>資料：区民部 戸籍住民課</t>
  </si>
  <si>
    <t>戸籍人口</t>
  </si>
  <si>
    <t>戸籍数</t>
  </si>
  <si>
    <t>８　戸籍数及び戸籍人口</t>
  </si>
  <si>
    <t>(注)世帯は日本人との複数国籍世帯を含む。</t>
  </si>
  <si>
    <t>朝　　鮮</t>
  </si>
  <si>
    <t>年　</t>
  </si>
  <si>
    <t>その他</t>
  </si>
  <si>
    <t>フィリピン</t>
  </si>
  <si>
    <t>中　　国</t>
  </si>
  <si>
    <t>韓国及び</t>
  </si>
  <si>
    <t>人　　　　　　　口</t>
  </si>
  <si>
    <t>９　外国人世帯及び人口</t>
  </si>
  <si>
    <t>資料：地域のちから推進部 地域調整課</t>
  </si>
  <si>
    <t>8</t>
    <phoneticPr fontId="3"/>
  </si>
  <si>
    <t>7</t>
    <phoneticPr fontId="3"/>
  </si>
  <si>
    <t>年度</t>
  </si>
  <si>
    <t>総人口（人）</t>
  </si>
  <si>
    <t>加入率（％）</t>
  </si>
  <si>
    <t>加入世帯数</t>
  </si>
  <si>
    <t>（各年４月１日現在）</t>
  </si>
  <si>
    <t>１２　世帯数と町会・自治会加入率</t>
  </si>
  <si>
    <t>(注３)地目別に小数点第３位以下切捨てているため合計は総数と必ずしも一致しない。</t>
  </si>
  <si>
    <t xml:space="preserve">(注２)雑種地とは運動敷地(野球場、運動場等)、高圧鉄塔敷地、軌道用地等をいう。  </t>
  </si>
  <si>
    <t>(注１)この表は固定資産税の対象となる評価面積である。  　　　　　　　　　　　　</t>
  </si>
  <si>
    <r>
      <rPr>
        <b/>
        <sz val="8"/>
        <rFont val="ＭＳ 明朝"/>
        <family val="1"/>
        <charset val="128"/>
      </rPr>
      <t>資料：東京都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主税局</t>
    </r>
  </si>
  <si>
    <t>-</t>
    <phoneticPr fontId="19"/>
  </si>
  <si>
    <t>野・池沼</t>
  </si>
  <si>
    <t>住宅地区</t>
  </si>
  <si>
    <t>工業地区</t>
  </si>
  <si>
    <t>商業地区</t>
  </si>
  <si>
    <t>雑種地</t>
  </si>
  <si>
    <t>山林・原</t>
  </si>
  <si>
    <t>畑</t>
  </si>
  <si>
    <t>田</t>
  </si>
  <si>
    <t xml:space="preserve"> 宅　　　　　　　地</t>
  </si>
  <si>
    <t>６　地目別土地面積</t>
  </si>
  <si>
    <t>104-</t>
    <phoneticPr fontId="3"/>
  </si>
  <si>
    <t>　　　　　　(注４)各項目の数値は、日本人と外国人を合わせたものである。</t>
    <phoneticPr fontId="3"/>
  </si>
  <si>
    <t>　　　　　　(注３)入谷町・舎人町については合計で記載した｡</t>
    <phoneticPr fontId="3"/>
  </si>
  <si>
    <t>　　　　　　(注２)面積は参考値(実測によるものではない)。</t>
    <phoneticPr fontId="3"/>
  </si>
  <si>
    <t>　　　　　　(注１)町丁名の５０音順の配列による。</t>
    <phoneticPr fontId="3"/>
  </si>
  <si>
    <t>　　 (単位：ha)</t>
    <phoneticPr fontId="3"/>
  </si>
  <si>
    <t>平成22年</t>
    <rPh sb="0" eb="2">
      <t>ヘイセイ</t>
    </rPh>
    <rPh sb="4" eb="5">
      <t>ネン</t>
    </rPh>
    <phoneticPr fontId="3"/>
  </si>
  <si>
    <t>　　　　(注２)各項目の数値は日本人と外国人を合わせたものである。</t>
    <phoneticPr fontId="19"/>
  </si>
  <si>
    <t xml:space="preserve">　　　　(注１)町丁名の５０音順の配列による。　　　　　　　　　  </t>
    <phoneticPr fontId="19"/>
  </si>
  <si>
    <t>人口密度</t>
    <phoneticPr fontId="3"/>
  </si>
  <si>
    <t>　 (注)面積は総務局行政部長通知「東京都区市町村別の面積について」による令和８年１月１日現在の数値である。</t>
    <phoneticPr fontId="3"/>
  </si>
  <si>
    <t>　　　 なお２３区には荒川河口部(１．１２k㎡)、中央防波堤外側埋立地(１．２k㎡)、</t>
    <phoneticPr fontId="3"/>
  </si>
  <si>
    <t>　　　 新海面処分場(２．３６k㎡)を含み、東京都には鳥島(４．７９k㎡)、べヨネース列岩(０．００k㎡)、　</t>
    <phoneticPr fontId="3"/>
  </si>
  <si>
    <t>　　　 須美寿島(０．０２k㎡)、孀婦岩(０．００k㎡)を含む。          　　 　　　　　　　　　　　　　　</t>
    <phoneticPr fontId="3"/>
  </si>
  <si>
    <t>一世帯当り</t>
    <rPh sb="0" eb="1">
      <t>1</t>
    </rPh>
    <phoneticPr fontId="3"/>
  </si>
  <si>
    <t>(注)各項目の数値は、日本人と外国人を合わせたものである。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</si>
</sst>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6" formatCode="&quot;¥&quot;#,##0;[Red]&quot;¥&quot;\-#,##0"/>
    <numFmt numFmtId="41" formatCode="_ * #,##0_ ;_ * \-#,##0_ ;_ * &quot;-&quot;_ ;_ @_ "/>
    <numFmt numFmtId="176" formatCode="_ * #,##0.00_ ;_ * \-#,##0.00_ ;_ * \-??_ ;_ @_ "/>
    <numFmt numFmtId="177" formatCode="_ * #,##0_ ;_ * \-#,##0_ ;_ * \-_ ;_ @_ "/>
    <numFmt numFmtId="178" formatCode="[$-411]#,##0;[Red]\-#,##0"/>
    <numFmt numFmtId="179" formatCode="_ * #,##0_ ;_ * \-#,##0_ ;_ * \-??_ ;_ @_ "/>
    <numFmt numFmtId="180" formatCode="_ * #,##0_ ;[Red]_ * \△#,##0_ ;_ * \-_ ;_ @_ "/>
    <numFmt numFmtId="181" formatCode="\¥#,##0;[Red]&quot;¥-&quot;#,##0"/>
    <numFmt numFmtId="182" formatCode="[$-411]#,##0"/>
    <numFmt numFmtId="183" formatCode="[$]@"/>
    <numFmt numFmtId="184" formatCode="#,##0_ "/>
    <numFmt numFmtId="185" formatCode="#,##0_);[Red]\(#,##0\)"/>
    <numFmt numFmtId="186" formatCode="#,##0_);\(#,##0\)"/>
    <numFmt numFmtId="187" formatCode="[$-411]General"/>
    <numFmt numFmtId="188" formatCode="[$-411]h:mm"/>
    <numFmt numFmtId="189" formatCode="_ \¥* #,##0_ ;_ \¥* \-#,##0_ ;_ \¥* \-_ ;_ @_ "/>
    <numFmt numFmtId="190" formatCode="_ * #,##0.0_ ;_ * \-#,##0.0_ ;_ * \-?_ ;_ @_ "/>
    <numFmt numFmtId="191" formatCode="0_);[Red]\(0\)"/>
    <numFmt numFmtId="192" formatCode="0.0"/>
    <numFmt numFmtId="193" formatCode="#,##0.0_ "/>
    <numFmt numFmtId="194" formatCode="0_ "/>
    <numFmt numFmtId="195" formatCode="_ * #,##0.00000000_ ;_ * \-#,##0.00000000_ ;_ * \-??_ ;_ @_ "/>
    <numFmt numFmtId="196" formatCode="#,##0_ ;[Red]\-#,##0\ "/>
    <numFmt numFmtId="197" formatCode="#,##0.0_);\(#,##0.0\)"/>
  </numFmts>
  <fonts count="29">
    <font>
      <sz val="11"/>
      <name val="ＭＳ 明朝"/>
      <family val="1"/>
      <charset val="128"/>
    </font>
    <font>
      <sz val="11"/>
      <color theme="1"/>
      <name val="ＭＳ 明朝"/>
      <family val="2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2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3"/>
      <charset val="128"/>
    </font>
    <font>
      <sz val="1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rgb="FF000000"/>
      <name val="游ゴシック"/>
      <family val="2"/>
      <charset val="128"/>
    </font>
    <font>
      <sz val="6"/>
      <name val="ＭＳ 明朝"/>
      <family val="2"/>
      <charset val="128"/>
    </font>
    <font>
      <b/>
      <sz val="9"/>
      <name val="ＭＳ ゴシック"/>
      <family val="3"/>
      <charset val="128"/>
    </font>
    <font>
      <b/>
      <sz val="11"/>
      <name val="HG丸ｺﾞｼｯｸM-PRO"/>
      <family val="3"/>
      <charset val="128"/>
    </font>
    <font>
      <b/>
      <sz val="9.25"/>
      <name val="ＭＳ 明朝"/>
      <family val="1"/>
      <charset val="128"/>
    </font>
    <font>
      <b/>
      <sz val="9.5"/>
      <name val="ＭＳ ゴシック"/>
      <family val="3"/>
      <charset val="128"/>
    </font>
    <font>
      <b/>
      <sz val="9.5"/>
      <name val="ＭＳ 明朝"/>
      <family val="1"/>
      <charset val="128"/>
    </font>
    <font>
      <b/>
      <strike/>
      <sz val="8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4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9">
    <xf numFmtId="0" fontId="0" fillId="0" borderId="0" applyFont="0"/>
    <xf numFmtId="0" fontId="5" fillId="0" borderId="0"/>
    <xf numFmtId="0" fontId="8" fillId="0" borderId="0">
      <alignment vertical="center"/>
    </xf>
    <xf numFmtId="38" fontId="5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9" fillId="0" borderId="0" applyFont="0"/>
    <xf numFmtId="38" fontId="5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0" fontId="9" fillId="0" borderId="0"/>
    <xf numFmtId="6" fontId="5" fillId="0" borderId="0" applyFont="0" applyFill="0" applyBorder="0" applyAlignment="0" applyProtection="0"/>
    <xf numFmtId="0" fontId="15" fillId="0" borderId="0">
      <alignment vertical="center"/>
    </xf>
    <xf numFmtId="0" fontId="16" fillId="0" borderId="0"/>
    <xf numFmtId="0" fontId="16" fillId="0" borderId="0" applyFont="0"/>
    <xf numFmtId="178" fontId="16" fillId="0" borderId="0" applyFont="0" applyBorder="0" applyProtection="0"/>
    <xf numFmtId="178" fontId="16" fillId="0" borderId="0" applyBorder="0" applyProtection="0"/>
    <xf numFmtId="178" fontId="16" fillId="0" borderId="0" applyFont="0" applyBorder="0" applyProtection="0"/>
    <xf numFmtId="178" fontId="16" fillId="0" borderId="0" applyFont="0" applyBorder="0" applyProtection="0"/>
    <xf numFmtId="0" fontId="18" fillId="0" borderId="0"/>
    <xf numFmtId="178" fontId="18" fillId="0" borderId="0" applyBorder="0" applyProtection="0">
      <alignment vertical="center"/>
    </xf>
    <xf numFmtId="0" fontId="18" fillId="0" borderId="0">
      <alignment vertical="center"/>
    </xf>
    <xf numFmtId="178" fontId="16" fillId="0" borderId="0" applyFont="0" applyBorder="0" applyProtection="0"/>
    <xf numFmtId="0" fontId="9" fillId="0" borderId="0"/>
    <xf numFmtId="181" fontId="18" fillId="0" borderId="0" applyBorder="0" applyProtection="0">
      <alignment vertical="center"/>
    </xf>
    <xf numFmtId="0" fontId="16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1" fillId="0" borderId="0">
      <alignment vertical="center"/>
    </xf>
  </cellStyleXfs>
  <cellXfs count="431">
    <xf numFmtId="0" fontId="0" fillId="0" borderId="0" xfId="0"/>
    <xf numFmtId="0" fontId="2" fillId="0" borderId="0" xfId="11" applyFont="1"/>
    <xf numFmtId="0" fontId="7" fillId="0" borderId="0" xfId="11" applyFont="1" applyAlignment="1">
      <alignment vertical="center"/>
    </xf>
    <xf numFmtId="0" fontId="7" fillId="0" borderId="0" xfId="12" applyFont="1" applyAlignment="1">
      <alignment vertical="center"/>
    </xf>
    <xf numFmtId="0" fontId="2" fillId="0" borderId="0" xfId="12" applyFont="1" applyAlignment="1">
      <alignment vertical="center"/>
    </xf>
    <xf numFmtId="0" fontId="6" fillId="0" borderId="0" xfId="12" applyFont="1" applyAlignment="1">
      <alignment horizontal="right" vertical="center"/>
    </xf>
    <xf numFmtId="0" fontId="10" fillId="0" borderId="0" xfId="12" applyFont="1" applyAlignment="1">
      <alignment vertical="center"/>
    </xf>
    <xf numFmtId="0" fontId="10" fillId="0" borderId="2" xfId="12" applyFont="1" applyBorder="1" applyAlignment="1">
      <alignment horizontal="center" vertical="center"/>
    </xf>
    <xf numFmtId="177" fontId="10" fillId="0" borderId="13" xfId="13" applyNumberFormat="1" applyFont="1" applyBorder="1" applyAlignment="1" applyProtection="1">
      <alignment vertical="center"/>
    </xf>
    <xf numFmtId="177" fontId="10" fillId="0" borderId="2" xfId="12" applyNumberFormat="1" applyFont="1" applyBorder="1" applyAlignment="1">
      <alignment vertical="center"/>
    </xf>
    <xf numFmtId="177" fontId="10" fillId="0" borderId="12" xfId="12" applyNumberFormat="1" applyFont="1" applyBorder="1" applyAlignment="1">
      <alignment vertical="center"/>
    </xf>
    <xf numFmtId="177" fontId="10" fillId="0" borderId="3" xfId="13" applyNumberFormat="1" applyFont="1" applyBorder="1" applyAlignment="1" applyProtection="1">
      <alignment vertical="center"/>
    </xf>
    <xf numFmtId="177" fontId="10" fillId="0" borderId="2" xfId="12" applyNumberFormat="1" applyFont="1" applyBorder="1" applyAlignment="1" applyProtection="1">
      <alignment vertical="center"/>
      <protection locked="0"/>
    </xf>
    <xf numFmtId="177" fontId="10" fillId="0" borderId="12" xfId="12" applyNumberFormat="1" applyFont="1" applyBorder="1" applyAlignment="1" applyProtection="1">
      <alignment vertical="center"/>
      <protection locked="0"/>
    </xf>
    <xf numFmtId="0" fontId="11" fillId="0" borderId="2" xfId="12" applyFont="1" applyBorder="1" applyAlignment="1">
      <alignment horizontal="center" vertical="center"/>
    </xf>
    <xf numFmtId="0" fontId="10" fillId="0" borderId="1" xfId="12" applyFont="1" applyBorder="1" applyAlignment="1">
      <alignment horizontal="center" vertical="center"/>
    </xf>
    <xf numFmtId="177" fontId="10" fillId="0" borderId="8" xfId="13" applyNumberFormat="1" applyFont="1" applyBorder="1" applyAlignment="1" applyProtection="1">
      <alignment vertical="center"/>
    </xf>
    <xf numFmtId="0" fontId="6" fillId="0" borderId="0" xfId="12" applyFont="1" applyAlignment="1">
      <alignment vertical="center"/>
    </xf>
    <xf numFmtId="0" fontId="6" fillId="0" borderId="0" xfId="12" applyFont="1" applyAlignment="1" applyProtection="1">
      <alignment horizontal="right" vertical="center"/>
      <protection locked="0"/>
    </xf>
    <xf numFmtId="0" fontId="6" fillId="0" borderId="0" xfId="12" applyFont="1" applyAlignment="1" applyProtection="1">
      <alignment vertical="center"/>
      <protection locked="0"/>
    </xf>
    <xf numFmtId="0" fontId="16" fillId="0" borderId="0" xfId="11"/>
    <xf numFmtId="177" fontId="11" fillId="0" borderId="3" xfId="13" applyNumberFormat="1" applyFont="1" applyBorder="1" applyAlignment="1" applyProtection="1">
      <alignment vertical="center"/>
    </xf>
    <xf numFmtId="0" fontId="13" fillId="0" borderId="10" xfId="12" applyFont="1" applyBorder="1" applyAlignment="1">
      <alignment vertical="center"/>
    </xf>
    <xf numFmtId="0" fontId="9" fillId="0" borderId="9" xfId="12" applyFont="1" applyBorder="1" applyAlignment="1">
      <alignment vertical="center"/>
    </xf>
    <xf numFmtId="0" fontId="9" fillId="0" borderId="7" xfId="12" applyFont="1" applyBorder="1" applyAlignment="1">
      <alignment vertical="center"/>
    </xf>
    <xf numFmtId="0" fontId="9" fillId="0" borderId="0" xfId="12" applyFont="1" applyAlignment="1">
      <alignment vertical="center"/>
    </xf>
    <xf numFmtId="0" fontId="10" fillId="0" borderId="6" xfId="12" applyFont="1" applyBorder="1" applyAlignment="1">
      <alignment horizontal="right" vertical="center"/>
    </xf>
    <xf numFmtId="0" fontId="10" fillId="0" borderId="0" xfId="12" applyFont="1" applyAlignment="1">
      <alignment horizontal="center" vertical="center"/>
    </xf>
    <xf numFmtId="0" fontId="10" fillId="0" borderId="4" xfId="12" applyFont="1" applyBorder="1" applyAlignment="1">
      <alignment horizontal="center" vertical="center"/>
    </xf>
    <xf numFmtId="0" fontId="10" fillId="0" borderId="1" xfId="12" applyFont="1" applyBorder="1" applyAlignment="1">
      <alignment horizontal="right" vertical="center"/>
    </xf>
    <xf numFmtId="0" fontId="10" fillId="0" borderId="1" xfId="12" applyFont="1" applyBorder="1" applyAlignment="1">
      <alignment vertical="center"/>
    </xf>
    <xf numFmtId="176" fontId="10" fillId="0" borderId="13" xfId="12" applyNumberFormat="1" applyFont="1" applyBorder="1" applyAlignment="1">
      <alignment horizontal="right" vertical="center"/>
    </xf>
    <xf numFmtId="177" fontId="10" fillId="0" borderId="4" xfId="12" applyNumberFormat="1" applyFont="1" applyBorder="1" applyAlignment="1">
      <alignment vertical="center"/>
    </xf>
    <xf numFmtId="177" fontId="10" fillId="0" borderId="4" xfId="12" applyNumberFormat="1" applyFont="1" applyBorder="1" applyAlignment="1">
      <alignment vertical="center" shrinkToFit="1"/>
    </xf>
    <xf numFmtId="177" fontId="10" fillId="0" borderId="14" xfId="12" applyNumberFormat="1" applyFont="1" applyBorder="1" applyAlignment="1">
      <alignment vertical="center"/>
    </xf>
    <xf numFmtId="0" fontId="10" fillId="0" borderId="0" xfId="12" applyFont="1" applyAlignment="1">
      <alignment vertical="top"/>
    </xf>
    <xf numFmtId="179" fontId="10" fillId="0" borderId="0" xfId="12" applyNumberFormat="1" applyFont="1" applyAlignment="1">
      <alignment vertical="top"/>
    </xf>
    <xf numFmtId="176" fontId="10" fillId="0" borderId="3" xfId="12" applyNumberFormat="1" applyFont="1" applyBorder="1" applyAlignment="1">
      <alignment vertical="center"/>
    </xf>
    <xf numFmtId="0" fontId="10" fillId="0" borderId="2" xfId="12" applyFont="1" applyBorder="1" applyAlignment="1">
      <alignment vertical="top"/>
    </xf>
    <xf numFmtId="176" fontId="10" fillId="0" borderId="3" xfId="12" applyNumberFormat="1" applyFont="1" applyBorder="1" applyAlignment="1">
      <alignment horizontal="right" vertical="center"/>
    </xf>
    <xf numFmtId="3" fontId="10" fillId="0" borderId="0" xfId="12" applyNumberFormat="1" applyFont="1" applyAlignment="1">
      <alignment vertical="top"/>
    </xf>
    <xf numFmtId="176" fontId="11" fillId="0" borderId="3" xfId="12" applyNumberFormat="1" applyFont="1" applyBorder="1" applyAlignment="1">
      <alignment horizontal="right" vertical="center"/>
    </xf>
    <xf numFmtId="177" fontId="11" fillId="0" borderId="2" xfId="13" applyNumberFormat="1" applyFont="1" applyBorder="1" applyAlignment="1" applyProtection="1">
      <alignment vertical="center"/>
      <protection locked="0"/>
    </xf>
    <xf numFmtId="180" fontId="11" fillId="0" borderId="2" xfId="11" applyNumberFormat="1" applyFont="1" applyBorder="1" applyAlignment="1">
      <alignment vertical="center"/>
    </xf>
    <xf numFmtId="180" fontId="11" fillId="0" borderId="12" xfId="11" applyNumberFormat="1" applyFont="1" applyBorder="1" applyAlignment="1">
      <alignment vertical="center"/>
    </xf>
    <xf numFmtId="180" fontId="10" fillId="0" borderId="2" xfId="11" applyNumberFormat="1" applyFont="1" applyBorder="1" applyAlignment="1">
      <alignment vertical="center"/>
    </xf>
    <xf numFmtId="180" fontId="10" fillId="0" borderId="12" xfId="11" applyNumberFormat="1" applyFont="1" applyBorder="1" applyAlignment="1">
      <alignment vertical="center"/>
    </xf>
    <xf numFmtId="3" fontId="10" fillId="0" borderId="0" xfId="12" applyNumberFormat="1" applyFont="1" applyAlignment="1">
      <alignment vertical="center"/>
    </xf>
    <xf numFmtId="176" fontId="10" fillId="0" borderId="8" xfId="12" applyNumberFormat="1" applyFont="1" applyBorder="1" applyAlignment="1">
      <alignment vertical="center"/>
    </xf>
    <xf numFmtId="180" fontId="10" fillId="0" borderId="1" xfId="11" applyNumberFormat="1" applyFont="1" applyBorder="1" applyAlignment="1">
      <alignment vertical="center"/>
    </xf>
    <xf numFmtId="180" fontId="10" fillId="0" borderId="11" xfId="11" applyNumberFormat="1" applyFont="1" applyBorder="1" applyAlignment="1">
      <alignment vertical="center"/>
    </xf>
    <xf numFmtId="0" fontId="6" fillId="0" borderId="0" xfId="12" applyFont="1" applyAlignment="1">
      <alignment horizontal="left"/>
    </xf>
    <xf numFmtId="0" fontId="6" fillId="0" borderId="0" xfId="12" applyFont="1" applyAlignment="1" applyProtection="1">
      <alignment horizontal="center"/>
      <protection locked="0"/>
    </xf>
    <xf numFmtId="0" fontId="6" fillId="0" borderId="0" xfId="12" applyFont="1"/>
    <xf numFmtId="0" fontId="6" fillId="0" borderId="0" xfId="12" applyFont="1" applyProtection="1">
      <protection locked="0"/>
    </xf>
    <xf numFmtId="0" fontId="6" fillId="0" borderId="0" xfId="12" applyFont="1" applyAlignment="1" applyProtection="1">
      <alignment horizontal="right"/>
      <protection locked="0"/>
    </xf>
    <xf numFmtId="0" fontId="6" fillId="0" borderId="0" xfId="12" applyFont="1" applyAlignment="1">
      <alignment horizontal="right"/>
    </xf>
    <xf numFmtId="0" fontId="6" fillId="0" borderId="0" xfId="12" applyFont="1" applyAlignment="1">
      <alignment horizontal="left" vertical="center"/>
    </xf>
    <xf numFmtId="0" fontId="6" fillId="0" borderId="0" xfId="12" applyFont="1" applyAlignment="1" applyProtection="1">
      <alignment horizontal="left" vertical="center"/>
      <protection locked="0"/>
    </xf>
    <xf numFmtId="176" fontId="2" fillId="0" borderId="0" xfId="12" applyNumberFormat="1" applyFont="1" applyAlignment="1">
      <alignment vertical="center"/>
    </xf>
    <xf numFmtId="180" fontId="10" fillId="0" borderId="0" xfId="12" applyNumberFormat="1" applyFont="1" applyAlignment="1">
      <alignment vertical="center"/>
    </xf>
    <xf numFmtId="180" fontId="4" fillId="0" borderId="0" xfId="12" applyNumberFormat="1" applyFont="1" applyAlignment="1">
      <alignment vertical="center"/>
    </xf>
    <xf numFmtId="178" fontId="2" fillId="0" borderId="0" xfId="15" applyFont="1" applyBorder="1" applyAlignment="1" applyProtection="1">
      <alignment vertical="center"/>
    </xf>
    <xf numFmtId="178" fontId="4" fillId="0" borderId="0" xfId="15" applyFont="1" applyBorder="1" applyAlignment="1" applyProtection="1">
      <alignment vertical="center"/>
    </xf>
    <xf numFmtId="0" fontId="6" fillId="0" borderId="0" xfId="1" applyFont="1" applyAlignment="1">
      <alignment horizontal="right"/>
    </xf>
    <xf numFmtId="0" fontId="2" fillId="0" borderId="0" xfId="1" applyFont="1"/>
    <xf numFmtId="0" fontId="4" fillId="0" borderId="0" xfId="1" applyFont="1"/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4" fillId="0" borderId="1" xfId="12" applyFont="1" applyBorder="1" applyAlignment="1">
      <alignment horizontal="distributed" vertical="center" wrapText="1"/>
    </xf>
    <xf numFmtId="177" fontId="4" fillId="0" borderId="1" xfId="20" applyNumberFormat="1" applyFont="1" applyBorder="1" applyAlignment="1" applyProtection="1">
      <alignment horizontal="right" vertical="center" shrinkToFit="1"/>
    </xf>
    <xf numFmtId="0" fontId="4" fillId="0" borderId="1" xfId="12" applyFont="1" applyBorder="1" applyAlignment="1">
      <alignment horizontal="distributed" vertical="center"/>
    </xf>
    <xf numFmtId="0" fontId="4" fillId="0" borderId="2" xfId="12" applyFont="1" applyBorder="1" applyAlignment="1">
      <alignment horizontal="distributed" vertical="center"/>
    </xf>
    <xf numFmtId="177" fontId="10" fillId="0" borderId="2" xfId="20" applyNumberFormat="1" applyFont="1" applyBorder="1" applyAlignment="1" applyProtection="1">
      <alignment horizontal="right" vertical="center" shrinkToFit="1"/>
    </xf>
    <xf numFmtId="49" fontId="4" fillId="0" borderId="2" xfId="12" applyNumberFormat="1" applyFont="1" applyBorder="1" applyAlignment="1">
      <alignment horizontal="distributed" vertical="center"/>
    </xf>
    <xf numFmtId="178" fontId="2" fillId="0" borderId="16" xfId="15" applyFont="1" applyBorder="1" applyAlignment="1" applyProtection="1">
      <alignment vertical="center"/>
    </xf>
    <xf numFmtId="177" fontId="10" fillId="0" borderId="1" xfId="20" applyNumberFormat="1" applyFont="1" applyBorder="1" applyAlignment="1" applyProtection="1">
      <alignment horizontal="right" vertical="center" shrinkToFit="1"/>
    </xf>
    <xf numFmtId="0" fontId="4" fillId="0" borderId="2" xfId="12" applyFont="1" applyBorder="1" applyAlignment="1">
      <alignment horizontal="distributed" vertical="center" wrapText="1"/>
    </xf>
    <xf numFmtId="0" fontId="6" fillId="0" borderId="2" xfId="12" applyFont="1" applyBorder="1" applyAlignment="1">
      <alignment horizontal="distributed" vertical="center" wrapText="1"/>
    </xf>
    <xf numFmtId="49" fontId="4" fillId="0" borderId="2" xfId="12" applyNumberFormat="1" applyFont="1" applyBorder="1" applyAlignment="1">
      <alignment horizontal="distributed" vertical="center" wrapText="1"/>
    </xf>
    <xf numFmtId="178" fontId="10" fillId="0" borderId="0" xfId="15" applyFont="1" applyBorder="1" applyAlignment="1" applyProtection="1">
      <alignment vertical="center"/>
    </xf>
    <xf numFmtId="178" fontId="4" fillId="0" borderId="2" xfId="15" applyFont="1" applyBorder="1" applyAlignment="1" applyProtection="1">
      <alignment horizontal="distributed" vertical="center"/>
    </xf>
    <xf numFmtId="182" fontId="4" fillId="0" borderId="2" xfId="15" applyNumberFormat="1" applyFont="1" applyBorder="1" applyAlignment="1" applyProtection="1">
      <alignment horizontal="right" vertical="center" shrinkToFit="1"/>
    </xf>
    <xf numFmtId="178" fontId="4" fillId="0" borderId="2" xfId="15" applyFont="1" applyBorder="1" applyAlignment="1" applyProtection="1">
      <alignment horizontal="distributed" vertical="distributed" wrapText="1"/>
    </xf>
    <xf numFmtId="178" fontId="20" fillId="0" borderId="4" xfId="15" applyFont="1" applyBorder="1" applyAlignment="1" applyProtection="1">
      <alignment horizontal="distributed" vertical="center"/>
    </xf>
    <xf numFmtId="182" fontId="20" fillId="0" borderId="4" xfId="15" applyNumberFormat="1" applyFont="1" applyBorder="1" applyAlignment="1" applyProtection="1">
      <alignment horizontal="right" vertical="center" shrinkToFit="1"/>
    </xf>
    <xf numFmtId="178" fontId="20" fillId="0" borderId="4" xfId="15" applyFont="1" applyBorder="1" applyAlignment="1" applyProtection="1">
      <alignment horizontal="distributed" vertical="distributed" wrapText="1"/>
    </xf>
    <xf numFmtId="178" fontId="4" fillId="0" borderId="1" xfId="15" applyFont="1" applyBorder="1" applyAlignment="1" applyProtection="1">
      <alignment horizontal="right" vertical="center"/>
    </xf>
    <xf numFmtId="178" fontId="10" fillId="0" borderId="1" xfId="15" applyFont="1" applyBorder="1" applyAlignment="1" applyProtection="1">
      <alignment horizontal="left" vertical="center"/>
    </xf>
    <xf numFmtId="178" fontId="4" fillId="0" borderId="6" xfId="15" applyFont="1" applyBorder="1" applyAlignment="1" applyProtection="1">
      <alignment horizontal="left" vertical="center"/>
    </xf>
    <xf numFmtId="178" fontId="10" fillId="0" borderId="6" xfId="15" applyFont="1" applyBorder="1" applyAlignment="1" applyProtection="1">
      <alignment horizontal="right" vertical="center"/>
    </xf>
    <xf numFmtId="178" fontId="6" fillId="0" borderId="0" xfId="15" applyFont="1" applyBorder="1" applyAlignment="1" applyProtection="1">
      <alignment horizontal="right" vertical="center"/>
    </xf>
    <xf numFmtId="178" fontId="2" fillId="0" borderId="0" xfId="15" applyFont="1" applyBorder="1" applyProtection="1"/>
    <xf numFmtId="178" fontId="20" fillId="0" borderId="0" xfId="15" applyFont="1" applyBorder="1" applyAlignment="1" applyProtection="1">
      <alignment vertical="center"/>
    </xf>
    <xf numFmtId="178" fontId="7" fillId="0" borderId="0" xfId="15" applyFont="1" applyBorder="1" applyAlignment="1" applyProtection="1">
      <alignment vertical="center"/>
    </xf>
    <xf numFmtId="0" fontId="4" fillId="0" borderId="0" xfId="11" applyFont="1"/>
    <xf numFmtId="0" fontId="6" fillId="0" borderId="0" xfId="11" applyFont="1" applyAlignment="1">
      <alignment vertical="center"/>
    </xf>
    <xf numFmtId="184" fontId="6" fillId="0" borderId="15" xfId="11" applyNumberFormat="1" applyFont="1" applyBorder="1" applyAlignment="1">
      <alignment vertical="center" shrinkToFit="1"/>
    </xf>
    <xf numFmtId="0" fontId="6" fillId="0" borderId="15" xfId="11" applyFont="1" applyBorder="1" applyAlignment="1">
      <alignment horizontal="right" vertical="center"/>
    </xf>
    <xf numFmtId="0" fontId="6" fillId="0" borderId="15" xfId="11" applyFont="1" applyBorder="1" applyAlignment="1">
      <alignment vertical="center"/>
    </xf>
    <xf numFmtId="185" fontId="4" fillId="0" borderId="1" xfId="13" applyNumberFormat="1" applyFont="1" applyBorder="1" applyAlignment="1" applyProtection="1">
      <alignment vertical="center" shrinkToFit="1"/>
    </xf>
    <xf numFmtId="185" fontId="4" fillId="0" borderId="1" xfId="13" applyNumberFormat="1" applyFont="1" applyBorder="1" applyAlignment="1" applyProtection="1">
      <alignment horizontal="right" vertical="center" shrinkToFit="1"/>
    </xf>
    <xf numFmtId="185" fontId="4" fillId="0" borderId="16" xfId="11" applyNumberFormat="1" applyFont="1" applyBorder="1" applyAlignment="1">
      <alignment horizontal="right" vertical="center" shrinkToFit="1"/>
    </xf>
    <xf numFmtId="185" fontId="4" fillId="0" borderId="17" xfId="13" applyNumberFormat="1" applyFont="1" applyBorder="1" applyAlignment="1" applyProtection="1">
      <alignment vertical="center" shrinkToFit="1"/>
    </xf>
    <xf numFmtId="177" fontId="4" fillId="0" borderId="1" xfId="11" applyNumberFormat="1" applyFont="1" applyBorder="1" applyAlignment="1">
      <alignment vertical="center"/>
    </xf>
    <xf numFmtId="185" fontId="4" fillId="0" borderId="2" xfId="13" applyNumberFormat="1" applyFont="1" applyBorder="1" applyAlignment="1" applyProtection="1">
      <alignment vertical="center" shrinkToFit="1"/>
    </xf>
    <xf numFmtId="185" fontId="4" fillId="0" borderId="2" xfId="13" applyNumberFormat="1" applyFont="1" applyBorder="1" applyAlignment="1" applyProtection="1">
      <alignment horizontal="right" vertical="center" shrinkToFit="1"/>
    </xf>
    <xf numFmtId="185" fontId="4" fillId="0" borderId="3" xfId="11" applyNumberFormat="1" applyFont="1" applyBorder="1" applyAlignment="1">
      <alignment horizontal="right" vertical="center" shrinkToFit="1"/>
    </xf>
    <xf numFmtId="185" fontId="4" fillId="0" borderId="18" xfId="13" applyNumberFormat="1" applyFont="1" applyBorder="1" applyAlignment="1" applyProtection="1">
      <alignment vertical="center" shrinkToFit="1"/>
    </xf>
    <xf numFmtId="177" fontId="4" fillId="0" borderId="2" xfId="11" applyNumberFormat="1" applyFont="1" applyBorder="1" applyAlignment="1">
      <alignment vertical="center"/>
    </xf>
    <xf numFmtId="185" fontId="4" fillId="0" borderId="3" xfId="13" applyNumberFormat="1" applyFont="1" applyBorder="1" applyAlignment="1" applyProtection="1">
      <alignment horizontal="right" vertical="center" shrinkToFit="1"/>
    </xf>
    <xf numFmtId="185" fontId="4" fillId="0" borderId="18" xfId="13" applyNumberFormat="1" applyFont="1" applyBorder="1" applyAlignment="1" applyProtection="1">
      <alignment horizontal="right" vertical="center" shrinkToFit="1"/>
    </xf>
    <xf numFmtId="177" fontId="4" fillId="0" borderId="2" xfId="11" applyNumberFormat="1" applyFont="1" applyBorder="1" applyAlignment="1">
      <alignment horizontal="right" vertical="center"/>
    </xf>
    <xf numFmtId="184" fontId="4" fillId="0" borderId="18" xfId="13" applyNumberFormat="1" applyFont="1" applyBorder="1" applyAlignment="1" applyProtection="1">
      <alignment vertical="center" shrinkToFit="1"/>
    </xf>
    <xf numFmtId="184" fontId="4" fillId="0" borderId="2" xfId="13" applyNumberFormat="1" applyFont="1" applyBorder="1" applyAlignment="1" applyProtection="1">
      <alignment vertical="center" shrinkToFit="1"/>
    </xf>
    <xf numFmtId="184" fontId="4" fillId="0" borderId="2" xfId="13" applyNumberFormat="1" applyFont="1" applyBorder="1" applyAlignment="1" applyProtection="1">
      <alignment horizontal="right" vertical="center" shrinkToFit="1"/>
    </xf>
    <xf numFmtId="186" fontId="4" fillId="0" borderId="2" xfId="11" applyNumberFormat="1" applyFont="1" applyBorder="1" applyAlignment="1">
      <alignment vertical="center"/>
    </xf>
    <xf numFmtId="0" fontId="4" fillId="0" borderId="2" xfId="11" applyFont="1" applyBorder="1" applyAlignment="1">
      <alignment horizontal="right" vertical="center"/>
    </xf>
    <xf numFmtId="185" fontId="4" fillId="0" borderId="4" xfId="13" applyNumberFormat="1" applyFont="1" applyBorder="1" applyAlignment="1" applyProtection="1">
      <alignment horizontal="right" vertical="center" shrinkToFit="1"/>
    </xf>
    <xf numFmtId="185" fontId="4" fillId="0" borderId="19" xfId="11" applyNumberFormat="1" applyFont="1" applyBorder="1" applyAlignment="1">
      <alignment horizontal="right" vertical="center" shrinkToFit="1"/>
    </xf>
    <xf numFmtId="185" fontId="4" fillId="0" borderId="20" xfId="13" applyNumberFormat="1" applyFont="1" applyBorder="1" applyAlignment="1" applyProtection="1">
      <alignment horizontal="right" vertical="center" shrinkToFit="1"/>
    </xf>
    <xf numFmtId="185" fontId="20" fillId="0" borderId="3" xfId="13" applyNumberFormat="1" applyFont="1" applyBorder="1" applyAlignment="1" applyProtection="1">
      <alignment horizontal="right" vertical="center" shrinkToFit="1"/>
    </xf>
    <xf numFmtId="185" fontId="20" fillId="0" borderId="2" xfId="13" applyNumberFormat="1" applyFont="1" applyBorder="1" applyAlignment="1" applyProtection="1">
      <alignment horizontal="right" vertical="center" shrinkToFit="1"/>
    </xf>
    <xf numFmtId="0" fontId="20" fillId="0" borderId="2" xfId="11" applyFont="1" applyBorder="1" applyAlignment="1">
      <alignment horizontal="center" vertical="center"/>
    </xf>
    <xf numFmtId="0" fontId="4" fillId="0" borderId="0" xfId="11" applyFont="1" applyAlignment="1">
      <alignment vertical="center"/>
    </xf>
    <xf numFmtId="0" fontId="4" fillId="0" borderId="5" xfId="11" applyFont="1" applyBorder="1" applyAlignment="1">
      <alignment horizontal="center" vertical="center"/>
    </xf>
    <xf numFmtId="0" fontId="4" fillId="0" borderId="21" xfId="11" applyFont="1" applyBorder="1" applyAlignment="1">
      <alignment horizontal="center" vertical="center"/>
    </xf>
    <xf numFmtId="0" fontId="4" fillId="0" borderId="22" xfId="11" applyFont="1" applyBorder="1" applyAlignment="1">
      <alignment horizontal="center" vertical="center"/>
    </xf>
    <xf numFmtId="0" fontId="4" fillId="0" borderId="23" xfId="11" applyFont="1" applyBorder="1" applyAlignment="1">
      <alignment horizontal="center" vertical="center"/>
    </xf>
    <xf numFmtId="0" fontId="2" fillId="0" borderId="0" xfId="11" applyFont="1" applyAlignment="1">
      <alignment vertical="center"/>
    </xf>
    <xf numFmtId="0" fontId="6" fillId="0" borderId="0" xfId="11" applyFont="1" applyAlignment="1">
      <alignment horizontal="right" vertical="center"/>
    </xf>
    <xf numFmtId="0" fontId="2" fillId="0" borderId="0" xfId="11" applyFont="1" applyAlignment="1">
      <alignment horizontal="right" vertical="center"/>
    </xf>
    <xf numFmtId="0" fontId="7" fillId="0" borderId="0" xfId="11" applyFont="1"/>
    <xf numFmtId="0" fontId="21" fillId="0" borderId="0" xfId="11" applyFont="1"/>
    <xf numFmtId="0" fontId="4" fillId="0" borderId="0" xfId="1" applyFont="1" applyAlignment="1">
      <alignment vertical="center"/>
    </xf>
    <xf numFmtId="0" fontId="10" fillId="0" borderId="0" xfId="1" applyFont="1"/>
    <xf numFmtId="177" fontId="10" fillId="0" borderId="1" xfId="20" applyNumberFormat="1" applyFont="1" applyBorder="1" applyAlignment="1" applyProtection="1">
      <alignment horizontal="right" vertical="center"/>
    </xf>
    <xf numFmtId="0" fontId="10" fillId="0" borderId="1" xfId="1" applyFont="1" applyBorder="1" applyAlignment="1">
      <alignment horizontal="center" vertical="center"/>
    </xf>
    <xf numFmtId="177" fontId="10" fillId="0" borderId="2" xfId="20" applyNumberFormat="1" applyFont="1" applyBorder="1" applyAlignment="1" applyProtection="1">
      <alignment horizontal="right" vertical="center"/>
    </xf>
    <xf numFmtId="177" fontId="10" fillId="0" borderId="2" xfId="20" applyNumberFormat="1" applyFont="1" applyBorder="1" applyAlignment="1" applyProtection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177" fontId="10" fillId="0" borderId="2" xfId="1" applyNumberFormat="1" applyFont="1" applyBorder="1" applyAlignment="1" applyProtection="1">
      <alignment vertical="center"/>
      <protection locked="0"/>
    </xf>
    <xf numFmtId="0" fontId="11" fillId="0" borderId="0" xfId="1" applyFont="1"/>
    <xf numFmtId="177" fontId="11" fillId="0" borderId="4" xfId="1" applyNumberFormat="1" applyFont="1" applyBorder="1" applyAlignment="1" applyProtection="1">
      <alignment vertical="center"/>
      <protection locked="0"/>
    </xf>
    <xf numFmtId="177" fontId="11" fillId="0" borderId="2" xfId="1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7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185" fontId="10" fillId="0" borderId="24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0" fillId="0" borderId="6" xfId="1" applyFont="1" applyBorder="1" applyAlignment="1">
      <alignment horizontal="right" vertical="center"/>
    </xf>
    <xf numFmtId="177" fontId="10" fillId="0" borderId="1" xfId="20" applyNumberFormat="1" applyFont="1" applyBorder="1" applyAlignment="1" applyProtection="1">
      <alignment vertical="center"/>
    </xf>
    <xf numFmtId="177" fontId="10" fillId="0" borderId="1" xfId="15" applyNumberFormat="1" applyFont="1" applyBorder="1" applyAlignment="1" applyProtection="1">
      <alignment vertical="center"/>
      <protection locked="0"/>
    </xf>
    <xf numFmtId="176" fontId="10" fillId="0" borderId="1" xfId="1" applyNumberFormat="1" applyFont="1" applyBorder="1" applyAlignment="1">
      <alignment vertical="center"/>
    </xf>
    <xf numFmtId="177" fontId="10" fillId="0" borderId="2" xfId="15" applyNumberFormat="1" applyFont="1" applyBorder="1" applyAlignment="1" applyProtection="1">
      <alignment vertical="center"/>
      <protection locked="0"/>
    </xf>
    <xf numFmtId="176" fontId="10" fillId="0" borderId="2" xfId="1" applyNumberFormat="1" applyFont="1" applyBorder="1" applyAlignment="1">
      <alignment vertical="center"/>
    </xf>
    <xf numFmtId="184" fontId="10" fillId="0" borderId="2" xfId="11" applyNumberFormat="1" applyFont="1" applyBorder="1" applyAlignment="1">
      <alignment vertical="center"/>
    </xf>
    <xf numFmtId="177" fontId="10" fillId="0" borderId="3" xfId="20" applyNumberFormat="1" applyFont="1" applyBorder="1" applyAlignment="1" applyProtection="1">
      <alignment vertical="center"/>
    </xf>
    <xf numFmtId="177" fontId="10" fillId="0" borderId="3" xfId="1" applyNumberFormat="1" applyFont="1" applyBorder="1" applyAlignment="1" applyProtection="1">
      <alignment vertical="center"/>
      <protection locked="0"/>
    </xf>
    <xf numFmtId="176" fontId="11" fillId="0" borderId="2" xfId="1" applyNumberFormat="1" applyFont="1" applyBorder="1" applyAlignment="1" applyProtection="1">
      <alignment vertical="center"/>
      <protection locked="0"/>
    </xf>
    <xf numFmtId="177" fontId="11" fillId="0" borderId="3" xfId="1" applyNumberFormat="1" applyFont="1" applyBorder="1" applyAlignment="1" applyProtection="1">
      <alignment vertical="center"/>
      <protection locked="0"/>
    </xf>
    <xf numFmtId="177" fontId="11" fillId="0" borderId="4" xfId="1" applyNumberFormat="1" applyFont="1" applyBorder="1" applyAlignment="1">
      <alignment vertical="center"/>
    </xf>
    <xf numFmtId="176" fontId="11" fillId="0" borderId="4" xfId="1" applyNumberFormat="1" applyFont="1" applyBorder="1" applyAlignment="1" applyProtection="1">
      <alignment vertical="center"/>
      <protection locked="0"/>
    </xf>
    <xf numFmtId="0" fontId="10" fillId="0" borderId="1" xfId="1" applyFont="1" applyBorder="1" applyAlignment="1">
      <alignment horizontal="center" vertical="top"/>
    </xf>
    <xf numFmtId="0" fontId="10" fillId="0" borderId="6" xfId="1" applyFont="1" applyBorder="1" applyAlignment="1">
      <alignment horizont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8" fillId="0" borderId="0" xfId="19">
      <alignment vertical="center"/>
    </xf>
    <xf numFmtId="0" fontId="7" fillId="0" borderId="0" xfId="1" applyFont="1"/>
    <xf numFmtId="0" fontId="6" fillId="0" borderId="0" xfId="1" applyFont="1" applyAlignment="1" applyProtection="1">
      <alignment vertical="center"/>
      <protection locked="0"/>
    </xf>
    <xf numFmtId="178" fontId="10" fillId="0" borderId="0" xfId="1" applyNumberFormat="1" applyFont="1" applyAlignment="1">
      <alignment vertical="center"/>
    </xf>
    <xf numFmtId="178" fontId="11" fillId="0" borderId="1" xfId="18" applyFont="1" applyBorder="1" applyProtection="1">
      <alignment vertical="center"/>
      <protection locked="0"/>
    </xf>
    <xf numFmtId="187" fontId="11" fillId="0" borderId="1" xfId="18" applyNumberFormat="1" applyFont="1" applyBorder="1" applyAlignment="1" applyProtection="1">
      <alignment horizontal="right" vertical="center"/>
    </xf>
    <xf numFmtId="0" fontId="11" fillId="0" borderId="1" xfId="1" applyFont="1" applyBorder="1" applyAlignment="1" applyProtection="1">
      <alignment horizontal="center" vertical="center"/>
      <protection locked="0"/>
    </xf>
    <xf numFmtId="178" fontId="10" fillId="0" borderId="2" xfId="18" applyFont="1" applyBorder="1" applyProtection="1">
      <alignment vertical="center"/>
      <protection locked="0"/>
    </xf>
    <xf numFmtId="187" fontId="10" fillId="0" borderId="2" xfId="18" applyNumberFormat="1" applyFont="1" applyBorder="1" applyAlignment="1" applyProtection="1">
      <alignment horizontal="right" vertical="center"/>
    </xf>
    <xf numFmtId="0" fontId="10" fillId="0" borderId="2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top"/>
    </xf>
    <xf numFmtId="0" fontId="10" fillId="0" borderId="6" xfId="1" applyFont="1" applyBorder="1" applyAlignment="1">
      <alignment horizontal="right"/>
    </xf>
    <xf numFmtId="188" fontId="7" fillId="0" borderId="0" xfId="1" applyNumberFormat="1" applyFont="1" applyAlignment="1">
      <alignment vertical="center"/>
    </xf>
    <xf numFmtId="0" fontId="2" fillId="0" borderId="0" xfId="23" applyFont="1"/>
    <xf numFmtId="177" fontId="2" fillId="0" borderId="0" xfId="23" applyNumberFormat="1" applyFont="1"/>
    <xf numFmtId="178" fontId="2" fillId="0" borderId="0" xfId="23" applyNumberFormat="1" applyFont="1"/>
    <xf numFmtId="0" fontId="6" fillId="0" borderId="0" xfId="23" applyFont="1" applyAlignment="1" applyProtection="1">
      <alignment horizontal="right" vertical="center"/>
      <protection locked="0"/>
    </xf>
    <xf numFmtId="0" fontId="2" fillId="0" borderId="0" xfId="23" applyFont="1" applyAlignment="1">
      <alignment vertical="center"/>
    </xf>
    <xf numFmtId="0" fontId="6" fillId="0" borderId="0" xfId="23" applyFont="1" applyAlignment="1" applyProtection="1">
      <alignment horizontal="left" vertical="center"/>
      <protection locked="0"/>
    </xf>
    <xf numFmtId="0" fontId="6" fillId="0" borderId="0" xfId="23" applyFont="1" applyAlignment="1">
      <alignment horizontal="right" vertical="center"/>
    </xf>
    <xf numFmtId="0" fontId="6" fillId="0" borderId="0" xfId="23" applyFont="1"/>
    <xf numFmtId="0" fontId="6" fillId="0" borderId="0" xfId="23" applyFont="1" applyAlignment="1">
      <alignment horizontal="left" vertical="center"/>
    </xf>
    <xf numFmtId="0" fontId="2" fillId="0" borderId="0" xfId="23" applyFont="1" applyAlignment="1" applyProtection="1">
      <alignment vertical="center"/>
      <protection locked="0"/>
    </xf>
    <xf numFmtId="0" fontId="6" fillId="0" borderId="0" xfId="23" applyFont="1" applyAlignment="1" applyProtection="1">
      <alignment vertical="center"/>
      <protection locked="0"/>
    </xf>
    <xf numFmtId="0" fontId="10" fillId="0" borderId="0" xfId="23" applyFont="1"/>
    <xf numFmtId="177" fontId="10" fillId="0" borderId="0" xfId="23" applyNumberFormat="1" applyFont="1"/>
    <xf numFmtId="0" fontId="10" fillId="0" borderId="12" xfId="23" applyFont="1" applyBorder="1"/>
    <xf numFmtId="0" fontId="11" fillId="0" borderId="1" xfId="23" applyFont="1" applyBorder="1" applyAlignment="1" applyProtection="1">
      <alignment horizontal="center" vertical="center"/>
      <protection locked="0"/>
    </xf>
    <xf numFmtId="179" fontId="10" fillId="0" borderId="2" xfId="14" applyNumberFormat="1" applyFont="1" applyBorder="1" applyAlignment="1" applyProtection="1">
      <alignment vertical="center"/>
    </xf>
    <xf numFmtId="177" fontId="10" fillId="0" borderId="2" xfId="14" applyNumberFormat="1" applyFont="1" applyBorder="1" applyAlignment="1" applyProtection="1">
      <alignment vertical="center"/>
    </xf>
    <xf numFmtId="189" fontId="10" fillId="0" borderId="2" xfId="14" applyNumberFormat="1" applyFont="1" applyBorder="1" applyAlignment="1" applyProtection="1">
      <alignment horizontal="right" vertical="center"/>
      <protection locked="0"/>
    </xf>
    <xf numFmtId="177" fontId="10" fillId="0" borderId="2" xfId="14" applyNumberFormat="1" applyFont="1" applyBorder="1" applyAlignment="1" applyProtection="1">
      <alignment horizontal="center" vertical="center"/>
      <protection locked="0"/>
    </xf>
    <xf numFmtId="177" fontId="10" fillId="0" borderId="2" xfId="14" applyNumberFormat="1" applyFont="1" applyBorder="1" applyAlignment="1" applyProtection="1">
      <alignment vertical="center"/>
      <protection locked="0"/>
    </xf>
    <xf numFmtId="177" fontId="10" fillId="0" borderId="3" xfId="14" applyNumberFormat="1" applyFont="1" applyBorder="1" applyAlignment="1" applyProtection="1">
      <alignment vertical="center"/>
      <protection locked="0"/>
    </xf>
    <xf numFmtId="0" fontId="10" fillId="0" borderId="2" xfId="23" applyFont="1" applyBorder="1" applyAlignment="1" applyProtection="1">
      <alignment horizontal="center" vertical="center"/>
      <protection locked="0"/>
    </xf>
    <xf numFmtId="179" fontId="10" fillId="0" borderId="4" xfId="14" applyNumberFormat="1" applyFont="1" applyBorder="1" applyAlignment="1" applyProtection="1">
      <alignment vertical="center"/>
    </xf>
    <xf numFmtId="177" fontId="10" fillId="0" borderId="0" xfId="14" applyNumberFormat="1" applyFont="1" applyBorder="1" applyAlignment="1" applyProtection="1">
      <alignment vertical="center"/>
    </xf>
    <xf numFmtId="189" fontId="10" fillId="0" borderId="4" xfId="14" applyNumberFormat="1" applyFont="1" applyBorder="1" applyAlignment="1" applyProtection="1">
      <alignment horizontal="right" vertical="center"/>
      <protection locked="0"/>
    </xf>
    <xf numFmtId="177" fontId="10" fillId="0" borderId="4" xfId="14" applyNumberFormat="1" applyFont="1" applyBorder="1" applyAlignment="1" applyProtection="1">
      <alignment horizontal="right" vertical="center"/>
      <protection locked="0"/>
    </xf>
    <xf numFmtId="177" fontId="10" fillId="0" borderId="4" xfId="14" applyNumberFormat="1" applyFont="1" applyBorder="1" applyAlignment="1" applyProtection="1">
      <alignment vertical="center"/>
      <protection locked="0"/>
    </xf>
    <xf numFmtId="0" fontId="22" fillId="0" borderId="2" xfId="23" applyFont="1" applyBorder="1" applyAlignment="1" applyProtection="1">
      <alignment horizontal="center" vertical="center"/>
      <protection locked="0"/>
    </xf>
    <xf numFmtId="178" fontId="10" fillId="0" borderId="0" xfId="14" applyFont="1" applyBorder="1" applyAlignment="1" applyProtection="1">
      <alignment horizontal="right" vertical="center"/>
      <protection locked="0"/>
    </xf>
    <xf numFmtId="0" fontId="10" fillId="0" borderId="24" xfId="23" applyFont="1" applyBorder="1" applyAlignment="1">
      <alignment horizontal="center" vertical="center"/>
    </xf>
    <xf numFmtId="0" fontId="10" fillId="0" borderId="8" xfId="23" applyFont="1" applyBorder="1" applyAlignment="1">
      <alignment horizontal="center" vertical="center"/>
    </xf>
    <xf numFmtId="0" fontId="10" fillId="0" borderId="1" xfId="23" applyFont="1" applyBorder="1" applyAlignment="1">
      <alignment horizontal="center" vertical="center"/>
    </xf>
    <xf numFmtId="0" fontId="10" fillId="0" borderId="1" xfId="23" applyFont="1" applyBorder="1" applyAlignment="1">
      <alignment horizontal="left" vertical="center"/>
    </xf>
    <xf numFmtId="0" fontId="10" fillId="0" borderId="0" xfId="23" applyFont="1" applyAlignment="1">
      <alignment horizontal="right" vertical="center"/>
    </xf>
    <xf numFmtId="0" fontId="10" fillId="0" borderId="7" xfId="23" applyFont="1" applyBorder="1"/>
    <xf numFmtId="0" fontId="10" fillId="0" borderId="9" xfId="23" applyFont="1" applyBorder="1" applyAlignment="1">
      <alignment horizontal="center" vertical="center"/>
    </xf>
    <xf numFmtId="0" fontId="10" fillId="0" borderId="10" xfId="23" applyFont="1" applyBorder="1" applyAlignment="1">
      <alignment horizontal="center" vertical="center"/>
    </xf>
    <xf numFmtId="0" fontId="10" fillId="0" borderId="2" xfId="23" applyFont="1" applyBorder="1" applyAlignment="1">
      <alignment horizontal="left" vertical="center"/>
    </xf>
    <xf numFmtId="0" fontId="10" fillId="0" borderId="0" xfId="23" applyFont="1" applyAlignment="1">
      <alignment horizontal="center" vertical="center"/>
    </xf>
    <xf numFmtId="0" fontId="10" fillId="0" borderId="6" xfId="23" applyFont="1" applyBorder="1" applyAlignment="1">
      <alignment horizontal="right" vertical="center"/>
    </xf>
    <xf numFmtId="0" fontId="7" fillId="0" borderId="0" xfId="23" applyFont="1" applyAlignment="1">
      <alignment vertical="center"/>
    </xf>
    <xf numFmtId="0" fontId="6" fillId="0" borderId="0" xfId="23" applyFont="1" applyAlignment="1">
      <alignment horizontal="right"/>
    </xf>
    <xf numFmtId="0" fontId="7" fillId="0" borderId="0" xfId="23" applyFont="1"/>
    <xf numFmtId="190" fontId="10" fillId="0" borderId="0" xfId="23" applyNumberFormat="1" applyFont="1" applyAlignment="1">
      <alignment vertical="center"/>
    </xf>
    <xf numFmtId="177" fontId="10" fillId="0" borderId="0" xfId="23" applyNumberFormat="1" applyFont="1" applyAlignment="1" applyProtection="1">
      <alignment horizontal="right" vertical="center"/>
      <protection locked="0"/>
    </xf>
    <xf numFmtId="190" fontId="10" fillId="0" borderId="0" xfId="23" applyNumberFormat="1" applyFont="1" applyAlignment="1" applyProtection="1">
      <alignment horizontal="right" vertical="center"/>
      <protection locked="0"/>
    </xf>
    <xf numFmtId="177" fontId="2" fillId="0" borderId="0" xfId="11" applyNumberFormat="1" applyFont="1"/>
    <xf numFmtId="0" fontId="6" fillId="0" borderId="0" xfId="23" applyFont="1" applyAlignment="1">
      <alignment vertical="center"/>
    </xf>
    <xf numFmtId="3" fontId="6" fillId="0" borderId="0" xfId="23" applyNumberFormat="1" applyFont="1" applyAlignment="1" applyProtection="1">
      <alignment vertical="center"/>
      <protection locked="0"/>
    </xf>
    <xf numFmtId="0" fontId="11" fillId="0" borderId="0" xfId="23" applyFont="1" applyAlignment="1">
      <alignment vertical="center"/>
    </xf>
    <xf numFmtId="177" fontId="11" fillId="0" borderId="0" xfId="23" applyNumberFormat="1" applyFont="1" applyAlignment="1">
      <alignment vertical="center"/>
    </xf>
    <xf numFmtId="3" fontId="10" fillId="0" borderId="0" xfId="23" applyNumberFormat="1" applyFont="1"/>
    <xf numFmtId="177" fontId="10" fillId="0" borderId="2" xfId="23" applyNumberFormat="1" applyFont="1" applyBorder="1" applyAlignment="1" applyProtection="1">
      <alignment horizontal="right" vertical="center"/>
      <protection locked="0"/>
    </xf>
    <xf numFmtId="177" fontId="10" fillId="0" borderId="2" xfId="23" applyNumberFormat="1" applyFont="1" applyBorder="1" applyAlignment="1">
      <alignment horizontal="right" vertical="center"/>
    </xf>
    <xf numFmtId="177" fontId="10" fillId="0" borderId="4" xfId="23" applyNumberFormat="1" applyFont="1" applyBorder="1" applyAlignment="1" applyProtection="1">
      <alignment horizontal="right" vertical="center"/>
      <protection locked="0"/>
    </xf>
    <xf numFmtId="177" fontId="10" fillId="0" borderId="4" xfId="23" applyNumberFormat="1" applyFont="1" applyBorder="1" applyAlignment="1">
      <alignment horizontal="right" vertical="center"/>
    </xf>
    <xf numFmtId="0" fontId="10" fillId="0" borderId="2" xfId="23" applyFont="1" applyBorder="1" applyAlignment="1">
      <alignment horizontal="center" vertical="center"/>
    </xf>
    <xf numFmtId="0" fontId="10" fillId="0" borderId="0" xfId="23" applyFont="1" applyAlignment="1">
      <alignment vertical="center"/>
    </xf>
    <xf numFmtId="0" fontId="10" fillId="0" borderId="1" xfId="23" applyFont="1" applyBorder="1" applyAlignment="1">
      <alignment horizontal="center" vertical="top"/>
    </xf>
    <xf numFmtId="0" fontId="10" fillId="0" borderId="6" xfId="23" applyFont="1" applyBorder="1" applyAlignment="1">
      <alignment horizontal="center"/>
    </xf>
    <xf numFmtId="0" fontId="6" fillId="0" borderId="26" xfId="23" applyFont="1" applyBorder="1" applyAlignment="1">
      <alignment horizontal="right" vertical="center"/>
    </xf>
    <xf numFmtId="0" fontId="2" fillId="0" borderId="26" xfId="23" applyFont="1" applyBorder="1" applyAlignment="1">
      <alignment vertical="center"/>
    </xf>
    <xf numFmtId="0" fontId="7" fillId="0" borderId="26" xfId="23" applyFont="1" applyBorder="1" applyAlignment="1">
      <alignment vertical="center"/>
    </xf>
    <xf numFmtId="177" fontId="7" fillId="0" borderId="0" xfId="12" applyNumberFormat="1" applyFont="1" applyAlignment="1">
      <alignment vertical="center"/>
    </xf>
    <xf numFmtId="0" fontId="2" fillId="0" borderId="0" xfId="12" applyFont="1" applyAlignment="1" applyProtection="1">
      <alignment vertical="center"/>
      <protection locked="0"/>
    </xf>
    <xf numFmtId="177" fontId="10" fillId="0" borderId="0" xfId="12" applyNumberFormat="1" applyFont="1" applyAlignment="1">
      <alignment vertical="center"/>
    </xf>
    <xf numFmtId="177" fontId="10" fillId="0" borderId="1" xfId="12" applyNumberFormat="1" applyFont="1" applyBorder="1" applyAlignment="1">
      <alignment vertical="center"/>
    </xf>
    <xf numFmtId="177" fontId="10" fillId="0" borderId="11" xfId="12" applyNumberFormat="1" applyFont="1" applyBorder="1" applyAlignment="1">
      <alignment vertical="center"/>
    </xf>
    <xf numFmtId="0" fontId="10" fillId="0" borderId="2" xfId="12" applyFont="1" applyBorder="1" applyAlignment="1">
      <alignment vertical="center"/>
    </xf>
    <xf numFmtId="177" fontId="10" fillId="0" borderId="2" xfId="15" applyNumberFormat="1" applyFont="1" applyBorder="1" applyAlignment="1" applyProtection="1">
      <alignment vertical="center"/>
    </xf>
    <xf numFmtId="177" fontId="10" fillId="0" borderId="12" xfId="15" applyNumberFormat="1" applyFont="1" applyBorder="1" applyAlignment="1" applyProtection="1">
      <alignment vertical="center"/>
    </xf>
    <xf numFmtId="177" fontId="10" fillId="0" borderId="12" xfId="15" applyNumberFormat="1" applyFont="1" applyBorder="1" applyAlignment="1" applyProtection="1">
      <alignment vertical="center"/>
      <protection locked="0"/>
    </xf>
    <xf numFmtId="0" fontId="10" fillId="0" borderId="1" xfId="12" applyFont="1" applyBorder="1" applyAlignment="1">
      <alignment horizontal="left" vertical="center"/>
    </xf>
    <xf numFmtId="0" fontId="10" fillId="0" borderId="6" xfId="12" applyFont="1" applyBorder="1" applyAlignment="1">
      <alignment horizontal="right"/>
    </xf>
    <xf numFmtId="0" fontId="7" fillId="0" borderId="26" xfId="12" applyFont="1" applyBorder="1" applyAlignment="1">
      <alignment vertical="center"/>
    </xf>
    <xf numFmtId="0" fontId="2" fillId="0" borderId="26" xfId="12" applyFont="1" applyBorder="1" applyAlignment="1">
      <alignment vertical="center"/>
    </xf>
    <xf numFmtId="0" fontId="2" fillId="0" borderId="0" xfId="12" applyFont="1"/>
    <xf numFmtId="0" fontId="7" fillId="0" borderId="0" xfId="12" applyFont="1"/>
    <xf numFmtId="177" fontId="7" fillId="0" borderId="0" xfId="12" applyNumberFormat="1" applyFont="1"/>
    <xf numFmtId="177" fontId="2" fillId="0" borderId="0" xfId="12" applyNumberFormat="1" applyFont="1"/>
    <xf numFmtId="0" fontId="4" fillId="0" borderId="0" xfId="12" applyFont="1" applyAlignment="1">
      <alignment vertical="center"/>
    </xf>
    <xf numFmtId="191" fontId="4" fillId="0" borderId="0" xfId="12" applyNumberFormat="1" applyFont="1" applyAlignment="1">
      <alignment vertical="center"/>
    </xf>
    <xf numFmtId="0" fontId="4" fillId="0" borderId="0" xfId="12" applyFont="1" applyAlignment="1">
      <alignment horizontal="left" vertical="center"/>
    </xf>
    <xf numFmtId="191" fontId="6" fillId="0" borderId="0" xfId="12" applyNumberFormat="1" applyFont="1" applyAlignment="1">
      <alignment horizontal="right" vertical="center"/>
    </xf>
    <xf numFmtId="191" fontId="6" fillId="0" borderId="0" xfId="12" applyNumberFormat="1" applyFont="1" applyAlignment="1" applyProtection="1">
      <alignment horizontal="left" vertical="center"/>
      <protection locked="0"/>
    </xf>
    <xf numFmtId="0" fontId="10" fillId="0" borderId="0" xfId="12" applyFont="1" applyAlignment="1" applyProtection="1">
      <alignment horizontal="right" vertical="center"/>
      <protection locked="0"/>
    </xf>
    <xf numFmtId="0" fontId="10" fillId="0" borderId="0" xfId="12" applyFont="1" applyAlignment="1">
      <alignment horizontal="right" vertical="center"/>
    </xf>
    <xf numFmtId="192" fontId="10" fillId="0" borderId="15" xfId="12" applyNumberFormat="1" applyFont="1" applyBorder="1" applyAlignment="1" applyProtection="1">
      <alignment vertical="center"/>
      <protection locked="0"/>
    </xf>
    <xf numFmtId="0" fontId="6" fillId="0" borderId="15" xfId="12" applyFont="1" applyBorder="1" applyAlignment="1" applyProtection="1">
      <alignment horizontal="left" vertical="center"/>
      <protection locked="0"/>
    </xf>
    <xf numFmtId="177" fontId="10" fillId="0" borderId="8" xfId="12" applyNumberFormat="1" applyFont="1" applyBorder="1" applyAlignment="1">
      <alignment horizontal="right" vertical="center"/>
    </xf>
    <xf numFmtId="177" fontId="10" fillId="0" borderId="1" xfId="12" applyNumberFormat="1" applyFont="1" applyBorder="1" applyAlignment="1">
      <alignment horizontal="right" vertical="center"/>
    </xf>
    <xf numFmtId="193" fontId="10" fillId="0" borderId="1" xfId="12" applyNumberFormat="1" applyFont="1" applyBorder="1" applyAlignment="1">
      <alignment vertical="center"/>
    </xf>
    <xf numFmtId="0" fontId="10" fillId="0" borderId="1" xfId="12" applyFont="1" applyBorder="1" applyAlignment="1">
      <alignment horizontal="distributed" vertical="center"/>
    </xf>
    <xf numFmtId="0" fontId="9" fillId="0" borderId="0" xfId="11" applyFont="1" applyAlignment="1">
      <alignment vertical="center"/>
    </xf>
    <xf numFmtId="193" fontId="10" fillId="0" borderId="2" xfId="24" applyNumberFormat="1" applyFont="1" applyBorder="1" applyAlignment="1">
      <alignment vertical="center"/>
    </xf>
    <xf numFmtId="0" fontId="10" fillId="0" borderId="2" xfId="12" applyFont="1" applyBorder="1" applyAlignment="1">
      <alignment horizontal="distributed" vertical="center"/>
    </xf>
    <xf numFmtId="193" fontId="10" fillId="0" borderId="4" xfId="24" applyNumberFormat="1" applyFont="1" applyBorder="1" applyAlignment="1">
      <alignment vertical="center"/>
    </xf>
    <xf numFmtId="0" fontId="10" fillId="0" borderId="4" xfId="12" applyFont="1" applyBorder="1" applyAlignment="1">
      <alignment horizontal="distributed" vertical="center"/>
    </xf>
    <xf numFmtId="193" fontId="10" fillId="0" borderId="1" xfId="24" applyNumberFormat="1" applyFont="1" applyBorder="1" applyAlignment="1">
      <alignment vertical="center"/>
    </xf>
    <xf numFmtId="49" fontId="10" fillId="0" borderId="2" xfId="12" applyNumberFormat="1" applyFont="1" applyBorder="1" applyAlignment="1">
      <alignment horizontal="distributed" vertical="center"/>
    </xf>
    <xf numFmtId="179" fontId="10" fillId="0" borderId="0" xfId="12" applyNumberFormat="1" applyFont="1" applyAlignment="1">
      <alignment vertical="center"/>
    </xf>
    <xf numFmtId="0" fontId="10" fillId="0" borderId="12" xfId="12" applyFont="1" applyBorder="1" applyAlignment="1">
      <alignment horizontal="distributed" vertical="center"/>
    </xf>
    <xf numFmtId="178" fontId="10" fillId="0" borderId="2" xfId="13" applyFont="1" applyBorder="1" applyAlignment="1" applyProtection="1">
      <alignment horizontal="distributed" vertical="center"/>
    </xf>
    <xf numFmtId="193" fontId="10" fillId="0" borderId="2" xfId="24" applyNumberFormat="1" applyFont="1" applyBorder="1" applyAlignment="1">
      <alignment horizontal="right" vertical="center"/>
    </xf>
    <xf numFmtId="194" fontId="10" fillId="0" borderId="0" xfId="12" applyNumberFormat="1" applyFont="1" applyAlignment="1">
      <alignment vertical="center"/>
    </xf>
    <xf numFmtId="176" fontId="10" fillId="0" borderId="0" xfId="12" applyNumberFormat="1" applyFont="1" applyAlignment="1">
      <alignment vertical="center"/>
    </xf>
    <xf numFmtId="195" fontId="10" fillId="0" borderId="0" xfId="12" applyNumberFormat="1" applyFont="1" applyAlignment="1">
      <alignment vertical="center"/>
    </xf>
    <xf numFmtId="177" fontId="11" fillId="0" borderId="2" xfId="12" applyNumberFormat="1" applyFont="1" applyBorder="1" applyAlignment="1">
      <alignment vertical="center"/>
    </xf>
    <xf numFmtId="177" fontId="11" fillId="0" borderId="3" xfId="12" applyNumberFormat="1" applyFont="1" applyBorder="1" applyAlignment="1">
      <alignment vertical="center"/>
    </xf>
    <xf numFmtId="184" fontId="11" fillId="0" borderId="3" xfId="12" applyNumberFormat="1" applyFont="1" applyBorder="1" applyAlignment="1">
      <alignment vertical="center"/>
    </xf>
    <xf numFmtId="179" fontId="11" fillId="0" borderId="4" xfId="13" applyNumberFormat="1" applyFont="1" applyBorder="1" applyAlignment="1" applyProtection="1">
      <alignment vertical="center"/>
    </xf>
    <xf numFmtId="191" fontId="10" fillId="0" borderId="1" xfId="12" applyNumberFormat="1" applyFont="1" applyBorder="1" applyAlignment="1">
      <alignment horizontal="right" vertical="top"/>
    </xf>
    <xf numFmtId="0" fontId="10" fillId="0" borderId="1" xfId="12" applyFont="1" applyBorder="1" applyAlignment="1">
      <alignment horizontal="right" vertical="top"/>
    </xf>
    <xf numFmtId="191" fontId="10" fillId="0" borderId="6" xfId="12" applyNumberFormat="1" applyFont="1" applyBorder="1" applyAlignment="1">
      <alignment horizontal="center"/>
    </xf>
    <xf numFmtId="0" fontId="10" fillId="0" borderId="6" xfId="12" applyFont="1" applyBorder="1" applyAlignment="1">
      <alignment horizontal="center"/>
    </xf>
    <xf numFmtId="0" fontId="10" fillId="0" borderId="26" xfId="12" applyFont="1" applyBorder="1" applyAlignment="1">
      <alignment vertical="center"/>
    </xf>
    <xf numFmtId="0" fontId="7" fillId="0" borderId="26" xfId="12" applyFont="1" applyBorder="1" applyAlignment="1">
      <alignment horizontal="left" vertical="center"/>
    </xf>
    <xf numFmtId="191" fontId="2" fillId="0" borderId="0" xfId="12" applyNumberFormat="1" applyFont="1"/>
    <xf numFmtId="0" fontId="7" fillId="0" borderId="0" xfId="12" applyFont="1" applyAlignment="1">
      <alignment horizontal="left" vertical="center"/>
    </xf>
    <xf numFmtId="0" fontId="9" fillId="0" borderId="0" xfId="11" applyFont="1"/>
    <xf numFmtId="0" fontId="6" fillId="0" borderId="0" xfId="25" applyFont="1" applyAlignment="1">
      <alignment vertical="center"/>
    </xf>
    <xf numFmtId="196" fontId="10" fillId="0" borderId="2" xfId="11" applyNumberFormat="1" applyFont="1" applyBorder="1" applyAlignment="1" applyProtection="1">
      <alignment vertical="center"/>
      <protection locked="0"/>
    </xf>
    <xf numFmtId="0" fontId="10" fillId="0" borderId="2" xfId="11" applyFont="1" applyBorder="1" applyAlignment="1">
      <alignment horizontal="center" vertical="center"/>
    </xf>
    <xf numFmtId="196" fontId="10" fillId="0" borderId="3" xfId="11" applyNumberFormat="1" applyFont="1" applyBorder="1" applyAlignment="1" applyProtection="1">
      <alignment vertical="center"/>
      <protection locked="0"/>
    </xf>
    <xf numFmtId="196" fontId="10" fillId="0" borderId="4" xfId="11" applyNumberFormat="1" applyFont="1" applyBorder="1" applyAlignment="1" applyProtection="1">
      <alignment vertical="center"/>
      <protection locked="0"/>
    </xf>
    <xf numFmtId="0" fontId="10" fillId="0" borderId="1" xfId="11" applyFont="1" applyBorder="1" applyAlignment="1">
      <alignment horizontal="left" vertical="center"/>
    </xf>
    <xf numFmtId="0" fontId="10" fillId="0" borderId="6" xfId="11" applyFont="1" applyBorder="1" applyAlignment="1">
      <alignment horizontal="right"/>
    </xf>
    <xf numFmtId="0" fontId="6" fillId="0" borderId="26" xfId="11" applyFont="1" applyBorder="1" applyAlignment="1">
      <alignment horizontal="right" vertical="center"/>
    </xf>
    <xf numFmtId="0" fontId="10" fillId="0" borderId="0" xfId="25" applyFont="1" applyAlignment="1">
      <alignment vertical="center"/>
    </xf>
    <xf numFmtId="3" fontId="10" fillId="0" borderId="0" xfId="25" applyNumberFormat="1" applyFont="1" applyAlignment="1">
      <alignment vertical="center"/>
    </xf>
    <xf numFmtId="177" fontId="10" fillId="0" borderId="0" xfId="25" applyNumberFormat="1" applyFont="1" applyAlignment="1">
      <alignment vertical="center"/>
    </xf>
    <xf numFmtId="0" fontId="10" fillId="0" borderId="0" xfId="25" applyFont="1" applyAlignment="1" applyProtection="1">
      <alignment vertical="center"/>
      <protection locked="0"/>
    </xf>
    <xf numFmtId="0" fontId="6" fillId="0" borderId="0" xfId="25" applyFont="1" applyAlignment="1" applyProtection="1">
      <alignment horizontal="right" vertical="center"/>
      <protection locked="0"/>
    </xf>
    <xf numFmtId="0" fontId="6" fillId="0" borderId="0" xfId="25" applyFont="1" applyAlignment="1" applyProtection="1">
      <alignment vertical="center"/>
      <protection locked="0"/>
    </xf>
    <xf numFmtId="0" fontId="11" fillId="0" borderId="0" xfId="25" applyFont="1" applyAlignment="1">
      <alignment vertical="center"/>
    </xf>
    <xf numFmtId="177" fontId="11" fillId="0" borderId="0" xfId="25" applyNumberFormat="1" applyFont="1" applyAlignment="1">
      <alignment vertical="center"/>
    </xf>
    <xf numFmtId="0" fontId="11" fillId="0" borderId="1" xfId="25" applyFont="1" applyBorder="1" applyAlignment="1">
      <alignment horizontal="center" vertical="center"/>
    </xf>
    <xf numFmtId="177" fontId="10" fillId="0" borderId="2" xfId="25" applyNumberFormat="1" applyFont="1" applyBorder="1" applyAlignment="1" applyProtection="1">
      <alignment horizontal="right" vertical="center"/>
      <protection locked="0"/>
    </xf>
    <xf numFmtId="0" fontId="10" fillId="0" borderId="2" xfId="25" applyFont="1" applyBorder="1" applyAlignment="1">
      <alignment horizontal="center" vertical="center"/>
    </xf>
    <xf numFmtId="177" fontId="10" fillId="0" borderId="3" xfId="25" applyNumberFormat="1" applyFont="1" applyBorder="1" applyAlignment="1" applyProtection="1">
      <alignment horizontal="right" vertical="center"/>
      <protection locked="0"/>
    </xf>
    <xf numFmtId="177" fontId="10" fillId="0" borderId="4" xfId="25" applyNumberFormat="1" applyFont="1" applyBorder="1" applyAlignment="1" applyProtection="1">
      <alignment horizontal="right" vertical="center"/>
      <protection locked="0"/>
    </xf>
    <xf numFmtId="0" fontId="10" fillId="0" borderId="1" xfId="25" applyFont="1" applyBorder="1" applyAlignment="1">
      <alignment horizontal="center" vertical="top"/>
    </xf>
    <xf numFmtId="0" fontId="10" fillId="0" borderId="16" xfId="25" applyFont="1" applyBorder="1" applyAlignment="1">
      <alignment horizontal="center" vertical="center"/>
    </xf>
    <xf numFmtId="0" fontId="10" fillId="0" borderId="24" xfId="25" applyFont="1" applyBorder="1" applyAlignment="1">
      <alignment horizontal="center" vertical="center"/>
    </xf>
    <xf numFmtId="0" fontId="10" fillId="0" borderId="1" xfId="25" applyFont="1" applyBorder="1" applyAlignment="1">
      <alignment horizontal="left" vertical="center"/>
    </xf>
    <xf numFmtId="0" fontId="10" fillId="0" borderId="6" xfId="25" applyFont="1" applyBorder="1" applyAlignment="1">
      <alignment horizontal="center"/>
    </xf>
    <xf numFmtId="0" fontId="10" fillId="0" borderId="6" xfId="25" applyFont="1" applyBorder="1" applyAlignment="1">
      <alignment horizontal="right"/>
    </xf>
    <xf numFmtId="0" fontId="6" fillId="0" borderId="26" xfId="25" applyFont="1" applyBorder="1" applyAlignment="1">
      <alignment horizontal="right" vertical="center"/>
    </xf>
    <xf numFmtId="0" fontId="7" fillId="0" borderId="0" xfId="25" applyFont="1" applyAlignment="1">
      <alignment vertical="center"/>
    </xf>
    <xf numFmtId="0" fontId="10" fillId="0" borderId="0" xfId="25" applyFont="1"/>
    <xf numFmtId="0" fontId="2" fillId="0" borderId="0" xfId="21" applyFont="1"/>
    <xf numFmtId="0" fontId="7" fillId="0" borderId="0" xfId="26" applyFont="1" applyAlignment="1">
      <alignment vertical="center"/>
    </xf>
    <xf numFmtId="192" fontId="2" fillId="0" borderId="0" xfId="21" applyNumberFormat="1" applyFont="1"/>
    <xf numFmtId="177" fontId="25" fillId="0" borderId="0" xfId="21" applyNumberFormat="1" applyFont="1" applyAlignment="1">
      <alignment horizontal="right" vertical="center"/>
    </xf>
    <xf numFmtId="176" fontId="2" fillId="0" borderId="0" xfId="21" applyNumberFormat="1" applyFont="1" applyAlignment="1">
      <alignment vertical="center"/>
    </xf>
    <xf numFmtId="177" fontId="2" fillId="0" borderId="0" xfId="21" applyNumberFormat="1" applyFont="1" applyAlignment="1">
      <alignment vertical="center"/>
    </xf>
    <xf numFmtId="0" fontId="6" fillId="0" borderId="0" xfId="21" applyFont="1" applyAlignment="1">
      <alignment vertical="center"/>
    </xf>
    <xf numFmtId="0" fontId="20" fillId="0" borderId="0" xfId="27" applyFont="1" applyAlignment="1">
      <alignment vertical="center"/>
    </xf>
    <xf numFmtId="0" fontId="6" fillId="0" borderId="0" xfId="27" applyFont="1" applyAlignment="1">
      <alignment horizontal="right" vertical="center"/>
    </xf>
    <xf numFmtId="186" fontId="20" fillId="0" borderId="0" xfId="27" applyNumberFormat="1" applyFont="1" applyAlignment="1">
      <alignment vertical="center"/>
    </xf>
    <xf numFmtId="177" fontId="11" fillId="0" borderId="1" xfId="21" applyNumberFormat="1" applyFont="1" applyBorder="1" applyAlignment="1">
      <alignment vertical="center"/>
    </xf>
    <xf numFmtId="176" fontId="11" fillId="0" borderId="1" xfId="21" applyNumberFormat="1" applyFont="1" applyBorder="1" applyAlignment="1">
      <alignment vertical="center"/>
    </xf>
    <xf numFmtId="49" fontId="11" fillId="0" borderId="1" xfId="21" applyNumberFormat="1" applyFont="1" applyBorder="1" applyAlignment="1">
      <alignment horizontal="center" vertical="center"/>
    </xf>
    <xf numFmtId="0" fontId="10" fillId="0" borderId="0" xfId="21" applyFont="1"/>
    <xf numFmtId="0" fontId="11" fillId="0" borderId="0" xfId="27" applyFont="1" applyAlignment="1">
      <alignment vertical="center"/>
    </xf>
    <xf numFmtId="197" fontId="11" fillId="0" borderId="0" xfId="27" applyNumberFormat="1" applyFont="1" applyAlignment="1">
      <alignment vertical="center"/>
    </xf>
    <xf numFmtId="186" fontId="11" fillId="0" borderId="0" xfId="27" applyNumberFormat="1" applyFont="1" applyAlignment="1">
      <alignment vertical="center"/>
    </xf>
    <xf numFmtId="177" fontId="10" fillId="0" borderId="2" xfId="21" applyNumberFormat="1" applyFont="1" applyBorder="1" applyAlignment="1">
      <alignment vertical="center"/>
    </xf>
    <xf numFmtId="176" fontId="10" fillId="0" borderId="2" xfId="21" applyNumberFormat="1" applyFont="1" applyBorder="1" applyAlignment="1">
      <alignment vertical="center"/>
    </xf>
    <xf numFmtId="49" fontId="10" fillId="0" borderId="2" xfId="21" applyNumberFormat="1" applyFont="1" applyBorder="1" applyAlignment="1">
      <alignment horizontal="center" vertical="center"/>
    </xf>
    <xf numFmtId="197" fontId="10" fillId="0" borderId="0" xfId="27" applyNumberFormat="1" applyFont="1" applyAlignment="1">
      <alignment vertical="center"/>
    </xf>
    <xf numFmtId="186" fontId="10" fillId="0" borderId="0" xfId="27" applyNumberFormat="1" applyFont="1" applyAlignment="1">
      <alignment vertical="center"/>
    </xf>
    <xf numFmtId="0" fontId="4" fillId="0" borderId="1" xfId="21" applyFont="1" applyBorder="1" applyAlignment="1">
      <alignment vertical="center" wrapText="1"/>
    </xf>
    <xf numFmtId="0" fontId="10" fillId="0" borderId="0" xfId="27" applyFont="1" applyAlignment="1">
      <alignment vertical="center"/>
    </xf>
    <xf numFmtId="0" fontId="10" fillId="0" borderId="0" xfId="27" applyFont="1" applyAlignment="1">
      <alignment horizontal="center" vertical="center"/>
    </xf>
    <xf numFmtId="0" fontId="4" fillId="0" borderId="6" xfId="21" applyFont="1" applyBorder="1" applyAlignment="1">
      <alignment horizontal="right" wrapText="1"/>
    </xf>
    <xf numFmtId="0" fontId="10" fillId="0" borderId="0" xfId="27" applyFont="1" applyAlignment="1">
      <alignment horizontal="center"/>
    </xf>
    <xf numFmtId="0" fontId="6" fillId="0" borderId="0" xfId="21" applyFont="1" applyAlignment="1">
      <alignment horizontal="right"/>
    </xf>
    <xf numFmtId="0" fontId="9" fillId="0" borderId="0" xfId="21"/>
    <xf numFmtId="0" fontId="2" fillId="0" borderId="0" xfId="21" applyFont="1" applyAlignment="1">
      <alignment shrinkToFit="1"/>
    </xf>
    <xf numFmtId="0" fontId="7" fillId="0" borderId="0" xfId="2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6" fillId="0" borderId="0" xfId="28" applyFont="1" applyAlignment="1">
      <alignment horizontal="left" vertical="center" readingOrder="1"/>
    </xf>
    <xf numFmtId="0" fontId="28" fillId="0" borderId="0" xfId="1" applyFont="1" applyAlignment="1">
      <alignment vertical="center"/>
    </xf>
    <xf numFmtId="176" fontId="11" fillId="0" borderId="1" xfId="1" applyNumberFormat="1" applyFont="1" applyBorder="1" applyAlignment="1">
      <alignment vertical="center" shrinkToFit="1"/>
    </xf>
    <xf numFmtId="176" fontId="11" fillId="0" borderId="1" xfId="1" applyNumberFormat="1" applyFont="1" applyBorder="1" applyAlignment="1">
      <alignment horizontal="right" vertical="center" shrinkToFit="1"/>
    </xf>
    <xf numFmtId="176" fontId="11" fillId="0" borderId="8" xfId="1" applyNumberFormat="1" applyFont="1" applyBorder="1" applyAlignment="1">
      <alignment vertical="center" shrinkToFit="1"/>
    </xf>
    <xf numFmtId="0" fontId="11" fillId="0" borderId="1" xfId="1" applyFont="1" applyBorder="1" applyAlignment="1">
      <alignment horizontal="center" vertical="center"/>
    </xf>
    <xf numFmtId="176" fontId="10" fillId="0" borderId="2" xfId="1" applyNumberFormat="1" applyFont="1" applyBorder="1" applyAlignment="1">
      <alignment vertical="center" shrinkToFit="1"/>
    </xf>
    <xf numFmtId="176" fontId="10" fillId="0" borderId="2" xfId="1" applyNumberFormat="1" applyFont="1" applyBorder="1" applyAlignment="1">
      <alignment horizontal="right" vertical="center" shrinkToFit="1"/>
    </xf>
    <xf numFmtId="176" fontId="10" fillId="0" borderId="3" xfId="1" applyNumberFormat="1" applyFont="1" applyBorder="1" applyAlignment="1">
      <alignment vertical="center" shrinkToFit="1"/>
    </xf>
    <xf numFmtId="176" fontId="10" fillId="0" borderId="3" xfId="1" applyNumberFormat="1" applyFont="1" applyBorder="1" applyAlignment="1">
      <alignment horizontal="right" vertical="center" shrinkToFit="1"/>
    </xf>
    <xf numFmtId="176" fontId="10" fillId="0" borderId="4" xfId="1" applyNumberFormat="1" applyFont="1" applyBorder="1" applyAlignment="1">
      <alignment vertical="center" shrinkToFit="1"/>
    </xf>
    <xf numFmtId="176" fontId="10" fillId="0" borderId="4" xfId="1" applyNumberFormat="1" applyFont="1" applyBorder="1" applyAlignment="1">
      <alignment horizontal="right" vertical="center" shrinkToFit="1"/>
    </xf>
    <xf numFmtId="0" fontId="22" fillId="0" borderId="2" xfId="1" applyFont="1" applyBorder="1" applyAlignment="1">
      <alignment horizontal="center" vertical="center"/>
    </xf>
    <xf numFmtId="177" fontId="11" fillId="0" borderId="1" xfId="14" applyNumberFormat="1" applyFont="1" applyBorder="1" applyAlignment="1" applyProtection="1">
      <alignment vertical="center"/>
      <protection locked="0"/>
    </xf>
    <xf numFmtId="177" fontId="11" fillId="0" borderId="8" xfId="14" applyNumberFormat="1" applyFont="1" applyBorder="1" applyAlignment="1" applyProtection="1">
      <alignment vertical="center"/>
      <protection locked="0"/>
    </xf>
    <xf numFmtId="177" fontId="11" fillId="0" borderId="1" xfId="14" applyNumberFormat="1" applyFont="1" applyBorder="1" applyAlignment="1" applyProtection="1">
      <alignment horizontal="center" vertical="center"/>
      <protection locked="0"/>
    </xf>
    <xf numFmtId="189" fontId="11" fillId="0" borderId="1" xfId="14" applyNumberFormat="1" applyFont="1" applyBorder="1" applyAlignment="1" applyProtection="1">
      <alignment horizontal="right" vertical="center"/>
      <protection locked="0"/>
    </xf>
    <xf numFmtId="177" fontId="11" fillId="0" borderId="1" xfId="14" applyNumberFormat="1" applyFont="1" applyBorder="1" applyAlignment="1" applyProtection="1">
      <alignment vertical="center"/>
    </xf>
    <xf numFmtId="179" fontId="11" fillId="0" borderId="1" xfId="14" applyNumberFormat="1" applyFont="1" applyBorder="1" applyAlignment="1" applyProtection="1">
      <alignment vertical="center"/>
    </xf>
    <xf numFmtId="177" fontId="11" fillId="0" borderId="1" xfId="23" applyNumberFormat="1" applyFont="1" applyBorder="1" applyAlignment="1">
      <alignment horizontal="right" vertical="center"/>
    </xf>
    <xf numFmtId="177" fontId="11" fillId="0" borderId="1" xfId="23" applyNumberFormat="1" applyFont="1" applyBorder="1" applyAlignment="1" applyProtection="1">
      <alignment horizontal="right" vertical="center"/>
      <protection locked="0"/>
    </xf>
    <xf numFmtId="177" fontId="11" fillId="0" borderId="2" xfId="15" applyNumberFormat="1" applyFont="1" applyBorder="1" applyAlignment="1" applyProtection="1">
      <alignment vertical="center"/>
      <protection locked="0"/>
    </xf>
    <xf numFmtId="177" fontId="11" fillId="0" borderId="2" xfId="15" applyNumberFormat="1" applyFont="1" applyBorder="1" applyAlignment="1" applyProtection="1">
      <alignment vertical="center"/>
    </xf>
    <xf numFmtId="177" fontId="11" fillId="0" borderId="2" xfId="12" applyNumberFormat="1" applyFont="1" applyBorder="1" applyAlignment="1" applyProtection="1">
      <alignment vertical="center"/>
      <protection locked="0"/>
    </xf>
    <xf numFmtId="177" fontId="11" fillId="0" borderId="1" xfId="12" applyNumberFormat="1" applyFont="1" applyBorder="1" applyAlignment="1">
      <alignment vertical="center"/>
    </xf>
    <xf numFmtId="191" fontId="6" fillId="0" borderId="26" xfId="12" applyNumberFormat="1" applyFont="1" applyBorder="1" applyAlignment="1">
      <alignment horizontal="right" vertical="center"/>
    </xf>
    <xf numFmtId="177" fontId="11" fillId="0" borderId="4" xfId="12" applyNumberFormat="1" applyFont="1" applyBorder="1" applyAlignment="1">
      <alignment vertical="center"/>
    </xf>
    <xf numFmtId="177" fontId="10" fillId="0" borderId="2" xfId="13" applyNumberFormat="1" applyFont="1" applyBorder="1" applyAlignment="1" applyProtection="1">
      <alignment vertical="center"/>
    </xf>
    <xf numFmtId="0" fontId="11" fillId="0" borderId="1" xfId="11" applyFont="1" applyBorder="1" applyAlignment="1">
      <alignment horizontal="center" vertical="center"/>
    </xf>
    <xf numFmtId="196" fontId="11" fillId="0" borderId="1" xfId="11" applyNumberFormat="1" applyFont="1" applyBorder="1" applyAlignment="1" applyProtection="1">
      <alignment vertical="center"/>
      <protection locked="0"/>
    </xf>
    <xf numFmtId="196" fontId="11" fillId="0" borderId="8" xfId="11" applyNumberFormat="1" applyFont="1" applyBorder="1" applyAlignment="1" applyProtection="1">
      <alignment vertical="center"/>
      <protection locked="0"/>
    </xf>
    <xf numFmtId="177" fontId="11" fillId="0" borderId="1" xfId="25" applyNumberFormat="1" applyFont="1" applyBorder="1" applyAlignment="1" applyProtection="1">
      <alignment horizontal="right" vertical="center"/>
      <protection locked="0"/>
    </xf>
    <xf numFmtId="177" fontId="11" fillId="0" borderId="8" xfId="25" applyNumberFormat="1" applyFont="1" applyBorder="1" applyAlignment="1" applyProtection="1">
      <alignment horizontal="right" vertical="center"/>
      <protection locked="0"/>
    </xf>
    <xf numFmtId="177" fontId="10" fillId="0" borderId="2" xfId="16" applyNumberFormat="1" applyFont="1" applyBorder="1" applyAlignment="1" applyProtection="1">
      <alignment vertical="center"/>
    </xf>
    <xf numFmtId="177" fontId="10" fillId="0" borderId="1" xfId="16" applyNumberFormat="1" applyFont="1" applyBorder="1" applyAlignment="1" applyProtection="1">
      <alignment vertical="center"/>
    </xf>
    <xf numFmtId="177" fontId="10" fillId="0" borderId="2" xfId="16" applyNumberFormat="1" applyFont="1" applyBorder="1" applyProtection="1"/>
    <xf numFmtId="177" fontId="10" fillId="0" borderId="4" xfId="16" applyNumberFormat="1" applyFont="1" applyBorder="1" applyAlignment="1" applyProtection="1">
      <alignment vertical="center"/>
    </xf>
    <xf numFmtId="41" fontId="4" fillId="0" borderId="2" xfId="15" applyNumberFormat="1" applyFont="1" applyBorder="1" applyAlignment="1" applyProtection="1">
      <alignment horizontal="right" vertical="center" shrinkToFit="1"/>
    </xf>
    <xf numFmtId="41" fontId="4" fillId="0" borderId="1" xfId="15" applyNumberFormat="1" applyFont="1" applyBorder="1" applyAlignment="1" applyProtection="1">
      <alignment horizontal="right" vertical="center" shrinkToFit="1"/>
    </xf>
    <xf numFmtId="41" fontId="4" fillId="0" borderId="2" xfId="20" applyNumberFormat="1" applyFont="1" applyBorder="1" applyAlignment="1" applyProtection="1">
      <alignment horizontal="right" vertical="center" shrinkToFit="1"/>
    </xf>
    <xf numFmtId="41" fontId="4" fillId="0" borderId="1" xfId="20" applyNumberFormat="1" applyFont="1" applyBorder="1" applyAlignment="1" applyProtection="1">
      <alignment horizontal="right" vertical="center" shrinkToFit="1"/>
    </xf>
    <xf numFmtId="0" fontId="10" fillId="0" borderId="6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1" xfId="12" applyFont="1" applyBorder="1" applyAlignment="1">
      <alignment horizontal="left"/>
    </xf>
    <xf numFmtId="0" fontId="10" fillId="0" borderId="2" xfId="12" applyFont="1" applyBorder="1" applyAlignment="1">
      <alignment horizontal="center" vertical="center"/>
    </xf>
    <xf numFmtId="0" fontId="10" fillId="0" borderId="5" xfId="23" applyFont="1" applyBorder="1" applyAlignment="1">
      <alignment horizontal="center" vertical="center"/>
    </xf>
    <xf numFmtId="0" fontId="10" fillId="0" borderId="25" xfId="23" applyFont="1" applyBorder="1" applyAlignment="1">
      <alignment horizontal="center" vertical="center"/>
    </xf>
    <xf numFmtId="0" fontId="10" fillId="0" borderId="5" xfId="23" applyFont="1" applyBorder="1" applyAlignment="1">
      <alignment horizontal="center" vertical="center" wrapText="1"/>
    </xf>
    <xf numFmtId="0" fontId="10" fillId="0" borderId="24" xfId="23" applyFont="1" applyBorder="1" applyAlignment="1">
      <alignment horizontal="center" vertical="center" wrapText="1"/>
    </xf>
    <xf numFmtId="0" fontId="10" fillId="0" borderId="24" xfId="23" applyFont="1" applyBorder="1" applyAlignment="1">
      <alignment horizontal="center" vertical="center"/>
    </xf>
    <xf numFmtId="0" fontId="24" fillId="0" borderId="5" xfId="12" applyFont="1" applyBorder="1" applyAlignment="1">
      <alignment horizontal="center" vertical="center"/>
    </xf>
    <xf numFmtId="0" fontId="24" fillId="0" borderId="27" xfId="12" applyFont="1" applyBorder="1" applyAlignment="1">
      <alignment horizontal="center" vertical="center"/>
    </xf>
    <xf numFmtId="0" fontId="23" fillId="0" borderId="5" xfId="12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/>
    </xf>
    <xf numFmtId="0" fontId="10" fillId="0" borderId="5" xfId="11" applyFont="1" applyBorder="1" applyAlignment="1">
      <alignment horizontal="center" vertical="center"/>
    </xf>
    <xf numFmtId="0" fontId="10" fillId="0" borderId="5" xfId="25" applyFont="1" applyBorder="1" applyAlignment="1">
      <alignment horizontal="center" vertical="center"/>
    </xf>
    <xf numFmtId="0" fontId="10" fillId="0" borderId="5" xfId="25" applyFont="1" applyBorder="1" applyAlignment="1">
      <alignment horizontal="distributed" vertical="center"/>
    </xf>
    <xf numFmtId="178" fontId="10" fillId="0" borderId="5" xfId="15" applyFont="1" applyBorder="1" applyAlignment="1" applyProtection="1">
      <alignment horizontal="center" vertical="center" wrapText="1"/>
    </xf>
    <xf numFmtId="178" fontId="10" fillId="0" borderId="5" xfId="15" applyFont="1" applyBorder="1" applyAlignment="1" applyProtection="1">
      <alignment horizontal="center" vertical="center"/>
    </xf>
    <xf numFmtId="183" fontId="10" fillId="0" borderId="5" xfId="15" applyNumberFormat="1" applyFont="1" applyBorder="1" applyAlignment="1" applyProtection="1">
      <alignment horizontal="center" vertical="center" wrapText="1"/>
    </xf>
    <xf numFmtId="0" fontId="6" fillId="0" borderId="15" xfId="1" applyFont="1" applyBorder="1" applyAlignment="1">
      <alignment horizontal="left"/>
    </xf>
    <xf numFmtId="0" fontId="6" fillId="0" borderId="0" xfId="1" applyFont="1" applyAlignment="1">
      <alignment horizontal="left"/>
    </xf>
    <xf numFmtId="178" fontId="4" fillId="0" borderId="5" xfId="15" applyFont="1" applyBorder="1" applyAlignment="1" applyProtection="1">
      <alignment horizontal="center" vertical="center" wrapText="1"/>
    </xf>
    <xf numFmtId="181" fontId="10" fillId="0" borderId="0" xfId="22" applyFont="1" applyBorder="1" applyAlignment="1" applyProtection="1">
      <alignment horizontal="center"/>
    </xf>
    <xf numFmtId="0" fontId="10" fillId="0" borderId="5" xfId="21" applyFont="1" applyBorder="1" applyAlignment="1">
      <alignment horizontal="center" vertical="center"/>
    </xf>
  </cellXfs>
  <cellStyles count="29">
    <cellStyle name="Excel Built-in Comma [0]" xfId="13" xr:uid="{D569007B-2DA9-45D9-8421-F5057DA1FD62}"/>
    <cellStyle name="Excel Built-in Comma [0] 1" xfId="14" xr:uid="{92898E6D-C2F3-427E-8708-CB04B7F773C0}"/>
    <cellStyle name="桁区切り 2" xfId="3" xr:uid="{350BF8B9-E298-4D5C-B45B-4EFF0CB621CF}"/>
    <cellStyle name="桁区切り 2 2" xfId="6" xr:uid="{4A92BABF-31CB-4291-99EC-6344FA50B118}"/>
    <cellStyle name="桁区切り 2 2 2" xfId="15" xr:uid="{65D1710C-0AD1-43CC-8199-5537207DD366}"/>
    <cellStyle name="桁区切り 2 3" xfId="7" xr:uid="{93A29490-6751-463F-A786-168628AF2F68}"/>
    <cellStyle name="桁区切り 2 3 2" xfId="16" xr:uid="{B60CCF4B-2D74-4755-9736-F47CBCAADEB6}"/>
    <cellStyle name="桁区切り 3" xfId="4" xr:uid="{7FB3D918-68C7-4818-8F57-174E0BE1E23D}"/>
    <cellStyle name="桁区切り 3 2" xfId="18" xr:uid="{73988E04-3587-472B-9AE0-68FF435F63C4}"/>
    <cellStyle name="桁区切り 3 3" xfId="20" xr:uid="{2DB2BB6C-1847-4AD8-BA37-1E6AB7F5DFB6}"/>
    <cellStyle name="通貨 2" xfId="9" xr:uid="{B440DBB7-DFA4-4B02-8351-0412BAA19BAE}"/>
    <cellStyle name="通貨 2 2" xfId="22" xr:uid="{240D593E-F6DF-4319-A8B7-0CA820DACDAC}"/>
    <cellStyle name="標準" xfId="0" builtinId="0"/>
    <cellStyle name="標準 2" xfId="1" xr:uid="{00000000-0005-0000-0000-000002000000}"/>
    <cellStyle name="標準 3" xfId="5" xr:uid="{DFA57DC8-5781-4280-8A27-1FE42596E813}"/>
    <cellStyle name="標準 3 2" xfId="17" xr:uid="{4330C957-4B98-4171-8726-4028DEB13438}"/>
    <cellStyle name="標準 4" xfId="2" xr:uid="{00000000-0005-0000-0000-000003000000}"/>
    <cellStyle name="標準 4 2" xfId="10" xr:uid="{21FC8439-B6BD-4F39-8B64-94CA21DB075F}"/>
    <cellStyle name="標準 5" xfId="8" xr:uid="{8B26E7BC-E4D0-4133-96D9-4F073F4B79AB}"/>
    <cellStyle name="標準 5 2" xfId="19" xr:uid="{546264E4-BCE9-449C-B427-40313F4CF165}"/>
    <cellStyle name="標準 5 2 2" xfId="21" xr:uid="{DEAE7A93-2DF9-4275-9CBC-F7EF7D39BB48}"/>
    <cellStyle name="標準 6" xfId="11" xr:uid="{1D91E9E6-7136-479B-9CDA-9BBE705AE3AA}"/>
    <cellStyle name="標準 7" xfId="28" xr:uid="{3A0FA1B2-CC3E-4DC2-9296-0F038B93FB76}"/>
    <cellStyle name="標準_1-1011 2" xfId="25" xr:uid="{0CC368C1-DC60-40EB-8CCC-9C3FF46741E3}"/>
    <cellStyle name="標準_5-6" xfId="27" xr:uid="{523D9830-A626-4DDD-B555-50D181BCE747}"/>
    <cellStyle name="標準_住民記録2" xfId="26" xr:uid="{21735200-19AA-4C76-93A5-B4460AEC8486}"/>
    <cellStyle name="標準_数字で見る足立人口(1) 2 2" xfId="23" xr:uid="{BB8D0324-93F8-4FCA-B73E-41CB31D90125}"/>
    <cellStyle name="標準_数字で見る足立人口(1) 3" xfId="12" xr:uid="{EDFC0447-E906-442E-A2AA-7E53700AAD36}"/>
    <cellStyle name="標準_担当者配布" xfId="24" xr:uid="{CE59E4A9-E5ED-4E0C-85AA-8780FB17D3B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9360</xdr:rowOff>
    </xdr:from>
    <xdr:to>
      <xdr:col>1</xdr:col>
      <xdr:colOff>9360</xdr:colOff>
      <xdr:row>7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106AF94-6F99-4E49-B9A4-B029CDFEBC39}"/>
            </a:ext>
          </a:extLst>
        </xdr:cNvPr>
        <xdr:cNvSpPr/>
      </xdr:nvSpPr>
      <xdr:spPr>
        <a:xfrm>
          <a:off x="0" y="1038060"/>
          <a:ext cx="695160" cy="5143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9720</xdr:rowOff>
    </xdr:from>
    <xdr:to>
      <xdr:col>1</xdr:col>
      <xdr:colOff>0</xdr:colOff>
      <xdr:row>5</xdr:row>
      <xdr:rowOff>2474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EE2E342-E923-4FFE-BF1E-6E2F8251A181}"/>
            </a:ext>
          </a:extLst>
        </xdr:cNvPr>
        <xdr:cNvSpPr/>
      </xdr:nvSpPr>
      <xdr:spPr>
        <a:xfrm>
          <a:off x="0" y="695520"/>
          <a:ext cx="685800" cy="507104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1</xdr:row>
      <xdr:rowOff>18720</xdr:rowOff>
    </xdr:from>
    <xdr:to>
      <xdr:col>0</xdr:col>
      <xdr:colOff>1094040</xdr:colOff>
      <xdr:row>2</xdr:row>
      <xdr:rowOff>255240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08FB2BE-31A0-4754-8D2A-61EFD58E4BD1}"/>
            </a:ext>
          </a:extLst>
        </xdr:cNvPr>
        <xdr:cNvSpPr/>
      </xdr:nvSpPr>
      <xdr:spPr>
        <a:xfrm>
          <a:off x="9360" y="533070"/>
          <a:ext cx="675105" cy="322245"/>
        </a:xfrm>
        <a:prstGeom prst="line">
          <a:avLst/>
        </a:prstGeom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1</xdr:colOff>
      <xdr:row>1</xdr:row>
      <xdr:rowOff>19050</xdr:rowOff>
    </xdr:from>
    <xdr:to>
      <xdr:col>1</xdr:col>
      <xdr:colOff>9526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89C807F-16EF-47D7-AAD9-16016D78BA11}"/>
            </a:ext>
          </a:extLst>
        </xdr:cNvPr>
        <xdr:cNvSpPr/>
      </xdr:nvSpPr>
      <xdr:spPr>
        <a:xfrm>
          <a:off x="1" y="533400"/>
          <a:ext cx="695325" cy="3238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28440</xdr:rowOff>
    </xdr:from>
    <xdr:to>
      <xdr:col>0</xdr:col>
      <xdr:colOff>1775460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CF613D3-CDDD-44A8-95AD-8F4F0FF66E11}"/>
            </a:ext>
          </a:extLst>
        </xdr:cNvPr>
        <xdr:cNvSpPr/>
      </xdr:nvSpPr>
      <xdr:spPr>
        <a:xfrm>
          <a:off x="0" y="714240"/>
          <a:ext cx="689610" cy="3144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2546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595603-2469-49BA-8A70-F6CEF0D16208}"/>
            </a:ext>
          </a:extLst>
        </xdr:cNvPr>
        <xdr:cNvSpPr/>
      </xdr:nvSpPr>
      <xdr:spPr>
        <a:xfrm>
          <a:off x="9360" y="361620"/>
          <a:ext cx="678986" cy="3241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2380</xdr:colOff>
      <xdr:row>2</xdr:row>
      <xdr:rowOff>7143</xdr:rowOff>
    </xdr:from>
    <xdr:to>
      <xdr:col>1</xdr:col>
      <xdr:colOff>2380</xdr:colOff>
      <xdr:row>4</xdr:row>
      <xdr:rowOff>7144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6DE6FB5-F933-4CA6-B537-D1BB33E71BFB}"/>
            </a:ext>
          </a:extLst>
        </xdr:cNvPr>
        <xdr:cNvSpPr/>
      </xdr:nvSpPr>
      <xdr:spPr>
        <a:xfrm>
          <a:off x="2380" y="702468"/>
          <a:ext cx="638175" cy="342901"/>
        </a:xfrm>
        <a:prstGeom prst="line">
          <a:avLst/>
        </a:prstGeom>
        <a:ln w="9360">
          <a:solidFill>
            <a:schemeClr val="tx1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3960</xdr:colOff>
      <xdr:row>3</xdr:row>
      <xdr:rowOff>152280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5FBC06F-AB5C-40B0-A998-26A2D08C49CA}"/>
            </a:ext>
          </a:extLst>
        </xdr:cNvPr>
        <xdr:cNvSpPr/>
      </xdr:nvSpPr>
      <xdr:spPr>
        <a:xfrm>
          <a:off x="9360" y="704520"/>
          <a:ext cx="680400" cy="305010"/>
        </a:xfrm>
        <a:prstGeom prst="line">
          <a:avLst/>
        </a:prstGeom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7143</xdr:colOff>
      <xdr:row>2</xdr:row>
      <xdr:rowOff>28575</xdr:rowOff>
    </xdr:from>
    <xdr:to>
      <xdr:col>1</xdr:col>
      <xdr:colOff>14589</xdr:colOff>
      <xdr:row>4</xdr:row>
      <xdr:rowOff>92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F7573C0-4612-4AAF-B176-62F44DEBDD53}"/>
            </a:ext>
          </a:extLst>
        </xdr:cNvPr>
        <xdr:cNvSpPr/>
      </xdr:nvSpPr>
      <xdr:spPr>
        <a:xfrm>
          <a:off x="7143" y="723900"/>
          <a:ext cx="2207721" cy="314417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62280</xdr:colOff>
      <xdr:row>3</xdr:row>
      <xdr:rowOff>199800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0504E5A-C0AD-42E9-BF42-15DFA7DE59B5}"/>
            </a:ext>
          </a:extLst>
        </xdr:cNvPr>
        <xdr:cNvSpPr/>
      </xdr:nvSpPr>
      <xdr:spPr>
        <a:xfrm flipH="1" flipV="1">
          <a:off x="9360" y="704520"/>
          <a:ext cx="738720" cy="323955"/>
        </a:xfrm>
        <a:prstGeom prst="line">
          <a:avLst/>
        </a:prstGeom>
        <a:ln w="9360"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7143</xdr:colOff>
      <xdr:row>2</xdr:row>
      <xdr:rowOff>16669</xdr:rowOff>
    </xdr:from>
    <xdr:to>
      <xdr:col>1</xdr:col>
      <xdr:colOff>7641</xdr:colOff>
      <xdr:row>3</xdr:row>
      <xdr:rowOff>198138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24C8E4E-2A89-4159-974E-44C6956D5C10}"/>
            </a:ext>
          </a:extLst>
        </xdr:cNvPr>
        <xdr:cNvSpPr/>
      </xdr:nvSpPr>
      <xdr:spPr>
        <a:xfrm>
          <a:off x="7143" y="711994"/>
          <a:ext cx="772023" cy="381494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18720</xdr:colOff>
      <xdr:row>2</xdr:row>
      <xdr:rowOff>28440</xdr:rowOff>
    </xdr:from>
    <xdr:to>
      <xdr:col>23</xdr:col>
      <xdr:colOff>1026720</xdr:colOff>
      <xdr:row>3</xdr:row>
      <xdr:rowOff>171720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19130ED-0BE9-4B8A-9C89-8B11CBC856AE}"/>
            </a:ext>
          </a:extLst>
        </xdr:cNvPr>
        <xdr:cNvSpPr/>
      </xdr:nvSpPr>
      <xdr:spPr>
        <a:xfrm flipV="1">
          <a:off x="15792120" y="1228590"/>
          <a:ext cx="665100" cy="31473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  <xdr:twoCellAnchor>
    <xdr:from>
      <xdr:col>0</xdr:col>
      <xdr:colOff>9360</xdr:colOff>
      <xdr:row>2</xdr:row>
      <xdr:rowOff>18720</xdr:rowOff>
    </xdr:from>
    <xdr:to>
      <xdr:col>1</xdr:col>
      <xdr:colOff>9360</xdr:colOff>
      <xdr:row>3</xdr:row>
      <xdr:rowOff>171720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C0B0620-A1E0-4F2C-9C97-81D8B3390114}"/>
            </a:ext>
          </a:extLst>
        </xdr:cNvPr>
        <xdr:cNvSpPr/>
      </xdr:nvSpPr>
      <xdr:spPr>
        <a:xfrm>
          <a:off x="9360" y="1218870"/>
          <a:ext cx="685800" cy="3244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16110</xdr:colOff>
      <xdr:row>4</xdr:row>
      <xdr:rowOff>2387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70F3D3-5213-4E3F-85DD-9B960C9ED16B}"/>
            </a:ext>
          </a:extLst>
        </xdr:cNvPr>
        <xdr:cNvSpPr/>
      </xdr:nvSpPr>
      <xdr:spPr>
        <a:xfrm>
          <a:off x="9360" y="1218870"/>
          <a:ext cx="692550" cy="326567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7144</xdr:colOff>
      <xdr:row>22</xdr:row>
      <xdr:rowOff>16668</xdr:rowOff>
    </xdr:from>
    <xdr:to>
      <xdr:col>1</xdr:col>
      <xdr:colOff>9360</xdr:colOff>
      <xdr:row>24</xdr:row>
      <xdr:rowOff>269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44C6F57-0469-4687-AAEA-C421A96C9523}"/>
            </a:ext>
          </a:extLst>
        </xdr:cNvPr>
        <xdr:cNvSpPr/>
      </xdr:nvSpPr>
      <xdr:spPr>
        <a:xfrm>
          <a:off x="7144" y="4655343"/>
          <a:ext cx="868991" cy="32650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3</xdr:row>
      <xdr:rowOff>23811</xdr:rowOff>
    </xdr:from>
    <xdr:to>
      <xdr:col>1</xdr:col>
      <xdr:colOff>2381</xdr:colOff>
      <xdr:row>5</xdr:row>
      <xdr:rowOff>4762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03DB18A-B021-41EA-8CCC-6D67841A7D07}"/>
            </a:ext>
          </a:extLst>
        </xdr:cNvPr>
        <xdr:cNvSpPr/>
      </xdr:nvSpPr>
      <xdr:spPr>
        <a:xfrm flipH="1" flipV="1">
          <a:off x="7144" y="1062036"/>
          <a:ext cx="804862" cy="40005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FEAB-F6E8-49B3-A601-338311F4DA44}">
  <dimension ref="A1:AMK43"/>
  <sheetViews>
    <sheetView tabSelected="1" zoomScaleNormal="100" zoomScaleSheetLayoutView="100" zoomScalePageLayoutView="85" workbookViewId="0"/>
  </sheetViews>
  <sheetFormatPr defaultColWidth="9" defaultRowHeight="13.5"/>
  <cols>
    <col min="1" max="1" width="7.75" style="4" customWidth="1"/>
    <col min="2" max="3" width="11.375" style="4" customWidth="1"/>
    <col min="4" max="4" width="11.625" style="4" customWidth="1"/>
    <col min="5" max="7" width="11.375" style="4" customWidth="1"/>
    <col min="8" max="8" width="10.75" style="4" customWidth="1"/>
    <col min="9" max="9" width="8.625" style="4" customWidth="1"/>
    <col min="10" max="10" width="14.75" style="4" customWidth="1"/>
    <col min="11" max="1025" width="8.625" style="4" customWidth="1"/>
    <col min="1026" max="16384" width="9" style="20"/>
  </cols>
  <sheetData>
    <row r="1" spans="1:12" s="25" customFormat="1" ht="79.5" customHeight="1">
      <c r="A1" s="22" t="s">
        <v>35</v>
      </c>
      <c r="B1" s="23"/>
      <c r="C1" s="23"/>
      <c r="D1" s="23"/>
      <c r="E1" s="23"/>
      <c r="F1" s="23"/>
      <c r="G1" s="23"/>
      <c r="H1" s="24"/>
    </row>
    <row r="3" spans="1:12" ht="15" customHeight="1">
      <c r="A3" s="3" t="s">
        <v>36</v>
      </c>
      <c r="B3" s="3"/>
      <c r="H3" s="5"/>
    </row>
    <row r="4" spans="1:12" ht="12.95" customHeight="1" thickBot="1">
      <c r="A4" s="3"/>
      <c r="B4" s="3"/>
      <c r="H4" s="5" t="s">
        <v>395</v>
      </c>
    </row>
    <row r="5" spans="1:12" s="6" customFormat="1" ht="16.5" customHeight="1" thickTop="1" thickBot="1">
      <c r="A5" s="26" t="s">
        <v>34</v>
      </c>
      <c r="B5" s="406" t="s">
        <v>32</v>
      </c>
      <c r="C5" s="407" t="s">
        <v>31</v>
      </c>
      <c r="D5" s="407"/>
      <c r="E5" s="407"/>
      <c r="F5" s="407"/>
      <c r="G5" s="406" t="s">
        <v>30</v>
      </c>
      <c r="H5" s="406" t="s">
        <v>500</v>
      </c>
    </row>
    <row r="6" spans="1:12" s="6" customFormat="1" ht="12.75" thickTop="1">
      <c r="A6" s="408" t="s">
        <v>37</v>
      </c>
      <c r="B6" s="406"/>
      <c r="C6" s="7" t="s">
        <v>29</v>
      </c>
      <c r="D6" s="7" t="s">
        <v>28</v>
      </c>
      <c r="E6" s="27" t="s">
        <v>1</v>
      </c>
      <c r="F6" s="28" t="s">
        <v>0</v>
      </c>
      <c r="G6" s="406"/>
      <c r="H6" s="409"/>
    </row>
    <row r="7" spans="1:12" s="6" customFormat="1" ht="13.5" customHeight="1">
      <c r="A7" s="408"/>
      <c r="B7" s="29" t="s">
        <v>27</v>
      </c>
      <c r="C7" s="30"/>
      <c r="D7" s="29" t="s">
        <v>26</v>
      </c>
      <c r="E7" s="29" t="s">
        <v>26</v>
      </c>
      <c r="F7" s="29" t="s">
        <v>26</v>
      </c>
      <c r="G7" s="29" t="s">
        <v>26</v>
      </c>
      <c r="H7" s="29" t="s">
        <v>25</v>
      </c>
    </row>
    <row r="8" spans="1:12" s="35" customFormat="1" ht="13.5" customHeight="1">
      <c r="A8" s="28" t="s">
        <v>24</v>
      </c>
      <c r="B8" s="31">
        <v>2199.94</v>
      </c>
      <c r="C8" s="32">
        <v>7778945</v>
      </c>
      <c r="D8" s="33">
        <v>14077552</v>
      </c>
      <c r="E8" s="32">
        <v>6909535</v>
      </c>
      <c r="F8" s="34">
        <v>7168017</v>
      </c>
      <c r="G8" s="32">
        <v>783701</v>
      </c>
      <c r="H8" s="8">
        <v>6399.0617925943434</v>
      </c>
    </row>
    <row r="9" spans="1:12" s="35" customFormat="1" ht="6" customHeight="1">
      <c r="A9" s="7"/>
      <c r="B9" s="37"/>
      <c r="C9" s="9"/>
      <c r="D9" s="9"/>
      <c r="E9" s="9"/>
      <c r="F9" s="10"/>
      <c r="G9" s="38"/>
      <c r="H9" s="11"/>
      <c r="J9" s="36"/>
    </row>
    <row r="10" spans="1:12" s="35" customFormat="1" ht="13.5" customHeight="1">
      <c r="A10" s="7" t="s">
        <v>38</v>
      </c>
      <c r="B10" s="39">
        <v>627.51</v>
      </c>
      <c r="C10" s="9">
        <v>5600989</v>
      </c>
      <c r="D10" s="9">
        <v>9796723</v>
      </c>
      <c r="E10" s="9">
        <v>4802251</v>
      </c>
      <c r="F10" s="10">
        <v>4994472</v>
      </c>
      <c r="G10" s="9">
        <v>655945</v>
      </c>
      <c r="H10" s="11">
        <v>15612.058771971762</v>
      </c>
      <c r="I10" s="40"/>
      <c r="J10" s="36"/>
    </row>
    <row r="11" spans="1:12" s="35" customFormat="1" ht="6" customHeight="1">
      <c r="A11" s="7"/>
      <c r="B11" s="37"/>
      <c r="C11" s="12"/>
      <c r="D11" s="12"/>
      <c r="E11" s="12"/>
      <c r="F11" s="13"/>
      <c r="G11" s="12"/>
      <c r="H11" s="11"/>
      <c r="I11" s="40"/>
      <c r="J11" s="36"/>
    </row>
    <row r="12" spans="1:12" s="35" customFormat="1" ht="13.5" customHeight="1">
      <c r="A12" s="14" t="s">
        <v>23</v>
      </c>
      <c r="B12" s="41">
        <v>53.25</v>
      </c>
      <c r="C12" s="42">
        <v>386004</v>
      </c>
      <c r="D12" s="43">
        <v>703369</v>
      </c>
      <c r="E12" s="43">
        <v>351463</v>
      </c>
      <c r="F12" s="44">
        <v>351906</v>
      </c>
      <c r="G12" s="43">
        <v>48290</v>
      </c>
      <c r="H12" s="21">
        <v>13208.80751173709</v>
      </c>
      <c r="I12" s="40"/>
      <c r="J12" s="36"/>
    </row>
    <row r="13" spans="1:12" s="6" customFormat="1" ht="13.5" customHeight="1">
      <c r="A13" s="7" t="s">
        <v>22</v>
      </c>
      <c r="B13" s="37">
        <v>11.66</v>
      </c>
      <c r="C13" s="45">
        <v>39737</v>
      </c>
      <c r="D13" s="45">
        <v>69139</v>
      </c>
      <c r="E13" s="45">
        <v>34548</v>
      </c>
      <c r="F13" s="46">
        <v>34591</v>
      </c>
      <c r="G13" s="45">
        <v>4344</v>
      </c>
      <c r="H13" s="11">
        <v>5929.5883361921096</v>
      </c>
      <c r="I13" s="47"/>
      <c r="J13" s="36"/>
      <c r="L13" s="35"/>
    </row>
    <row r="14" spans="1:12" s="6" customFormat="1" ht="13.5" customHeight="1">
      <c r="A14" s="7" t="s">
        <v>21</v>
      </c>
      <c r="B14" s="37">
        <v>10.210000000000001</v>
      </c>
      <c r="C14" s="45">
        <v>108424</v>
      </c>
      <c r="D14" s="45">
        <v>191015</v>
      </c>
      <c r="E14" s="45">
        <v>91326</v>
      </c>
      <c r="F14" s="46">
        <v>99689</v>
      </c>
      <c r="G14" s="45">
        <v>13594</v>
      </c>
      <c r="H14" s="11">
        <v>18708.61900097943</v>
      </c>
      <c r="I14" s="47"/>
      <c r="J14" s="36"/>
      <c r="L14" s="35"/>
    </row>
    <row r="15" spans="1:12" s="6" customFormat="1" ht="13.5" customHeight="1">
      <c r="A15" s="7" t="s">
        <v>20</v>
      </c>
      <c r="B15" s="37">
        <v>20.36</v>
      </c>
      <c r="C15" s="45">
        <v>155262</v>
      </c>
      <c r="D15" s="45">
        <v>269877</v>
      </c>
      <c r="E15" s="45">
        <v>127056</v>
      </c>
      <c r="F15" s="46">
        <v>142821</v>
      </c>
      <c r="G15" s="45">
        <v>23901</v>
      </c>
      <c r="H15" s="11">
        <v>13255.255402750492</v>
      </c>
      <c r="I15" s="47"/>
      <c r="J15" s="36"/>
      <c r="L15" s="35"/>
    </row>
    <row r="16" spans="1:12" s="6" customFormat="1" ht="13.5" customHeight="1">
      <c r="A16" s="7" t="s">
        <v>19</v>
      </c>
      <c r="B16" s="37">
        <v>18.22</v>
      </c>
      <c r="C16" s="45">
        <v>234374</v>
      </c>
      <c r="D16" s="45">
        <v>355125</v>
      </c>
      <c r="E16" s="45">
        <v>178409</v>
      </c>
      <c r="F16" s="46">
        <v>176716</v>
      </c>
      <c r="G16" s="45">
        <v>51357</v>
      </c>
      <c r="H16" s="11">
        <v>19490.944017563117</v>
      </c>
      <c r="I16" s="47"/>
      <c r="J16" s="36"/>
      <c r="L16" s="35"/>
    </row>
    <row r="17" spans="1:12" s="6" customFormat="1" ht="13.5" customHeight="1">
      <c r="A17" s="7" t="s">
        <v>18</v>
      </c>
      <c r="B17" s="37">
        <v>11.29</v>
      </c>
      <c r="C17" s="45">
        <v>132456</v>
      </c>
      <c r="D17" s="45">
        <v>236981</v>
      </c>
      <c r="E17" s="45">
        <v>112768</v>
      </c>
      <c r="F17" s="46">
        <v>124213</v>
      </c>
      <c r="G17" s="45">
        <v>17094</v>
      </c>
      <c r="H17" s="11">
        <v>20990.345438441102</v>
      </c>
      <c r="I17" s="47"/>
      <c r="J17" s="36"/>
      <c r="L17" s="35"/>
    </row>
    <row r="18" spans="1:12" s="6" customFormat="1" ht="13.5" customHeight="1">
      <c r="A18" s="7" t="s">
        <v>17</v>
      </c>
      <c r="B18" s="37">
        <v>10.11</v>
      </c>
      <c r="C18" s="45">
        <v>138606</v>
      </c>
      <c r="D18" s="45">
        <v>217512</v>
      </c>
      <c r="E18" s="45">
        <v>110430</v>
      </c>
      <c r="F18" s="46">
        <v>107082</v>
      </c>
      <c r="G18" s="45">
        <v>21346</v>
      </c>
      <c r="H18" s="11">
        <v>21514.540059347182</v>
      </c>
      <c r="I18" s="47"/>
      <c r="J18" s="36"/>
      <c r="L18" s="35"/>
    </row>
    <row r="19" spans="1:12" s="6" customFormat="1" ht="13.5" customHeight="1">
      <c r="A19" s="7" t="s">
        <v>16</v>
      </c>
      <c r="B19" s="37">
        <v>13.77</v>
      </c>
      <c r="C19" s="45">
        <v>171985</v>
      </c>
      <c r="D19" s="45">
        <v>288833</v>
      </c>
      <c r="E19" s="45">
        <v>142049</v>
      </c>
      <c r="F19" s="46">
        <v>146784</v>
      </c>
      <c r="G19" s="45">
        <v>17806</v>
      </c>
      <c r="H19" s="11">
        <v>20975.526506899056</v>
      </c>
      <c r="I19" s="47"/>
      <c r="J19" s="36"/>
      <c r="L19" s="35"/>
    </row>
    <row r="20" spans="1:12" s="6" customFormat="1" ht="13.5" customHeight="1">
      <c r="A20" s="7" t="s">
        <v>15</v>
      </c>
      <c r="B20" s="37">
        <v>42.99</v>
      </c>
      <c r="C20" s="45">
        <v>297147</v>
      </c>
      <c r="D20" s="45">
        <v>543193</v>
      </c>
      <c r="E20" s="45">
        <v>266318</v>
      </c>
      <c r="F20" s="46">
        <v>276875</v>
      </c>
      <c r="G20" s="45">
        <v>41387</v>
      </c>
      <c r="H20" s="11">
        <v>12635.333798557804</v>
      </c>
      <c r="I20" s="47"/>
      <c r="J20" s="36"/>
      <c r="L20" s="35"/>
    </row>
    <row r="21" spans="1:12" s="6" customFormat="1" ht="13.5" customHeight="1">
      <c r="A21" s="7" t="s">
        <v>14</v>
      </c>
      <c r="B21" s="37">
        <v>22.85</v>
      </c>
      <c r="C21" s="45">
        <v>240687</v>
      </c>
      <c r="D21" s="45">
        <v>415644</v>
      </c>
      <c r="E21" s="45">
        <v>203897</v>
      </c>
      <c r="F21" s="46">
        <v>211747</v>
      </c>
      <c r="G21" s="45">
        <v>17988</v>
      </c>
      <c r="H21" s="11">
        <v>18190.109409190372</v>
      </c>
      <c r="I21" s="47"/>
      <c r="J21" s="36"/>
      <c r="L21" s="35"/>
    </row>
    <row r="22" spans="1:12" s="6" customFormat="1" ht="13.5" customHeight="1">
      <c r="A22" s="7" t="s">
        <v>13</v>
      </c>
      <c r="B22" s="37">
        <v>14.67</v>
      </c>
      <c r="C22" s="45">
        <v>162902</v>
      </c>
      <c r="D22" s="45">
        <v>282607</v>
      </c>
      <c r="E22" s="45">
        <v>133398</v>
      </c>
      <c r="F22" s="46">
        <v>149209</v>
      </c>
      <c r="G22" s="45">
        <v>12260</v>
      </c>
      <c r="H22" s="11">
        <v>19264.280845262441</v>
      </c>
      <c r="I22" s="47"/>
      <c r="J22" s="36"/>
      <c r="L22" s="35"/>
    </row>
    <row r="23" spans="1:12" s="6" customFormat="1" ht="13.5" customHeight="1">
      <c r="A23" s="7" t="s">
        <v>12</v>
      </c>
      <c r="B23" s="37">
        <v>61.86</v>
      </c>
      <c r="C23" s="45">
        <v>424146</v>
      </c>
      <c r="D23" s="45">
        <v>745048</v>
      </c>
      <c r="E23" s="45">
        <v>370248</v>
      </c>
      <c r="F23" s="46">
        <v>374800</v>
      </c>
      <c r="G23" s="45">
        <v>34516</v>
      </c>
      <c r="H23" s="11">
        <v>12044.099579696089</v>
      </c>
      <c r="I23" s="47"/>
      <c r="J23" s="36"/>
      <c r="L23" s="35"/>
    </row>
    <row r="24" spans="1:12" s="6" customFormat="1" ht="13.5" customHeight="1">
      <c r="A24" s="7" t="s">
        <v>11</v>
      </c>
      <c r="B24" s="37">
        <v>58.05</v>
      </c>
      <c r="C24" s="45">
        <v>508002</v>
      </c>
      <c r="D24" s="45">
        <v>928666</v>
      </c>
      <c r="E24" s="45">
        <v>439436</v>
      </c>
      <c r="F24" s="46">
        <v>489230</v>
      </c>
      <c r="G24" s="45">
        <v>30772</v>
      </c>
      <c r="H24" s="11">
        <v>15997.691645133506</v>
      </c>
      <c r="I24" s="47"/>
      <c r="J24" s="36"/>
      <c r="L24" s="35"/>
    </row>
    <row r="25" spans="1:12" s="6" customFormat="1" ht="13.5" customHeight="1">
      <c r="A25" s="7" t="s">
        <v>10</v>
      </c>
      <c r="B25" s="37">
        <v>15.11</v>
      </c>
      <c r="C25" s="45">
        <v>143708</v>
      </c>
      <c r="D25" s="45">
        <v>230880</v>
      </c>
      <c r="E25" s="45">
        <v>110615</v>
      </c>
      <c r="F25" s="46">
        <v>120265</v>
      </c>
      <c r="G25" s="45">
        <v>13280</v>
      </c>
      <c r="H25" s="11">
        <v>15279.94705493051</v>
      </c>
      <c r="I25" s="47"/>
      <c r="J25" s="36"/>
      <c r="L25" s="35"/>
    </row>
    <row r="26" spans="1:12" s="6" customFormat="1" ht="13.5" customHeight="1">
      <c r="A26" s="7" t="s">
        <v>9</v>
      </c>
      <c r="B26" s="37">
        <v>15.59</v>
      </c>
      <c r="C26" s="45">
        <v>220969</v>
      </c>
      <c r="D26" s="45">
        <v>343794</v>
      </c>
      <c r="E26" s="45">
        <v>174085</v>
      </c>
      <c r="F26" s="46">
        <v>169709</v>
      </c>
      <c r="G26" s="45">
        <v>27145</v>
      </c>
      <c r="H26" s="11">
        <v>22052.212957023734</v>
      </c>
      <c r="I26" s="47"/>
      <c r="J26" s="36"/>
      <c r="L26" s="35"/>
    </row>
    <row r="27" spans="1:12" s="6" customFormat="1" ht="13.5" customHeight="1">
      <c r="A27" s="7" t="s">
        <v>8</v>
      </c>
      <c r="B27" s="37">
        <v>34.06</v>
      </c>
      <c r="C27" s="45">
        <v>339208</v>
      </c>
      <c r="D27" s="45">
        <v>582636</v>
      </c>
      <c r="E27" s="45">
        <v>280413</v>
      </c>
      <c r="F27" s="46">
        <v>302223</v>
      </c>
      <c r="G27" s="45">
        <v>25275</v>
      </c>
      <c r="H27" s="11">
        <v>17106.165590135053</v>
      </c>
      <c r="I27" s="47"/>
      <c r="J27" s="36"/>
      <c r="L27" s="35"/>
    </row>
    <row r="28" spans="1:12" s="6" customFormat="1" ht="13.5" customHeight="1">
      <c r="A28" s="7" t="s">
        <v>7</v>
      </c>
      <c r="B28" s="37">
        <v>13.01</v>
      </c>
      <c r="C28" s="45">
        <v>189882</v>
      </c>
      <c r="D28" s="45">
        <v>296129</v>
      </c>
      <c r="E28" s="45">
        <v>148214</v>
      </c>
      <c r="F28" s="46">
        <v>147915</v>
      </c>
      <c r="G28" s="45">
        <v>38584</v>
      </c>
      <c r="H28" s="11">
        <v>22761.644888547271</v>
      </c>
      <c r="I28" s="47"/>
      <c r="J28" s="36"/>
      <c r="L28" s="35"/>
    </row>
    <row r="29" spans="1:12" s="6" customFormat="1" ht="13.5" customHeight="1">
      <c r="A29" s="7" t="s">
        <v>6</v>
      </c>
      <c r="B29" s="37">
        <v>20.61</v>
      </c>
      <c r="C29" s="45">
        <v>216145</v>
      </c>
      <c r="D29" s="45">
        <v>367432</v>
      </c>
      <c r="E29" s="45">
        <v>182604</v>
      </c>
      <c r="F29" s="46">
        <v>184828</v>
      </c>
      <c r="G29" s="45">
        <v>35296</v>
      </c>
      <c r="H29" s="11">
        <v>17827.850557981565</v>
      </c>
      <c r="I29" s="47"/>
      <c r="J29" s="36"/>
      <c r="L29" s="35"/>
    </row>
    <row r="30" spans="1:12" s="6" customFormat="1" ht="13.5" customHeight="1">
      <c r="A30" s="7" t="s">
        <v>5</v>
      </c>
      <c r="B30" s="37">
        <v>10.16</v>
      </c>
      <c r="C30" s="45">
        <v>128146</v>
      </c>
      <c r="D30" s="45">
        <v>224784</v>
      </c>
      <c r="E30" s="45">
        <v>111626</v>
      </c>
      <c r="F30" s="46">
        <v>113158</v>
      </c>
      <c r="G30" s="45">
        <v>25576</v>
      </c>
      <c r="H30" s="11">
        <v>22124.409448818897</v>
      </c>
      <c r="I30" s="47"/>
      <c r="J30" s="36"/>
      <c r="L30" s="35"/>
    </row>
    <row r="31" spans="1:12" s="6" customFormat="1" ht="13.5" customHeight="1">
      <c r="A31" s="7" t="s">
        <v>4</v>
      </c>
      <c r="B31" s="37">
        <v>32.22</v>
      </c>
      <c r="C31" s="45">
        <v>340146</v>
      </c>
      <c r="D31" s="45">
        <v>583528</v>
      </c>
      <c r="E31" s="45">
        <v>285119</v>
      </c>
      <c r="F31" s="46">
        <v>298409</v>
      </c>
      <c r="G31" s="45">
        <v>41160</v>
      </c>
      <c r="H31" s="11">
        <v>18110.738671632527</v>
      </c>
      <c r="I31" s="47"/>
      <c r="J31" s="36"/>
      <c r="L31" s="35"/>
    </row>
    <row r="32" spans="1:12" s="6" customFormat="1" ht="13.5" customHeight="1">
      <c r="A32" s="7" t="s">
        <v>3</v>
      </c>
      <c r="B32" s="37">
        <v>48.08</v>
      </c>
      <c r="C32" s="45">
        <v>400678</v>
      </c>
      <c r="D32" s="45">
        <v>750559</v>
      </c>
      <c r="E32" s="45">
        <v>362652</v>
      </c>
      <c r="F32" s="46">
        <v>387907</v>
      </c>
      <c r="G32" s="45">
        <v>29662</v>
      </c>
      <c r="H32" s="11">
        <v>15610.628119800333</v>
      </c>
      <c r="I32" s="47"/>
      <c r="J32" s="36"/>
      <c r="L32" s="35"/>
    </row>
    <row r="33" spans="1:12" s="6" customFormat="1" ht="13.5" customHeight="1">
      <c r="A33" s="7" t="s">
        <v>39</v>
      </c>
      <c r="B33" s="37">
        <v>34.799999999999997</v>
      </c>
      <c r="C33" s="45">
        <v>256910</v>
      </c>
      <c r="D33" s="45">
        <v>472558</v>
      </c>
      <c r="E33" s="45">
        <v>235322</v>
      </c>
      <c r="F33" s="46">
        <v>237236</v>
      </c>
      <c r="G33" s="45">
        <v>32541</v>
      </c>
      <c r="H33" s="11">
        <v>13579.252873563219</v>
      </c>
      <c r="I33" s="47"/>
      <c r="J33" s="36"/>
      <c r="L33" s="35"/>
    </row>
    <row r="34" spans="1:12" s="6" customFormat="1" ht="13.5" customHeight="1">
      <c r="A34" s="15" t="s">
        <v>2</v>
      </c>
      <c r="B34" s="48">
        <v>49.9</v>
      </c>
      <c r="C34" s="49">
        <v>365465</v>
      </c>
      <c r="D34" s="49">
        <v>697414</v>
      </c>
      <c r="E34" s="49">
        <v>350255</v>
      </c>
      <c r="F34" s="50">
        <v>347159</v>
      </c>
      <c r="G34" s="49">
        <v>52771</v>
      </c>
      <c r="H34" s="16">
        <v>13976.232464929861</v>
      </c>
      <c r="I34" s="47"/>
      <c r="J34" s="36"/>
      <c r="L34" s="35"/>
    </row>
    <row r="35" spans="1:12" ht="12" customHeight="1">
      <c r="A35" s="51" t="s">
        <v>40</v>
      </c>
      <c r="B35" s="52"/>
      <c r="C35" s="53"/>
      <c r="D35" s="52"/>
      <c r="E35" s="54"/>
      <c r="F35" s="54"/>
      <c r="G35" s="54"/>
      <c r="H35" s="55"/>
      <c r="I35" s="17"/>
      <c r="J35" s="36"/>
    </row>
    <row r="36" spans="1:12" ht="12" customHeight="1">
      <c r="A36" s="56"/>
      <c r="B36" s="17" t="s">
        <v>501</v>
      </c>
      <c r="C36" s="54"/>
      <c r="D36" s="54"/>
      <c r="E36" s="54"/>
      <c r="F36" s="54"/>
      <c r="G36" s="54"/>
      <c r="H36" s="18"/>
      <c r="I36" s="17"/>
    </row>
    <row r="37" spans="1:12" ht="12" customHeight="1">
      <c r="A37" s="17"/>
      <c r="B37" s="17" t="s">
        <v>502</v>
      </c>
      <c r="C37" s="54"/>
      <c r="D37" s="54"/>
      <c r="E37" s="54"/>
      <c r="F37" s="54"/>
      <c r="G37" s="54"/>
      <c r="H37" s="18"/>
      <c r="I37" s="17"/>
    </row>
    <row r="38" spans="1:12" ht="12" customHeight="1">
      <c r="A38" s="17"/>
      <c r="B38" s="17" t="s">
        <v>503</v>
      </c>
      <c r="C38" s="54"/>
      <c r="D38" s="54"/>
      <c r="E38" s="54"/>
      <c r="F38" s="54"/>
      <c r="G38" s="54"/>
      <c r="H38" s="18"/>
      <c r="I38" s="17"/>
    </row>
    <row r="39" spans="1:12" ht="12" customHeight="1">
      <c r="A39" s="17"/>
      <c r="B39" s="17" t="s">
        <v>504</v>
      </c>
      <c r="C39" s="19"/>
      <c r="D39" s="19"/>
      <c r="E39" s="19"/>
      <c r="F39" s="19"/>
      <c r="G39" s="19"/>
      <c r="H39" s="18"/>
      <c r="I39" s="17"/>
    </row>
    <row r="40" spans="1:12" ht="12" customHeight="1">
      <c r="A40" s="57"/>
      <c r="B40" s="17"/>
      <c r="C40" s="53"/>
      <c r="D40" s="53"/>
      <c r="E40" s="53"/>
      <c r="F40" s="53"/>
      <c r="G40" s="53"/>
      <c r="H40" s="5"/>
      <c r="I40" s="17"/>
    </row>
    <row r="41" spans="1:12" ht="12" customHeight="1">
      <c r="A41" s="58"/>
      <c r="B41" s="17"/>
      <c r="H41" s="18" t="s">
        <v>41</v>
      </c>
      <c r="I41" s="4" t="s">
        <v>42</v>
      </c>
    </row>
    <row r="43" spans="1:12">
      <c r="B43" s="59"/>
      <c r="C43" s="60"/>
      <c r="D43" s="60"/>
      <c r="E43" s="60"/>
      <c r="F43" s="60"/>
      <c r="G43" s="60"/>
      <c r="H43" s="61"/>
    </row>
  </sheetData>
  <mergeCells count="5">
    <mergeCell ref="B5:B6"/>
    <mergeCell ref="C5:F5"/>
    <mergeCell ref="G5:G6"/>
    <mergeCell ref="A6:A7"/>
    <mergeCell ref="H5:H6"/>
  </mergeCells>
  <phoneticPr fontId="3"/>
  <printOptions horizontalCentered="1"/>
  <pageMargins left="0.78740157480314965" right="0.78740157480314965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9D8A-B38B-4FED-B8F7-B9449F4BBC9E}">
  <dimension ref="A1:AMK16"/>
  <sheetViews>
    <sheetView zoomScaleNormal="100" zoomScaleSheetLayoutView="100" zoomScalePageLayoutView="130" workbookViewId="0"/>
  </sheetViews>
  <sheetFormatPr defaultColWidth="9" defaultRowHeight="13.5"/>
  <cols>
    <col min="1" max="1" width="7.125" style="183" customWidth="1"/>
    <col min="2" max="2" width="9.125" style="183" customWidth="1"/>
    <col min="3" max="5" width="9.375" style="183" customWidth="1"/>
    <col min="6" max="6" width="7.375" style="183" customWidth="1"/>
    <col min="7" max="7" width="8.375" style="183" customWidth="1"/>
    <col min="8" max="8" width="9.125" style="183" customWidth="1"/>
    <col min="9" max="9" width="8.375" style="183" customWidth="1"/>
    <col min="10" max="10" width="9.5" style="183" customWidth="1"/>
    <col min="11" max="11" width="8.625" style="183" customWidth="1"/>
    <col min="12" max="12" width="9" style="183" customWidth="1"/>
    <col min="13" max="13" width="20" style="183" customWidth="1"/>
    <col min="14" max="14" width="9" style="183"/>
    <col min="15" max="1025" width="8.625" style="183" customWidth="1"/>
    <col min="1026" max="16384" width="9" style="20"/>
  </cols>
  <sheetData>
    <row r="1" spans="1:14" ht="15" customHeight="1">
      <c r="A1" s="223" t="s">
        <v>409</v>
      </c>
      <c r="B1" s="225"/>
      <c r="H1" s="224"/>
    </row>
    <row r="2" spans="1:14" ht="12.95" customHeight="1" thickBot="1">
      <c r="A2" s="223"/>
      <c r="B2" s="223"/>
      <c r="C2" s="187"/>
      <c r="D2" s="187"/>
      <c r="E2" s="187"/>
      <c r="F2" s="187"/>
      <c r="G2" s="187"/>
      <c r="H2" s="189"/>
      <c r="J2" s="189" t="s">
        <v>408</v>
      </c>
    </row>
    <row r="3" spans="1:14" s="194" customFormat="1" ht="16.5" customHeight="1" thickTop="1" thickBot="1">
      <c r="A3" s="222" t="s">
        <v>34</v>
      </c>
      <c r="B3" s="410" t="s">
        <v>29</v>
      </c>
      <c r="C3" s="411" t="s">
        <v>407</v>
      </c>
      <c r="D3" s="411"/>
      <c r="E3" s="411"/>
      <c r="F3" s="410" t="s">
        <v>406</v>
      </c>
      <c r="G3" s="410"/>
      <c r="H3" s="410"/>
      <c r="I3" s="410"/>
      <c r="J3" s="412" t="s">
        <v>405</v>
      </c>
      <c r="K3" s="221"/>
    </row>
    <row r="4" spans="1:14" s="194" customFormat="1" thickTop="1" thickBot="1">
      <c r="A4" s="220"/>
      <c r="B4" s="410"/>
      <c r="C4" s="414" t="s">
        <v>312</v>
      </c>
      <c r="D4" s="414" t="s">
        <v>1</v>
      </c>
      <c r="E4" s="414" t="s">
        <v>0</v>
      </c>
      <c r="F4" s="414" t="s">
        <v>404</v>
      </c>
      <c r="G4" s="219"/>
      <c r="H4" s="218" t="s">
        <v>33</v>
      </c>
      <c r="I4" s="217" t="s">
        <v>26</v>
      </c>
      <c r="J4" s="413"/>
      <c r="K4" s="216"/>
    </row>
    <row r="5" spans="1:14" s="194" customFormat="1" ht="12.75" thickTop="1">
      <c r="A5" s="215" t="s">
        <v>387</v>
      </c>
      <c r="B5" s="410"/>
      <c r="C5" s="410"/>
      <c r="D5" s="410"/>
      <c r="E5" s="410"/>
      <c r="F5" s="410"/>
      <c r="G5" s="214" t="s">
        <v>312</v>
      </c>
      <c r="H5" s="213" t="s">
        <v>403</v>
      </c>
      <c r="I5" s="212" t="s">
        <v>402</v>
      </c>
      <c r="J5" s="413"/>
      <c r="K5" s="211"/>
    </row>
    <row r="6" spans="1:14" s="194" customFormat="1" ht="18" customHeight="1">
      <c r="A6" s="210" t="s">
        <v>401</v>
      </c>
      <c r="B6" s="202">
        <v>371942</v>
      </c>
      <c r="C6" s="202">
        <v>693223</v>
      </c>
      <c r="D6" s="209">
        <v>346947</v>
      </c>
      <c r="E6" s="203">
        <v>346276</v>
      </c>
      <c r="F6" s="209">
        <v>6359</v>
      </c>
      <c r="G6" s="208">
        <v>3109</v>
      </c>
      <c r="H6" s="207" t="s">
        <v>400</v>
      </c>
      <c r="I6" s="206">
        <v>7514</v>
      </c>
      <c r="J6" s="205">
        <v>13018.2723004695</v>
      </c>
      <c r="K6" s="196"/>
    </row>
    <row r="7" spans="1:14" s="194" customFormat="1" ht="18" customHeight="1">
      <c r="A7" s="204">
        <v>7</v>
      </c>
      <c r="B7" s="202">
        <v>379192</v>
      </c>
      <c r="C7" s="203">
        <v>698276</v>
      </c>
      <c r="D7" s="202">
        <v>349165</v>
      </c>
      <c r="E7" s="202">
        <v>349111</v>
      </c>
      <c r="F7" s="202">
        <v>7250</v>
      </c>
      <c r="G7" s="201">
        <v>5053</v>
      </c>
      <c r="H7" s="200" t="s">
        <v>399</v>
      </c>
      <c r="I7" s="199">
        <v>9668</v>
      </c>
      <c r="J7" s="198">
        <v>13113</v>
      </c>
      <c r="K7" s="196"/>
    </row>
    <row r="8" spans="1:14" s="194" customFormat="1" ht="18" customHeight="1">
      <c r="A8" s="197">
        <v>8</v>
      </c>
      <c r="B8" s="378">
        <v>386004</v>
      </c>
      <c r="C8" s="379">
        <v>703369</v>
      </c>
      <c r="D8" s="379">
        <v>351463</v>
      </c>
      <c r="E8" s="378">
        <v>351906</v>
      </c>
      <c r="F8" s="379">
        <v>6812</v>
      </c>
      <c r="G8" s="380">
        <v>5093</v>
      </c>
      <c r="H8" s="381" t="s">
        <v>398</v>
      </c>
      <c r="I8" s="382">
        <v>9631</v>
      </c>
      <c r="J8" s="383">
        <v>13209</v>
      </c>
      <c r="K8" s="196"/>
      <c r="L8" s="195"/>
      <c r="M8" s="195"/>
      <c r="N8" s="195"/>
    </row>
    <row r="9" spans="1:14" ht="12" customHeight="1">
      <c r="A9" s="193" t="s">
        <v>397</v>
      </c>
      <c r="B9" s="192"/>
      <c r="C9" s="192"/>
      <c r="D9" s="192"/>
      <c r="E9" s="192"/>
      <c r="F9" s="192"/>
      <c r="G9" s="192"/>
      <c r="H9" s="192"/>
      <c r="J9" s="189" t="s">
        <v>396</v>
      </c>
    </row>
    <row r="10" spans="1:14" ht="12" customHeight="1">
      <c r="C10" s="191"/>
      <c r="D10" s="190"/>
      <c r="E10" s="190"/>
      <c r="F10" s="190"/>
      <c r="G10" s="190"/>
      <c r="H10" s="190"/>
      <c r="I10" s="190"/>
      <c r="J10" s="189"/>
      <c r="M10" s="184"/>
    </row>
    <row r="11" spans="1:14">
      <c r="C11" s="188"/>
      <c r="D11" s="187"/>
      <c r="E11" s="187"/>
      <c r="F11" s="187"/>
      <c r="G11" s="187"/>
      <c r="H11" s="187"/>
      <c r="I11" s="187"/>
      <c r="J11" s="186"/>
    </row>
    <row r="12" spans="1:14">
      <c r="D12" s="184"/>
    </row>
    <row r="13" spans="1:14">
      <c r="F13" s="185"/>
    </row>
    <row r="14" spans="1:14">
      <c r="G14" s="184"/>
    </row>
    <row r="16" spans="1:14">
      <c r="F16" s="184"/>
    </row>
  </sheetData>
  <mergeCells count="8">
    <mergeCell ref="B3:B5"/>
    <mergeCell ref="C3:E3"/>
    <mergeCell ref="F3:I3"/>
    <mergeCell ref="J3:J5"/>
    <mergeCell ref="C4:C5"/>
    <mergeCell ref="D4:D5"/>
    <mergeCell ref="E4:E5"/>
    <mergeCell ref="F4:F5"/>
  </mergeCells>
  <phoneticPr fontId="3"/>
  <printOptions horizontalCentered="1"/>
  <pageMargins left="0.74803149606299213" right="0.74803149606299213" top="0.78740157480314965" bottom="0.78740157480314965" header="0.51181102362204722" footer="0.51181102362204722"/>
  <pageSetup paperSize="9" firstPageNumber="0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50D9-CFCB-49ED-8FA1-53F2C52C8012}">
  <dimension ref="A1:AMK116"/>
  <sheetViews>
    <sheetView zoomScaleNormal="100" zoomScaleSheetLayoutView="100" zoomScalePageLayoutView="115" workbookViewId="0"/>
  </sheetViews>
  <sheetFormatPr defaultColWidth="9" defaultRowHeight="13.5"/>
  <cols>
    <col min="1" max="1" width="6.625" style="1" customWidth="1"/>
    <col min="2" max="4" width="8.125" style="1" customWidth="1"/>
    <col min="5" max="5" width="6.625" style="1" customWidth="1"/>
    <col min="6" max="8" width="7.125" style="1" customWidth="1"/>
    <col min="9" max="9" width="6.625" style="1" customWidth="1"/>
    <col min="10" max="12" width="7.125" style="1" customWidth="1"/>
    <col min="13" max="1025" width="7.375" style="1" customWidth="1"/>
    <col min="1026" max="16384" width="9" style="20"/>
  </cols>
  <sheetData>
    <row r="1" spans="1:12" s="132" customFormat="1" ht="15" customHeight="1">
      <c r="A1" s="2" t="s">
        <v>357</v>
      </c>
      <c r="B1" s="133"/>
      <c r="G1" s="1"/>
      <c r="H1" s="1"/>
      <c r="I1" s="1"/>
      <c r="J1" s="1"/>
    </row>
    <row r="2" spans="1:12" s="129" customFormat="1" ht="12.95" customHeight="1" thickBot="1">
      <c r="K2" s="131"/>
      <c r="L2" s="130" t="s">
        <v>395</v>
      </c>
    </row>
    <row r="3" spans="1:12" s="124" customFormat="1" ht="13.35" customHeight="1" thickTop="1">
      <c r="A3" s="125" t="s">
        <v>356</v>
      </c>
      <c r="B3" s="125" t="s">
        <v>312</v>
      </c>
      <c r="C3" s="125" t="s">
        <v>1</v>
      </c>
      <c r="D3" s="128" t="s">
        <v>0</v>
      </c>
      <c r="E3" s="126" t="s">
        <v>356</v>
      </c>
      <c r="F3" s="125" t="s">
        <v>312</v>
      </c>
      <c r="G3" s="125" t="s">
        <v>1</v>
      </c>
      <c r="H3" s="127" t="s">
        <v>0</v>
      </c>
      <c r="I3" s="126" t="s">
        <v>356</v>
      </c>
      <c r="J3" s="125" t="s">
        <v>312</v>
      </c>
      <c r="K3" s="125" t="s">
        <v>1</v>
      </c>
      <c r="L3" s="125" t="s">
        <v>0</v>
      </c>
    </row>
    <row r="4" spans="1:12" s="95" customFormat="1" ht="13.35" customHeight="1">
      <c r="A4" s="123" t="s">
        <v>312</v>
      </c>
      <c r="B4" s="122">
        <v>703369</v>
      </c>
      <c r="C4" s="122">
        <v>351463</v>
      </c>
      <c r="D4" s="121">
        <v>351906</v>
      </c>
      <c r="E4" s="119"/>
      <c r="F4" s="106"/>
      <c r="G4" s="118"/>
      <c r="H4" s="120"/>
      <c r="I4" s="119"/>
      <c r="J4" s="106"/>
      <c r="K4" s="118"/>
      <c r="L4" s="118"/>
    </row>
    <row r="5" spans="1:12" s="95" customFormat="1" ht="12.95" customHeight="1">
      <c r="A5" s="117" t="s">
        <v>355</v>
      </c>
      <c r="B5" s="106"/>
      <c r="C5" s="106"/>
      <c r="D5" s="111"/>
      <c r="E5" s="107"/>
      <c r="F5" s="106"/>
      <c r="G5" s="106"/>
      <c r="H5" s="111"/>
      <c r="I5" s="107"/>
      <c r="J5" s="106"/>
      <c r="K5" s="106"/>
      <c r="L5" s="110"/>
    </row>
    <row r="6" spans="1:12" s="95" customFormat="1" ht="13.35" customHeight="1">
      <c r="A6" s="112" t="s">
        <v>354</v>
      </c>
      <c r="B6" s="106">
        <v>20637</v>
      </c>
      <c r="C6" s="106">
        <v>10582</v>
      </c>
      <c r="D6" s="111">
        <v>10055</v>
      </c>
      <c r="E6" s="107" t="s">
        <v>353</v>
      </c>
      <c r="F6" s="106">
        <v>42805</v>
      </c>
      <c r="G6" s="106">
        <v>22390</v>
      </c>
      <c r="H6" s="111">
        <v>20415</v>
      </c>
      <c r="I6" s="107" t="s">
        <v>352</v>
      </c>
      <c r="J6" s="106">
        <v>33095</v>
      </c>
      <c r="K6" s="106">
        <v>16294</v>
      </c>
      <c r="L6" s="110">
        <v>16801</v>
      </c>
    </row>
    <row r="7" spans="1:12" s="95" customFormat="1" ht="8.1" customHeight="1">
      <c r="A7" s="112"/>
      <c r="B7" s="106"/>
      <c r="C7" s="106"/>
      <c r="D7" s="111"/>
      <c r="E7" s="107"/>
      <c r="F7" s="106"/>
      <c r="G7" s="106"/>
      <c r="H7" s="111"/>
      <c r="I7" s="107"/>
      <c r="J7" s="106"/>
      <c r="K7" s="106"/>
      <c r="L7" s="110"/>
    </row>
    <row r="8" spans="1:12" s="95" customFormat="1" ht="13.35" customHeight="1">
      <c r="A8" s="116">
        <v>0</v>
      </c>
      <c r="B8" s="115">
        <v>4166</v>
      </c>
      <c r="C8" s="114">
        <v>2117</v>
      </c>
      <c r="D8" s="113">
        <v>2049</v>
      </c>
      <c r="E8" s="107">
        <v>35</v>
      </c>
      <c r="F8" s="106">
        <v>8768</v>
      </c>
      <c r="G8" s="105">
        <v>4586</v>
      </c>
      <c r="H8" s="108">
        <v>4182</v>
      </c>
      <c r="I8" s="107">
        <v>70</v>
      </c>
      <c r="J8" s="106">
        <v>6348</v>
      </c>
      <c r="K8" s="105">
        <v>3185</v>
      </c>
      <c r="L8" s="105">
        <v>3163</v>
      </c>
    </row>
    <row r="9" spans="1:12" s="95" customFormat="1" ht="13.35" customHeight="1">
      <c r="A9" s="109">
        <v>1</v>
      </c>
      <c r="B9" s="115">
        <v>4252</v>
      </c>
      <c r="C9" s="114">
        <v>2165</v>
      </c>
      <c r="D9" s="113">
        <v>2087</v>
      </c>
      <c r="E9" s="107">
        <v>36</v>
      </c>
      <c r="F9" s="106">
        <v>8473</v>
      </c>
      <c r="G9" s="105">
        <v>4414</v>
      </c>
      <c r="H9" s="108">
        <v>4059</v>
      </c>
      <c r="I9" s="107">
        <v>71</v>
      </c>
      <c r="J9" s="106">
        <v>6324</v>
      </c>
      <c r="K9" s="105">
        <v>3179</v>
      </c>
      <c r="L9" s="105">
        <v>3145</v>
      </c>
    </row>
    <row r="10" spans="1:12" s="95" customFormat="1" ht="13.35" customHeight="1">
      <c r="A10" s="109">
        <v>2</v>
      </c>
      <c r="B10" s="115">
        <v>4043</v>
      </c>
      <c r="C10" s="114">
        <v>2043</v>
      </c>
      <c r="D10" s="113">
        <v>2000</v>
      </c>
      <c r="E10" s="107">
        <v>37</v>
      </c>
      <c r="F10" s="106">
        <v>8650</v>
      </c>
      <c r="G10" s="105">
        <v>4512</v>
      </c>
      <c r="H10" s="108">
        <v>4138</v>
      </c>
      <c r="I10" s="107">
        <v>72</v>
      </c>
      <c r="J10" s="106">
        <v>6408</v>
      </c>
      <c r="K10" s="105">
        <v>3175</v>
      </c>
      <c r="L10" s="105">
        <v>3233</v>
      </c>
    </row>
    <row r="11" spans="1:12" s="95" customFormat="1" ht="13.35" customHeight="1">
      <c r="A11" s="109">
        <v>3</v>
      </c>
      <c r="B11" s="115">
        <v>4056</v>
      </c>
      <c r="C11" s="114">
        <v>2107</v>
      </c>
      <c r="D11" s="113">
        <v>1949</v>
      </c>
      <c r="E11" s="107">
        <v>38</v>
      </c>
      <c r="F11" s="106">
        <v>8492</v>
      </c>
      <c r="G11" s="105">
        <v>4517</v>
      </c>
      <c r="H11" s="108">
        <v>3975</v>
      </c>
      <c r="I11" s="107">
        <v>73</v>
      </c>
      <c r="J11" s="106">
        <v>6841</v>
      </c>
      <c r="K11" s="105">
        <v>3285</v>
      </c>
      <c r="L11" s="105">
        <v>3556</v>
      </c>
    </row>
    <row r="12" spans="1:12" s="95" customFormat="1" ht="13.35" customHeight="1">
      <c r="A12" s="109">
        <v>4</v>
      </c>
      <c r="B12" s="115">
        <v>4120</v>
      </c>
      <c r="C12" s="114">
        <v>2150</v>
      </c>
      <c r="D12" s="113">
        <v>1970</v>
      </c>
      <c r="E12" s="107">
        <v>39</v>
      </c>
      <c r="F12" s="106">
        <v>8422</v>
      </c>
      <c r="G12" s="105">
        <v>4361</v>
      </c>
      <c r="H12" s="108">
        <v>4061</v>
      </c>
      <c r="I12" s="107">
        <v>74</v>
      </c>
      <c r="J12" s="106">
        <v>7174</v>
      </c>
      <c r="K12" s="105">
        <v>3470</v>
      </c>
      <c r="L12" s="105">
        <v>3704</v>
      </c>
    </row>
    <row r="13" spans="1:12" s="95" customFormat="1" ht="12.95" customHeight="1">
      <c r="A13" s="109"/>
      <c r="B13" s="106"/>
      <c r="C13" s="106"/>
      <c r="D13" s="111"/>
      <c r="E13" s="107"/>
      <c r="F13" s="106"/>
      <c r="G13" s="106"/>
      <c r="H13" s="111"/>
      <c r="I13" s="107"/>
      <c r="J13" s="106"/>
      <c r="K13" s="106"/>
      <c r="L13" s="110"/>
    </row>
    <row r="14" spans="1:12" s="95" customFormat="1" ht="13.35" customHeight="1">
      <c r="A14" s="112" t="s">
        <v>334</v>
      </c>
      <c r="B14" s="106">
        <v>23230</v>
      </c>
      <c r="C14" s="106">
        <v>11821</v>
      </c>
      <c r="D14" s="111">
        <v>11409</v>
      </c>
      <c r="E14" s="107" t="s">
        <v>351</v>
      </c>
      <c r="F14" s="106">
        <v>44179</v>
      </c>
      <c r="G14" s="106">
        <v>23007</v>
      </c>
      <c r="H14" s="111">
        <v>21172</v>
      </c>
      <c r="I14" s="107" t="s">
        <v>350</v>
      </c>
      <c r="J14" s="106">
        <v>38626</v>
      </c>
      <c r="K14" s="106">
        <v>17619</v>
      </c>
      <c r="L14" s="110">
        <v>21007</v>
      </c>
    </row>
    <row r="15" spans="1:12" s="95" customFormat="1" ht="8.1" customHeight="1">
      <c r="A15" s="112"/>
      <c r="B15" s="106"/>
      <c r="C15" s="106"/>
      <c r="D15" s="111"/>
      <c r="E15" s="107"/>
      <c r="F15" s="106"/>
      <c r="G15" s="106"/>
      <c r="H15" s="111"/>
      <c r="I15" s="107"/>
      <c r="J15" s="106"/>
      <c r="K15" s="106"/>
      <c r="L15" s="110"/>
    </row>
    <row r="16" spans="1:12" s="95" customFormat="1" ht="13.35" customHeight="1">
      <c r="A16" s="109">
        <v>5</v>
      </c>
      <c r="B16" s="106">
        <v>4398</v>
      </c>
      <c r="C16" s="105">
        <v>2299</v>
      </c>
      <c r="D16" s="108">
        <v>2099</v>
      </c>
      <c r="E16" s="107">
        <v>40</v>
      </c>
      <c r="F16" s="106">
        <v>8530</v>
      </c>
      <c r="G16" s="105">
        <v>4441</v>
      </c>
      <c r="H16" s="108">
        <v>4089</v>
      </c>
      <c r="I16" s="107">
        <v>75</v>
      </c>
      <c r="J16" s="106">
        <v>7490</v>
      </c>
      <c r="K16" s="105">
        <v>3532</v>
      </c>
      <c r="L16" s="105">
        <v>3958</v>
      </c>
    </row>
    <row r="17" spans="1:12" s="95" customFormat="1" ht="13.35" customHeight="1">
      <c r="A17" s="109">
        <v>6</v>
      </c>
      <c r="B17" s="106">
        <v>4382</v>
      </c>
      <c r="C17" s="105">
        <v>2183</v>
      </c>
      <c r="D17" s="108">
        <v>2199</v>
      </c>
      <c r="E17" s="107">
        <v>41</v>
      </c>
      <c r="F17" s="106">
        <v>8824</v>
      </c>
      <c r="G17" s="105">
        <v>4605</v>
      </c>
      <c r="H17" s="108">
        <v>4219</v>
      </c>
      <c r="I17" s="107">
        <v>76</v>
      </c>
      <c r="J17" s="106">
        <v>8591</v>
      </c>
      <c r="K17" s="105">
        <v>4001</v>
      </c>
      <c r="L17" s="105">
        <v>4590</v>
      </c>
    </row>
    <row r="18" spans="1:12" s="95" customFormat="1" ht="13.35" customHeight="1">
      <c r="A18" s="109">
        <v>7</v>
      </c>
      <c r="B18" s="106">
        <v>4745</v>
      </c>
      <c r="C18" s="105">
        <v>2468</v>
      </c>
      <c r="D18" s="108">
        <v>2277</v>
      </c>
      <c r="E18" s="107">
        <v>42</v>
      </c>
      <c r="F18" s="106">
        <v>8885</v>
      </c>
      <c r="G18" s="105">
        <v>4575</v>
      </c>
      <c r="H18" s="108">
        <v>4310</v>
      </c>
      <c r="I18" s="107">
        <v>77</v>
      </c>
      <c r="J18" s="106">
        <v>8198</v>
      </c>
      <c r="K18" s="105">
        <v>3749</v>
      </c>
      <c r="L18" s="105">
        <v>4449</v>
      </c>
    </row>
    <row r="19" spans="1:12" s="95" customFormat="1" ht="13.35" customHeight="1">
      <c r="A19" s="109">
        <v>8</v>
      </c>
      <c r="B19" s="106">
        <v>4781</v>
      </c>
      <c r="C19" s="105">
        <v>2329</v>
      </c>
      <c r="D19" s="108">
        <v>2452</v>
      </c>
      <c r="E19" s="107">
        <v>43</v>
      </c>
      <c r="F19" s="106">
        <v>8872</v>
      </c>
      <c r="G19" s="105">
        <v>4659</v>
      </c>
      <c r="H19" s="108">
        <v>4213</v>
      </c>
      <c r="I19" s="107">
        <v>78</v>
      </c>
      <c r="J19" s="106">
        <v>8551</v>
      </c>
      <c r="K19" s="105">
        <v>3841</v>
      </c>
      <c r="L19" s="105">
        <v>4710</v>
      </c>
    </row>
    <row r="20" spans="1:12" s="95" customFormat="1" ht="13.35" customHeight="1">
      <c r="A20" s="109">
        <v>9</v>
      </c>
      <c r="B20" s="106">
        <v>4924</v>
      </c>
      <c r="C20" s="105">
        <v>2542</v>
      </c>
      <c r="D20" s="108">
        <v>2382</v>
      </c>
      <c r="E20" s="107">
        <v>44</v>
      </c>
      <c r="F20" s="106">
        <v>9068</v>
      </c>
      <c r="G20" s="105">
        <v>4727</v>
      </c>
      <c r="H20" s="108">
        <v>4341</v>
      </c>
      <c r="I20" s="107">
        <v>79</v>
      </c>
      <c r="J20" s="106">
        <v>5796</v>
      </c>
      <c r="K20" s="105">
        <v>2496</v>
      </c>
      <c r="L20" s="105">
        <v>3300</v>
      </c>
    </row>
    <row r="21" spans="1:12" s="95" customFormat="1" ht="12.95" customHeight="1">
      <c r="A21" s="109"/>
      <c r="B21" s="106"/>
      <c r="C21" s="106"/>
      <c r="D21" s="111"/>
      <c r="E21" s="107"/>
      <c r="F21" s="106"/>
      <c r="G21" s="106"/>
      <c r="H21" s="111"/>
      <c r="I21" s="107"/>
      <c r="J21" s="106"/>
      <c r="K21" s="106"/>
      <c r="L21" s="110"/>
    </row>
    <row r="22" spans="1:12" s="95" customFormat="1" ht="13.35" customHeight="1">
      <c r="A22" s="112" t="s">
        <v>333</v>
      </c>
      <c r="B22" s="106">
        <v>26560</v>
      </c>
      <c r="C22" s="106">
        <v>13564</v>
      </c>
      <c r="D22" s="111">
        <v>12996</v>
      </c>
      <c r="E22" s="107" t="s">
        <v>349</v>
      </c>
      <c r="F22" s="106">
        <v>48877</v>
      </c>
      <c r="G22" s="106">
        <v>25298</v>
      </c>
      <c r="H22" s="111">
        <v>23579</v>
      </c>
      <c r="I22" s="107" t="s">
        <v>348</v>
      </c>
      <c r="J22" s="106">
        <v>30013</v>
      </c>
      <c r="K22" s="106">
        <v>12033</v>
      </c>
      <c r="L22" s="110">
        <v>17980</v>
      </c>
    </row>
    <row r="23" spans="1:12" s="95" customFormat="1" ht="8.1" customHeight="1">
      <c r="A23" s="112"/>
      <c r="B23" s="106"/>
      <c r="C23" s="106"/>
      <c r="D23" s="111"/>
      <c r="E23" s="107"/>
      <c r="F23" s="106"/>
      <c r="G23" s="106"/>
      <c r="H23" s="111"/>
      <c r="I23" s="107"/>
      <c r="J23" s="106"/>
      <c r="K23" s="106"/>
      <c r="L23" s="110"/>
    </row>
    <row r="24" spans="1:12" s="95" customFormat="1" ht="13.35" customHeight="1">
      <c r="A24" s="109">
        <v>10</v>
      </c>
      <c r="B24" s="106">
        <v>5145</v>
      </c>
      <c r="C24" s="105">
        <v>2624</v>
      </c>
      <c r="D24" s="108">
        <v>2521</v>
      </c>
      <c r="E24" s="107">
        <v>45</v>
      </c>
      <c r="F24" s="106">
        <v>9196</v>
      </c>
      <c r="G24" s="105">
        <v>4700</v>
      </c>
      <c r="H24" s="108">
        <v>4496</v>
      </c>
      <c r="I24" s="107">
        <v>80</v>
      </c>
      <c r="J24" s="106">
        <v>5008</v>
      </c>
      <c r="K24" s="105">
        <v>2076</v>
      </c>
      <c r="L24" s="105">
        <v>2932</v>
      </c>
    </row>
    <row r="25" spans="1:12" s="95" customFormat="1" ht="13.35" customHeight="1">
      <c r="A25" s="109">
        <v>11</v>
      </c>
      <c r="B25" s="106">
        <v>5182</v>
      </c>
      <c r="C25" s="105">
        <v>2650</v>
      </c>
      <c r="D25" s="108">
        <v>2532</v>
      </c>
      <c r="E25" s="107">
        <v>46</v>
      </c>
      <c r="F25" s="106">
        <v>9503</v>
      </c>
      <c r="G25" s="105">
        <v>4961</v>
      </c>
      <c r="H25" s="108">
        <v>4542</v>
      </c>
      <c r="I25" s="107">
        <v>81</v>
      </c>
      <c r="J25" s="106">
        <v>6151</v>
      </c>
      <c r="K25" s="105">
        <v>2508</v>
      </c>
      <c r="L25" s="105">
        <v>3643</v>
      </c>
    </row>
    <row r="26" spans="1:12" s="95" customFormat="1" ht="13.35" customHeight="1">
      <c r="A26" s="109">
        <v>12</v>
      </c>
      <c r="B26" s="106">
        <v>5275</v>
      </c>
      <c r="C26" s="105">
        <v>2730</v>
      </c>
      <c r="D26" s="108">
        <v>2545</v>
      </c>
      <c r="E26" s="107">
        <v>47</v>
      </c>
      <c r="F26" s="106">
        <v>9722</v>
      </c>
      <c r="G26" s="105">
        <v>5069</v>
      </c>
      <c r="H26" s="108">
        <v>4653</v>
      </c>
      <c r="I26" s="107">
        <v>82</v>
      </c>
      <c r="J26" s="106">
        <v>6617</v>
      </c>
      <c r="K26" s="105">
        <v>2668</v>
      </c>
      <c r="L26" s="105">
        <v>3949</v>
      </c>
    </row>
    <row r="27" spans="1:12" s="95" customFormat="1" ht="13.35" customHeight="1">
      <c r="A27" s="109">
        <v>13</v>
      </c>
      <c r="B27" s="106">
        <v>5466</v>
      </c>
      <c r="C27" s="105">
        <v>2763</v>
      </c>
      <c r="D27" s="108">
        <v>2703</v>
      </c>
      <c r="E27" s="107">
        <v>48</v>
      </c>
      <c r="F27" s="106">
        <v>10085</v>
      </c>
      <c r="G27" s="105">
        <v>5237</v>
      </c>
      <c r="H27" s="108">
        <v>4848</v>
      </c>
      <c r="I27" s="107">
        <v>83</v>
      </c>
      <c r="J27" s="106">
        <v>6208</v>
      </c>
      <c r="K27" s="105">
        <v>2455</v>
      </c>
      <c r="L27" s="105">
        <v>3753</v>
      </c>
    </row>
    <row r="28" spans="1:12" s="95" customFormat="1" ht="13.35" customHeight="1">
      <c r="A28" s="109">
        <v>14</v>
      </c>
      <c r="B28" s="106">
        <v>5492</v>
      </c>
      <c r="C28" s="105">
        <v>2797</v>
      </c>
      <c r="D28" s="108">
        <v>2695</v>
      </c>
      <c r="E28" s="107">
        <v>49</v>
      </c>
      <c r="F28" s="106">
        <v>10371</v>
      </c>
      <c r="G28" s="105">
        <v>5331</v>
      </c>
      <c r="H28" s="108">
        <v>5040</v>
      </c>
      <c r="I28" s="107">
        <v>84</v>
      </c>
      <c r="J28" s="106">
        <v>6029</v>
      </c>
      <c r="K28" s="105">
        <v>2326</v>
      </c>
      <c r="L28" s="105">
        <v>3703</v>
      </c>
    </row>
    <row r="29" spans="1:12" s="95" customFormat="1" ht="13.35" customHeight="1">
      <c r="A29" s="109"/>
      <c r="B29" s="106"/>
      <c r="C29" s="106"/>
      <c r="D29" s="111"/>
      <c r="E29" s="107"/>
      <c r="F29" s="106"/>
      <c r="G29" s="106"/>
      <c r="H29" s="111"/>
      <c r="I29" s="107"/>
      <c r="J29" s="106"/>
      <c r="K29" s="106"/>
      <c r="L29" s="110"/>
    </row>
    <row r="30" spans="1:12" s="95" customFormat="1" ht="13.35" customHeight="1">
      <c r="A30" s="112" t="s">
        <v>332</v>
      </c>
      <c r="B30" s="106">
        <v>28820</v>
      </c>
      <c r="C30" s="106">
        <v>14849</v>
      </c>
      <c r="D30" s="111">
        <v>13971</v>
      </c>
      <c r="E30" s="107" t="s">
        <v>347</v>
      </c>
      <c r="F30" s="106">
        <v>58828</v>
      </c>
      <c r="G30" s="106">
        <v>30899</v>
      </c>
      <c r="H30" s="111">
        <v>27929</v>
      </c>
      <c r="I30" s="107" t="s">
        <v>346</v>
      </c>
      <c r="J30" s="106">
        <v>20924</v>
      </c>
      <c r="K30" s="106">
        <v>7361</v>
      </c>
      <c r="L30" s="110">
        <v>13563</v>
      </c>
    </row>
    <row r="31" spans="1:12" s="95" customFormat="1" ht="8.1" customHeight="1">
      <c r="A31" s="112"/>
      <c r="B31" s="106"/>
      <c r="C31" s="106"/>
      <c r="D31" s="111"/>
      <c r="E31" s="107"/>
      <c r="F31" s="106"/>
      <c r="G31" s="106"/>
      <c r="H31" s="111"/>
      <c r="I31" s="107"/>
      <c r="J31" s="106"/>
      <c r="K31" s="106"/>
      <c r="L31" s="110"/>
    </row>
    <row r="32" spans="1:12" s="95" customFormat="1" ht="13.35" customHeight="1">
      <c r="A32" s="109">
        <v>15</v>
      </c>
      <c r="B32" s="106">
        <v>5513</v>
      </c>
      <c r="C32" s="105">
        <v>2779</v>
      </c>
      <c r="D32" s="108">
        <v>2734</v>
      </c>
      <c r="E32" s="107">
        <v>50</v>
      </c>
      <c r="F32" s="106">
        <v>10732</v>
      </c>
      <c r="G32" s="105">
        <v>5639</v>
      </c>
      <c r="H32" s="108">
        <v>5093</v>
      </c>
      <c r="I32" s="107">
        <v>85</v>
      </c>
      <c r="J32" s="106">
        <v>5418</v>
      </c>
      <c r="K32" s="105">
        <v>1964</v>
      </c>
      <c r="L32" s="105">
        <v>3454</v>
      </c>
    </row>
    <row r="33" spans="1:12" s="95" customFormat="1" ht="13.35" customHeight="1">
      <c r="A33" s="109">
        <v>16</v>
      </c>
      <c r="B33" s="106">
        <v>5578</v>
      </c>
      <c r="C33" s="105">
        <v>2864</v>
      </c>
      <c r="D33" s="108">
        <v>2714</v>
      </c>
      <c r="E33" s="107">
        <v>51</v>
      </c>
      <c r="F33" s="106">
        <v>11532</v>
      </c>
      <c r="G33" s="105">
        <v>6031</v>
      </c>
      <c r="H33" s="108">
        <v>5501</v>
      </c>
      <c r="I33" s="107">
        <v>86</v>
      </c>
      <c r="J33" s="106">
        <v>4344</v>
      </c>
      <c r="K33" s="105">
        <v>1563</v>
      </c>
      <c r="L33" s="105">
        <v>2781</v>
      </c>
    </row>
    <row r="34" spans="1:12" s="95" customFormat="1" ht="13.35" customHeight="1">
      <c r="A34" s="109">
        <v>17</v>
      </c>
      <c r="B34" s="106">
        <v>5704</v>
      </c>
      <c r="C34" s="105">
        <v>3006</v>
      </c>
      <c r="D34" s="108">
        <v>2698</v>
      </c>
      <c r="E34" s="107">
        <v>52</v>
      </c>
      <c r="F34" s="106">
        <v>12273</v>
      </c>
      <c r="G34" s="105">
        <v>6505</v>
      </c>
      <c r="H34" s="108">
        <v>5768</v>
      </c>
      <c r="I34" s="107">
        <v>87</v>
      </c>
      <c r="J34" s="106">
        <v>3876</v>
      </c>
      <c r="K34" s="105">
        <v>1371</v>
      </c>
      <c r="L34" s="105">
        <v>2505</v>
      </c>
    </row>
    <row r="35" spans="1:12" s="95" customFormat="1" ht="13.35" customHeight="1">
      <c r="A35" s="109">
        <v>18</v>
      </c>
      <c r="B35" s="106">
        <v>5810</v>
      </c>
      <c r="C35" s="105">
        <v>3023</v>
      </c>
      <c r="D35" s="108">
        <v>2787</v>
      </c>
      <c r="E35" s="107">
        <v>53</v>
      </c>
      <c r="F35" s="106">
        <v>12198</v>
      </c>
      <c r="G35" s="105">
        <v>6400</v>
      </c>
      <c r="H35" s="108">
        <v>5798</v>
      </c>
      <c r="I35" s="107">
        <v>88</v>
      </c>
      <c r="J35" s="106">
        <v>3978</v>
      </c>
      <c r="K35" s="105">
        <v>1363</v>
      </c>
      <c r="L35" s="105">
        <v>2615</v>
      </c>
    </row>
    <row r="36" spans="1:12" s="95" customFormat="1" ht="13.35" customHeight="1">
      <c r="A36" s="109">
        <v>19</v>
      </c>
      <c r="B36" s="106">
        <v>6215</v>
      </c>
      <c r="C36" s="105">
        <v>3177</v>
      </c>
      <c r="D36" s="108">
        <v>3038</v>
      </c>
      <c r="E36" s="107">
        <v>54</v>
      </c>
      <c r="F36" s="106">
        <v>12093</v>
      </c>
      <c r="G36" s="105">
        <v>6324</v>
      </c>
      <c r="H36" s="108">
        <v>5769</v>
      </c>
      <c r="I36" s="107">
        <v>89</v>
      </c>
      <c r="J36" s="106">
        <v>3308</v>
      </c>
      <c r="K36" s="105">
        <v>1100</v>
      </c>
      <c r="L36" s="105">
        <v>2208</v>
      </c>
    </row>
    <row r="37" spans="1:12" s="95" customFormat="1" ht="13.35" customHeight="1">
      <c r="A37" s="109"/>
      <c r="B37" s="106"/>
      <c r="C37" s="106"/>
      <c r="D37" s="111"/>
      <c r="E37" s="107"/>
      <c r="F37" s="106"/>
      <c r="G37" s="106"/>
      <c r="H37" s="111"/>
      <c r="I37" s="107"/>
      <c r="J37" s="106"/>
      <c r="K37" s="106"/>
      <c r="L37" s="110"/>
    </row>
    <row r="38" spans="1:12" s="95" customFormat="1" ht="13.35" customHeight="1">
      <c r="A38" s="112" t="s">
        <v>331</v>
      </c>
      <c r="B38" s="106">
        <v>41051</v>
      </c>
      <c r="C38" s="106">
        <v>20674</v>
      </c>
      <c r="D38" s="111">
        <v>20377</v>
      </c>
      <c r="E38" s="107" t="s">
        <v>345</v>
      </c>
      <c r="F38" s="106">
        <v>53715</v>
      </c>
      <c r="G38" s="106">
        <v>28159</v>
      </c>
      <c r="H38" s="111">
        <v>25556</v>
      </c>
      <c r="I38" s="107" t="s">
        <v>344</v>
      </c>
      <c r="J38" s="106">
        <v>9862</v>
      </c>
      <c r="K38" s="106">
        <v>2927</v>
      </c>
      <c r="L38" s="110">
        <v>6935</v>
      </c>
    </row>
    <row r="39" spans="1:12" s="95" customFormat="1" ht="8.1" customHeight="1">
      <c r="A39" s="112"/>
      <c r="B39" s="106"/>
      <c r="C39" s="106"/>
      <c r="D39" s="111"/>
      <c r="E39" s="107"/>
      <c r="F39" s="106"/>
      <c r="G39" s="106"/>
      <c r="H39" s="111"/>
      <c r="I39" s="107"/>
      <c r="J39" s="106"/>
      <c r="K39" s="106"/>
      <c r="L39" s="110"/>
    </row>
    <row r="40" spans="1:12" s="95" customFormat="1" ht="13.35" customHeight="1">
      <c r="A40" s="109">
        <v>20</v>
      </c>
      <c r="B40" s="106">
        <v>6191</v>
      </c>
      <c r="C40" s="105">
        <v>3157</v>
      </c>
      <c r="D40" s="108">
        <v>3034</v>
      </c>
      <c r="E40" s="107">
        <v>55</v>
      </c>
      <c r="F40" s="106">
        <v>11693</v>
      </c>
      <c r="G40" s="105">
        <v>6095</v>
      </c>
      <c r="H40" s="108">
        <v>5598</v>
      </c>
      <c r="I40" s="107">
        <v>90</v>
      </c>
      <c r="J40" s="106">
        <v>3137</v>
      </c>
      <c r="K40" s="105">
        <v>996</v>
      </c>
      <c r="L40" s="105">
        <v>2141</v>
      </c>
    </row>
    <row r="41" spans="1:12" s="95" customFormat="1" ht="13.35" customHeight="1">
      <c r="A41" s="109">
        <v>21</v>
      </c>
      <c r="B41" s="106">
        <v>7116</v>
      </c>
      <c r="C41" s="105">
        <v>3493</v>
      </c>
      <c r="D41" s="108">
        <v>3623</v>
      </c>
      <c r="E41" s="107">
        <v>56</v>
      </c>
      <c r="F41" s="106">
        <v>11433</v>
      </c>
      <c r="G41" s="105">
        <v>6003</v>
      </c>
      <c r="H41" s="108">
        <v>5430</v>
      </c>
      <c r="I41" s="107">
        <v>91</v>
      </c>
      <c r="J41" s="106">
        <v>2305</v>
      </c>
      <c r="K41" s="105">
        <v>716</v>
      </c>
      <c r="L41" s="105">
        <v>1589</v>
      </c>
    </row>
    <row r="42" spans="1:12" s="95" customFormat="1" ht="13.35" customHeight="1">
      <c r="A42" s="109">
        <v>22</v>
      </c>
      <c r="B42" s="106">
        <v>7862</v>
      </c>
      <c r="C42" s="105">
        <v>3881</v>
      </c>
      <c r="D42" s="108">
        <v>3981</v>
      </c>
      <c r="E42" s="107">
        <v>57</v>
      </c>
      <c r="F42" s="106">
        <v>11144</v>
      </c>
      <c r="G42" s="105">
        <v>5908</v>
      </c>
      <c r="H42" s="108">
        <v>5236</v>
      </c>
      <c r="I42" s="107">
        <v>92</v>
      </c>
      <c r="J42" s="106">
        <v>1860</v>
      </c>
      <c r="K42" s="105">
        <v>540</v>
      </c>
      <c r="L42" s="105">
        <v>1320</v>
      </c>
    </row>
    <row r="43" spans="1:12" s="95" customFormat="1" ht="13.35" customHeight="1">
      <c r="A43" s="109">
        <v>23</v>
      </c>
      <c r="B43" s="106">
        <v>9569</v>
      </c>
      <c r="C43" s="105">
        <v>4911</v>
      </c>
      <c r="D43" s="108">
        <v>4658</v>
      </c>
      <c r="E43" s="107">
        <v>58</v>
      </c>
      <c r="F43" s="106">
        <v>11294</v>
      </c>
      <c r="G43" s="105">
        <v>5897</v>
      </c>
      <c r="H43" s="108">
        <v>5397</v>
      </c>
      <c r="I43" s="107">
        <v>93</v>
      </c>
      <c r="J43" s="106">
        <v>1494</v>
      </c>
      <c r="K43" s="105">
        <v>428</v>
      </c>
      <c r="L43" s="105">
        <v>1066</v>
      </c>
    </row>
    <row r="44" spans="1:12" s="95" customFormat="1" ht="13.35" customHeight="1">
      <c r="A44" s="109">
        <v>24</v>
      </c>
      <c r="B44" s="106">
        <v>10313</v>
      </c>
      <c r="C44" s="105">
        <v>5232</v>
      </c>
      <c r="D44" s="108">
        <v>5081</v>
      </c>
      <c r="E44" s="107">
        <v>59</v>
      </c>
      <c r="F44" s="106">
        <v>8151</v>
      </c>
      <c r="G44" s="105">
        <v>4256</v>
      </c>
      <c r="H44" s="108">
        <v>3895</v>
      </c>
      <c r="I44" s="107">
        <v>94</v>
      </c>
      <c r="J44" s="106">
        <v>1066</v>
      </c>
      <c r="K44" s="105">
        <v>247</v>
      </c>
      <c r="L44" s="105">
        <v>819</v>
      </c>
    </row>
    <row r="45" spans="1:12" s="95" customFormat="1" ht="13.35" customHeight="1">
      <c r="A45" s="109"/>
      <c r="B45" s="106"/>
      <c r="C45" s="106"/>
      <c r="D45" s="111"/>
      <c r="E45" s="107"/>
      <c r="F45" s="106"/>
      <c r="G45" s="106"/>
      <c r="H45" s="111"/>
      <c r="I45" s="107"/>
      <c r="J45" s="106"/>
      <c r="K45" s="106"/>
      <c r="L45" s="110"/>
    </row>
    <row r="46" spans="1:12" s="95" customFormat="1" ht="13.35" customHeight="1">
      <c r="A46" s="112" t="s">
        <v>330</v>
      </c>
      <c r="B46" s="106">
        <v>53960</v>
      </c>
      <c r="C46" s="106">
        <v>28074</v>
      </c>
      <c r="D46" s="111">
        <v>25886</v>
      </c>
      <c r="E46" s="107" t="s">
        <v>343</v>
      </c>
      <c r="F46" s="106">
        <v>43879</v>
      </c>
      <c r="G46" s="106">
        <v>22904</v>
      </c>
      <c r="H46" s="111">
        <v>20975</v>
      </c>
      <c r="I46" s="107" t="s">
        <v>342</v>
      </c>
      <c r="J46" s="106">
        <v>2059</v>
      </c>
      <c r="K46" s="106">
        <v>430</v>
      </c>
      <c r="L46" s="110">
        <v>1629</v>
      </c>
    </row>
    <row r="47" spans="1:12" s="95" customFormat="1" ht="8.1" customHeight="1">
      <c r="A47" s="112"/>
      <c r="B47" s="106"/>
      <c r="C47" s="106"/>
      <c r="D47" s="111"/>
      <c r="E47" s="107"/>
      <c r="F47" s="106"/>
      <c r="G47" s="106"/>
      <c r="H47" s="111"/>
      <c r="I47" s="107"/>
      <c r="J47" s="106"/>
      <c r="K47" s="106"/>
      <c r="L47" s="110"/>
    </row>
    <row r="48" spans="1:12" s="95" customFormat="1" ht="13.35" customHeight="1">
      <c r="A48" s="109">
        <v>25</v>
      </c>
      <c r="B48" s="106">
        <v>10676</v>
      </c>
      <c r="C48" s="105">
        <v>5557</v>
      </c>
      <c r="D48" s="108">
        <v>5119</v>
      </c>
      <c r="E48" s="107">
        <v>60</v>
      </c>
      <c r="F48" s="106">
        <v>10204</v>
      </c>
      <c r="G48" s="105">
        <v>5304</v>
      </c>
      <c r="H48" s="108">
        <v>4900</v>
      </c>
      <c r="I48" s="107">
        <v>95</v>
      </c>
      <c r="J48" s="106">
        <v>777</v>
      </c>
      <c r="K48" s="105">
        <v>175</v>
      </c>
      <c r="L48" s="105">
        <v>602</v>
      </c>
    </row>
    <row r="49" spans="1:12" s="95" customFormat="1" ht="13.35" customHeight="1">
      <c r="A49" s="109">
        <v>26</v>
      </c>
      <c r="B49" s="106">
        <v>10654</v>
      </c>
      <c r="C49" s="105">
        <v>5515</v>
      </c>
      <c r="D49" s="108">
        <v>5139</v>
      </c>
      <c r="E49" s="107">
        <v>61</v>
      </c>
      <c r="F49" s="106">
        <v>9522</v>
      </c>
      <c r="G49" s="105">
        <v>4993</v>
      </c>
      <c r="H49" s="108">
        <v>4529</v>
      </c>
      <c r="I49" s="107">
        <v>96</v>
      </c>
      <c r="J49" s="106">
        <v>540</v>
      </c>
      <c r="K49" s="105">
        <v>110</v>
      </c>
      <c r="L49" s="105">
        <v>430</v>
      </c>
    </row>
    <row r="50" spans="1:12" s="95" customFormat="1" ht="13.35" customHeight="1">
      <c r="A50" s="109">
        <v>27</v>
      </c>
      <c r="B50" s="106">
        <v>10925</v>
      </c>
      <c r="C50" s="105">
        <v>5695</v>
      </c>
      <c r="D50" s="108">
        <v>5230</v>
      </c>
      <c r="E50" s="107">
        <v>62</v>
      </c>
      <c r="F50" s="106">
        <v>8700</v>
      </c>
      <c r="G50" s="105">
        <v>4607</v>
      </c>
      <c r="H50" s="108">
        <v>4093</v>
      </c>
      <c r="I50" s="107">
        <v>97</v>
      </c>
      <c r="J50" s="106">
        <v>359</v>
      </c>
      <c r="K50" s="105">
        <v>69</v>
      </c>
      <c r="L50" s="105">
        <v>290</v>
      </c>
    </row>
    <row r="51" spans="1:12" s="95" customFormat="1" ht="13.35" customHeight="1">
      <c r="A51" s="109">
        <v>28</v>
      </c>
      <c r="B51" s="106">
        <v>11024</v>
      </c>
      <c r="C51" s="105">
        <v>5691</v>
      </c>
      <c r="D51" s="108">
        <v>5333</v>
      </c>
      <c r="E51" s="107">
        <v>63</v>
      </c>
      <c r="F51" s="106">
        <v>8002</v>
      </c>
      <c r="G51" s="105">
        <v>4167</v>
      </c>
      <c r="H51" s="108">
        <v>3835</v>
      </c>
      <c r="I51" s="107">
        <v>98</v>
      </c>
      <c r="J51" s="106">
        <v>239</v>
      </c>
      <c r="K51" s="105">
        <v>52</v>
      </c>
      <c r="L51" s="105">
        <v>187</v>
      </c>
    </row>
    <row r="52" spans="1:12" s="95" customFormat="1" ht="13.35" customHeight="1">
      <c r="A52" s="109">
        <v>29</v>
      </c>
      <c r="B52" s="106">
        <v>10681</v>
      </c>
      <c r="C52" s="105">
        <v>5616</v>
      </c>
      <c r="D52" s="108">
        <v>5065</v>
      </c>
      <c r="E52" s="107">
        <v>64</v>
      </c>
      <c r="F52" s="106">
        <v>7451</v>
      </c>
      <c r="G52" s="105">
        <v>3833</v>
      </c>
      <c r="H52" s="108">
        <v>3618</v>
      </c>
      <c r="I52" s="107">
        <v>99</v>
      </c>
      <c r="J52" s="106">
        <v>144</v>
      </c>
      <c r="K52" s="105">
        <v>24</v>
      </c>
      <c r="L52" s="105">
        <v>120</v>
      </c>
    </row>
    <row r="53" spans="1:12" s="95" customFormat="1" ht="13.35" customHeight="1">
      <c r="A53" s="109"/>
      <c r="B53" s="106"/>
      <c r="C53" s="106"/>
      <c r="D53" s="111"/>
      <c r="E53" s="107"/>
      <c r="F53" s="106"/>
      <c r="G53" s="106"/>
      <c r="H53" s="111"/>
      <c r="I53" s="107"/>
      <c r="J53" s="106"/>
      <c r="K53" s="106"/>
      <c r="L53" s="110"/>
    </row>
    <row r="54" spans="1:12" s="95" customFormat="1" ht="13.35" customHeight="1">
      <c r="A54" s="112" t="s">
        <v>329</v>
      </c>
      <c r="B54" s="106">
        <v>48563</v>
      </c>
      <c r="C54" s="106">
        <v>25347</v>
      </c>
      <c r="D54" s="111">
        <v>23216</v>
      </c>
      <c r="E54" s="107" t="s">
        <v>341</v>
      </c>
      <c r="F54" s="106">
        <v>33405</v>
      </c>
      <c r="G54" s="106">
        <v>17194</v>
      </c>
      <c r="H54" s="111">
        <v>16211</v>
      </c>
      <c r="I54" s="107" t="s">
        <v>340</v>
      </c>
      <c r="J54" s="106">
        <v>281</v>
      </c>
      <c r="K54" s="106">
        <v>37</v>
      </c>
      <c r="L54" s="106">
        <v>244</v>
      </c>
    </row>
    <row r="55" spans="1:12" s="95" customFormat="1" ht="8.1" customHeight="1">
      <c r="A55" s="112"/>
      <c r="B55" s="106"/>
      <c r="C55" s="106"/>
      <c r="D55" s="111"/>
      <c r="E55" s="107"/>
      <c r="F55" s="106"/>
      <c r="G55" s="106"/>
      <c r="H55" s="111"/>
      <c r="I55" s="107"/>
      <c r="J55" s="106"/>
      <c r="K55" s="106"/>
      <c r="L55" s="110"/>
    </row>
    <row r="56" spans="1:12" s="95" customFormat="1" ht="13.35" customHeight="1">
      <c r="A56" s="109">
        <v>30</v>
      </c>
      <c r="B56" s="106">
        <v>10298</v>
      </c>
      <c r="C56" s="105">
        <v>5250</v>
      </c>
      <c r="D56" s="108">
        <v>5048</v>
      </c>
      <c r="E56" s="107">
        <v>65</v>
      </c>
      <c r="F56" s="106">
        <v>7273</v>
      </c>
      <c r="G56" s="105">
        <v>3736</v>
      </c>
      <c r="H56" s="108">
        <v>3537</v>
      </c>
      <c r="I56" s="107">
        <v>100</v>
      </c>
      <c r="J56" s="106">
        <v>129</v>
      </c>
      <c r="K56" s="105">
        <v>22</v>
      </c>
      <c r="L56" s="105">
        <v>107</v>
      </c>
    </row>
    <row r="57" spans="1:12" s="95" customFormat="1" ht="13.35" customHeight="1">
      <c r="A57" s="109">
        <v>31</v>
      </c>
      <c r="B57" s="106">
        <v>10303</v>
      </c>
      <c r="C57" s="105">
        <v>5436</v>
      </c>
      <c r="D57" s="108">
        <v>4867</v>
      </c>
      <c r="E57" s="107">
        <v>66</v>
      </c>
      <c r="F57" s="106">
        <v>6968</v>
      </c>
      <c r="G57" s="105">
        <v>3691</v>
      </c>
      <c r="H57" s="108">
        <v>3277</v>
      </c>
      <c r="I57" s="107">
        <v>101</v>
      </c>
      <c r="J57" s="106">
        <v>74</v>
      </c>
      <c r="K57" s="105">
        <v>9</v>
      </c>
      <c r="L57" s="105">
        <v>65</v>
      </c>
    </row>
    <row r="58" spans="1:12" s="95" customFormat="1" ht="13.35" customHeight="1">
      <c r="A58" s="109">
        <v>32</v>
      </c>
      <c r="B58" s="106">
        <v>9486</v>
      </c>
      <c r="C58" s="105">
        <v>4965</v>
      </c>
      <c r="D58" s="108">
        <v>4521</v>
      </c>
      <c r="E58" s="107">
        <v>67</v>
      </c>
      <c r="F58" s="106">
        <v>6886</v>
      </c>
      <c r="G58" s="105">
        <v>3532</v>
      </c>
      <c r="H58" s="108">
        <v>3354</v>
      </c>
      <c r="I58" s="107">
        <v>102</v>
      </c>
      <c r="J58" s="106">
        <v>33</v>
      </c>
      <c r="K58" s="105">
        <v>4</v>
      </c>
      <c r="L58" s="105">
        <v>29</v>
      </c>
    </row>
    <row r="59" spans="1:12" s="95" customFormat="1" ht="13.35" customHeight="1">
      <c r="A59" s="109">
        <v>33</v>
      </c>
      <c r="B59" s="106">
        <v>9368</v>
      </c>
      <c r="C59" s="105">
        <v>4932</v>
      </c>
      <c r="D59" s="108">
        <v>4436</v>
      </c>
      <c r="E59" s="107">
        <v>68</v>
      </c>
      <c r="F59" s="106">
        <v>6093</v>
      </c>
      <c r="G59" s="105">
        <v>3125</v>
      </c>
      <c r="H59" s="108">
        <v>2968</v>
      </c>
      <c r="I59" s="107">
        <v>103</v>
      </c>
      <c r="J59" s="106">
        <v>13</v>
      </c>
      <c r="K59" s="105">
        <v>2</v>
      </c>
      <c r="L59" s="105">
        <v>11</v>
      </c>
    </row>
    <row r="60" spans="1:12" s="95" customFormat="1" ht="13.35" customHeight="1">
      <c r="A60" s="104">
        <v>34</v>
      </c>
      <c r="B60" s="101">
        <v>9108</v>
      </c>
      <c r="C60" s="100">
        <v>4764</v>
      </c>
      <c r="D60" s="103">
        <v>4344</v>
      </c>
      <c r="E60" s="102">
        <v>69</v>
      </c>
      <c r="F60" s="101">
        <v>6185</v>
      </c>
      <c r="G60" s="100">
        <v>3110</v>
      </c>
      <c r="H60" s="103">
        <v>3075</v>
      </c>
      <c r="I60" s="102" t="s">
        <v>491</v>
      </c>
      <c r="J60" s="101">
        <v>32</v>
      </c>
      <c r="K60" s="100">
        <v>0</v>
      </c>
      <c r="L60" s="100">
        <v>32</v>
      </c>
    </row>
    <row r="61" spans="1:12" s="96" customFormat="1" ht="12" customHeight="1">
      <c r="A61" s="96" t="s">
        <v>43</v>
      </c>
      <c r="B61" s="99"/>
      <c r="C61" s="99"/>
      <c r="D61" s="99"/>
      <c r="E61" s="99"/>
      <c r="F61" s="99"/>
      <c r="G61" s="99"/>
      <c r="H61" s="99"/>
      <c r="I61" s="99"/>
      <c r="J61" s="99"/>
      <c r="K61" s="98" t="s">
        <v>339</v>
      </c>
      <c r="L61" s="97">
        <v>386004</v>
      </c>
    </row>
    <row r="62" spans="1:12" s="95" customFormat="1" ht="12" customHeight="1">
      <c r="L62" s="64" t="s">
        <v>338</v>
      </c>
    </row>
    <row r="63" spans="1:12" s="95" customFormat="1" ht="12" customHeight="1">
      <c r="L63" s="64" t="s">
        <v>337</v>
      </c>
    </row>
    <row r="64" spans="1:12" s="95" customFormat="1" ht="13.5" customHeight="1"/>
    <row r="65" s="95" customFormat="1" ht="13.5" customHeight="1"/>
    <row r="66" s="95" customFormat="1" ht="13.5" customHeight="1"/>
    <row r="67" s="95" customFormat="1" ht="13.5" customHeight="1"/>
    <row r="68" s="95" customFormat="1" ht="13.5" customHeight="1"/>
    <row r="69" s="95" customFormat="1" ht="13.5" customHeight="1"/>
    <row r="70" s="95" customFormat="1" ht="13.5" customHeight="1"/>
    <row r="71" s="95" customFormat="1" ht="13.5" customHeight="1"/>
    <row r="72" s="95" customFormat="1" ht="13.5" customHeight="1"/>
    <row r="73" s="95" customFormat="1" ht="13.5" customHeight="1"/>
    <row r="74" s="95" customFormat="1" ht="13.5" customHeight="1"/>
    <row r="75" s="95" customFormat="1" ht="13.5" customHeight="1"/>
    <row r="76" s="95" customFormat="1" ht="13.5" customHeight="1"/>
    <row r="77" s="95" customFormat="1" ht="13.5" customHeight="1"/>
    <row r="78" s="95" customFormat="1" ht="13.5" customHeight="1"/>
    <row r="79" s="95" customFormat="1" ht="13.5" customHeight="1"/>
    <row r="80" s="95" customFormat="1" ht="13.5" customHeight="1"/>
    <row r="81" s="95" customFormat="1" ht="13.5" customHeight="1"/>
    <row r="82" s="95" customFormat="1" ht="13.5" customHeight="1"/>
    <row r="83" s="95" customFormat="1" ht="13.5" customHeight="1"/>
    <row r="84" s="95" customFormat="1" ht="13.5" customHeight="1"/>
    <row r="85" s="95" customFormat="1" ht="13.5" customHeight="1"/>
    <row r="86" s="95" customFormat="1" ht="13.5" customHeight="1"/>
    <row r="87" s="95" customFormat="1" ht="13.5" customHeight="1"/>
    <row r="88" s="95" customFormat="1" ht="13.5" customHeight="1"/>
    <row r="89" s="95" customFormat="1" ht="13.5" customHeight="1"/>
    <row r="90" s="95" customFormat="1" ht="13.5" customHeight="1"/>
    <row r="91" s="95" customFormat="1" ht="13.5" customHeight="1"/>
    <row r="92" s="95" customFormat="1" ht="13.5" customHeight="1"/>
    <row r="93" s="95" customFormat="1" ht="13.5" customHeight="1"/>
    <row r="94" s="95" customFormat="1" ht="13.5" customHeight="1"/>
    <row r="95" s="95" customFormat="1" ht="13.5" customHeight="1"/>
    <row r="96" s="95" customFormat="1" ht="13.5" customHeight="1"/>
    <row r="97" s="95" customFormat="1" ht="13.5" customHeight="1"/>
    <row r="98" s="95" customFormat="1" ht="13.5" customHeight="1"/>
    <row r="99" s="95" customFormat="1" ht="13.5" customHeight="1"/>
    <row r="100" s="95" customFormat="1" ht="13.5" customHeight="1"/>
    <row r="101" s="95" customFormat="1" ht="13.5" customHeight="1"/>
    <row r="102" s="95" customFormat="1" ht="13.5" customHeight="1"/>
    <row r="103" s="95" customFormat="1" ht="13.5" customHeight="1"/>
    <row r="104" s="95" customFormat="1" ht="13.5" customHeight="1"/>
    <row r="105" s="95" customFormat="1" ht="13.5" customHeight="1"/>
    <row r="106" s="95" customFormat="1" ht="13.5" customHeight="1"/>
    <row r="107" s="95" customFormat="1" ht="13.5" customHeight="1"/>
    <row r="108" s="95" customFormat="1" ht="13.5" customHeight="1"/>
    <row r="109" s="95" customFormat="1" ht="13.5" customHeight="1"/>
    <row r="110" s="95" customFormat="1" ht="13.5" customHeight="1"/>
    <row r="111" s="95" customFormat="1" ht="13.5" customHeight="1"/>
    <row r="112" s="95" customFormat="1" ht="13.5" customHeight="1"/>
    <row r="113" s="95" customFormat="1" ht="13.5" customHeight="1"/>
    <row r="114" s="95" customFormat="1" ht="13.5" customHeight="1"/>
    <row r="115" s="95" customFormat="1" ht="13.5" customHeight="1"/>
    <row r="116" s="95" customFormat="1" ht="13.5" customHeight="1"/>
  </sheetData>
  <phoneticPr fontId="3"/>
  <printOptions horizontalCentered="1"/>
  <pageMargins left="0.78740157480314965" right="0.78740157480314965" top="0.39370078740157483" bottom="0.39370078740157483" header="0.51181102362204722" footer="0.51181102362204722"/>
  <pageSetup paperSize="9" firstPageNumber="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AB8B-9138-40E6-8888-A35B33315D40}">
  <dimension ref="A1:AMK15"/>
  <sheetViews>
    <sheetView zoomScaleNormal="100" zoomScaleSheetLayoutView="100" workbookViewId="0"/>
  </sheetViews>
  <sheetFormatPr defaultColWidth="9" defaultRowHeight="13.5"/>
  <cols>
    <col min="1" max="1" width="15.625" style="187" customWidth="1"/>
    <col min="2" max="5" width="17.875" style="187" customWidth="1"/>
    <col min="6" max="6" width="9" style="187"/>
    <col min="7" max="7" width="11" style="187" customWidth="1"/>
    <col min="8" max="1025" width="8.625" style="187" customWidth="1"/>
    <col min="1026" max="16384" width="9" style="20"/>
  </cols>
  <sheetData>
    <row r="1" spans="1:9" ht="15" customHeight="1" thickBot="1">
      <c r="A1" s="245" t="s">
        <v>416</v>
      </c>
      <c r="B1" s="244"/>
      <c r="C1" s="244"/>
      <c r="D1" s="244"/>
      <c r="E1" s="243" t="s">
        <v>408</v>
      </c>
    </row>
    <row r="2" spans="1:9" s="240" customFormat="1" ht="20.100000000000001" customHeight="1" thickTop="1" thickBot="1">
      <c r="A2" s="222" t="s">
        <v>34</v>
      </c>
      <c r="B2" s="410" t="s">
        <v>361</v>
      </c>
      <c r="C2" s="242" t="s">
        <v>415</v>
      </c>
      <c r="D2" s="242" t="s">
        <v>414</v>
      </c>
      <c r="E2" s="242" t="s">
        <v>413</v>
      </c>
    </row>
    <row r="3" spans="1:9" s="240" customFormat="1" ht="20.100000000000001" customHeight="1" thickTop="1">
      <c r="A3" s="215" t="s">
        <v>387</v>
      </c>
      <c r="B3" s="410"/>
      <c r="C3" s="241" t="s">
        <v>412</v>
      </c>
      <c r="D3" s="241" t="s">
        <v>411</v>
      </c>
      <c r="E3" s="241" t="s">
        <v>410</v>
      </c>
    </row>
    <row r="4" spans="1:9" s="232" customFormat="1" ht="20.100000000000001" customHeight="1">
      <c r="A4" s="239" t="s">
        <v>401</v>
      </c>
      <c r="B4" s="238">
        <v>693223</v>
      </c>
      <c r="C4" s="237">
        <v>72500</v>
      </c>
      <c r="D4" s="237">
        <v>451463</v>
      </c>
      <c r="E4" s="237">
        <v>169260</v>
      </c>
      <c r="F4" s="234"/>
    </row>
    <row r="5" spans="1:9" s="232" customFormat="1" ht="20.100000000000001" customHeight="1">
      <c r="A5" s="204">
        <v>7</v>
      </c>
      <c r="B5" s="236">
        <v>698276</v>
      </c>
      <c r="C5" s="235">
        <v>71368</v>
      </c>
      <c r="D5" s="235">
        <v>458157</v>
      </c>
      <c r="E5" s="235">
        <v>168751</v>
      </c>
      <c r="F5" s="234"/>
    </row>
    <row r="6" spans="1:9" s="232" customFormat="1" ht="20.100000000000001" customHeight="1">
      <c r="A6" s="197">
        <v>8</v>
      </c>
      <c r="B6" s="384">
        <v>703369</v>
      </c>
      <c r="C6" s="385">
        <v>70427</v>
      </c>
      <c r="D6" s="385">
        <v>464677</v>
      </c>
      <c r="E6" s="385">
        <v>168265</v>
      </c>
      <c r="F6" s="234"/>
      <c r="G6" s="233"/>
    </row>
    <row r="7" spans="1:9" s="230" customFormat="1" ht="12" customHeight="1">
      <c r="A7" s="193" t="s">
        <v>397</v>
      </c>
      <c r="B7" s="231"/>
      <c r="C7" s="193"/>
      <c r="D7" s="193"/>
      <c r="E7" s="189" t="s">
        <v>396</v>
      </c>
      <c r="F7" s="191"/>
      <c r="G7" s="191"/>
      <c r="H7" s="191"/>
      <c r="I7" s="191"/>
    </row>
    <row r="8" spans="1:9" ht="12" customHeight="1">
      <c r="A8" s="192"/>
      <c r="B8" s="192"/>
      <c r="C8" s="192"/>
      <c r="D8" s="192"/>
      <c r="E8" s="189"/>
    </row>
    <row r="9" spans="1:9" ht="12" customHeight="1">
      <c r="A9" s="192"/>
      <c r="B9" s="192"/>
      <c r="C9" s="192"/>
      <c r="D9" s="192"/>
      <c r="E9" s="186"/>
    </row>
    <row r="10" spans="1:9" s="1" customFormat="1"/>
    <row r="11" spans="1:9" s="1" customFormat="1">
      <c r="C11" s="229"/>
    </row>
    <row r="12" spans="1:9" ht="13.5" customHeight="1">
      <c r="A12" s="192"/>
      <c r="B12" s="192"/>
      <c r="C12" s="192"/>
      <c r="D12" s="192"/>
      <c r="E12" s="192"/>
    </row>
    <row r="13" spans="1:9" ht="13.5" customHeight="1">
      <c r="A13" s="192"/>
      <c r="B13" s="227"/>
      <c r="C13" s="228"/>
      <c r="D13" s="227"/>
      <c r="E13" s="228"/>
      <c r="F13" s="227"/>
      <c r="G13" s="226"/>
    </row>
    <row r="14" spans="1:9" ht="13.5" customHeight="1"/>
    <row r="15" spans="1:9" ht="13.5" customHeight="1"/>
  </sheetData>
  <mergeCells count="1">
    <mergeCell ref="B2:B3"/>
  </mergeCells>
  <phoneticPr fontId="3"/>
  <printOptions horizontalCentered="1"/>
  <pageMargins left="0.74803149606299213" right="0.74803149606299213" top="0.78740157480314965" bottom="0.78740157480314965" header="0.51181102362204722" footer="0.51181102362204722"/>
  <pageSetup paperSize="9" firstPageNumber="0" fitToWidth="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4D16-E18B-4AEA-A858-04E4CB24F167}">
  <dimension ref="A1:AMK31"/>
  <sheetViews>
    <sheetView zoomScaleNormal="100" zoomScaleSheetLayoutView="100" zoomScalePageLayoutView="85" workbookViewId="0"/>
  </sheetViews>
  <sheetFormatPr defaultColWidth="9" defaultRowHeight="13.5"/>
  <cols>
    <col min="1" max="1" width="23.625" style="4" customWidth="1"/>
    <col min="2" max="2" width="21.125" style="4" customWidth="1"/>
    <col min="3" max="4" width="21.125" style="3" customWidth="1"/>
    <col min="5" max="5" width="9.125" style="4" customWidth="1"/>
    <col min="6" max="6" width="10.125" style="4" customWidth="1"/>
    <col min="7" max="7" width="18.375" style="4" customWidth="1"/>
    <col min="8" max="1025" width="8.625" style="4" customWidth="1"/>
    <col min="1026" max="16384" width="9" style="20"/>
  </cols>
  <sheetData>
    <row r="1" spans="1:7" s="259" customFormat="1" ht="15" customHeight="1">
      <c r="A1" s="3" t="s">
        <v>440</v>
      </c>
      <c r="B1" s="262"/>
      <c r="C1" s="261"/>
      <c r="D1" s="260"/>
    </row>
    <row r="2" spans="1:7" ht="9.9499999999999993" customHeight="1" thickBot="1">
      <c r="A2" s="257"/>
      <c r="B2" s="258"/>
      <c r="C2" s="257"/>
      <c r="D2" s="257"/>
    </row>
    <row r="3" spans="1:7" s="6" customFormat="1" ht="15" customHeight="1" thickTop="1" thickBot="1">
      <c r="A3" s="256" t="s">
        <v>439</v>
      </c>
      <c r="B3" s="415" t="s">
        <v>438</v>
      </c>
      <c r="C3" s="416">
        <v>6</v>
      </c>
      <c r="D3" s="417">
        <v>7</v>
      </c>
    </row>
    <row r="4" spans="1:7" s="6" customFormat="1" ht="13.5" customHeight="1" thickTop="1">
      <c r="A4" s="255" t="s">
        <v>437</v>
      </c>
      <c r="B4" s="415"/>
      <c r="C4" s="416"/>
      <c r="D4" s="417"/>
    </row>
    <row r="5" spans="1:7" s="6" customFormat="1" ht="15.95" customHeight="1">
      <c r="A5" s="7" t="s">
        <v>436</v>
      </c>
      <c r="B5" s="10">
        <v>44256</v>
      </c>
      <c r="C5" s="9">
        <v>46954</v>
      </c>
      <c r="D5" s="290">
        <v>48182</v>
      </c>
      <c r="F5" s="248"/>
      <c r="G5" s="248"/>
    </row>
    <row r="6" spans="1:7" s="6" customFormat="1" ht="15.95" customHeight="1">
      <c r="A6" s="7"/>
      <c r="B6" s="10"/>
      <c r="C6" s="9"/>
      <c r="D6" s="290"/>
      <c r="F6" s="248"/>
    </row>
    <row r="7" spans="1:7" s="6" customFormat="1" ht="15.95" customHeight="1">
      <c r="A7" s="7" t="s">
        <v>435</v>
      </c>
      <c r="B7" s="254">
        <v>730</v>
      </c>
      <c r="C7" s="156">
        <v>713</v>
      </c>
      <c r="D7" s="386">
        <v>694</v>
      </c>
      <c r="E7" s="248"/>
      <c r="F7" s="248"/>
    </row>
    <row r="8" spans="1:7" s="6" customFormat="1" ht="15.95" customHeight="1">
      <c r="A8" s="7" t="s">
        <v>434</v>
      </c>
      <c r="B8" s="253">
        <v>1367</v>
      </c>
      <c r="C8" s="252">
        <v>1463</v>
      </c>
      <c r="D8" s="387">
        <v>1432</v>
      </c>
      <c r="E8" s="248"/>
      <c r="F8" s="248"/>
      <c r="G8" s="248"/>
    </row>
    <row r="9" spans="1:7" s="6" customFormat="1" ht="15.95" customHeight="1">
      <c r="A9" s="7" t="s">
        <v>433</v>
      </c>
      <c r="B9" s="253">
        <v>29145</v>
      </c>
      <c r="C9" s="252">
        <v>30586</v>
      </c>
      <c r="D9" s="387">
        <v>31408</v>
      </c>
      <c r="E9" s="248"/>
      <c r="F9" s="248"/>
      <c r="G9" s="248"/>
    </row>
    <row r="10" spans="1:7" s="6" customFormat="1" ht="15.95" customHeight="1">
      <c r="A10" s="7" t="s">
        <v>432</v>
      </c>
      <c r="B10" s="253">
        <v>16009</v>
      </c>
      <c r="C10" s="252">
        <v>16779</v>
      </c>
      <c r="D10" s="387">
        <v>17580</v>
      </c>
      <c r="E10" s="248"/>
      <c r="F10" s="248"/>
    </row>
    <row r="11" spans="1:7" s="6" customFormat="1" ht="15.95" customHeight="1">
      <c r="A11" s="7" t="s">
        <v>431</v>
      </c>
      <c r="B11" s="253">
        <v>1173</v>
      </c>
      <c r="C11" s="252">
        <v>1158</v>
      </c>
      <c r="D11" s="387">
        <v>1191</v>
      </c>
    </row>
    <row r="12" spans="1:7" s="6" customFormat="1" ht="15.95" customHeight="1">
      <c r="A12" s="7" t="s">
        <v>430</v>
      </c>
      <c r="B12" s="253">
        <v>451</v>
      </c>
      <c r="C12" s="252">
        <v>486</v>
      </c>
      <c r="D12" s="387">
        <v>543</v>
      </c>
    </row>
    <row r="13" spans="1:7" s="6" customFormat="1" ht="15.95" customHeight="1">
      <c r="A13" s="7" t="s">
        <v>429</v>
      </c>
      <c r="B13" s="253">
        <v>429</v>
      </c>
      <c r="C13" s="252">
        <v>443</v>
      </c>
      <c r="D13" s="387">
        <v>450</v>
      </c>
    </row>
    <row r="14" spans="1:7" s="6" customFormat="1" ht="15.95" customHeight="1">
      <c r="A14" s="7" t="s">
        <v>428</v>
      </c>
      <c r="B14" s="253">
        <v>4988</v>
      </c>
      <c r="C14" s="252">
        <v>5241</v>
      </c>
      <c r="D14" s="387">
        <v>5329</v>
      </c>
    </row>
    <row r="15" spans="1:7" s="6" customFormat="1" ht="15.95" customHeight="1">
      <c r="A15" s="7" t="s">
        <v>427</v>
      </c>
      <c r="B15" s="253">
        <v>3594</v>
      </c>
      <c r="C15" s="252">
        <v>3802</v>
      </c>
      <c r="D15" s="387">
        <v>3745</v>
      </c>
    </row>
    <row r="16" spans="1:7" s="6" customFormat="1" ht="15.95" customHeight="1">
      <c r="A16" s="7" t="s">
        <v>426</v>
      </c>
      <c r="B16" s="253">
        <v>2501</v>
      </c>
      <c r="C16" s="252">
        <v>2677</v>
      </c>
      <c r="D16" s="387">
        <v>2570</v>
      </c>
    </row>
    <row r="17" spans="1:6" s="6" customFormat="1" ht="15.95" customHeight="1">
      <c r="A17" s="7" t="s">
        <v>425</v>
      </c>
      <c r="B17" s="13">
        <v>2789</v>
      </c>
      <c r="C17" s="12">
        <v>2779</v>
      </c>
      <c r="D17" s="388">
        <v>2845</v>
      </c>
      <c r="E17" s="248"/>
    </row>
    <row r="18" spans="1:6" s="6" customFormat="1" ht="15.95" customHeight="1">
      <c r="A18" s="7" t="s">
        <v>424</v>
      </c>
      <c r="B18" s="10">
        <v>2321</v>
      </c>
      <c r="C18" s="9">
        <v>2434</v>
      </c>
      <c r="D18" s="290">
        <v>2443</v>
      </c>
    </row>
    <row r="19" spans="1:6" s="6" customFormat="1" ht="15.95" customHeight="1">
      <c r="A19" s="7" t="s">
        <v>423</v>
      </c>
      <c r="B19" s="10">
        <v>621</v>
      </c>
      <c r="C19" s="9">
        <v>659</v>
      </c>
      <c r="D19" s="290">
        <v>708</v>
      </c>
    </row>
    <row r="20" spans="1:6" s="6" customFormat="1" ht="15.95" customHeight="1">
      <c r="A20" s="7" t="s">
        <v>422</v>
      </c>
      <c r="B20" s="253">
        <v>312</v>
      </c>
      <c r="C20" s="252">
        <v>314</v>
      </c>
      <c r="D20" s="387">
        <v>348</v>
      </c>
    </row>
    <row r="21" spans="1:6" s="6" customFormat="1" ht="15.95" customHeight="1">
      <c r="A21" s="7" t="s">
        <v>421</v>
      </c>
      <c r="B21" s="10">
        <v>1212</v>
      </c>
      <c r="C21" s="9">
        <v>1385</v>
      </c>
      <c r="D21" s="290">
        <v>1464</v>
      </c>
    </row>
    <row r="22" spans="1:6" s="6" customFormat="1" ht="15.95" customHeight="1">
      <c r="A22" s="7" t="s">
        <v>420</v>
      </c>
      <c r="B22" s="10">
        <v>239</v>
      </c>
      <c r="C22" s="9">
        <v>253</v>
      </c>
      <c r="D22" s="290">
        <v>246</v>
      </c>
    </row>
    <row r="23" spans="1:6" s="6" customFormat="1" ht="15.95" customHeight="1">
      <c r="A23" s="7" t="s">
        <v>419</v>
      </c>
      <c r="B23" s="10">
        <v>5219</v>
      </c>
      <c r="C23" s="9">
        <v>6050</v>
      </c>
      <c r="D23" s="290">
        <v>6271</v>
      </c>
    </row>
    <row r="24" spans="1:6" s="6" customFormat="1" ht="15.95" customHeight="1">
      <c r="A24" s="251"/>
      <c r="B24" s="10"/>
      <c r="C24" s="9"/>
      <c r="D24" s="290"/>
    </row>
    <row r="25" spans="1:6" s="6" customFormat="1" ht="15.95" customHeight="1">
      <c r="A25" s="15" t="s">
        <v>418</v>
      </c>
      <c r="B25" s="250">
        <v>301</v>
      </c>
      <c r="C25" s="249">
        <v>318</v>
      </c>
      <c r="D25" s="389">
        <v>323</v>
      </c>
      <c r="E25" s="248"/>
      <c r="F25" s="248"/>
    </row>
    <row r="26" spans="1:6" ht="12" customHeight="1">
      <c r="A26" s="19" t="s">
        <v>397</v>
      </c>
      <c r="B26" s="247"/>
      <c r="C26" s="247"/>
      <c r="D26" s="5" t="s">
        <v>417</v>
      </c>
    </row>
    <row r="27" spans="1:6" s="1" customFormat="1" ht="12" customHeight="1">
      <c r="D27" s="5"/>
    </row>
    <row r="28" spans="1:6" s="1" customFormat="1" ht="12" customHeight="1">
      <c r="D28" s="18"/>
    </row>
    <row r="29" spans="1:6" ht="13.5" customHeight="1">
      <c r="D29" s="5"/>
    </row>
    <row r="30" spans="1:6" s="4" customFormat="1" ht="13.5" customHeight="1">
      <c r="D30" s="246"/>
    </row>
    <row r="31" spans="1:6" s="4" customFormat="1" ht="13.5" customHeight="1">
      <c r="D31" s="246"/>
    </row>
  </sheetData>
  <mergeCells count="3">
    <mergeCell ref="B3:B4"/>
    <mergeCell ref="C3:C4"/>
    <mergeCell ref="D3:D4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96B8-D817-49B2-A38F-FEA3419BDBB5}">
  <dimension ref="A1:AMK566"/>
  <sheetViews>
    <sheetView zoomScaleNormal="100" zoomScaleSheetLayoutView="100" zoomScalePageLayoutView="85" workbookViewId="0"/>
  </sheetViews>
  <sheetFormatPr defaultColWidth="9" defaultRowHeight="12"/>
  <cols>
    <col min="1" max="1" width="23.125" style="265" customWidth="1"/>
    <col min="2" max="6" width="10.625" style="6" customWidth="1"/>
    <col min="7" max="7" width="10.625" style="264" customWidth="1"/>
    <col min="8" max="8" width="12.625" style="263" customWidth="1"/>
    <col min="9" max="1025" width="8.625" style="263" customWidth="1"/>
    <col min="1026" max="16384" width="9" style="20"/>
  </cols>
  <sheetData>
    <row r="1" spans="1:15" s="259" customFormat="1" ht="15" customHeight="1">
      <c r="A1" s="301" t="s">
        <v>453</v>
      </c>
      <c r="B1" s="6"/>
      <c r="C1" s="6"/>
      <c r="D1" s="6"/>
      <c r="E1" s="6"/>
      <c r="F1" s="6"/>
      <c r="G1" s="300"/>
    </row>
    <row r="2" spans="1:15" s="259" customFormat="1" ht="12.95" customHeight="1" thickBot="1">
      <c r="A2" s="299"/>
      <c r="B2" s="298"/>
      <c r="C2" s="298"/>
      <c r="D2" s="298"/>
      <c r="E2" s="298"/>
      <c r="F2" s="298"/>
      <c r="G2" s="390" t="s">
        <v>395</v>
      </c>
    </row>
    <row r="3" spans="1:15" s="6" customFormat="1" ht="14.1" customHeight="1" thickTop="1" thickBot="1">
      <c r="A3" s="407" t="s">
        <v>452</v>
      </c>
      <c r="B3" s="297" t="s">
        <v>32</v>
      </c>
      <c r="C3" s="407" t="s">
        <v>404</v>
      </c>
      <c r="D3" s="407" t="s">
        <v>451</v>
      </c>
      <c r="E3" s="407"/>
      <c r="F3" s="407"/>
      <c r="G3" s="296" t="s">
        <v>450</v>
      </c>
    </row>
    <row r="4" spans="1:15" s="6" customFormat="1" ht="14.1" customHeight="1" thickTop="1">
      <c r="A4" s="407"/>
      <c r="B4" s="295" t="s">
        <v>449</v>
      </c>
      <c r="C4" s="407"/>
      <c r="D4" s="15" t="s">
        <v>312</v>
      </c>
      <c r="E4" s="15" t="s">
        <v>1</v>
      </c>
      <c r="F4" s="15" t="s">
        <v>0</v>
      </c>
      <c r="G4" s="294" t="s">
        <v>448</v>
      </c>
      <c r="H4" s="289"/>
    </row>
    <row r="5" spans="1:15" s="6" customFormat="1" ht="13.35" customHeight="1">
      <c r="A5" s="14" t="s">
        <v>447</v>
      </c>
      <c r="B5" s="291">
        <v>5325</v>
      </c>
      <c r="C5" s="391">
        <v>386004</v>
      </c>
      <c r="D5" s="391">
        <v>703369</v>
      </c>
      <c r="E5" s="391">
        <v>351463</v>
      </c>
      <c r="F5" s="391">
        <v>351906</v>
      </c>
      <c r="G5" s="293">
        <f>D5/B5</f>
        <v>132.08807511737089</v>
      </c>
    </row>
    <row r="6" spans="1:15" s="6" customFormat="1" ht="13.35" customHeight="1">
      <c r="A6" s="278"/>
      <c r="B6" s="292"/>
      <c r="C6" s="290"/>
      <c r="D6" s="291"/>
      <c r="E6" s="290"/>
      <c r="F6" s="290"/>
      <c r="G6" s="21"/>
    </row>
    <row r="7" spans="1:15" s="6" customFormat="1" ht="13.35" customHeight="1">
      <c r="A7" s="278" t="s">
        <v>311</v>
      </c>
      <c r="B7" s="277">
        <v>10.7</v>
      </c>
      <c r="C7" s="400">
        <v>861</v>
      </c>
      <c r="D7" s="398">
        <v>1489</v>
      </c>
      <c r="E7" s="398">
        <v>714</v>
      </c>
      <c r="F7" s="398">
        <v>775</v>
      </c>
      <c r="G7" s="11">
        <f t="shared" ref="G7:G70" si="0">D7/B7</f>
        <v>139.15887850467291</v>
      </c>
      <c r="H7" s="289"/>
      <c r="I7" s="276"/>
      <c r="J7" s="276"/>
      <c r="M7" s="129"/>
      <c r="N7" s="129"/>
      <c r="O7" s="129"/>
    </row>
    <row r="8" spans="1:15" s="6" customFormat="1" ht="13.35" customHeight="1">
      <c r="A8" s="278" t="s">
        <v>310</v>
      </c>
      <c r="B8" s="277">
        <v>16.7</v>
      </c>
      <c r="C8" s="398">
        <v>1908</v>
      </c>
      <c r="D8" s="398">
        <v>3190</v>
      </c>
      <c r="E8" s="398">
        <v>1651</v>
      </c>
      <c r="F8" s="398">
        <v>1539</v>
      </c>
      <c r="G8" s="11">
        <f t="shared" si="0"/>
        <v>191.01796407185628</v>
      </c>
      <c r="I8" s="276"/>
      <c r="J8" s="276"/>
      <c r="M8" s="129"/>
      <c r="N8" s="129"/>
      <c r="O8" s="129"/>
    </row>
    <row r="9" spans="1:15" s="6" customFormat="1" ht="13.35" customHeight="1">
      <c r="A9" s="278" t="s">
        <v>309</v>
      </c>
      <c r="B9" s="277">
        <v>24.7</v>
      </c>
      <c r="C9" s="398">
        <v>2400</v>
      </c>
      <c r="D9" s="398">
        <v>4413</v>
      </c>
      <c r="E9" s="398">
        <v>2069</v>
      </c>
      <c r="F9" s="398">
        <v>2344</v>
      </c>
      <c r="G9" s="11">
        <f t="shared" si="0"/>
        <v>178.66396761133603</v>
      </c>
      <c r="H9" s="288"/>
      <c r="I9" s="276"/>
      <c r="J9" s="276"/>
      <c r="M9" s="129"/>
      <c r="N9" s="129"/>
      <c r="O9" s="129"/>
    </row>
    <row r="10" spans="1:15" s="6" customFormat="1" ht="13.35" customHeight="1">
      <c r="A10" s="278" t="s">
        <v>308</v>
      </c>
      <c r="B10" s="277">
        <v>21.1</v>
      </c>
      <c r="C10" s="398">
        <v>2097</v>
      </c>
      <c r="D10" s="398">
        <v>3968</v>
      </c>
      <c r="E10" s="398">
        <v>1872</v>
      </c>
      <c r="F10" s="398">
        <v>2096</v>
      </c>
      <c r="G10" s="11">
        <f t="shared" si="0"/>
        <v>188.05687203791467</v>
      </c>
      <c r="I10" s="276"/>
      <c r="J10" s="276"/>
      <c r="M10" s="129"/>
      <c r="N10" s="129"/>
      <c r="O10" s="129"/>
    </row>
    <row r="11" spans="1:15" s="6" customFormat="1" ht="13.35" customHeight="1">
      <c r="A11" s="278" t="s">
        <v>307</v>
      </c>
      <c r="B11" s="277">
        <v>13.4</v>
      </c>
      <c r="C11" s="398">
        <v>1264</v>
      </c>
      <c r="D11" s="398">
        <v>2172</v>
      </c>
      <c r="E11" s="398">
        <v>1130</v>
      </c>
      <c r="F11" s="398">
        <v>1042</v>
      </c>
      <c r="G11" s="11">
        <f t="shared" si="0"/>
        <v>162.08955223880596</v>
      </c>
      <c r="I11" s="276"/>
      <c r="J11" s="276"/>
      <c r="M11" s="129"/>
      <c r="N11" s="129"/>
      <c r="O11" s="129"/>
    </row>
    <row r="12" spans="1:15" s="6" customFormat="1" ht="13.35" customHeight="1">
      <c r="A12" s="278" t="s">
        <v>306</v>
      </c>
      <c r="B12" s="277">
        <v>14.4</v>
      </c>
      <c r="C12" s="398">
        <v>1209</v>
      </c>
      <c r="D12" s="398">
        <v>2433</v>
      </c>
      <c r="E12" s="398">
        <v>1189</v>
      </c>
      <c r="F12" s="398">
        <v>1244</v>
      </c>
      <c r="G12" s="11">
        <f t="shared" si="0"/>
        <v>168.95833333333334</v>
      </c>
      <c r="I12" s="276"/>
      <c r="J12" s="276"/>
      <c r="M12" s="129"/>
      <c r="N12" s="129"/>
      <c r="O12" s="129"/>
    </row>
    <row r="13" spans="1:15" s="6" customFormat="1" ht="13.35" customHeight="1">
      <c r="A13" s="278" t="s">
        <v>305</v>
      </c>
      <c r="B13" s="277">
        <v>24</v>
      </c>
      <c r="C13" s="398">
        <v>1704</v>
      </c>
      <c r="D13" s="398">
        <v>2645</v>
      </c>
      <c r="E13" s="398">
        <v>1325</v>
      </c>
      <c r="F13" s="398">
        <v>1320</v>
      </c>
      <c r="G13" s="11">
        <f t="shared" si="0"/>
        <v>110.20833333333333</v>
      </c>
      <c r="I13" s="276"/>
      <c r="J13" s="276"/>
      <c r="M13" s="129"/>
      <c r="N13" s="129"/>
      <c r="O13" s="129"/>
    </row>
    <row r="14" spans="1:15" s="6" customFormat="1" ht="13.35" customHeight="1">
      <c r="A14" s="278" t="s">
        <v>304</v>
      </c>
      <c r="B14" s="277">
        <v>38</v>
      </c>
      <c r="C14" s="398">
        <v>2036</v>
      </c>
      <c r="D14" s="398">
        <v>3309</v>
      </c>
      <c r="E14" s="398">
        <v>1690</v>
      </c>
      <c r="F14" s="398">
        <v>1619</v>
      </c>
      <c r="G14" s="11">
        <f t="shared" si="0"/>
        <v>87.078947368421055</v>
      </c>
      <c r="I14" s="276"/>
      <c r="J14" s="276"/>
      <c r="M14" s="129"/>
      <c r="N14" s="129"/>
      <c r="O14" s="129"/>
    </row>
    <row r="15" spans="1:15" s="6" customFormat="1" ht="13.35" customHeight="1">
      <c r="A15" s="278" t="s">
        <v>303</v>
      </c>
      <c r="B15" s="277">
        <v>15</v>
      </c>
      <c r="C15" s="398">
        <v>2173</v>
      </c>
      <c r="D15" s="398">
        <v>3778</v>
      </c>
      <c r="E15" s="398">
        <v>1898</v>
      </c>
      <c r="F15" s="398">
        <v>1880</v>
      </c>
      <c r="G15" s="11">
        <f t="shared" si="0"/>
        <v>251.86666666666667</v>
      </c>
      <c r="I15" s="276"/>
      <c r="J15" s="276"/>
      <c r="M15" s="129"/>
      <c r="N15" s="129"/>
      <c r="O15" s="129"/>
    </row>
    <row r="16" spans="1:15" s="6" customFormat="1" ht="13.35" customHeight="1">
      <c r="A16" s="278" t="s">
        <v>302</v>
      </c>
      <c r="B16" s="277">
        <v>16</v>
      </c>
      <c r="C16" s="398">
        <v>2658</v>
      </c>
      <c r="D16" s="398">
        <v>4257</v>
      </c>
      <c r="E16" s="398">
        <v>2089</v>
      </c>
      <c r="F16" s="398">
        <v>2168</v>
      </c>
      <c r="G16" s="11">
        <f t="shared" si="0"/>
        <v>266.0625</v>
      </c>
      <c r="H16" s="287"/>
      <c r="I16" s="276"/>
      <c r="J16" s="276"/>
      <c r="M16" s="129"/>
      <c r="N16" s="129"/>
      <c r="O16" s="129"/>
    </row>
    <row r="17" spans="1:15" s="6" customFormat="1" ht="13.35" customHeight="1">
      <c r="A17" s="278" t="s">
        <v>301</v>
      </c>
      <c r="B17" s="277">
        <v>23.8</v>
      </c>
      <c r="C17" s="398">
        <v>2781</v>
      </c>
      <c r="D17" s="398">
        <v>4827</v>
      </c>
      <c r="E17" s="398">
        <v>2419</v>
      </c>
      <c r="F17" s="398">
        <v>2408</v>
      </c>
      <c r="G17" s="11">
        <f t="shared" si="0"/>
        <v>202.81512605042016</v>
      </c>
      <c r="I17" s="276"/>
      <c r="J17" s="276"/>
      <c r="M17" s="129"/>
      <c r="N17" s="129"/>
      <c r="O17" s="129"/>
    </row>
    <row r="18" spans="1:15" s="6" customFormat="1" ht="13.35" customHeight="1">
      <c r="A18" s="278" t="s">
        <v>300</v>
      </c>
      <c r="B18" s="277">
        <v>24.3</v>
      </c>
      <c r="C18" s="398">
        <v>3353</v>
      </c>
      <c r="D18" s="398">
        <v>5330</v>
      </c>
      <c r="E18" s="398">
        <v>2654</v>
      </c>
      <c r="F18" s="398">
        <v>2676</v>
      </c>
      <c r="G18" s="11">
        <f t="shared" si="0"/>
        <v>219.34156378600824</v>
      </c>
      <c r="I18" s="276"/>
      <c r="J18" s="276"/>
      <c r="M18" s="129"/>
      <c r="N18" s="129"/>
      <c r="O18" s="129"/>
    </row>
    <row r="19" spans="1:15" s="6" customFormat="1" ht="13.35" customHeight="1">
      <c r="A19" s="278" t="s">
        <v>299</v>
      </c>
      <c r="B19" s="277">
        <v>21.9</v>
      </c>
      <c r="C19" s="398">
        <v>2593</v>
      </c>
      <c r="D19" s="398">
        <v>4319</v>
      </c>
      <c r="E19" s="398">
        <v>2137</v>
      </c>
      <c r="F19" s="398">
        <v>2182</v>
      </c>
      <c r="G19" s="11">
        <f t="shared" si="0"/>
        <v>197.21461187214612</v>
      </c>
      <c r="I19" s="276"/>
      <c r="J19" s="276"/>
      <c r="M19" s="129"/>
      <c r="N19" s="129"/>
      <c r="O19" s="129"/>
    </row>
    <row r="20" spans="1:15" s="6" customFormat="1" ht="13.35" customHeight="1">
      <c r="A20" s="278" t="s">
        <v>298</v>
      </c>
      <c r="B20" s="277">
        <v>23</v>
      </c>
      <c r="C20" s="398">
        <v>2154</v>
      </c>
      <c r="D20" s="398">
        <v>3303</v>
      </c>
      <c r="E20" s="398">
        <v>1753</v>
      </c>
      <c r="F20" s="398">
        <v>1550</v>
      </c>
      <c r="G20" s="11">
        <f t="shared" si="0"/>
        <v>143.60869565217391</v>
      </c>
      <c r="I20" s="276"/>
      <c r="J20" s="276"/>
      <c r="M20" s="129"/>
      <c r="N20" s="129"/>
      <c r="O20" s="129"/>
    </row>
    <row r="21" spans="1:15" s="6" customFormat="1" ht="13.35" customHeight="1">
      <c r="A21" s="278" t="s">
        <v>297</v>
      </c>
      <c r="B21" s="277">
        <v>13</v>
      </c>
      <c r="C21" s="398">
        <v>2162</v>
      </c>
      <c r="D21" s="398">
        <v>3476</v>
      </c>
      <c r="E21" s="398">
        <v>1820</v>
      </c>
      <c r="F21" s="398">
        <v>1656</v>
      </c>
      <c r="G21" s="11">
        <f t="shared" si="0"/>
        <v>267.38461538461536</v>
      </c>
      <c r="I21" s="276"/>
      <c r="J21" s="276"/>
      <c r="M21" s="129"/>
      <c r="N21" s="129"/>
      <c r="O21" s="129"/>
    </row>
    <row r="22" spans="1:15" s="6" customFormat="1" ht="13.35" customHeight="1">
      <c r="A22" s="278" t="s">
        <v>296</v>
      </c>
      <c r="B22" s="277">
        <v>25</v>
      </c>
      <c r="C22" s="398">
        <v>1978</v>
      </c>
      <c r="D22" s="398">
        <v>3295</v>
      </c>
      <c r="E22" s="398">
        <v>1684</v>
      </c>
      <c r="F22" s="398">
        <v>1611</v>
      </c>
      <c r="G22" s="11">
        <f t="shared" si="0"/>
        <v>131.80000000000001</v>
      </c>
      <c r="I22" s="276"/>
      <c r="J22" s="276"/>
      <c r="M22" s="129"/>
      <c r="N22" s="129"/>
      <c r="O22" s="129"/>
    </row>
    <row r="23" spans="1:15" s="6" customFormat="1" ht="13.35" customHeight="1">
      <c r="A23" s="278" t="s">
        <v>295</v>
      </c>
      <c r="B23" s="277">
        <v>16</v>
      </c>
      <c r="C23" s="398">
        <v>1486</v>
      </c>
      <c r="D23" s="398">
        <v>2708</v>
      </c>
      <c r="E23" s="398">
        <v>1284</v>
      </c>
      <c r="F23" s="398">
        <v>1424</v>
      </c>
      <c r="G23" s="11">
        <f t="shared" si="0"/>
        <v>169.25</v>
      </c>
      <c r="I23" s="276"/>
      <c r="J23" s="276"/>
      <c r="M23" s="129"/>
      <c r="N23" s="129"/>
      <c r="O23" s="129"/>
    </row>
    <row r="24" spans="1:15" s="6" customFormat="1" ht="13.35" customHeight="1">
      <c r="A24" s="278" t="s">
        <v>294</v>
      </c>
      <c r="B24" s="277">
        <v>12.8</v>
      </c>
      <c r="C24" s="398">
        <v>1356</v>
      </c>
      <c r="D24" s="398">
        <v>2442</v>
      </c>
      <c r="E24" s="398">
        <v>1208</v>
      </c>
      <c r="F24" s="398">
        <v>1234</v>
      </c>
      <c r="G24" s="11">
        <f t="shared" si="0"/>
        <v>190.78125</v>
      </c>
      <c r="I24" s="276"/>
      <c r="J24" s="276"/>
      <c r="M24" s="129"/>
      <c r="N24" s="129"/>
      <c r="O24" s="129"/>
    </row>
    <row r="25" spans="1:15" s="6" customFormat="1" ht="13.35" customHeight="1">
      <c r="A25" s="278" t="s">
        <v>293</v>
      </c>
      <c r="B25" s="277">
        <v>17.3</v>
      </c>
      <c r="C25" s="398">
        <v>1102</v>
      </c>
      <c r="D25" s="398">
        <v>2374</v>
      </c>
      <c r="E25" s="398">
        <v>1200</v>
      </c>
      <c r="F25" s="398">
        <v>1174</v>
      </c>
      <c r="G25" s="11">
        <f t="shared" si="0"/>
        <v>137.22543352601156</v>
      </c>
      <c r="I25" s="276"/>
      <c r="J25" s="276"/>
      <c r="M25" s="129"/>
      <c r="N25" s="129"/>
      <c r="O25" s="129"/>
    </row>
    <row r="26" spans="1:15" s="6" customFormat="1" ht="13.35" customHeight="1">
      <c r="A26" s="278" t="s">
        <v>292</v>
      </c>
      <c r="B26" s="277">
        <v>17.600000000000001</v>
      </c>
      <c r="C26" s="398">
        <v>1717</v>
      </c>
      <c r="D26" s="398">
        <v>3133</v>
      </c>
      <c r="E26" s="398">
        <v>1532</v>
      </c>
      <c r="F26" s="398">
        <v>1601</v>
      </c>
      <c r="G26" s="11">
        <f t="shared" si="0"/>
        <v>178.01136363636363</v>
      </c>
      <c r="I26" s="276"/>
      <c r="J26" s="276"/>
      <c r="M26" s="129"/>
      <c r="N26" s="129"/>
      <c r="O26" s="129"/>
    </row>
    <row r="27" spans="1:15" s="6" customFormat="1" ht="13.35" customHeight="1">
      <c r="A27" s="278" t="s">
        <v>291</v>
      </c>
      <c r="B27" s="277">
        <v>18.7</v>
      </c>
      <c r="C27" s="398">
        <v>1611</v>
      </c>
      <c r="D27" s="398">
        <v>2942</v>
      </c>
      <c r="E27" s="398">
        <v>1495</v>
      </c>
      <c r="F27" s="398">
        <v>1447</v>
      </c>
      <c r="G27" s="11">
        <f t="shared" si="0"/>
        <v>157.32620320855617</v>
      </c>
      <c r="I27" s="276"/>
      <c r="J27" s="276"/>
      <c r="M27" s="129"/>
      <c r="N27" s="129"/>
      <c r="O27" s="129"/>
    </row>
    <row r="28" spans="1:15" s="6" customFormat="1" ht="13.35" customHeight="1">
      <c r="A28" s="278" t="s">
        <v>290</v>
      </c>
      <c r="B28" s="277">
        <v>17.899999999999999</v>
      </c>
      <c r="C28" s="398">
        <v>1064</v>
      </c>
      <c r="D28" s="398">
        <v>2134</v>
      </c>
      <c r="E28" s="398">
        <v>1067</v>
      </c>
      <c r="F28" s="398">
        <v>1067</v>
      </c>
      <c r="G28" s="11">
        <f t="shared" si="0"/>
        <v>119.21787709497208</v>
      </c>
      <c r="I28" s="276"/>
      <c r="J28" s="276"/>
      <c r="M28" s="129"/>
      <c r="N28" s="129"/>
      <c r="O28" s="129"/>
    </row>
    <row r="29" spans="1:15" s="6" customFormat="1" ht="13.35" customHeight="1">
      <c r="A29" s="282" t="s">
        <v>289</v>
      </c>
      <c r="B29" s="277">
        <v>8.3000000000000007</v>
      </c>
      <c r="C29" s="398">
        <v>739</v>
      </c>
      <c r="D29" s="398">
        <v>1385</v>
      </c>
      <c r="E29" s="398">
        <v>693</v>
      </c>
      <c r="F29" s="398">
        <v>692</v>
      </c>
      <c r="G29" s="11">
        <f t="shared" si="0"/>
        <v>166.86746987951807</v>
      </c>
      <c r="I29" s="276"/>
      <c r="J29" s="276"/>
      <c r="M29" s="129"/>
      <c r="N29" s="129"/>
      <c r="O29" s="129"/>
    </row>
    <row r="30" spans="1:15" s="6" customFormat="1" ht="13.35" customHeight="1">
      <c r="A30" s="282" t="s">
        <v>288</v>
      </c>
      <c r="B30" s="277">
        <v>12.6</v>
      </c>
      <c r="C30" s="398">
        <v>727</v>
      </c>
      <c r="D30" s="398">
        <v>1501</v>
      </c>
      <c r="E30" s="398">
        <v>774</v>
      </c>
      <c r="F30" s="398">
        <v>727</v>
      </c>
      <c r="G30" s="11">
        <f t="shared" si="0"/>
        <v>119.12698412698413</v>
      </c>
      <c r="I30" s="276"/>
      <c r="J30" s="276"/>
      <c r="M30" s="129"/>
      <c r="N30" s="129"/>
      <c r="O30" s="129"/>
    </row>
    <row r="31" spans="1:15" s="6" customFormat="1" ht="13.35" customHeight="1">
      <c r="A31" s="278" t="s">
        <v>287</v>
      </c>
      <c r="B31" s="277">
        <v>26.1</v>
      </c>
      <c r="C31" s="398">
        <v>1161</v>
      </c>
      <c r="D31" s="398">
        <v>2194</v>
      </c>
      <c r="E31" s="398">
        <v>1092</v>
      </c>
      <c r="F31" s="398">
        <v>1102</v>
      </c>
      <c r="G31" s="11">
        <f t="shared" si="0"/>
        <v>84.061302681992331</v>
      </c>
      <c r="I31" s="276"/>
      <c r="J31" s="276"/>
      <c r="M31" s="129"/>
      <c r="N31" s="129"/>
      <c r="O31" s="129"/>
    </row>
    <row r="32" spans="1:15" s="6" customFormat="1" ht="13.35" customHeight="1">
      <c r="A32" s="278" t="s">
        <v>286</v>
      </c>
      <c r="B32" s="277">
        <v>21.5</v>
      </c>
      <c r="C32" s="398">
        <v>936</v>
      </c>
      <c r="D32" s="398">
        <v>1788</v>
      </c>
      <c r="E32" s="398">
        <v>913</v>
      </c>
      <c r="F32" s="398">
        <v>875</v>
      </c>
      <c r="G32" s="11">
        <f t="shared" si="0"/>
        <v>83.162790697674424</v>
      </c>
      <c r="I32" s="276"/>
      <c r="J32" s="276"/>
      <c r="M32" s="129"/>
      <c r="N32" s="129"/>
      <c r="O32" s="129"/>
    </row>
    <row r="33" spans="1:15" s="6" customFormat="1" ht="13.35" customHeight="1">
      <c r="A33" s="278" t="s">
        <v>285</v>
      </c>
      <c r="B33" s="277">
        <v>14.6</v>
      </c>
      <c r="C33" s="398">
        <v>564</v>
      </c>
      <c r="D33" s="398">
        <v>1097</v>
      </c>
      <c r="E33" s="398">
        <v>572</v>
      </c>
      <c r="F33" s="398">
        <v>525</v>
      </c>
      <c r="G33" s="11">
        <f t="shared" si="0"/>
        <v>75.136986301369859</v>
      </c>
      <c r="I33" s="276"/>
      <c r="J33" s="276"/>
      <c r="M33" s="129"/>
      <c r="N33" s="129"/>
      <c r="O33" s="129"/>
    </row>
    <row r="34" spans="1:15" s="6" customFormat="1" ht="13.35" customHeight="1">
      <c r="A34" s="278" t="s">
        <v>284</v>
      </c>
      <c r="B34" s="277">
        <v>16.100000000000001</v>
      </c>
      <c r="C34" s="398">
        <v>469</v>
      </c>
      <c r="D34" s="398">
        <v>948</v>
      </c>
      <c r="E34" s="398">
        <v>484</v>
      </c>
      <c r="F34" s="398">
        <v>464</v>
      </c>
      <c r="G34" s="11">
        <f t="shared" si="0"/>
        <v>58.881987577639748</v>
      </c>
      <c r="I34" s="276"/>
      <c r="J34" s="276"/>
      <c r="M34" s="129"/>
      <c r="N34" s="129"/>
      <c r="O34" s="129"/>
    </row>
    <row r="35" spans="1:15" s="6" customFormat="1" ht="13.35" customHeight="1">
      <c r="A35" s="278" t="s">
        <v>283</v>
      </c>
      <c r="B35" s="277">
        <v>14.6</v>
      </c>
      <c r="C35" s="398">
        <v>271</v>
      </c>
      <c r="D35" s="398">
        <v>526</v>
      </c>
      <c r="E35" s="398">
        <v>270</v>
      </c>
      <c r="F35" s="398">
        <v>256</v>
      </c>
      <c r="G35" s="11">
        <f t="shared" si="0"/>
        <v>36.027397260273972</v>
      </c>
      <c r="I35" s="276"/>
      <c r="J35" s="276"/>
      <c r="M35" s="129"/>
      <c r="N35" s="129"/>
      <c r="O35" s="129"/>
    </row>
    <row r="36" spans="1:15" s="6" customFormat="1" ht="13.35" customHeight="1">
      <c r="A36" s="278" t="s">
        <v>282</v>
      </c>
      <c r="B36" s="277">
        <v>24.9</v>
      </c>
      <c r="C36" s="398">
        <v>36</v>
      </c>
      <c r="D36" s="398">
        <v>36</v>
      </c>
      <c r="E36" s="398">
        <v>36</v>
      </c>
      <c r="F36" s="9">
        <v>0</v>
      </c>
      <c r="G36" s="11">
        <f t="shared" si="0"/>
        <v>1.4457831325301205</v>
      </c>
      <c r="I36" s="276"/>
      <c r="J36" s="276"/>
      <c r="M36" s="129"/>
      <c r="N36" s="129"/>
      <c r="O36" s="129"/>
    </row>
    <row r="37" spans="1:15" s="6" customFormat="1" ht="13.35" customHeight="1">
      <c r="A37" s="278" t="s">
        <v>281</v>
      </c>
      <c r="B37" s="277">
        <v>26.4</v>
      </c>
      <c r="C37" s="398">
        <v>288</v>
      </c>
      <c r="D37" s="398">
        <v>556</v>
      </c>
      <c r="E37" s="398">
        <v>307</v>
      </c>
      <c r="F37" s="398">
        <v>249</v>
      </c>
      <c r="G37" s="11">
        <f t="shared" si="0"/>
        <v>21.060606060606062</v>
      </c>
      <c r="I37" s="276"/>
      <c r="J37" s="276"/>
      <c r="M37" s="129"/>
      <c r="N37" s="129"/>
      <c r="O37" s="129"/>
    </row>
    <row r="38" spans="1:15" s="6" customFormat="1" ht="13.35" customHeight="1">
      <c r="A38" s="278" t="s">
        <v>280</v>
      </c>
      <c r="B38" s="277">
        <v>25</v>
      </c>
      <c r="C38" s="398">
        <v>493</v>
      </c>
      <c r="D38" s="398">
        <v>908</v>
      </c>
      <c r="E38" s="398">
        <v>445</v>
      </c>
      <c r="F38" s="398">
        <v>463</v>
      </c>
      <c r="G38" s="11">
        <f t="shared" si="0"/>
        <v>36.32</v>
      </c>
      <c r="I38" s="276"/>
      <c r="J38" s="276"/>
      <c r="M38" s="129"/>
      <c r="N38" s="129"/>
      <c r="O38" s="129"/>
    </row>
    <row r="39" spans="1:15" s="6" customFormat="1" ht="13.35" customHeight="1">
      <c r="A39" s="278" t="s">
        <v>279</v>
      </c>
      <c r="B39" s="277">
        <v>38.799999999999997</v>
      </c>
      <c r="C39" s="398">
        <v>536</v>
      </c>
      <c r="D39" s="398">
        <v>837</v>
      </c>
      <c r="E39" s="398">
        <v>465</v>
      </c>
      <c r="F39" s="398">
        <v>372</v>
      </c>
      <c r="G39" s="11">
        <f t="shared" si="0"/>
        <v>21.572164948453612</v>
      </c>
      <c r="I39" s="276"/>
      <c r="J39" s="276"/>
      <c r="M39" s="129"/>
      <c r="N39" s="129"/>
      <c r="O39" s="129"/>
    </row>
    <row r="40" spans="1:15" s="6" customFormat="1" ht="13.35" customHeight="1">
      <c r="A40" s="278" t="s">
        <v>278</v>
      </c>
      <c r="B40" s="277">
        <v>21.7</v>
      </c>
      <c r="C40" s="398">
        <v>2468</v>
      </c>
      <c r="D40" s="398">
        <v>3781</v>
      </c>
      <c r="E40" s="398">
        <v>1869</v>
      </c>
      <c r="F40" s="398">
        <v>1912</v>
      </c>
      <c r="G40" s="11">
        <f t="shared" si="0"/>
        <v>174.23963133640552</v>
      </c>
      <c r="I40" s="276"/>
      <c r="J40" s="276"/>
      <c r="M40" s="129"/>
      <c r="N40" s="129"/>
      <c r="O40" s="129"/>
    </row>
    <row r="41" spans="1:15" s="6" customFormat="1" ht="13.35" customHeight="1">
      <c r="A41" s="278" t="s">
        <v>277</v>
      </c>
      <c r="B41" s="277">
        <v>19.8</v>
      </c>
      <c r="C41" s="398">
        <v>2054</v>
      </c>
      <c r="D41" s="398">
        <v>3466</v>
      </c>
      <c r="E41" s="398">
        <v>1712</v>
      </c>
      <c r="F41" s="398">
        <v>1754</v>
      </c>
      <c r="G41" s="11">
        <f t="shared" si="0"/>
        <v>175.05050505050505</v>
      </c>
      <c r="I41" s="276"/>
      <c r="J41" s="276"/>
      <c r="M41" s="129"/>
      <c r="N41" s="129"/>
      <c r="O41" s="129"/>
    </row>
    <row r="42" spans="1:15" s="6" customFormat="1" ht="13.35" customHeight="1">
      <c r="A42" s="278" t="s">
        <v>276</v>
      </c>
      <c r="B42" s="277">
        <v>23.1</v>
      </c>
      <c r="C42" s="398">
        <v>3047</v>
      </c>
      <c r="D42" s="398">
        <v>5142</v>
      </c>
      <c r="E42" s="398">
        <v>2527</v>
      </c>
      <c r="F42" s="398">
        <v>2615</v>
      </c>
      <c r="G42" s="11">
        <f t="shared" si="0"/>
        <v>222.59740259740258</v>
      </c>
      <c r="I42" s="276"/>
      <c r="J42" s="276"/>
      <c r="M42" s="129"/>
      <c r="N42" s="129"/>
      <c r="O42" s="129"/>
    </row>
    <row r="43" spans="1:15" s="6" customFormat="1" ht="13.35" customHeight="1">
      <c r="A43" s="278" t="s">
        <v>275</v>
      </c>
      <c r="B43" s="277">
        <v>22</v>
      </c>
      <c r="C43" s="398">
        <v>1195</v>
      </c>
      <c r="D43" s="398">
        <v>2032</v>
      </c>
      <c r="E43" s="398">
        <v>1052</v>
      </c>
      <c r="F43" s="398">
        <v>980</v>
      </c>
      <c r="G43" s="11">
        <f t="shared" si="0"/>
        <v>92.36363636363636</v>
      </c>
      <c r="I43" s="276"/>
      <c r="J43" s="276"/>
      <c r="M43" s="129"/>
      <c r="N43" s="129"/>
      <c r="O43" s="129"/>
    </row>
    <row r="44" spans="1:15" s="6" customFormat="1" ht="13.35" customHeight="1">
      <c r="A44" s="278" t="s">
        <v>274</v>
      </c>
      <c r="B44" s="277">
        <v>11</v>
      </c>
      <c r="C44" s="398">
        <v>1665</v>
      </c>
      <c r="D44" s="398">
        <v>2730</v>
      </c>
      <c r="E44" s="398">
        <v>1403</v>
      </c>
      <c r="F44" s="398">
        <v>1327</v>
      </c>
      <c r="G44" s="11">
        <f t="shared" si="0"/>
        <v>248.18181818181819</v>
      </c>
      <c r="I44" s="276"/>
      <c r="J44" s="276"/>
      <c r="M44" s="129"/>
      <c r="N44" s="129"/>
      <c r="O44" s="129"/>
    </row>
    <row r="45" spans="1:15" s="6" customFormat="1" ht="13.35" customHeight="1">
      <c r="A45" s="278" t="s">
        <v>273</v>
      </c>
      <c r="B45" s="277">
        <v>22</v>
      </c>
      <c r="C45" s="398">
        <v>1345</v>
      </c>
      <c r="D45" s="398">
        <v>2350</v>
      </c>
      <c r="E45" s="398">
        <v>1207</v>
      </c>
      <c r="F45" s="398">
        <v>1143</v>
      </c>
      <c r="G45" s="11">
        <f t="shared" si="0"/>
        <v>106.81818181818181</v>
      </c>
      <c r="I45" s="276"/>
      <c r="J45" s="276"/>
      <c r="M45" s="129"/>
      <c r="N45" s="129"/>
      <c r="O45" s="129"/>
    </row>
    <row r="46" spans="1:15" s="6" customFormat="1" ht="13.35" customHeight="1">
      <c r="A46" s="278" t="s">
        <v>272</v>
      </c>
      <c r="B46" s="277">
        <v>30</v>
      </c>
      <c r="C46" s="398">
        <v>1316</v>
      </c>
      <c r="D46" s="398">
        <v>2420</v>
      </c>
      <c r="E46" s="398">
        <v>1248</v>
      </c>
      <c r="F46" s="398">
        <v>1172</v>
      </c>
      <c r="G46" s="11">
        <f t="shared" si="0"/>
        <v>80.666666666666671</v>
      </c>
      <c r="I46" s="276"/>
      <c r="J46" s="276"/>
      <c r="M46" s="129"/>
      <c r="N46" s="129"/>
      <c r="O46" s="129"/>
    </row>
    <row r="47" spans="1:15" s="6" customFormat="1" ht="13.35" customHeight="1">
      <c r="A47" s="278" t="s">
        <v>271</v>
      </c>
      <c r="B47" s="277">
        <v>16</v>
      </c>
      <c r="C47" s="398">
        <v>2243</v>
      </c>
      <c r="D47" s="398">
        <v>4113</v>
      </c>
      <c r="E47" s="398">
        <v>1991</v>
      </c>
      <c r="F47" s="398">
        <v>2122</v>
      </c>
      <c r="G47" s="11">
        <f t="shared" si="0"/>
        <v>257.0625</v>
      </c>
      <c r="I47" s="276"/>
      <c r="J47" s="276"/>
      <c r="M47" s="129"/>
      <c r="N47" s="129"/>
      <c r="O47" s="129"/>
    </row>
    <row r="48" spans="1:15" s="6" customFormat="1" ht="13.35" customHeight="1">
      <c r="A48" s="278" t="s">
        <v>270</v>
      </c>
      <c r="B48" s="277">
        <v>16</v>
      </c>
      <c r="C48" s="398">
        <v>1954</v>
      </c>
      <c r="D48" s="398">
        <v>3462</v>
      </c>
      <c r="E48" s="398">
        <v>1693</v>
      </c>
      <c r="F48" s="398">
        <v>1769</v>
      </c>
      <c r="G48" s="11">
        <f t="shared" si="0"/>
        <v>216.375</v>
      </c>
      <c r="I48" s="276"/>
      <c r="J48" s="276"/>
      <c r="M48" s="129"/>
      <c r="N48" s="129"/>
      <c r="O48" s="129"/>
    </row>
    <row r="49" spans="1:15" s="6" customFormat="1" ht="13.35" customHeight="1">
      <c r="A49" s="278" t="s">
        <v>269</v>
      </c>
      <c r="B49" s="277">
        <v>19</v>
      </c>
      <c r="C49" s="398">
        <v>2662</v>
      </c>
      <c r="D49" s="398">
        <v>4981</v>
      </c>
      <c r="E49" s="398">
        <v>2421</v>
      </c>
      <c r="F49" s="398">
        <v>2560</v>
      </c>
      <c r="G49" s="11">
        <f t="shared" si="0"/>
        <v>262.15789473684208</v>
      </c>
      <c r="I49" s="276"/>
      <c r="J49" s="276"/>
      <c r="M49" s="129"/>
      <c r="N49" s="129"/>
      <c r="O49" s="129"/>
    </row>
    <row r="50" spans="1:15" s="6" customFormat="1" ht="13.35" customHeight="1">
      <c r="A50" s="278" t="s">
        <v>268</v>
      </c>
      <c r="B50" s="277">
        <v>11</v>
      </c>
      <c r="C50" s="398">
        <v>1762</v>
      </c>
      <c r="D50" s="398">
        <v>3710</v>
      </c>
      <c r="E50" s="398">
        <v>1756</v>
      </c>
      <c r="F50" s="398">
        <v>1954</v>
      </c>
      <c r="G50" s="11">
        <f t="shared" si="0"/>
        <v>337.27272727272725</v>
      </c>
      <c r="I50" s="276"/>
      <c r="J50" s="276"/>
      <c r="M50" s="129"/>
      <c r="N50" s="129"/>
      <c r="O50" s="129"/>
    </row>
    <row r="51" spans="1:15" s="6" customFormat="1" ht="13.35" customHeight="1">
      <c r="A51" s="278" t="s">
        <v>267</v>
      </c>
      <c r="B51" s="277">
        <v>70.599999999999994</v>
      </c>
      <c r="C51" s="398">
        <v>3823</v>
      </c>
      <c r="D51" s="398">
        <v>7220</v>
      </c>
      <c r="E51" s="398">
        <v>3565</v>
      </c>
      <c r="F51" s="398">
        <v>3655</v>
      </c>
      <c r="G51" s="11">
        <f t="shared" si="0"/>
        <v>102.26628895184137</v>
      </c>
      <c r="I51" s="276"/>
      <c r="J51" s="276"/>
      <c r="M51" s="129"/>
      <c r="N51" s="129"/>
      <c r="O51" s="129"/>
    </row>
    <row r="52" spans="1:15" s="6" customFormat="1" ht="13.35" customHeight="1">
      <c r="A52" s="278" t="s">
        <v>266</v>
      </c>
      <c r="B52" s="277">
        <v>65.5</v>
      </c>
      <c r="C52" s="398">
        <v>2982</v>
      </c>
      <c r="D52" s="398">
        <v>5393</v>
      </c>
      <c r="E52" s="398">
        <v>2631</v>
      </c>
      <c r="F52" s="398">
        <v>2762</v>
      </c>
      <c r="G52" s="11">
        <f t="shared" si="0"/>
        <v>82.335877862595424</v>
      </c>
      <c r="I52" s="276"/>
      <c r="J52" s="276"/>
      <c r="M52" s="129"/>
      <c r="N52" s="129"/>
      <c r="O52" s="129"/>
    </row>
    <row r="53" spans="1:15" s="6" customFormat="1" ht="13.35" customHeight="1">
      <c r="A53" s="275" t="s">
        <v>265</v>
      </c>
      <c r="B53" s="281">
        <v>26.8</v>
      </c>
      <c r="C53" s="399">
        <v>2050</v>
      </c>
      <c r="D53" s="399">
        <v>3601</v>
      </c>
      <c r="E53" s="399">
        <v>1704</v>
      </c>
      <c r="F53" s="399">
        <v>1897</v>
      </c>
      <c r="G53" s="16">
        <f t="shared" si="0"/>
        <v>134.36567164179104</v>
      </c>
      <c r="I53" s="276"/>
      <c r="J53" s="276"/>
      <c r="M53" s="129"/>
      <c r="N53" s="129"/>
      <c r="O53" s="129"/>
    </row>
    <row r="54" spans="1:15" s="6" customFormat="1" ht="13.35" customHeight="1">
      <c r="A54" s="280" t="s">
        <v>264</v>
      </c>
      <c r="B54" s="279">
        <v>23</v>
      </c>
      <c r="C54" s="398">
        <v>2730</v>
      </c>
      <c r="D54" s="398">
        <v>4612</v>
      </c>
      <c r="E54" s="398">
        <v>2332</v>
      </c>
      <c r="F54" s="398">
        <v>2280</v>
      </c>
      <c r="G54" s="8">
        <f t="shared" si="0"/>
        <v>200.52173913043478</v>
      </c>
      <c r="I54" s="276"/>
      <c r="J54" s="276"/>
      <c r="M54" s="129"/>
      <c r="N54" s="129"/>
      <c r="O54" s="129"/>
    </row>
    <row r="55" spans="1:15" s="6" customFormat="1" ht="13.35" customHeight="1">
      <c r="A55" s="278" t="s">
        <v>263</v>
      </c>
      <c r="B55" s="277">
        <v>18.399999999999999</v>
      </c>
      <c r="C55" s="398">
        <v>1085</v>
      </c>
      <c r="D55" s="398">
        <v>2185</v>
      </c>
      <c r="E55" s="398">
        <v>1041</v>
      </c>
      <c r="F55" s="398">
        <v>1144</v>
      </c>
      <c r="G55" s="11">
        <f t="shared" si="0"/>
        <v>118.75000000000001</v>
      </c>
      <c r="I55" s="276"/>
      <c r="J55" s="276"/>
      <c r="M55" s="129"/>
      <c r="N55" s="129"/>
      <c r="O55" s="129"/>
    </row>
    <row r="56" spans="1:15" s="6" customFormat="1" ht="13.35" customHeight="1">
      <c r="A56" s="278" t="s">
        <v>262</v>
      </c>
      <c r="B56" s="277">
        <v>19</v>
      </c>
      <c r="C56" s="398">
        <v>2254</v>
      </c>
      <c r="D56" s="398">
        <v>3974</v>
      </c>
      <c r="E56" s="398">
        <v>2030</v>
      </c>
      <c r="F56" s="398">
        <v>1944</v>
      </c>
      <c r="G56" s="11">
        <f t="shared" si="0"/>
        <v>209.15789473684211</v>
      </c>
      <c r="I56" s="276"/>
      <c r="J56" s="276"/>
      <c r="M56" s="129"/>
      <c r="N56" s="129"/>
      <c r="O56" s="129"/>
    </row>
    <row r="57" spans="1:15" s="6" customFormat="1" ht="13.35" customHeight="1">
      <c r="A57" s="278" t="s">
        <v>261</v>
      </c>
      <c r="B57" s="277">
        <v>13</v>
      </c>
      <c r="C57" s="398">
        <v>1076</v>
      </c>
      <c r="D57" s="398">
        <v>1800</v>
      </c>
      <c r="E57" s="398">
        <v>933</v>
      </c>
      <c r="F57" s="398">
        <v>867</v>
      </c>
      <c r="G57" s="11">
        <f t="shared" si="0"/>
        <v>138.46153846153845</v>
      </c>
      <c r="I57" s="276"/>
      <c r="J57" s="276"/>
      <c r="M57" s="129"/>
      <c r="N57" s="129"/>
      <c r="O57" s="129"/>
    </row>
    <row r="58" spans="1:15" s="6" customFormat="1" ht="13.35" customHeight="1">
      <c r="A58" s="278" t="s">
        <v>260</v>
      </c>
      <c r="B58" s="277">
        <v>20.2</v>
      </c>
      <c r="C58" s="398">
        <v>2101</v>
      </c>
      <c r="D58" s="398">
        <v>3921</v>
      </c>
      <c r="E58" s="398">
        <v>2070</v>
      </c>
      <c r="F58" s="398">
        <v>1851</v>
      </c>
      <c r="G58" s="11">
        <f t="shared" si="0"/>
        <v>194.10891089108912</v>
      </c>
      <c r="I58" s="276"/>
      <c r="J58" s="276"/>
      <c r="M58" s="129"/>
      <c r="N58" s="129"/>
      <c r="O58" s="129"/>
    </row>
    <row r="59" spans="1:15" s="6" customFormat="1" ht="13.35" customHeight="1">
      <c r="A59" s="278" t="s">
        <v>259</v>
      </c>
      <c r="B59" s="277">
        <v>13</v>
      </c>
      <c r="C59" s="398">
        <v>1015</v>
      </c>
      <c r="D59" s="398">
        <v>2015</v>
      </c>
      <c r="E59" s="398">
        <v>981</v>
      </c>
      <c r="F59" s="398">
        <v>1034</v>
      </c>
      <c r="G59" s="11">
        <f t="shared" si="0"/>
        <v>155</v>
      </c>
      <c r="I59" s="276"/>
      <c r="J59" s="276"/>
      <c r="M59" s="129"/>
      <c r="N59" s="129"/>
      <c r="O59" s="129"/>
    </row>
    <row r="60" spans="1:15" s="6" customFormat="1" ht="13.35" customHeight="1">
      <c r="A60" s="278" t="s">
        <v>258</v>
      </c>
      <c r="B60" s="277">
        <v>28</v>
      </c>
      <c r="C60" s="398">
        <v>2326</v>
      </c>
      <c r="D60" s="398">
        <v>4473</v>
      </c>
      <c r="E60" s="398">
        <v>2247</v>
      </c>
      <c r="F60" s="398">
        <v>2226</v>
      </c>
      <c r="G60" s="11">
        <f t="shared" si="0"/>
        <v>159.75</v>
      </c>
      <c r="I60" s="276"/>
      <c r="J60" s="276"/>
      <c r="M60" s="129"/>
      <c r="N60" s="129"/>
      <c r="O60" s="129"/>
    </row>
    <row r="61" spans="1:15" s="6" customFormat="1" ht="13.35" customHeight="1">
      <c r="A61" s="278" t="s">
        <v>257</v>
      </c>
      <c r="B61" s="277">
        <v>79.599999999999994</v>
      </c>
      <c r="C61" s="398">
        <v>1434</v>
      </c>
      <c r="D61" s="398">
        <v>2948</v>
      </c>
      <c r="E61" s="398">
        <v>1431</v>
      </c>
      <c r="F61" s="398">
        <v>1517</v>
      </c>
      <c r="G61" s="11">
        <f t="shared" si="0"/>
        <v>37.035175879396988</v>
      </c>
      <c r="I61" s="276"/>
      <c r="J61" s="276"/>
      <c r="M61" s="129"/>
      <c r="N61" s="129"/>
      <c r="O61" s="129"/>
    </row>
    <row r="62" spans="1:15" s="6" customFormat="1" ht="13.35" customHeight="1">
      <c r="A62" s="278" t="s">
        <v>256</v>
      </c>
      <c r="B62" s="277">
        <v>43.6</v>
      </c>
      <c r="C62" s="398">
        <v>2048</v>
      </c>
      <c r="D62" s="398">
        <v>3886</v>
      </c>
      <c r="E62" s="398">
        <v>2017</v>
      </c>
      <c r="F62" s="398">
        <v>1869</v>
      </c>
      <c r="G62" s="11">
        <f t="shared" si="0"/>
        <v>89.12844036697247</v>
      </c>
      <c r="I62" s="276"/>
      <c r="J62" s="276"/>
      <c r="M62" s="129"/>
      <c r="N62" s="129"/>
      <c r="O62" s="129"/>
    </row>
    <row r="63" spans="1:15" s="6" customFormat="1" ht="13.35" customHeight="1">
      <c r="A63" s="278" t="s">
        <v>255</v>
      </c>
      <c r="B63" s="277">
        <v>12</v>
      </c>
      <c r="C63" s="398">
        <v>703</v>
      </c>
      <c r="D63" s="398">
        <v>1450</v>
      </c>
      <c r="E63" s="398">
        <v>731</v>
      </c>
      <c r="F63" s="398">
        <v>719</v>
      </c>
      <c r="G63" s="11">
        <f t="shared" si="0"/>
        <v>120.83333333333333</v>
      </c>
      <c r="I63" s="276"/>
      <c r="J63" s="276"/>
      <c r="M63" s="129"/>
      <c r="N63" s="129"/>
      <c r="O63" s="129"/>
    </row>
    <row r="64" spans="1:15" s="6" customFormat="1" ht="13.35" customHeight="1">
      <c r="A64" s="278" t="s">
        <v>254</v>
      </c>
      <c r="B64" s="277">
        <v>22</v>
      </c>
      <c r="C64" s="398">
        <v>1317</v>
      </c>
      <c r="D64" s="398">
        <v>2707</v>
      </c>
      <c r="E64" s="398">
        <v>1335</v>
      </c>
      <c r="F64" s="398">
        <v>1372</v>
      </c>
      <c r="G64" s="11">
        <f t="shared" si="0"/>
        <v>123.04545454545455</v>
      </c>
      <c r="I64" s="276"/>
      <c r="J64" s="276"/>
      <c r="M64" s="129"/>
      <c r="N64" s="129"/>
      <c r="O64" s="129"/>
    </row>
    <row r="65" spans="1:15" s="6" customFormat="1" ht="13.35" customHeight="1">
      <c r="A65" s="278" t="s">
        <v>253</v>
      </c>
      <c r="B65" s="277">
        <v>16</v>
      </c>
      <c r="C65" s="398">
        <v>1707</v>
      </c>
      <c r="D65" s="398">
        <v>2956</v>
      </c>
      <c r="E65" s="398">
        <v>1508</v>
      </c>
      <c r="F65" s="398">
        <v>1448</v>
      </c>
      <c r="G65" s="11">
        <f t="shared" si="0"/>
        <v>184.75</v>
      </c>
      <c r="I65" s="276"/>
      <c r="J65" s="276"/>
      <c r="M65" s="129"/>
      <c r="N65" s="129"/>
      <c r="O65" s="129"/>
    </row>
    <row r="66" spans="1:15" s="6" customFormat="1" ht="13.35" customHeight="1">
      <c r="A66" s="278" t="s">
        <v>252</v>
      </c>
      <c r="B66" s="277">
        <v>15</v>
      </c>
      <c r="C66" s="398">
        <v>1139</v>
      </c>
      <c r="D66" s="398">
        <v>1893</v>
      </c>
      <c r="E66" s="398">
        <v>1025</v>
      </c>
      <c r="F66" s="398">
        <v>868</v>
      </c>
      <c r="G66" s="11">
        <f t="shared" si="0"/>
        <v>126.2</v>
      </c>
      <c r="I66" s="276"/>
      <c r="J66" s="276"/>
      <c r="M66" s="129"/>
      <c r="N66" s="129"/>
      <c r="O66" s="129"/>
    </row>
    <row r="67" spans="1:15" s="6" customFormat="1" ht="13.35" customHeight="1">
      <c r="A67" s="278" t="s">
        <v>251</v>
      </c>
      <c r="B67" s="277">
        <v>12</v>
      </c>
      <c r="C67" s="398">
        <v>1227</v>
      </c>
      <c r="D67" s="398">
        <v>2128</v>
      </c>
      <c r="E67" s="398">
        <v>1091</v>
      </c>
      <c r="F67" s="398">
        <v>1037</v>
      </c>
      <c r="G67" s="11">
        <f t="shared" si="0"/>
        <v>177.33333333333334</v>
      </c>
      <c r="I67" s="276"/>
      <c r="J67" s="276"/>
      <c r="M67" s="129"/>
      <c r="N67" s="129"/>
      <c r="O67" s="129"/>
    </row>
    <row r="68" spans="1:15" s="6" customFormat="1" ht="13.35" customHeight="1">
      <c r="A68" s="278" t="s">
        <v>250</v>
      </c>
      <c r="B68" s="277">
        <v>16.8</v>
      </c>
      <c r="C68" s="398">
        <v>1326</v>
      </c>
      <c r="D68" s="398">
        <v>2343</v>
      </c>
      <c r="E68" s="398">
        <v>1246</v>
      </c>
      <c r="F68" s="398">
        <v>1097</v>
      </c>
      <c r="G68" s="11">
        <f t="shared" si="0"/>
        <v>139.46428571428572</v>
      </c>
      <c r="I68" s="276"/>
      <c r="J68" s="276"/>
      <c r="M68" s="129"/>
      <c r="N68" s="129"/>
      <c r="O68" s="129"/>
    </row>
    <row r="69" spans="1:15" s="6" customFormat="1" ht="13.35" customHeight="1">
      <c r="A69" s="282" t="s">
        <v>249</v>
      </c>
      <c r="B69" s="277">
        <v>14</v>
      </c>
      <c r="C69" s="398">
        <v>1423</v>
      </c>
      <c r="D69" s="398">
        <v>2423</v>
      </c>
      <c r="E69" s="398">
        <v>1173</v>
      </c>
      <c r="F69" s="398">
        <v>1250</v>
      </c>
      <c r="G69" s="11">
        <f t="shared" si="0"/>
        <v>173.07142857142858</v>
      </c>
      <c r="I69" s="276"/>
      <c r="J69" s="276"/>
      <c r="M69" s="129"/>
      <c r="N69" s="129"/>
      <c r="O69" s="129"/>
    </row>
    <row r="70" spans="1:15" s="6" customFormat="1" ht="13.35" customHeight="1">
      <c r="A70" s="282" t="s">
        <v>248</v>
      </c>
      <c r="B70" s="277">
        <v>18</v>
      </c>
      <c r="C70" s="398">
        <v>1898</v>
      </c>
      <c r="D70" s="398">
        <v>3112</v>
      </c>
      <c r="E70" s="398">
        <v>1604</v>
      </c>
      <c r="F70" s="398">
        <v>1508</v>
      </c>
      <c r="G70" s="11">
        <f t="shared" si="0"/>
        <v>172.88888888888889</v>
      </c>
      <c r="I70" s="276"/>
      <c r="J70" s="276"/>
      <c r="M70" s="129"/>
      <c r="N70" s="129"/>
      <c r="O70" s="129"/>
    </row>
    <row r="71" spans="1:15" s="6" customFormat="1" ht="13.35" customHeight="1">
      <c r="A71" s="282" t="s">
        <v>247</v>
      </c>
      <c r="B71" s="277">
        <v>21</v>
      </c>
      <c r="C71" s="398">
        <v>2029</v>
      </c>
      <c r="D71" s="398">
        <v>3684</v>
      </c>
      <c r="E71" s="398">
        <v>1837</v>
      </c>
      <c r="F71" s="398">
        <v>1847</v>
      </c>
      <c r="G71" s="11">
        <f t="shared" ref="G71:G134" si="1">D71/B71</f>
        <v>175.42857142857142</v>
      </c>
      <c r="I71" s="276"/>
      <c r="J71" s="276"/>
      <c r="M71" s="129"/>
      <c r="N71" s="129"/>
      <c r="O71" s="129"/>
    </row>
    <row r="72" spans="1:15" s="6" customFormat="1" ht="13.35" customHeight="1">
      <c r="A72" s="282" t="s">
        <v>246</v>
      </c>
      <c r="B72" s="277">
        <v>20</v>
      </c>
      <c r="C72" s="398">
        <v>1546</v>
      </c>
      <c r="D72" s="398">
        <v>3115</v>
      </c>
      <c r="E72" s="398">
        <v>1537</v>
      </c>
      <c r="F72" s="398">
        <v>1578</v>
      </c>
      <c r="G72" s="11">
        <f t="shared" si="1"/>
        <v>155.75</v>
      </c>
      <c r="I72" s="276"/>
      <c r="J72" s="276"/>
      <c r="M72" s="129"/>
      <c r="N72" s="129"/>
      <c r="O72" s="129"/>
    </row>
    <row r="73" spans="1:15" s="6" customFormat="1" ht="13.35" customHeight="1">
      <c r="A73" s="278" t="s">
        <v>245</v>
      </c>
      <c r="B73" s="277">
        <v>20.100000000000001</v>
      </c>
      <c r="C73" s="398">
        <v>2190</v>
      </c>
      <c r="D73" s="398">
        <v>3620</v>
      </c>
      <c r="E73" s="398">
        <v>1760</v>
      </c>
      <c r="F73" s="398">
        <v>1860</v>
      </c>
      <c r="G73" s="11">
        <f t="shared" si="1"/>
        <v>180.09950248756218</v>
      </c>
      <c r="I73" s="276"/>
      <c r="J73" s="276"/>
      <c r="M73" s="129"/>
      <c r="N73" s="129"/>
      <c r="O73" s="129"/>
    </row>
    <row r="74" spans="1:15" s="6" customFormat="1" ht="13.35" customHeight="1">
      <c r="A74" s="278" t="s">
        <v>244</v>
      </c>
      <c r="B74" s="277">
        <v>17.7</v>
      </c>
      <c r="C74" s="398">
        <v>2058</v>
      </c>
      <c r="D74" s="398">
        <v>3483</v>
      </c>
      <c r="E74" s="398">
        <v>1760</v>
      </c>
      <c r="F74" s="398">
        <v>1723</v>
      </c>
      <c r="G74" s="11">
        <f t="shared" si="1"/>
        <v>196.77966101694915</v>
      </c>
      <c r="I74" s="276"/>
      <c r="J74" s="276"/>
      <c r="M74" s="129"/>
      <c r="N74" s="129"/>
      <c r="O74" s="129"/>
    </row>
    <row r="75" spans="1:15" s="6" customFormat="1" ht="13.35" customHeight="1">
      <c r="A75" s="278" t="s">
        <v>243</v>
      </c>
      <c r="B75" s="277">
        <v>19.7</v>
      </c>
      <c r="C75" s="398">
        <v>1526</v>
      </c>
      <c r="D75" s="398">
        <v>2759</v>
      </c>
      <c r="E75" s="398">
        <v>1301</v>
      </c>
      <c r="F75" s="398">
        <v>1458</v>
      </c>
      <c r="G75" s="11">
        <f t="shared" si="1"/>
        <v>140.05076142131981</v>
      </c>
      <c r="I75" s="276"/>
      <c r="J75" s="276"/>
      <c r="M75" s="129"/>
      <c r="N75" s="129"/>
      <c r="O75" s="129"/>
    </row>
    <row r="76" spans="1:15" s="6" customFormat="1" ht="13.35" customHeight="1">
      <c r="A76" s="278" t="s">
        <v>242</v>
      </c>
      <c r="B76" s="277">
        <v>42.6</v>
      </c>
      <c r="C76" s="398">
        <v>1479</v>
      </c>
      <c r="D76" s="398">
        <v>2741</v>
      </c>
      <c r="E76" s="398">
        <v>1331</v>
      </c>
      <c r="F76" s="398">
        <v>1410</v>
      </c>
      <c r="G76" s="11">
        <f t="shared" si="1"/>
        <v>64.342723004694832</v>
      </c>
      <c r="I76" s="276"/>
      <c r="J76" s="276"/>
      <c r="M76" s="129"/>
      <c r="N76" s="129"/>
      <c r="O76" s="129"/>
    </row>
    <row r="77" spans="1:15" s="6" customFormat="1" ht="13.35" customHeight="1">
      <c r="A77" s="278" t="s">
        <v>241</v>
      </c>
      <c r="B77" s="277">
        <v>30.2</v>
      </c>
      <c r="C77" s="398">
        <v>2140</v>
      </c>
      <c r="D77" s="398">
        <v>4225</v>
      </c>
      <c r="E77" s="398">
        <v>2081</v>
      </c>
      <c r="F77" s="398">
        <v>2144</v>
      </c>
      <c r="G77" s="11">
        <f t="shared" si="1"/>
        <v>139.90066225165563</v>
      </c>
      <c r="I77" s="276"/>
      <c r="J77" s="276"/>
      <c r="M77" s="129"/>
      <c r="N77" s="129"/>
      <c r="O77" s="129"/>
    </row>
    <row r="78" spans="1:15" s="6" customFormat="1" ht="13.35" customHeight="1">
      <c r="A78" s="278" t="s">
        <v>240</v>
      </c>
      <c r="B78" s="277">
        <v>28.5</v>
      </c>
      <c r="C78" s="398">
        <v>2705</v>
      </c>
      <c r="D78" s="398">
        <v>4527</v>
      </c>
      <c r="E78" s="398">
        <v>2100</v>
      </c>
      <c r="F78" s="398">
        <v>2427</v>
      </c>
      <c r="G78" s="11">
        <f t="shared" si="1"/>
        <v>158.84210526315789</v>
      </c>
      <c r="I78" s="276"/>
      <c r="J78" s="276"/>
      <c r="M78" s="129"/>
      <c r="N78" s="129"/>
      <c r="O78" s="129"/>
    </row>
    <row r="79" spans="1:15" s="6" customFormat="1" ht="13.35" customHeight="1">
      <c r="A79" s="278" t="s">
        <v>239</v>
      </c>
      <c r="B79" s="277">
        <v>13.5</v>
      </c>
      <c r="C79" s="398">
        <v>362</v>
      </c>
      <c r="D79" s="398">
        <v>628</v>
      </c>
      <c r="E79" s="398">
        <v>303</v>
      </c>
      <c r="F79" s="398">
        <v>325</v>
      </c>
      <c r="G79" s="11">
        <f t="shared" si="1"/>
        <v>46.518518518518519</v>
      </c>
      <c r="I79" s="276"/>
      <c r="J79" s="276"/>
      <c r="M79" s="129"/>
      <c r="N79" s="129"/>
      <c r="O79" s="129"/>
    </row>
    <row r="80" spans="1:15" s="6" customFormat="1" ht="13.35" customHeight="1">
      <c r="A80" s="278" t="s">
        <v>238</v>
      </c>
      <c r="B80" s="277">
        <v>25</v>
      </c>
      <c r="C80" s="398">
        <v>1732</v>
      </c>
      <c r="D80" s="398">
        <v>2760</v>
      </c>
      <c r="E80" s="398">
        <v>1353</v>
      </c>
      <c r="F80" s="398">
        <v>1407</v>
      </c>
      <c r="G80" s="11">
        <f t="shared" si="1"/>
        <v>110.4</v>
      </c>
      <c r="I80" s="276"/>
      <c r="J80" s="276"/>
      <c r="M80" s="129"/>
      <c r="N80" s="129"/>
      <c r="O80" s="129"/>
    </row>
    <row r="81" spans="1:15" s="6" customFormat="1" ht="13.35" customHeight="1">
      <c r="A81" s="278" t="s">
        <v>237</v>
      </c>
      <c r="B81" s="277">
        <v>18</v>
      </c>
      <c r="C81" s="398">
        <v>1112</v>
      </c>
      <c r="D81" s="398">
        <v>1935</v>
      </c>
      <c r="E81" s="398">
        <v>984</v>
      </c>
      <c r="F81" s="398">
        <v>951</v>
      </c>
      <c r="G81" s="11">
        <f t="shared" si="1"/>
        <v>107.5</v>
      </c>
      <c r="I81" s="276"/>
      <c r="J81" s="276"/>
      <c r="M81" s="129"/>
      <c r="N81" s="129"/>
      <c r="O81" s="129"/>
    </row>
    <row r="82" spans="1:15" s="6" customFormat="1" ht="13.35" customHeight="1">
      <c r="A82" s="278" t="s">
        <v>236</v>
      </c>
      <c r="B82" s="277">
        <v>17.3</v>
      </c>
      <c r="C82" s="392">
        <v>0</v>
      </c>
      <c r="D82" s="392">
        <v>0</v>
      </c>
      <c r="E82" s="392">
        <v>0</v>
      </c>
      <c r="F82" s="9">
        <v>0</v>
      </c>
      <c r="G82" s="11">
        <f t="shared" si="1"/>
        <v>0</v>
      </c>
      <c r="I82" s="276"/>
      <c r="J82" s="276"/>
      <c r="M82" s="129"/>
      <c r="N82" s="129"/>
      <c r="O82" s="129"/>
    </row>
    <row r="83" spans="1:15" s="6" customFormat="1" ht="13.35" customHeight="1">
      <c r="A83" s="278" t="s">
        <v>235</v>
      </c>
      <c r="B83" s="277">
        <v>13.3</v>
      </c>
      <c r="C83" s="392">
        <v>0</v>
      </c>
      <c r="D83" s="392">
        <v>0</v>
      </c>
      <c r="E83" s="392">
        <v>0</v>
      </c>
      <c r="F83" s="9">
        <v>0</v>
      </c>
      <c r="G83" s="11">
        <f t="shared" si="1"/>
        <v>0</v>
      </c>
      <c r="I83" s="276"/>
      <c r="J83" s="276"/>
      <c r="M83" s="129"/>
      <c r="N83" s="129"/>
      <c r="O83" s="129"/>
    </row>
    <row r="84" spans="1:15" s="6" customFormat="1" ht="13.35" customHeight="1">
      <c r="A84" s="278" t="s">
        <v>234</v>
      </c>
      <c r="B84" s="286">
        <v>16.100000000000001</v>
      </c>
      <c r="C84" s="398">
        <v>946</v>
      </c>
      <c r="D84" s="398">
        <v>1901</v>
      </c>
      <c r="E84" s="398">
        <v>962</v>
      </c>
      <c r="F84" s="398">
        <v>939</v>
      </c>
      <c r="G84" s="11">
        <f t="shared" si="1"/>
        <v>118.07453416149067</v>
      </c>
      <c r="I84" s="276"/>
      <c r="J84" s="276"/>
      <c r="M84" s="129"/>
      <c r="N84" s="129"/>
      <c r="O84" s="129"/>
    </row>
    <row r="85" spans="1:15" s="6" customFormat="1" ht="13.35" customHeight="1">
      <c r="A85" s="278" t="s">
        <v>233</v>
      </c>
      <c r="B85" s="286">
        <v>21.2</v>
      </c>
      <c r="C85" s="398">
        <v>1367</v>
      </c>
      <c r="D85" s="398">
        <v>2885</v>
      </c>
      <c r="E85" s="398">
        <v>1510</v>
      </c>
      <c r="F85" s="398">
        <v>1375</v>
      </c>
      <c r="G85" s="11">
        <f t="shared" si="1"/>
        <v>136.08490566037736</v>
      </c>
      <c r="I85" s="276"/>
      <c r="J85" s="276"/>
      <c r="M85" s="129"/>
      <c r="N85" s="129"/>
      <c r="O85" s="129"/>
    </row>
    <row r="86" spans="1:15" s="6" customFormat="1" ht="13.35" customHeight="1">
      <c r="A86" s="278" t="s">
        <v>232</v>
      </c>
      <c r="B86" s="277">
        <v>11.3</v>
      </c>
      <c r="C86" s="398">
        <v>824</v>
      </c>
      <c r="D86" s="398">
        <v>1762</v>
      </c>
      <c r="E86" s="398">
        <v>888</v>
      </c>
      <c r="F86" s="398">
        <v>874</v>
      </c>
      <c r="G86" s="11">
        <f t="shared" si="1"/>
        <v>155.92920353982299</v>
      </c>
      <c r="I86" s="276"/>
      <c r="J86" s="276"/>
      <c r="M86" s="129"/>
      <c r="N86" s="129"/>
      <c r="O86" s="129"/>
    </row>
    <row r="87" spans="1:15" s="6" customFormat="1" ht="13.35" customHeight="1">
      <c r="A87" s="278" t="s">
        <v>231</v>
      </c>
      <c r="B87" s="277">
        <v>12.4</v>
      </c>
      <c r="C87" s="398">
        <v>709</v>
      </c>
      <c r="D87" s="398">
        <v>1487</v>
      </c>
      <c r="E87" s="398">
        <v>755</v>
      </c>
      <c r="F87" s="398">
        <v>732</v>
      </c>
      <c r="G87" s="11">
        <f t="shared" si="1"/>
        <v>119.91935483870968</v>
      </c>
      <c r="I87" s="276"/>
      <c r="J87" s="276"/>
      <c r="M87" s="129"/>
      <c r="N87" s="129"/>
      <c r="O87" s="129"/>
    </row>
    <row r="88" spans="1:15" s="6" customFormat="1" ht="13.35" customHeight="1">
      <c r="A88" s="278" t="s">
        <v>230</v>
      </c>
      <c r="B88" s="277">
        <v>25.7</v>
      </c>
      <c r="C88" s="398">
        <v>1184</v>
      </c>
      <c r="D88" s="398">
        <v>2559</v>
      </c>
      <c r="E88" s="398">
        <v>1278</v>
      </c>
      <c r="F88" s="398">
        <v>1281</v>
      </c>
      <c r="G88" s="11">
        <f t="shared" si="1"/>
        <v>99.571984435797674</v>
      </c>
      <c r="I88" s="276"/>
      <c r="J88" s="276"/>
      <c r="M88" s="129"/>
      <c r="N88" s="129"/>
      <c r="O88" s="129"/>
    </row>
    <row r="89" spans="1:15" s="6" customFormat="1" ht="13.35" customHeight="1">
      <c r="A89" s="278" t="s">
        <v>229</v>
      </c>
      <c r="B89" s="277">
        <v>20.2</v>
      </c>
      <c r="C89" s="398">
        <v>1870</v>
      </c>
      <c r="D89" s="398">
        <v>3355</v>
      </c>
      <c r="E89" s="398">
        <v>1820</v>
      </c>
      <c r="F89" s="398">
        <v>1535</v>
      </c>
      <c r="G89" s="11">
        <f t="shared" si="1"/>
        <v>166.0891089108911</v>
      </c>
      <c r="I89" s="276"/>
      <c r="J89" s="276"/>
      <c r="M89" s="129"/>
      <c r="N89" s="129"/>
      <c r="O89" s="129"/>
    </row>
    <row r="90" spans="1:15" s="6" customFormat="1" ht="13.35" customHeight="1">
      <c r="A90" s="278" t="s">
        <v>228</v>
      </c>
      <c r="B90" s="277">
        <v>13</v>
      </c>
      <c r="C90" s="398">
        <v>760</v>
      </c>
      <c r="D90" s="398">
        <v>1472</v>
      </c>
      <c r="E90" s="398">
        <v>778</v>
      </c>
      <c r="F90" s="398">
        <v>694</v>
      </c>
      <c r="G90" s="11">
        <f t="shared" si="1"/>
        <v>113.23076923076923</v>
      </c>
      <c r="I90" s="276"/>
      <c r="J90" s="276"/>
      <c r="M90" s="129"/>
      <c r="N90" s="129"/>
      <c r="O90" s="129"/>
    </row>
    <row r="91" spans="1:15" s="6" customFormat="1" ht="13.35" customHeight="1">
      <c r="A91" s="278" t="s">
        <v>227</v>
      </c>
      <c r="B91" s="277">
        <v>12</v>
      </c>
      <c r="C91" s="398">
        <v>793</v>
      </c>
      <c r="D91" s="398">
        <v>1462</v>
      </c>
      <c r="E91" s="398">
        <v>756</v>
      </c>
      <c r="F91" s="398">
        <v>706</v>
      </c>
      <c r="G91" s="11">
        <f t="shared" si="1"/>
        <v>121.83333333333333</v>
      </c>
      <c r="I91" s="276"/>
      <c r="J91" s="276"/>
      <c r="M91" s="129"/>
      <c r="N91" s="129"/>
      <c r="O91" s="129"/>
    </row>
    <row r="92" spans="1:15" s="6" customFormat="1" ht="13.35" customHeight="1">
      <c r="A92" s="278" t="s">
        <v>226</v>
      </c>
      <c r="B92" s="277">
        <v>22</v>
      </c>
      <c r="C92" s="398">
        <v>617</v>
      </c>
      <c r="D92" s="398">
        <v>1198</v>
      </c>
      <c r="E92" s="398">
        <v>616</v>
      </c>
      <c r="F92" s="398">
        <v>582</v>
      </c>
      <c r="G92" s="11">
        <f t="shared" si="1"/>
        <v>54.454545454545453</v>
      </c>
      <c r="I92" s="276"/>
      <c r="J92" s="276"/>
      <c r="M92" s="129"/>
      <c r="N92" s="129"/>
      <c r="O92" s="129"/>
    </row>
    <row r="93" spans="1:15" s="6" customFormat="1" ht="13.35" customHeight="1">
      <c r="A93" s="278" t="s">
        <v>225</v>
      </c>
      <c r="B93" s="277">
        <v>30.5</v>
      </c>
      <c r="C93" s="398">
        <v>503</v>
      </c>
      <c r="D93" s="398">
        <v>929</v>
      </c>
      <c r="E93" s="398">
        <v>503</v>
      </c>
      <c r="F93" s="398">
        <v>426</v>
      </c>
      <c r="G93" s="11">
        <f t="shared" si="1"/>
        <v>30.459016393442624</v>
      </c>
      <c r="I93" s="276"/>
      <c r="J93" s="276"/>
      <c r="M93" s="129"/>
      <c r="N93" s="129"/>
      <c r="O93" s="129"/>
    </row>
    <row r="94" spans="1:15" s="6" customFormat="1" ht="13.35" customHeight="1">
      <c r="A94" s="278" t="s">
        <v>224</v>
      </c>
      <c r="B94" s="277">
        <v>52.7</v>
      </c>
      <c r="C94" s="398">
        <v>1678</v>
      </c>
      <c r="D94" s="398">
        <v>3361</v>
      </c>
      <c r="E94" s="398">
        <v>1679</v>
      </c>
      <c r="F94" s="398">
        <v>1682</v>
      </c>
      <c r="G94" s="11">
        <f t="shared" si="1"/>
        <v>63.776091081593925</v>
      </c>
      <c r="I94" s="276"/>
      <c r="J94" s="276"/>
      <c r="M94" s="129"/>
      <c r="N94" s="129"/>
      <c r="O94" s="129"/>
    </row>
    <row r="95" spans="1:15" s="6" customFormat="1" ht="13.35" customHeight="1">
      <c r="A95" s="278" t="s">
        <v>223</v>
      </c>
      <c r="B95" s="277">
        <v>25</v>
      </c>
      <c r="C95" s="398">
        <v>1039</v>
      </c>
      <c r="D95" s="398">
        <v>2105</v>
      </c>
      <c r="E95" s="398">
        <v>1067</v>
      </c>
      <c r="F95" s="398">
        <v>1038</v>
      </c>
      <c r="G95" s="11">
        <f t="shared" si="1"/>
        <v>84.2</v>
      </c>
      <c r="I95" s="276"/>
      <c r="J95" s="276"/>
      <c r="M95" s="129"/>
      <c r="N95" s="129"/>
      <c r="O95" s="129"/>
    </row>
    <row r="96" spans="1:15" s="6" customFormat="1" ht="13.35" customHeight="1">
      <c r="A96" s="278" t="s">
        <v>222</v>
      </c>
      <c r="B96" s="277">
        <v>26</v>
      </c>
      <c r="C96" s="398">
        <v>1127</v>
      </c>
      <c r="D96" s="398">
        <v>2171</v>
      </c>
      <c r="E96" s="398">
        <v>1090</v>
      </c>
      <c r="F96" s="398">
        <v>1081</v>
      </c>
      <c r="G96" s="11">
        <f t="shared" si="1"/>
        <v>83.5</v>
      </c>
      <c r="I96" s="276"/>
      <c r="J96" s="276"/>
      <c r="M96" s="129"/>
      <c r="N96" s="129"/>
      <c r="O96" s="129"/>
    </row>
    <row r="97" spans="1:15" s="6" customFormat="1" ht="13.35" customHeight="1">
      <c r="A97" s="278" t="s">
        <v>221</v>
      </c>
      <c r="B97" s="277">
        <v>27</v>
      </c>
      <c r="C97" s="398">
        <v>1122</v>
      </c>
      <c r="D97" s="398">
        <v>2145</v>
      </c>
      <c r="E97" s="398">
        <v>1043</v>
      </c>
      <c r="F97" s="398">
        <v>1102</v>
      </c>
      <c r="G97" s="11">
        <f t="shared" si="1"/>
        <v>79.444444444444443</v>
      </c>
      <c r="I97" s="276"/>
      <c r="J97" s="276"/>
      <c r="M97" s="129"/>
      <c r="N97" s="129"/>
      <c r="O97" s="129"/>
    </row>
    <row r="98" spans="1:15" s="6" customFormat="1" ht="13.35" customHeight="1">
      <c r="A98" s="278" t="s">
        <v>220</v>
      </c>
      <c r="B98" s="277">
        <v>20</v>
      </c>
      <c r="C98" s="398">
        <v>1310</v>
      </c>
      <c r="D98" s="398">
        <v>2512</v>
      </c>
      <c r="E98" s="398">
        <v>1260</v>
      </c>
      <c r="F98" s="398">
        <v>1252</v>
      </c>
      <c r="G98" s="11">
        <f t="shared" si="1"/>
        <v>125.6</v>
      </c>
      <c r="I98" s="276"/>
      <c r="J98" s="276"/>
      <c r="M98" s="129"/>
      <c r="N98" s="129"/>
      <c r="O98" s="129"/>
    </row>
    <row r="99" spans="1:15" s="6" customFormat="1" ht="13.35" customHeight="1">
      <c r="A99" s="278" t="s">
        <v>219</v>
      </c>
      <c r="B99" s="277">
        <v>14</v>
      </c>
      <c r="C99" s="398">
        <v>1129</v>
      </c>
      <c r="D99" s="398">
        <v>2268</v>
      </c>
      <c r="E99" s="398">
        <v>1159</v>
      </c>
      <c r="F99" s="398">
        <v>1109</v>
      </c>
      <c r="G99" s="11">
        <f t="shared" si="1"/>
        <v>162</v>
      </c>
      <c r="I99" s="276"/>
      <c r="J99" s="276"/>
      <c r="M99" s="129"/>
      <c r="N99" s="129"/>
      <c r="O99" s="129"/>
    </row>
    <row r="100" spans="1:15" s="6" customFormat="1" ht="13.35" customHeight="1">
      <c r="A100" s="278" t="s">
        <v>218</v>
      </c>
      <c r="B100" s="277">
        <v>16</v>
      </c>
      <c r="C100" s="398">
        <v>1060</v>
      </c>
      <c r="D100" s="398">
        <v>1952</v>
      </c>
      <c r="E100" s="398">
        <v>1029</v>
      </c>
      <c r="F100" s="398">
        <v>923</v>
      </c>
      <c r="G100" s="11">
        <f t="shared" si="1"/>
        <v>122</v>
      </c>
      <c r="I100" s="276"/>
      <c r="J100" s="276"/>
      <c r="M100" s="129"/>
      <c r="N100" s="129"/>
      <c r="O100" s="129"/>
    </row>
    <row r="101" spans="1:15" s="6" customFormat="1" ht="13.35" customHeight="1">
      <c r="A101" s="278" t="s">
        <v>217</v>
      </c>
      <c r="B101" s="277">
        <v>11</v>
      </c>
      <c r="C101" s="398">
        <v>1153</v>
      </c>
      <c r="D101" s="398">
        <v>2000</v>
      </c>
      <c r="E101" s="398">
        <v>1031</v>
      </c>
      <c r="F101" s="398">
        <v>969</v>
      </c>
      <c r="G101" s="11">
        <f t="shared" si="1"/>
        <v>181.81818181818181</v>
      </c>
      <c r="I101" s="276"/>
      <c r="J101" s="276"/>
      <c r="M101" s="129"/>
      <c r="N101" s="129"/>
      <c r="O101" s="129"/>
    </row>
    <row r="102" spans="1:15" s="6" customFormat="1" ht="13.35" customHeight="1">
      <c r="A102" s="278" t="s">
        <v>216</v>
      </c>
      <c r="B102" s="277">
        <v>25</v>
      </c>
      <c r="C102" s="398">
        <v>2285</v>
      </c>
      <c r="D102" s="398">
        <v>4609</v>
      </c>
      <c r="E102" s="398">
        <v>2260</v>
      </c>
      <c r="F102" s="398">
        <v>2349</v>
      </c>
      <c r="G102" s="11">
        <f t="shared" si="1"/>
        <v>184.36</v>
      </c>
      <c r="I102" s="276"/>
      <c r="J102" s="276"/>
      <c r="M102" s="129"/>
      <c r="N102" s="129"/>
      <c r="O102" s="129"/>
    </row>
    <row r="103" spans="1:15" s="6" customFormat="1" ht="13.35" customHeight="1">
      <c r="A103" s="278" t="s">
        <v>215</v>
      </c>
      <c r="B103" s="277">
        <v>18</v>
      </c>
      <c r="C103" s="398">
        <v>1449</v>
      </c>
      <c r="D103" s="398">
        <v>2516</v>
      </c>
      <c r="E103" s="398">
        <v>1324</v>
      </c>
      <c r="F103" s="398">
        <v>1192</v>
      </c>
      <c r="G103" s="11">
        <f t="shared" si="1"/>
        <v>139.77777777777777</v>
      </c>
      <c r="I103" s="276"/>
      <c r="J103" s="276"/>
      <c r="M103" s="129"/>
      <c r="N103" s="129"/>
      <c r="O103" s="129"/>
    </row>
    <row r="104" spans="1:15" s="6" customFormat="1" ht="13.35" customHeight="1">
      <c r="A104" s="278" t="s">
        <v>214</v>
      </c>
      <c r="B104" s="277">
        <v>22</v>
      </c>
      <c r="C104" s="398">
        <v>1801</v>
      </c>
      <c r="D104" s="398">
        <v>3623</v>
      </c>
      <c r="E104" s="398">
        <v>1743</v>
      </c>
      <c r="F104" s="398">
        <v>1880</v>
      </c>
      <c r="G104" s="11">
        <f t="shared" si="1"/>
        <v>164.68181818181819</v>
      </c>
      <c r="I104" s="276"/>
      <c r="J104" s="276"/>
      <c r="M104" s="129"/>
      <c r="N104" s="129"/>
      <c r="O104" s="129"/>
    </row>
    <row r="105" spans="1:15" s="6" customFormat="1" ht="13.35" customHeight="1">
      <c r="A105" s="278" t="s">
        <v>213</v>
      </c>
      <c r="B105" s="277">
        <v>41</v>
      </c>
      <c r="C105" s="398">
        <v>2205</v>
      </c>
      <c r="D105" s="398">
        <v>4418</v>
      </c>
      <c r="E105" s="398">
        <v>2230</v>
      </c>
      <c r="F105" s="398">
        <v>2188</v>
      </c>
      <c r="G105" s="11">
        <f t="shared" si="1"/>
        <v>107.7560975609756</v>
      </c>
      <c r="I105" s="276"/>
      <c r="J105" s="276"/>
      <c r="M105" s="129"/>
      <c r="N105" s="129"/>
      <c r="O105" s="129"/>
    </row>
    <row r="106" spans="1:15" s="6" customFormat="1" ht="13.35" customHeight="1">
      <c r="A106" s="278" t="s">
        <v>212</v>
      </c>
      <c r="B106" s="277">
        <v>33.700000000000003</v>
      </c>
      <c r="C106" s="398">
        <v>1352</v>
      </c>
      <c r="D106" s="398">
        <v>2624</v>
      </c>
      <c r="E106" s="398">
        <v>1309</v>
      </c>
      <c r="F106" s="398">
        <v>1315</v>
      </c>
      <c r="G106" s="11">
        <f t="shared" si="1"/>
        <v>77.863501483679514</v>
      </c>
      <c r="I106" s="276"/>
      <c r="J106" s="276"/>
      <c r="M106" s="129"/>
      <c r="N106" s="129"/>
      <c r="O106" s="129"/>
    </row>
    <row r="107" spans="1:15" s="6" customFormat="1" ht="13.35" customHeight="1">
      <c r="A107" s="275" t="s">
        <v>211</v>
      </c>
      <c r="B107" s="281">
        <v>72.2</v>
      </c>
      <c r="C107" s="399">
        <v>4330</v>
      </c>
      <c r="D107" s="399">
        <v>9818</v>
      </c>
      <c r="E107" s="399">
        <v>4896</v>
      </c>
      <c r="F107" s="399">
        <v>4922</v>
      </c>
      <c r="G107" s="16">
        <f t="shared" si="1"/>
        <v>135.98337950138503</v>
      </c>
      <c r="I107" s="276"/>
      <c r="J107" s="276"/>
      <c r="M107" s="129"/>
      <c r="N107" s="129"/>
      <c r="O107" s="129"/>
    </row>
    <row r="108" spans="1:15" s="6" customFormat="1" ht="13.35" customHeight="1">
      <c r="A108" s="280" t="s">
        <v>210</v>
      </c>
      <c r="B108" s="279">
        <v>8.6999999999999993</v>
      </c>
      <c r="C108" s="398">
        <v>395</v>
      </c>
      <c r="D108" s="398">
        <v>785</v>
      </c>
      <c r="E108" s="398">
        <v>412</v>
      </c>
      <c r="F108" s="398">
        <v>373</v>
      </c>
      <c r="G108" s="8">
        <f t="shared" si="1"/>
        <v>90.229885057471279</v>
      </c>
      <c r="I108" s="276"/>
      <c r="J108" s="276"/>
      <c r="M108" s="129"/>
      <c r="N108" s="129"/>
      <c r="O108" s="129"/>
    </row>
    <row r="109" spans="1:15" s="6" customFormat="1" ht="13.35" customHeight="1">
      <c r="A109" s="278" t="s">
        <v>209</v>
      </c>
      <c r="B109" s="277">
        <v>14.6</v>
      </c>
      <c r="C109" s="398">
        <v>868</v>
      </c>
      <c r="D109" s="398">
        <v>1774</v>
      </c>
      <c r="E109" s="398">
        <v>881</v>
      </c>
      <c r="F109" s="398">
        <v>893</v>
      </c>
      <c r="G109" s="11">
        <f t="shared" si="1"/>
        <v>121.50684931506849</v>
      </c>
      <c r="I109" s="276"/>
      <c r="J109" s="276"/>
      <c r="M109" s="129"/>
      <c r="N109" s="129"/>
      <c r="O109" s="129"/>
    </row>
    <row r="110" spans="1:15" s="6" customFormat="1" ht="13.35" customHeight="1">
      <c r="A110" s="278" t="s">
        <v>208</v>
      </c>
      <c r="B110" s="277">
        <v>19.8</v>
      </c>
      <c r="C110" s="398">
        <v>1144</v>
      </c>
      <c r="D110" s="398">
        <v>2522</v>
      </c>
      <c r="E110" s="398">
        <v>1313</v>
      </c>
      <c r="F110" s="398">
        <v>1209</v>
      </c>
      <c r="G110" s="11">
        <f t="shared" si="1"/>
        <v>127.37373737373737</v>
      </c>
      <c r="I110" s="276"/>
      <c r="J110" s="276"/>
      <c r="M110" s="129"/>
      <c r="N110" s="129"/>
      <c r="O110" s="129"/>
    </row>
    <row r="111" spans="1:15" s="6" customFormat="1" ht="13.35" customHeight="1">
      <c r="A111" s="278" t="s">
        <v>207</v>
      </c>
      <c r="B111" s="277">
        <v>19.399999999999999</v>
      </c>
      <c r="C111" s="398">
        <v>945</v>
      </c>
      <c r="D111" s="398">
        <v>1975</v>
      </c>
      <c r="E111" s="398">
        <v>1006</v>
      </c>
      <c r="F111" s="398">
        <v>969</v>
      </c>
      <c r="G111" s="11">
        <f t="shared" si="1"/>
        <v>101.80412371134021</v>
      </c>
      <c r="I111" s="276"/>
      <c r="J111" s="276"/>
      <c r="M111" s="129"/>
      <c r="N111" s="129"/>
      <c r="O111" s="129"/>
    </row>
    <row r="112" spans="1:15" s="6" customFormat="1" ht="13.35" customHeight="1">
      <c r="A112" s="278" t="s">
        <v>206</v>
      </c>
      <c r="B112" s="277">
        <v>12.8</v>
      </c>
      <c r="C112" s="398">
        <v>754</v>
      </c>
      <c r="D112" s="398">
        <v>1592</v>
      </c>
      <c r="E112" s="398">
        <v>821</v>
      </c>
      <c r="F112" s="398">
        <v>771</v>
      </c>
      <c r="G112" s="11">
        <f t="shared" si="1"/>
        <v>124.375</v>
      </c>
      <c r="I112" s="276"/>
      <c r="J112" s="276"/>
      <c r="M112" s="129"/>
      <c r="N112" s="129"/>
      <c r="O112" s="129"/>
    </row>
    <row r="113" spans="1:15" s="6" customFormat="1" ht="13.35" customHeight="1">
      <c r="A113" s="278" t="s">
        <v>205</v>
      </c>
      <c r="B113" s="277">
        <v>15.8</v>
      </c>
      <c r="C113" s="398">
        <v>1134</v>
      </c>
      <c r="D113" s="398">
        <v>2049</v>
      </c>
      <c r="E113" s="398">
        <v>1088</v>
      </c>
      <c r="F113" s="398">
        <v>961</v>
      </c>
      <c r="G113" s="11">
        <f t="shared" si="1"/>
        <v>129.68354430379748</v>
      </c>
      <c r="I113" s="276"/>
      <c r="J113" s="276"/>
      <c r="M113" s="129"/>
      <c r="N113" s="129"/>
      <c r="O113" s="129"/>
    </row>
    <row r="114" spans="1:15" s="6" customFormat="1" ht="13.35" customHeight="1">
      <c r="A114" s="278" t="s">
        <v>204</v>
      </c>
      <c r="B114" s="277">
        <v>26.4</v>
      </c>
      <c r="C114" s="398">
        <v>2718</v>
      </c>
      <c r="D114" s="398">
        <v>5036</v>
      </c>
      <c r="E114" s="398">
        <v>2556</v>
      </c>
      <c r="F114" s="398">
        <v>2480</v>
      </c>
      <c r="G114" s="11">
        <f t="shared" si="1"/>
        <v>190.75757575757578</v>
      </c>
      <c r="I114" s="276"/>
      <c r="J114" s="276"/>
      <c r="M114" s="129"/>
      <c r="N114" s="129"/>
      <c r="O114" s="129"/>
    </row>
    <row r="115" spans="1:15" s="6" customFormat="1" ht="13.35" customHeight="1">
      <c r="A115" s="278" t="s">
        <v>203</v>
      </c>
      <c r="B115" s="277">
        <v>26.6</v>
      </c>
      <c r="C115" s="398">
        <v>2976</v>
      </c>
      <c r="D115" s="398">
        <v>5079</v>
      </c>
      <c r="E115" s="398">
        <v>2504</v>
      </c>
      <c r="F115" s="398">
        <v>2575</v>
      </c>
      <c r="G115" s="11">
        <f t="shared" si="1"/>
        <v>190.93984962406014</v>
      </c>
      <c r="I115" s="276"/>
      <c r="J115" s="276"/>
      <c r="M115" s="129"/>
      <c r="N115" s="129"/>
      <c r="O115" s="129"/>
    </row>
    <row r="116" spans="1:15" s="6" customFormat="1" ht="13.35" customHeight="1">
      <c r="A116" s="278" t="s">
        <v>202</v>
      </c>
      <c r="B116" s="277">
        <v>11.1</v>
      </c>
      <c r="C116" s="398">
        <v>1165</v>
      </c>
      <c r="D116" s="398">
        <v>1874</v>
      </c>
      <c r="E116" s="398">
        <v>946</v>
      </c>
      <c r="F116" s="398">
        <v>928</v>
      </c>
      <c r="G116" s="11">
        <f t="shared" si="1"/>
        <v>168.82882882882885</v>
      </c>
      <c r="I116" s="276"/>
      <c r="J116" s="276"/>
      <c r="M116" s="129"/>
      <c r="N116" s="129"/>
      <c r="O116" s="129"/>
    </row>
    <row r="117" spans="1:15" s="6" customFormat="1" ht="13.35" customHeight="1">
      <c r="A117" s="278" t="s">
        <v>201</v>
      </c>
      <c r="B117" s="286">
        <v>10.3</v>
      </c>
      <c r="C117" s="398">
        <v>769</v>
      </c>
      <c r="D117" s="398">
        <v>1200</v>
      </c>
      <c r="E117" s="398">
        <v>629</v>
      </c>
      <c r="F117" s="398">
        <v>571</v>
      </c>
      <c r="G117" s="11">
        <f t="shared" si="1"/>
        <v>116.50485436893203</v>
      </c>
      <c r="I117" s="276"/>
      <c r="J117" s="276"/>
      <c r="M117" s="129"/>
      <c r="N117" s="129"/>
      <c r="O117" s="129"/>
    </row>
    <row r="118" spans="1:15" s="6" customFormat="1" ht="13.35" customHeight="1">
      <c r="A118" s="278" t="s">
        <v>200</v>
      </c>
      <c r="B118" s="286">
        <v>10.8</v>
      </c>
      <c r="C118" s="398">
        <v>1322</v>
      </c>
      <c r="D118" s="398">
        <v>2305</v>
      </c>
      <c r="E118" s="398">
        <v>1112</v>
      </c>
      <c r="F118" s="398">
        <v>1193</v>
      </c>
      <c r="G118" s="11">
        <f t="shared" si="1"/>
        <v>213.42592592592592</v>
      </c>
      <c r="I118" s="276"/>
      <c r="J118" s="276"/>
      <c r="M118" s="129"/>
      <c r="N118" s="129"/>
      <c r="O118" s="129"/>
    </row>
    <row r="119" spans="1:15" s="6" customFormat="1" ht="13.35" customHeight="1">
      <c r="A119" s="278" t="s">
        <v>199</v>
      </c>
      <c r="B119" s="277">
        <v>9.6999999999999993</v>
      </c>
      <c r="C119" s="398">
        <v>1308</v>
      </c>
      <c r="D119" s="398">
        <v>2147</v>
      </c>
      <c r="E119" s="398">
        <v>1086</v>
      </c>
      <c r="F119" s="398">
        <v>1061</v>
      </c>
      <c r="G119" s="11">
        <f t="shared" si="1"/>
        <v>221.34020618556701</v>
      </c>
      <c r="I119" s="276"/>
      <c r="J119" s="276"/>
      <c r="M119" s="129"/>
      <c r="N119" s="129"/>
      <c r="O119" s="129"/>
    </row>
    <row r="120" spans="1:15" s="6" customFormat="1" ht="13.35" customHeight="1">
      <c r="A120" s="278" t="s">
        <v>198</v>
      </c>
      <c r="B120" s="277">
        <v>28.1</v>
      </c>
      <c r="C120" s="398">
        <v>1535</v>
      </c>
      <c r="D120" s="398">
        <v>2608</v>
      </c>
      <c r="E120" s="398">
        <v>1387</v>
      </c>
      <c r="F120" s="398">
        <v>1221</v>
      </c>
      <c r="G120" s="11">
        <f t="shared" si="1"/>
        <v>92.811387900355868</v>
      </c>
      <c r="I120" s="276"/>
      <c r="J120" s="276"/>
      <c r="M120" s="129"/>
      <c r="N120" s="129"/>
      <c r="O120" s="129"/>
    </row>
    <row r="121" spans="1:15" s="6" customFormat="1" ht="13.35" customHeight="1">
      <c r="A121" s="278" t="s">
        <v>197</v>
      </c>
      <c r="B121" s="277">
        <v>31.6</v>
      </c>
      <c r="C121" s="398">
        <v>2107</v>
      </c>
      <c r="D121" s="398">
        <v>4368</v>
      </c>
      <c r="E121" s="398">
        <v>2172</v>
      </c>
      <c r="F121" s="398">
        <v>2196</v>
      </c>
      <c r="G121" s="11">
        <f t="shared" si="1"/>
        <v>138.22784810126581</v>
      </c>
      <c r="I121" s="276"/>
      <c r="J121" s="276"/>
      <c r="M121" s="129"/>
      <c r="N121" s="129"/>
      <c r="O121" s="129"/>
    </row>
    <row r="122" spans="1:15" s="6" customFormat="1" ht="13.35" customHeight="1">
      <c r="A122" s="278" t="s">
        <v>196</v>
      </c>
      <c r="B122" s="286">
        <v>34.1</v>
      </c>
      <c r="C122" s="398">
        <v>2151</v>
      </c>
      <c r="D122" s="398">
        <v>3406</v>
      </c>
      <c r="E122" s="398">
        <v>1735</v>
      </c>
      <c r="F122" s="398">
        <v>1671</v>
      </c>
      <c r="G122" s="11">
        <f t="shared" si="1"/>
        <v>99.882697947214069</v>
      </c>
      <c r="I122" s="276"/>
      <c r="J122" s="276"/>
      <c r="M122" s="129"/>
      <c r="N122" s="129"/>
      <c r="O122" s="129"/>
    </row>
    <row r="123" spans="1:15" s="6" customFormat="1" ht="13.35" customHeight="1">
      <c r="A123" s="282" t="s">
        <v>195</v>
      </c>
      <c r="B123" s="286">
        <v>11</v>
      </c>
      <c r="C123" s="398">
        <v>1149</v>
      </c>
      <c r="D123" s="398">
        <v>1910</v>
      </c>
      <c r="E123" s="398">
        <v>1004</v>
      </c>
      <c r="F123" s="398">
        <v>906</v>
      </c>
      <c r="G123" s="11">
        <f t="shared" si="1"/>
        <v>173.63636363636363</v>
      </c>
      <c r="I123" s="276"/>
      <c r="J123" s="276"/>
      <c r="M123" s="129"/>
      <c r="N123" s="129"/>
      <c r="O123" s="129"/>
    </row>
    <row r="124" spans="1:15" s="6" customFormat="1" ht="13.35" customHeight="1">
      <c r="A124" s="282" t="s">
        <v>194</v>
      </c>
      <c r="B124" s="277">
        <v>14</v>
      </c>
      <c r="C124" s="398">
        <v>2030</v>
      </c>
      <c r="D124" s="398">
        <v>3782</v>
      </c>
      <c r="E124" s="398">
        <v>1859</v>
      </c>
      <c r="F124" s="398">
        <v>1923</v>
      </c>
      <c r="G124" s="11">
        <f t="shared" si="1"/>
        <v>270.14285714285717</v>
      </c>
      <c r="I124" s="276"/>
      <c r="J124" s="276"/>
      <c r="M124" s="129"/>
      <c r="N124" s="129"/>
      <c r="O124" s="129"/>
    </row>
    <row r="125" spans="1:15" s="6" customFormat="1" ht="13.35" customHeight="1">
      <c r="A125" s="278" t="s">
        <v>193</v>
      </c>
      <c r="B125" s="277">
        <v>34</v>
      </c>
      <c r="C125" s="398">
        <v>2041</v>
      </c>
      <c r="D125" s="398">
        <v>3580</v>
      </c>
      <c r="E125" s="398">
        <v>1842</v>
      </c>
      <c r="F125" s="398">
        <v>1738</v>
      </c>
      <c r="G125" s="11">
        <f t="shared" si="1"/>
        <v>105.29411764705883</v>
      </c>
      <c r="I125" s="276"/>
      <c r="J125" s="276"/>
      <c r="M125" s="129"/>
      <c r="N125" s="129"/>
      <c r="O125" s="129"/>
    </row>
    <row r="126" spans="1:15" s="6" customFormat="1" ht="13.35" customHeight="1">
      <c r="A126" s="278" t="s">
        <v>192</v>
      </c>
      <c r="B126" s="277">
        <v>16.100000000000001</v>
      </c>
      <c r="C126" s="398">
        <v>2757</v>
      </c>
      <c r="D126" s="398">
        <v>4323</v>
      </c>
      <c r="E126" s="398">
        <v>2208</v>
      </c>
      <c r="F126" s="398">
        <v>2115</v>
      </c>
      <c r="G126" s="11">
        <f t="shared" si="1"/>
        <v>268.50931677018633</v>
      </c>
      <c r="I126" s="276"/>
      <c r="J126" s="276"/>
      <c r="M126" s="129"/>
      <c r="N126" s="129"/>
      <c r="O126" s="129"/>
    </row>
    <row r="127" spans="1:15" s="6" customFormat="1" ht="13.35" customHeight="1">
      <c r="A127" s="278" t="s">
        <v>191</v>
      </c>
      <c r="B127" s="277">
        <v>11</v>
      </c>
      <c r="C127" s="398">
        <v>2113</v>
      </c>
      <c r="D127" s="398">
        <v>3376</v>
      </c>
      <c r="E127" s="398">
        <v>1739</v>
      </c>
      <c r="F127" s="398">
        <v>1637</v>
      </c>
      <c r="G127" s="11">
        <f t="shared" si="1"/>
        <v>306.90909090909093</v>
      </c>
      <c r="I127" s="276"/>
      <c r="J127" s="276"/>
      <c r="M127" s="129"/>
      <c r="N127" s="129"/>
      <c r="O127" s="129"/>
    </row>
    <row r="128" spans="1:15" s="6" customFormat="1" ht="13.35" customHeight="1">
      <c r="A128" s="278" t="s">
        <v>190</v>
      </c>
      <c r="B128" s="277">
        <v>14</v>
      </c>
      <c r="C128" s="398">
        <v>1163</v>
      </c>
      <c r="D128" s="398">
        <v>2239</v>
      </c>
      <c r="E128" s="398">
        <v>1069</v>
      </c>
      <c r="F128" s="398">
        <v>1170</v>
      </c>
      <c r="G128" s="11">
        <f t="shared" si="1"/>
        <v>159.92857142857142</v>
      </c>
      <c r="I128" s="276"/>
      <c r="J128" s="276"/>
      <c r="M128" s="129"/>
      <c r="N128" s="129"/>
      <c r="O128" s="129"/>
    </row>
    <row r="129" spans="1:15" s="6" customFormat="1" ht="13.35" customHeight="1">
      <c r="A129" s="278" t="s">
        <v>189</v>
      </c>
      <c r="B129" s="277">
        <v>32.200000000000003</v>
      </c>
      <c r="C129" s="398">
        <v>1298</v>
      </c>
      <c r="D129" s="398">
        <v>2141</v>
      </c>
      <c r="E129" s="398">
        <v>1011</v>
      </c>
      <c r="F129" s="398">
        <v>1130</v>
      </c>
      <c r="G129" s="11">
        <f t="shared" si="1"/>
        <v>66.490683229813655</v>
      </c>
      <c r="I129" s="276"/>
      <c r="J129" s="276"/>
      <c r="M129" s="129"/>
      <c r="N129" s="129"/>
      <c r="O129" s="129"/>
    </row>
    <row r="130" spans="1:15" s="6" customFormat="1" ht="13.35" customHeight="1">
      <c r="A130" s="278" t="s">
        <v>188</v>
      </c>
      <c r="B130" s="277">
        <v>32</v>
      </c>
      <c r="C130" s="398">
        <v>1772</v>
      </c>
      <c r="D130" s="398">
        <v>3764</v>
      </c>
      <c r="E130" s="398">
        <v>1857</v>
      </c>
      <c r="F130" s="398">
        <v>1907</v>
      </c>
      <c r="G130" s="11">
        <f t="shared" si="1"/>
        <v>117.625</v>
      </c>
      <c r="I130" s="276"/>
      <c r="J130" s="276"/>
      <c r="M130" s="129"/>
      <c r="N130" s="129"/>
      <c r="O130" s="129"/>
    </row>
    <row r="131" spans="1:15" s="6" customFormat="1" ht="13.35" customHeight="1">
      <c r="A131" s="278" t="s">
        <v>187</v>
      </c>
      <c r="B131" s="277">
        <v>10</v>
      </c>
      <c r="C131" s="398">
        <v>1265</v>
      </c>
      <c r="D131" s="398">
        <v>1995</v>
      </c>
      <c r="E131" s="398">
        <v>1071</v>
      </c>
      <c r="F131" s="398">
        <v>924</v>
      </c>
      <c r="G131" s="11">
        <f t="shared" si="1"/>
        <v>199.5</v>
      </c>
      <c r="I131" s="276"/>
      <c r="J131" s="276"/>
      <c r="M131" s="129"/>
      <c r="N131" s="129"/>
      <c r="O131" s="129"/>
    </row>
    <row r="132" spans="1:15" s="6" customFormat="1" ht="13.35" customHeight="1">
      <c r="A132" s="278" t="s">
        <v>186</v>
      </c>
      <c r="B132" s="277">
        <v>13</v>
      </c>
      <c r="C132" s="398">
        <v>1731</v>
      </c>
      <c r="D132" s="398">
        <v>2691</v>
      </c>
      <c r="E132" s="398">
        <v>1395</v>
      </c>
      <c r="F132" s="398">
        <v>1296</v>
      </c>
      <c r="G132" s="11">
        <f t="shared" si="1"/>
        <v>207</v>
      </c>
      <c r="I132" s="276"/>
      <c r="J132" s="276"/>
      <c r="M132" s="129"/>
      <c r="N132" s="129"/>
      <c r="O132" s="129"/>
    </row>
    <row r="133" spans="1:15" s="6" customFormat="1" ht="13.35" customHeight="1">
      <c r="A133" s="278" t="s">
        <v>185</v>
      </c>
      <c r="B133" s="277">
        <v>15.7</v>
      </c>
      <c r="C133" s="398">
        <v>2734</v>
      </c>
      <c r="D133" s="398">
        <v>4142</v>
      </c>
      <c r="E133" s="398">
        <v>2114</v>
      </c>
      <c r="F133" s="398">
        <v>2028</v>
      </c>
      <c r="G133" s="11">
        <f t="shared" si="1"/>
        <v>263.82165605095543</v>
      </c>
      <c r="I133" s="276"/>
      <c r="J133" s="276"/>
      <c r="M133" s="129"/>
      <c r="N133" s="129"/>
      <c r="O133" s="129"/>
    </row>
    <row r="134" spans="1:15" s="6" customFormat="1" ht="13.35" customHeight="1">
      <c r="A134" s="278" t="s">
        <v>184</v>
      </c>
      <c r="B134" s="286">
        <v>21.8</v>
      </c>
      <c r="C134" s="398">
        <v>2059</v>
      </c>
      <c r="D134" s="398">
        <v>4303</v>
      </c>
      <c r="E134" s="398">
        <v>2131</v>
      </c>
      <c r="F134" s="398">
        <v>2172</v>
      </c>
      <c r="G134" s="11">
        <f t="shared" si="1"/>
        <v>197.38532110091742</v>
      </c>
      <c r="I134" s="276"/>
      <c r="J134" s="276"/>
      <c r="M134" s="129"/>
      <c r="N134" s="129"/>
      <c r="O134" s="129"/>
    </row>
    <row r="135" spans="1:15" s="6" customFormat="1" ht="13.35" customHeight="1">
      <c r="A135" s="278" t="s">
        <v>183</v>
      </c>
      <c r="B135" s="286">
        <v>15.1</v>
      </c>
      <c r="C135" s="398">
        <v>634</v>
      </c>
      <c r="D135" s="398">
        <v>1484</v>
      </c>
      <c r="E135" s="398">
        <v>766</v>
      </c>
      <c r="F135" s="398">
        <v>718</v>
      </c>
      <c r="G135" s="11">
        <f t="shared" ref="G135:G198" si="2">D135/B135</f>
        <v>98.278145695364245</v>
      </c>
      <c r="I135" s="276"/>
      <c r="J135" s="276"/>
      <c r="M135" s="129"/>
      <c r="N135" s="129"/>
      <c r="O135" s="129"/>
    </row>
    <row r="136" spans="1:15" s="6" customFormat="1" ht="13.35" customHeight="1">
      <c r="A136" s="278" t="s">
        <v>182</v>
      </c>
      <c r="B136" s="277">
        <v>13.4</v>
      </c>
      <c r="C136" s="398">
        <v>1289</v>
      </c>
      <c r="D136" s="398">
        <v>2281</v>
      </c>
      <c r="E136" s="398">
        <v>1134</v>
      </c>
      <c r="F136" s="398">
        <v>1147</v>
      </c>
      <c r="G136" s="11">
        <f t="shared" si="2"/>
        <v>170.22388059701493</v>
      </c>
      <c r="I136" s="276"/>
      <c r="J136" s="276"/>
      <c r="M136" s="129"/>
      <c r="N136" s="129"/>
      <c r="O136" s="129"/>
    </row>
    <row r="137" spans="1:15" s="6" customFormat="1" ht="13.35" customHeight="1">
      <c r="A137" s="278" t="s">
        <v>181</v>
      </c>
      <c r="B137" s="277">
        <v>12.5</v>
      </c>
      <c r="C137" s="398">
        <v>1238</v>
      </c>
      <c r="D137" s="398">
        <v>2151</v>
      </c>
      <c r="E137" s="398">
        <v>1138</v>
      </c>
      <c r="F137" s="398">
        <v>1013</v>
      </c>
      <c r="G137" s="11">
        <f t="shared" si="2"/>
        <v>172.08</v>
      </c>
      <c r="I137" s="276"/>
      <c r="J137" s="276"/>
      <c r="M137" s="129"/>
      <c r="N137" s="129"/>
      <c r="O137" s="129"/>
    </row>
    <row r="138" spans="1:15" s="6" customFormat="1" ht="13.35" customHeight="1">
      <c r="A138" s="278" t="s">
        <v>180</v>
      </c>
      <c r="B138" s="277">
        <v>10</v>
      </c>
      <c r="C138" s="398">
        <v>1457</v>
      </c>
      <c r="D138" s="398">
        <v>2254</v>
      </c>
      <c r="E138" s="398">
        <v>1164</v>
      </c>
      <c r="F138" s="398">
        <v>1090</v>
      </c>
      <c r="G138" s="11">
        <f t="shared" si="2"/>
        <v>225.4</v>
      </c>
      <c r="I138" s="276"/>
      <c r="J138" s="276"/>
      <c r="M138" s="129"/>
      <c r="N138" s="129"/>
      <c r="O138" s="129"/>
    </row>
    <row r="139" spans="1:15" s="6" customFormat="1" ht="13.35" customHeight="1">
      <c r="A139" s="278" t="s">
        <v>179</v>
      </c>
      <c r="B139" s="277">
        <v>26.4</v>
      </c>
      <c r="C139" s="398">
        <v>1936</v>
      </c>
      <c r="D139" s="398">
        <v>3569</v>
      </c>
      <c r="E139" s="398">
        <v>1777</v>
      </c>
      <c r="F139" s="398">
        <v>1792</v>
      </c>
      <c r="G139" s="11">
        <f t="shared" si="2"/>
        <v>135.18939393939394</v>
      </c>
      <c r="I139" s="276"/>
      <c r="J139" s="276"/>
      <c r="M139" s="129"/>
      <c r="N139" s="129"/>
      <c r="O139" s="129"/>
    </row>
    <row r="140" spans="1:15" s="6" customFormat="1" ht="13.35" customHeight="1">
      <c r="A140" s="278" t="s">
        <v>178</v>
      </c>
      <c r="B140" s="277">
        <v>8</v>
      </c>
      <c r="C140" s="398">
        <v>1067</v>
      </c>
      <c r="D140" s="398">
        <v>1793</v>
      </c>
      <c r="E140" s="398">
        <v>957</v>
      </c>
      <c r="F140" s="398">
        <v>836</v>
      </c>
      <c r="G140" s="11">
        <f t="shared" si="2"/>
        <v>224.125</v>
      </c>
      <c r="I140" s="276"/>
      <c r="J140" s="276"/>
      <c r="M140" s="129"/>
      <c r="N140" s="129"/>
      <c r="O140" s="129"/>
    </row>
    <row r="141" spans="1:15" s="6" customFormat="1" ht="13.35" customHeight="1">
      <c r="A141" s="278" t="s">
        <v>177</v>
      </c>
      <c r="B141" s="277">
        <v>26</v>
      </c>
      <c r="C141" s="398">
        <v>2738</v>
      </c>
      <c r="D141" s="398">
        <v>4313</v>
      </c>
      <c r="E141" s="398">
        <v>2163</v>
      </c>
      <c r="F141" s="398">
        <v>2150</v>
      </c>
      <c r="G141" s="11">
        <f t="shared" si="2"/>
        <v>165.88461538461539</v>
      </c>
      <c r="I141" s="276"/>
      <c r="J141" s="276"/>
      <c r="M141" s="129"/>
      <c r="N141" s="129"/>
      <c r="O141" s="129"/>
    </row>
    <row r="142" spans="1:15" s="6" customFormat="1" ht="13.35" customHeight="1">
      <c r="A142" s="278" t="s">
        <v>176</v>
      </c>
      <c r="B142" s="277">
        <v>17</v>
      </c>
      <c r="C142" s="398">
        <v>1584</v>
      </c>
      <c r="D142" s="398">
        <v>2774</v>
      </c>
      <c r="E142" s="398">
        <v>1362</v>
      </c>
      <c r="F142" s="398">
        <v>1412</v>
      </c>
      <c r="G142" s="11">
        <f t="shared" si="2"/>
        <v>163.1764705882353</v>
      </c>
      <c r="I142" s="276"/>
      <c r="J142" s="276"/>
      <c r="M142" s="129"/>
      <c r="N142" s="129"/>
      <c r="O142" s="129"/>
    </row>
    <row r="143" spans="1:15" s="6" customFormat="1" ht="13.35" customHeight="1">
      <c r="A143" s="278" t="s">
        <v>175</v>
      </c>
      <c r="B143" s="277">
        <v>20</v>
      </c>
      <c r="C143" s="398">
        <v>2050</v>
      </c>
      <c r="D143" s="398">
        <v>3386</v>
      </c>
      <c r="E143" s="398">
        <v>1686</v>
      </c>
      <c r="F143" s="398">
        <v>1700</v>
      </c>
      <c r="G143" s="11">
        <f t="shared" si="2"/>
        <v>169.3</v>
      </c>
      <c r="I143" s="276"/>
      <c r="J143" s="276"/>
      <c r="M143" s="129"/>
      <c r="N143" s="129"/>
      <c r="O143" s="129"/>
    </row>
    <row r="144" spans="1:15" s="6" customFormat="1" ht="13.35" customHeight="1">
      <c r="A144" s="278" t="s">
        <v>174</v>
      </c>
      <c r="B144" s="277">
        <v>10</v>
      </c>
      <c r="C144" s="398">
        <v>1081</v>
      </c>
      <c r="D144" s="398">
        <v>1633</v>
      </c>
      <c r="E144" s="398">
        <v>824</v>
      </c>
      <c r="F144" s="398">
        <v>809</v>
      </c>
      <c r="G144" s="11">
        <f t="shared" si="2"/>
        <v>163.30000000000001</v>
      </c>
      <c r="I144" s="276"/>
      <c r="J144" s="276"/>
      <c r="M144" s="129"/>
      <c r="N144" s="129"/>
      <c r="O144" s="129"/>
    </row>
    <row r="145" spans="1:15" s="6" customFormat="1" ht="13.35" customHeight="1">
      <c r="A145" s="278" t="s">
        <v>173</v>
      </c>
      <c r="B145" s="277">
        <v>18</v>
      </c>
      <c r="C145" s="398">
        <v>1614</v>
      </c>
      <c r="D145" s="398">
        <v>2749</v>
      </c>
      <c r="E145" s="398">
        <v>1317</v>
      </c>
      <c r="F145" s="398">
        <v>1432</v>
      </c>
      <c r="G145" s="11">
        <f t="shared" si="2"/>
        <v>152.72222222222223</v>
      </c>
      <c r="I145" s="276"/>
      <c r="J145" s="276"/>
      <c r="M145" s="129"/>
      <c r="N145" s="129"/>
      <c r="O145" s="129"/>
    </row>
    <row r="146" spans="1:15" s="6" customFormat="1" ht="13.35" customHeight="1">
      <c r="A146" s="278" t="s">
        <v>172</v>
      </c>
      <c r="B146" s="277">
        <v>14</v>
      </c>
      <c r="C146" s="398">
        <v>1745</v>
      </c>
      <c r="D146" s="398">
        <v>2781</v>
      </c>
      <c r="E146" s="398">
        <v>1291</v>
      </c>
      <c r="F146" s="398">
        <v>1490</v>
      </c>
      <c r="G146" s="11">
        <f t="shared" si="2"/>
        <v>198.64285714285714</v>
      </c>
      <c r="I146" s="276"/>
      <c r="J146" s="276"/>
      <c r="M146" s="129"/>
      <c r="N146" s="129"/>
      <c r="O146" s="129"/>
    </row>
    <row r="147" spans="1:15" s="6" customFormat="1" ht="13.35" customHeight="1">
      <c r="A147" s="278" t="s">
        <v>171</v>
      </c>
      <c r="B147" s="277">
        <v>13</v>
      </c>
      <c r="C147" s="398">
        <v>1014</v>
      </c>
      <c r="D147" s="398">
        <v>1646</v>
      </c>
      <c r="E147" s="398">
        <v>777</v>
      </c>
      <c r="F147" s="398">
        <v>869</v>
      </c>
      <c r="G147" s="11">
        <f t="shared" si="2"/>
        <v>126.61538461538461</v>
      </c>
      <c r="I147" s="276"/>
      <c r="J147" s="276"/>
      <c r="M147" s="129"/>
      <c r="N147" s="129"/>
      <c r="O147" s="129"/>
    </row>
    <row r="148" spans="1:15" s="6" customFormat="1" ht="13.35" customHeight="1">
      <c r="A148" s="278" t="s">
        <v>170</v>
      </c>
      <c r="B148" s="277">
        <v>8.6</v>
      </c>
      <c r="C148" s="398">
        <v>884</v>
      </c>
      <c r="D148" s="398">
        <v>1596</v>
      </c>
      <c r="E148" s="398">
        <v>722</v>
      </c>
      <c r="F148" s="398">
        <v>874</v>
      </c>
      <c r="G148" s="11">
        <f t="shared" si="2"/>
        <v>185.58139534883722</v>
      </c>
      <c r="I148" s="276"/>
      <c r="J148" s="276"/>
      <c r="M148" s="129"/>
      <c r="N148" s="129"/>
      <c r="O148" s="129"/>
    </row>
    <row r="149" spans="1:15" s="6" customFormat="1" ht="13.35" customHeight="1">
      <c r="A149" s="278" t="s">
        <v>169</v>
      </c>
      <c r="B149" s="277">
        <v>15.9</v>
      </c>
      <c r="C149" s="398">
        <v>1092</v>
      </c>
      <c r="D149" s="398">
        <v>2132</v>
      </c>
      <c r="E149" s="398">
        <v>1110</v>
      </c>
      <c r="F149" s="398">
        <v>1022</v>
      </c>
      <c r="G149" s="11">
        <f t="shared" si="2"/>
        <v>134.08805031446542</v>
      </c>
      <c r="I149" s="276"/>
      <c r="J149" s="276"/>
      <c r="M149" s="129"/>
      <c r="N149" s="129"/>
      <c r="O149" s="129"/>
    </row>
    <row r="150" spans="1:15" s="6" customFormat="1" ht="13.35" customHeight="1">
      <c r="A150" s="278" t="s">
        <v>168</v>
      </c>
      <c r="B150" s="277">
        <v>17.100000000000001</v>
      </c>
      <c r="C150" s="398">
        <v>1085</v>
      </c>
      <c r="D150" s="398">
        <v>2125</v>
      </c>
      <c r="E150" s="398">
        <v>1032</v>
      </c>
      <c r="F150" s="398">
        <v>1093</v>
      </c>
      <c r="G150" s="11">
        <f t="shared" si="2"/>
        <v>124.26900584795321</v>
      </c>
      <c r="I150" s="276"/>
      <c r="J150" s="276"/>
      <c r="M150" s="129"/>
      <c r="N150" s="129"/>
      <c r="O150" s="129"/>
    </row>
    <row r="151" spans="1:15" s="6" customFormat="1" ht="13.35" customHeight="1">
      <c r="A151" s="278" t="s">
        <v>167</v>
      </c>
      <c r="B151" s="277">
        <v>17.100000000000001</v>
      </c>
      <c r="C151" s="398">
        <v>1857</v>
      </c>
      <c r="D151" s="398">
        <v>3256</v>
      </c>
      <c r="E151" s="398">
        <v>1579</v>
      </c>
      <c r="F151" s="398">
        <v>1677</v>
      </c>
      <c r="G151" s="11">
        <f t="shared" si="2"/>
        <v>190.40935672514618</v>
      </c>
      <c r="I151" s="276"/>
      <c r="J151" s="276"/>
      <c r="M151" s="129"/>
      <c r="N151" s="129"/>
      <c r="O151" s="129"/>
    </row>
    <row r="152" spans="1:15" s="6" customFormat="1" ht="13.35" customHeight="1">
      <c r="A152" s="278" t="s">
        <v>166</v>
      </c>
      <c r="B152" s="277">
        <v>12.4</v>
      </c>
      <c r="C152" s="398">
        <v>1423</v>
      </c>
      <c r="D152" s="398">
        <v>2731</v>
      </c>
      <c r="E152" s="398">
        <v>1293</v>
      </c>
      <c r="F152" s="398">
        <v>1438</v>
      </c>
      <c r="G152" s="11">
        <f t="shared" si="2"/>
        <v>220.24193548387098</v>
      </c>
      <c r="I152" s="276"/>
      <c r="J152" s="276"/>
      <c r="M152" s="129"/>
      <c r="N152" s="129"/>
      <c r="O152" s="129"/>
    </row>
    <row r="153" spans="1:15" s="6" customFormat="1" ht="13.35" customHeight="1">
      <c r="A153" s="278" t="s">
        <v>165</v>
      </c>
      <c r="B153" s="277">
        <v>16.7</v>
      </c>
      <c r="C153" s="398">
        <v>2110</v>
      </c>
      <c r="D153" s="398">
        <v>4105</v>
      </c>
      <c r="E153" s="398">
        <v>1963</v>
      </c>
      <c r="F153" s="398">
        <v>2142</v>
      </c>
      <c r="G153" s="11">
        <f t="shared" si="2"/>
        <v>245.80838323353294</v>
      </c>
      <c r="I153" s="276"/>
      <c r="J153" s="276"/>
      <c r="M153" s="129"/>
      <c r="N153" s="129"/>
      <c r="O153" s="129"/>
    </row>
    <row r="154" spans="1:15" s="6" customFormat="1" ht="13.35" customHeight="1">
      <c r="A154" s="278" t="s">
        <v>164</v>
      </c>
      <c r="B154" s="277">
        <v>11.4</v>
      </c>
      <c r="C154" s="398">
        <v>998</v>
      </c>
      <c r="D154" s="398">
        <v>1915</v>
      </c>
      <c r="E154" s="398">
        <v>921</v>
      </c>
      <c r="F154" s="398">
        <v>994</v>
      </c>
      <c r="G154" s="11">
        <f t="shared" si="2"/>
        <v>167.98245614035088</v>
      </c>
      <c r="I154" s="276"/>
      <c r="J154" s="276"/>
      <c r="M154" s="129"/>
      <c r="N154" s="129"/>
      <c r="O154" s="129"/>
    </row>
    <row r="155" spans="1:15" s="6" customFormat="1" ht="13.35" customHeight="1">
      <c r="A155" s="278" t="s">
        <v>163</v>
      </c>
      <c r="B155" s="277">
        <v>3</v>
      </c>
      <c r="C155" s="398">
        <v>141</v>
      </c>
      <c r="D155" s="398">
        <v>257</v>
      </c>
      <c r="E155" s="398">
        <v>134</v>
      </c>
      <c r="F155" s="398">
        <v>123</v>
      </c>
      <c r="G155" s="11">
        <f t="shared" si="2"/>
        <v>85.666666666666671</v>
      </c>
      <c r="I155" s="276"/>
      <c r="J155" s="276"/>
      <c r="M155" s="129"/>
      <c r="N155" s="129"/>
      <c r="O155" s="129"/>
    </row>
    <row r="156" spans="1:15" s="6" customFormat="1" ht="13.35" customHeight="1">
      <c r="A156" s="278" t="s">
        <v>162</v>
      </c>
      <c r="B156" s="277">
        <v>11</v>
      </c>
      <c r="C156" s="398">
        <v>810</v>
      </c>
      <c r="D156" s="398">
        <v>1598</v>
      </c>
      <c r="E156" s="398">
        <v>816</v>
      </c>
      <c r="F156" s="398">
        <v>782</v>
      </c>
      <c r="G156" s="11">
        <f t="shared" si="2"/>
        <v>145.27272727272728</v>
      </c>
      <c r="I156" s="276"/>
      <c r="J156" s="276"/>
      <c r="M156" s="129"/>
      <c r="N156" s="129"/>
      <c r="O156" s="129"/>
    </row>
    <row r="157" spans="1:15" s="6" customFormat="1" ht="13.35" customHeight="1">
      <c r="A157" s="278" t="s">
        <v>161</v>
      </c>
      <c r="B157" s="277">
        <v>19</v>
      </c>
      <c r="C157" s="398">
        <v>1766</v>
      </c>
      <c r="D157" s="398">
        <v>3129</v>
      </c>
      <c r="E157" s="398">
        <v>1637</v>
      </c>
      <c r="F157" s="398">
        <v>1492</v>
      </c>
      <c r="G157" s="11">
        <f t="shared" si="2"/>
        <v>164.68421052631578</v>
      </c>
      <c r="I157" s="276"/>
      <c r="J157" s="276"/>
      <c r="M157" s="129"/>
      <c r="N157" s="129"/>
      <c r="O157" s="129"/>
    </row>
    <row r="158" spans="1:15" s="6" customFormat="1" ht="13.35" customHeight="1">
      <c r="A158" s="278" t="s">
        <v>160</v>
      </c>
      <c r="B158" s="277">
        <v>17</v>
      </c>
      <c r="C158" s="398">
        <v>1908</v>
      </c>
      <c r="D158" s="398">
        <v>3179</v>
      </c>
      <c r="E158" s="398">
        <v>1598</v>
      </c>
      <c r="F158" s="398">
        <v>1581</v>
      </c>
      <c r="G158" s="11">
        <f t="shared" si="2"/>
        <v>187</v>
      </c>
      <c r="I158" s="276"/>
      <c r="J158" s="276"/>
      <c r="M158" s="129"/>
      <c r="N158" s="129"/>
      <c r="O158" s="129"/>
    </row>
    <row r="159" spans="1:15" s="6" customFormat="1" ht="13.35" customHeight="1">
      <c r="A159" s="278" t="s">
        <v>159</v>
      </c>
      <c r="B159" s="277">
        <v>21</v>
      </c>
      <c r="C159" s="398">
        <v>2404</v>
      </c>
      <c r="D159" s="398">
        <v>5250</v>
      </c>
      <c r="E159" s="398">
        <v>2614</v>
      </c>
      <c r="F159" s="398">
        <v>2636</v>
      </c>
      <c r="G159" s="11">
        <f t="shared" si="2"/>
        <v>250</v>
      </c>
      <c r="I159" s="276"/>
      <c r="J159" s="276"/>
      <c r="M159" s="129"/>
      <c r="N159" s="129"/>
      <c r="O159" s="129"/>
    </row>
    <row r="160" spans="1:15" s="6" customFormat="1" ht="13.35" customHeight="1">
      <c r="A160" s="278" t="s">
        <v>158</v>
      </c>
      <c r="B160" s="277">
        <v>20</v>
      </c>
      <c r="C160" s="398">
        <v>2492</v>
      </c>
      <c r="D160" s="398">
        <v>4441</v>
      </c>
      <c r="E160" s="398">
        <v>2216</v>
      </c>
      <c r="F160" s="398">
        <v>2225</v>
      </c>
      <c r="G160" s="11">
        <f t="shared" si="2"/>
        <v>222.05</v>
      </c>
      <c r="I160" s="276"/>
      <c r="J160" s="276"/>
      <c r="M160" s="129"/>
      <c r="N160" s="129"/>
      <c r="O160" s="129"/>
    </row>
    <row r="161" spans="1:15" s="6" customFormat="1" ht="13.35" customHeight="1">
      <c r="A161" s="275" t="s">
        <v>157</v>
      </c>
      <c r="B161" s="281">
        <v>15</v>
      </c>
      <c r="C161" s="399">
        <v>2400</v>
      </c>
      <c r="D161" s="399">
        <v>4357</v>
      </c>
      <c r="E161" s="399">
        <v>2187</v>
      </c>
      <c r="F161" s="399">
        <v>2170</v>
      </c>
      <c r="G161" s="16">
        <f t="shared" si="2"/>
        <v>290.46666666666664</v>
      </c>
      <c r="I161" s="276"/>
      <c r="J161" s="276"/>
      <c r="M161" s="129"/>
      <c r="N161" s="129"/>
      <c r="O161" s="129"/>
    </row>
    <row r="162" spans="1:15" s="6" customFormat="1" ht="13.35" customHeight="1">
      <c r="A162" s="280" t="s">
        <v>156</v>
      </c>
      <c r="B162" s="279">
        <v>19</v>
      </c>
      <c r="C162" s="398">
        <v>1212</v>
      </c>
      <c r="D162" s="398">
        <v>2100</v>
      </c>
      <c r="E162" s="398">
        <v>1033</v>
      </c>
      <c r="F162" s="398">
        <v>1067</v>
      </c>
      <c r="G162" s="8">
        <f t="shared" si="2"/>
        <v>110.52631578947368</v>
      </c>
      <c r="I162" s="276"/>
      <c r="J162" s="276"/>
      <c r="M162" s="129"/>
      <c r="N162" s="129"/>
      <c r="O162" s="129"/>
    </row>
    <row r="163" spans="1:15" s="6" customFormat="1" ht="13.35" customHeight="1">
      <c r="A163" s="278" t="s">
        <v>155</v>
      </c>
      <c r="B163" s="277">
        <v>18.2</v>
      </c>
      <c r="C163" s="398">
        <v>1405</v>
      </c>
      <c r="D163" s="398">
        <v>2868</v>
      </c>
      <c r="E163" s="398">
        <v>1436</v>
      </c>
      <c r="F163" s="398">
        <v>1432</v>
      </c>
      <c r="G163" s="11">
        <f t="shared" si="2"/>
        <v>157.58241758241758</v>
      </c>
      <c r="I163" s="276"/>
      <c r="J163" s="276"/>
      <c r="M163" s="129"/>
      <c r="N163" s="129"/>
      <c r="O163" s="129"/>
    </row>
    <row r="164" spans="1:15" s="6" customFormat="1" ht="13.35" customHeight="1">
      <c r="A164" s="278" t="s">
        <v>154</v>
      </c>
      <c r="B164" s="277">
        <v>19.100000000000001</v>
      </c>
      <c r="C164" s="398">
        <v>1440</v>
      </c>
      <c r="D164" s="398">
        <v>2880</v>
      </c>
      <c r="E164" s="398">
        <v>1449</v>
      </c>
      <c r="F164" s="398">
        <v>1431</v>
      </c>
      <c r="G164" s="11">
        <f t="shared" si="2"/>
        <v>150.78534031413611</v>
      </c>
      <c r="I164" s="276"/>
      <c r="J164" s="276"/>
      <c r="M164" s="129"/>
      <c r="N164" s="129"/>
      <c r="O164" s="129"/>
    </row>
    <row r="165" spans="1:15" s="6" customFormat="1" ht="13.35" customHeight="1">
      <c r="A165" s="278" t="s">
        <v>153</v>
      </c>
      <c r="B165" s="277">
        <v>10.3</v>
      </c>
      <c r="C165" s="398">
        <v>770</v>
      </c>
      <c r="D165" s="398">
        <v>1477</v>
      </c>
      <c r="E165" s="398">
        <v>759</v>
      </c>
      <c r="F165" s="398">
        <v>718</v>
      </c>
      <c r="G165" s="11">
        <f t="shared" si="2"/>
        <v>143.39805825242718</v>
      </c>
      <c r="I165" s="276"/>
      <c r="J165" s="276"/>
      <c r="M165" s="129"/>
      <c r="N165" s="129"/>
      <c r="O165" s="129"/>
    </row>
    <row r="166" spans="1:15" s="6" customFormat="1" ht="13.35" customHeight="1">
      <c r="A166" s="278" t="s">
        <v>152</v>
      </c>
      <c r="B166" s="277">
        <v>28.1</v>
      </c>
      <c r="C166" s="398">
        <v>2191</v>
      </c>
      <c r="D166" s="398">
        <v>4249</v>
      </c>
      <c r="E166" s="398">
        <v>2145</v>
      </c>
      <c r="F166" s="398">
        <v>2104</v>
      </c>
      <c r="G166" s="11">
        <f t="shared" si="2"/>
        <v>151.20996441281139</v>
      </c>
      <c r="I166" s="276"/>
      <c r="J166" s="276"/>
      <c r="M166" s="129"/>
      <c r="N166" s="129"/>
      <c r="O166" s="129"/>
    </row>
    <row r="167" spans="1:15" s="6" customFormat="1" ht="13.35" customHeight="1">
      <c r="A167" s="278" t="s">
        <v>151</v>
      </c>
      <c r="B167" s="277">
        <v>15.3</v>
      </c>
      <c r="C167" s="398">
        <v>1059</v>
      </c>
      <c r="D167" s="398">
        <v>1963</v>
      </c>
      <c r="E167" s="398">
        <v>890</v>
      </c>
      <c r="F167" s="398">
        <v>1073</v>
      </c>
      <c r="G167" s="11">
        <f t="shared" si="2"/>
        <v>128.30065359477123</v>
      </c>
      <c r="I167" s="276"/>
      <c r="J167" s="276"/>
      <c r="M167" s="129"/>
      <c r="N167" s="129"/>
      <c r="O167" s="129"/>
    </row>
    <row r="168" spans="1:15" s="6" customFormat="1" ht="13.35" customHeight="1">
      <c r="A168" s="278" t="s">
        <v>150</v>
      </c>
      <c r="B168" s="277">
        <v>18</v>
      </c>
      <c r="C168" s="392">
        <v>0</v>
      </c>
      <c r="D168" s="392">
        <v>0</v>
      </c>
      <c r="E168" s="392">
        <v>0</v>
      </c>
      <c r="F168" s="9">
        <v>0</v>
      </c>
      <c r="G168" s="11">
        <f t="shared" si="2"/>
        <v>0</v>
      </c>
      <c r="I168" s="276"/>
      <c r="J168" s="276"/>
      <c r="M168" s="129"/>
      <c r="N168" s="129"/>
      <c r="O168" s="129"/>
    </row>
    <row r="169" spans="1:15" s="6" customFormat="1" ht="13.35" customHeight="1">
      <c r="A169" s="278" t="s">
        <v>149</v>
      </c>
      <c r="B169" s="277">
        <v>16</v>
      </c>
      <c r="C169" s="398">
        <v>1568</v>
      </c>
      <c r="D169" s="398">
        <v>3098</v>
      </c>
      <c r="E169" s="398">
        <v>1487</v>
      </c>
      <c r="F169" s="398">
        <v>1611</v>
      </c>
      <c r="G169" s="11">
        <f t="shared" si="2"/>
        <v>193.625</v>
      </c>
      <c r="I169" s="276"/>
      <c r="J169" s="276"/>
      <c r="M169" s="129"/>
      <c r="N169" s="129"/>
      <c r="O169" s="129"/>
    </row>
    <row r="170" spans="1:15" s="6" customFormat="1" ht="13.35" customHeight="1">
      <c r="A170" s="285" t="s">
        <v>148</v>
      </c>
      <c r="B170" s="277">
        <v>16</v>
      </c>
      <c r="C170" s="398">
        <v>1507</v>
      </c>
      <c r="D170" s="398">
        <v>2510</v>
      </c>
      <c r="E170" s="398">
        <v>1262</v>
      </c>
      <c r="F170" s="398">
        <v>1248</v>
      </c>
      <c r="G170" s="11">
        <f t="shared" si="2"/>
        <v>156.875</v>
      </c>
      <c r="I170" s="276"/>
      <c r="J170" s="276"/>
      <c r="M170" s="129"/>
      <c r="N170" s="129"/>
      <c r="O170" s="129"/>
    </row>
    <row r="171" spans="1:15" s="6" customFormat="1" ht="13.35" customHeight="1">
      <c r="A171" s="278" t="s">
        <v>147</v>
      </c>
      <c r="B171" s="277">
        <v>17</v>
      </c>
      <c r="C171" s="398">
        <v>1258</v>
      </c>
      <c r="D171" s="398">
        <v>2176</v>
      </c>
      <c r="E171" s="398">
        <v>1096</v>
      </c>
      <c r="F171" s="398">
        <v>1080</v>
      </c>
      <c r="G171" s="11">
        <f t="shared" si="2"/>
        <v>128</v>
      </c>
      <c r="I171" s="276"/>
      <c r="J171" s="276"/>
      <c r="M171" s="129"/>
      <c r="N171" s="129"/>
      <c r="O171" s="129"/>
    </row>
    <row r="172" spans="1:15" s="6" customFormat="1" ht="13.35" customHeight="1">
      <c r="A172" s="278" t="s">
        <v>146</v>
      </c>
      <c r="B172" s="277">
        <v>23</v>
      </c>
      <c r="C172" s="398">
        <v>2493</v>
      </c>
      <c r="D172" s="398">
        <v>4517</v>
      </c>
      <c r="E172" s="398">
        <v>2261</v>
      </c>
      <c r="F172" s="398">
        <v>2256</v>
      </c>
      <c r="G172" s="11">
        <f t="shared" si="2"/>
        <v>196.39130434782609</v>
      </c>
      <c r="I172" s="276"/>
      <c r="J172" s="276"/>
      <c r="M172" s="129"/>
      <c r="N172" s="129"/>
      <c r="O172" s="129"/>
    </row>
    <row r="173" spans="1:15" s="6" customFormat="1" ht="13.35" customHeight="1">
      <c r="A173" s="278" t="s">
        <v>145</v>
      </c>
      <c r="B173" s="277">
        <v>41</v>
      </c>
      <c r="C173" s="398">
        <v>565</v>
      </c>
      <c r="D173" s="398">
        <v>1090</v>
      </c>
      <c r="E173" s="398">
        <v>588</v>
      </c>
      <c r="F173" s="398">
        <v>502</v>
      </c>
      <c r="G173" s="11">
        <f t="shared" si="2"/>
        <v>26.585365853658537</v>
      </c>
      <c r="I173" s="276"/>
      <c r="J173" s="276"/>
      <c r="M173" s="129"/>
      <c r="N173" s="129"/>
      <c r="O173" s="129"/>
    </row>
    <row r="174" spans="1:15" s="6" customFormat="1" ht="13.35" customHeight="1">
      <c r="A174" s="278" t="s">
        <v>144</v>
      </c>
      <c r="B174" s="277">
        <v>6</v>
      </c>
      <c r="C174" s="398">
        <v>727</v>
      </c>
      <c r="D174" s="398">
        <v>1252</v>
      </c>
      <c r="E174" s="398">
        <v>666</v>
      </c>
      <c r="F174" s="398">
        <v>586</v>
      </c>
      <c r="G174" s="11">
        <f t="shared" si="2"/>
        <v>208.66666666666666</v>
      </c>
      <c r="I174" s="276"/>
      <c r="J174" s="276"/>
      <c r="M174" s="129"/>
      <c r="N174" s="129"/>
      <c r="O174" s="129"/>
    </row>
    <row r="175" spans="1:15" s="6" customFormat="1" ht="13.35" customHeight="1">
      <c r="A175" s="278" t="s">
        <v>143</v>
      </c>
      <c r="B175" s="277">
        <v>14.4</v>
      </c>
      <c r="C175" s="398">
        <v>1719</v>
      </c>
      <c r="D175" s="398">
        <v>2946</v>
      </c>
      <c r="E175" s="398">
        <v>1450</v>
      </c>
      <c r="F175" s="398">
        <v>1496</v>
      </c>
      <c r="G175" s="11">
        <f t="shared" si="2"/>
        <v>204.58333333333331</v>
      </c>
      <c r="I175" s="276"/>
      <c r="J175" s="276"/>
      <c r="M175" s="129"/>
      <c r="N175" s="129"/>
      <c r="O175" s="129"/>
    </row>
    <row r="176" spans="1:15" s="6" customFormat="1" ht="13.35" customHeight="1">
      <c r="A176" s="278" t="s">
        <v>142</v>
      </c>
      <c r="B176" s="277">
        <v>17.7</v>
      </c>
      <c r="C176" s="398">
        <v>2000</v>
      </c>
      <c r="D176" s="398">
        <v>3560</v>
      </c>
      <c r="E176" s="398">
        <v>1739</v>
      </c>
      <c r="F176" s="398">
        <v>1821</v>
      </c>
      <c r="G176" s="11">
        <f t="shared" si="2"/>
        <v>201.12994350282486</v>
      </c>
      <c r="I176" s="276"/>
      <c r="J176" s="276"/>
      <c r="M176" s="129"/>
      <c r="N176" s="129"/>
      <c r="O176" s="129"/>
    </row>
    <row r="177" spans="1:15" s="6" customFormat="1" ht="13.35" customHeight="1">
      <c r="A177" s="278" t="s">
        <v>141</v>
      </c>
      <c r="B177" s="277">
        <v>13.4</v>
      </c>
      <c r="C177" s="398">
        <v>746</v>
      </c>
      <c r="D177" s="398">
        <v>1349</v>
      </c>
      <c r="E177" s="398">
        <v>690</v>
      </c>
      <c r="F177" s="398">
        <v>659</v>
      </c>
      <c r="G177" s="11">
        <f t="shared" si="2"/>
        <v>100.67164179104478</v>
      </c>
      <c r="I177" s="276"/>
      <c r="J177" s="276"/>
      <c r="M177" s="129"/>
      <c r="N177" s="129"/>
      <c r="O177" s="129"/>
    </row>
    <row r="178" spans="1:15" s="6" customFormat="1" ht="13.35" customHeight="1">
      <c r="A178" s="284" t="s">
        <v>140</v>
      </c>
      <c r="B178" s="277">
        <v>18</v>
      </c>
      <c r="C178" s="398">
        <v>1644</v>
      </c>
      <c r="D178" s="398">
        <v>2847</v>
      </c>
      <c r="E178" s="398">
        <v>1405</v>
      </c>
      <c r="F178" s="398">
        <v>1442</v>
      </c>
      <c r="G178" s="11">
        <f t="shared" si="2"/>
        <v>158.16666666666666</v>
      </c>
      <c r="I178" s="276"/>
      <c r="J178" s="276"/>
      <c r="M178" s="129"/>
      <c r="N178" s="129"/>
      <c r="O178" s="129"/>
    </row>
    <row r="179" spans="1:15" s="6" customFormat="1" ht="13.35" customHeight="1">
      <c r="A179" s="278" t="s">
        <v>139</v>
      </c>
      <c r="B179" s="277">
        <v>17</v>
      </c>
      <c r="C179" s="398">
        <v>1595</v>
      </c>
      <c r="D179" s="398">
        <v>2856</v>
      </c>
      <c r="E179" s="398">
        <v>1415</v>
      </c>
      <c r="F179" s="398">
        <v>1441</v>
      </c>
      <c r="G179" s="11">
        <f t="shared" si="2"/>
        <v>168</v>
      </c>
      <c r="I179" s="276"/>
      <c r="J179" s="276"/>
      <c r="M179" s="129"/>
      <c r="N179" s="129"/>
      <c r="O179" s="129"/>
    </row>
    <row r="180" spans="1:15" s="6" customFormat="1" ht="13.35" customHeight="1">
      <c r="A180" s="278" t="s">
        <v>138</v>
      </c>
      <c r="B180" s="277">
        <v>18</v>
      </c>
      <c r="C180" s="398">
        <v>1915</v>
      </c>
      <c r="D180" s="398">
        <v>3940</v>
      </c>
      <c r="E180" s="398">
        <v>1949</v>
      </c>
      <c r="F180" s="398">
        <v>1991</v>
      </c>
      <c r="G180" s="11">
        <f t="shared" si="2"/>
        <v>218.88888888888889</v>
      </c>
      <c r="I180" s="276"/>
      <c r="J180" s="276"/>
      <c r="M180" s="129"/>
      <c r="N180" s="129"/>
      <c r="O180" s="129"/>
    </row>
    <row r="181" spans="1:15" s="6" customFormat="1" ht="13.35" customHeight="1">
      <c r="A181" s="278" t="s">
        <v>137</v>
      </c>
      <c r="B181" s="277">
        <v>30</v>
      </c>
      <c r="C181" s="398">
        <v>2199</v>
      </c>
      <c r="D181" s="398">
        <v>4209</v>
      </c>
      <c r="E181" s="398">
        <v>2111</v>
      </c>
      <c r="F181" s="398">
        <v>2098</v>
      </c>
      <c r="G181" s="11">
        <f t="shared" si="2"/>
        <v>140.30000000000001</v>
      </c>
      <c r="I181" s="276"/>
      <c r="J181" s="276"/>
      <c r="M181" s="129"/>
      <c r="N181" s="129"/>
      <c r="O181" s="129"/>
    </row>
    <row r="182" spans="1:15" s="6" customFormat="1" ht="13.35" customHeight="1">
      <c r="A182" s="278" t="s">
        <v>136</v>
      </c>
      <c r="B182" s="277">
        <v>22</v>
      </c>
      <c r="C182" s="398">
        <v>1554</v>
      </c>
      <c r="D182" s="398">
        <v>2724</v>
      </c>
      <c r="E182" s="398">
        <v>1374</v>
      </c>
      <c r="F182" s="398">
        <v>1350</v>
      </c>
      <c r="G182" s="11">
        <f t="shared" si="2"/>
        <v>123.81818181818181</v>
      </c>
      <c r="I182" s="276"/>
      <c r="J182" s="276"/>
      <c r="M182" s="129"/>
      <c r="N182" s="129"/>
      <c r="O182" s="129"/>
    </row>
    <row r="183" spans="1:15" s="6" customFormat="1" ht="13.35" customHeight="1">
      <c r="A183" s="278" t="s">
        <v>135</v>
      </c>
      <c r="B183" s="277">
        <v>27</v>
      </c>
      <c r="C183" s="398">
        <v>2169</v>
      </c>
      <c r="D183" s="398">
        <v>3639</v>
      </c>
      <c r="E183" s="398">
        <v>1781</v>
      </c>
      <c r="F183" s="398">
        <v>1858</v>
      </c>
      <c r="G183" s="11">
        <f t="shared" si="2"/>
        <v>134.77777777777777</v>
      </c>
      <c r="I183" s="276"/>
      <c r="J183" s="276"/>
      <c r="M183" s="129"/>
      <c r="N183" s="129"/>
      <c r="O183" s="129"/>
    </row>
    <row r="184" spans="1:15" s="6" customFormat="1" ht="13.35" customHeight="1">
      <c r="A184" s="278" t="s">
        <v>134</v>
      </c>
      <c r="B184" s="277">
        <v>15</v>
      </c>
      <c r="C184" s="398">
        <v>1112</v>
      </c>
      <c r="D184" s="398">
        <v>1865</v>
      </c>
      <c r="E184" s="398">
        <v>922</v>
      </c>
      <c r="F184" s="398">
        <v>943</v>
      </c>
      <c r="G184" s="11">
        <f t="shared" si="2"/>
        <v>124.33333333333333</v>
      </c>
      <c r="I184" s="276"/>
      <c r="J184" s="276"/>
      <c r="M184" s="129"/>
      <c r="N184" s="129"/>
      <c r="O184" s="129"/>
    </row>
    <row r="185" spans="1:15" s="6" customFormat="1" ht="13.35" customHeight="1">
      <c r="A185" s="278" t="s">
        <v>133</v>
      </c>
      <c r="B185" s="277">
        <v>25</v>
      </c>
      <c r="C185" s="398">
        <v>3226</v>
      </c>
      <c r="D185" s="398">
        <v>6697</v>
      </c>
      <c r="E185" s="398">
        <v>3220</v>
      </c>
      <c r="F185" s="398">
        <v>3477</v>
      </c>
      <c r="G185" s="11">
        <f t="shared" si="2"/>
        <v>267.88</v>
      </c>
      <c r="I185" s="276"/>
      <c r="J185" s="276"/>
      <c r="M185" s="129"/>
      <c r="N185" s="129"/>
      <c r="O185" s="129"/>
    </row>
    <row r="186" spans="1:15" s="6" customFormat="1" ht="13.35" customHeight="1">
      <c r="A186" s="278" t="s">
        <v>132</v>
      </c>
      <c r="B186" s="277">
        <v>14</v>
      </c>
      <c r="C186" s="398">
        <v>1054</v>
      </c>
      <c r="D186" s="398">
        <v>1643</v>
      </c>
      <c r="E186" s="398">
        <v>786</v>
      </c>
      <c r="F186" s="398">
        <v>857</v>
      </c>
      <c r="G186" s="11">
        <f t="shared" si="2"/>
        <v>117.35714285714286</v>
      </c>
      <c r="I186" s="276"/>
      <c r="J186" s="276"/>
      <c r="M186" s="129"/>
      <c r="N186" s="129"/>
      <c r="O186" s="129"/>
    </row>
    <row r="187" spans="1:15" s="6" customFormat="1" ht="13.35" customHeight="1">
      <c r="A187" s="278" t="s">
        <v>131</v>
      </c>
      <c r="B187" s="277">
        <v>7</v>
      </c>
      <c r="C187" s="398">
        <v>983</v>
      </c>
      <c r="D187" s="398">
        <v>1747</v>
      </c>
      <c r="E187" s="398">
        <v>844</v>
      </c>
      <c r="F187" s="398">
        <v>903</v>
      </c>
      <c r="G187" s="11">
        <f t="shared" si="2"/>
        <v>249.57142857142858</v>
      </c>
      <c r="I187" s="276"/>
      <c r="J187" s="276"/>
      <c r="M187" s="129"/>
      <c r="N187" s="129"/>
      <c r="O187" s="129"/>
    </row>
    <row r="188" spans="1:15" s="6" customFormat="1" ht="13.35" customHeight="1">
      <c r="A188" s="278" t="s">
        <v>130</v>
      </c>
      <c r="B188" s="277">
        <v>16</v>
      </c>
      <c r="C188" s="398">
        <v>2037</v>
      </c>
      <c r="D188" s="398">
        <v>3506</v>
      </c>
      <c r="E188" s="398">
        <v>1623</v>
      </c>
      <c r="F188" s="398">
        <v>1883</v>
      </c>
      <c r="G188" s="11">
        <f t="shared" si="2"/>
        <v>219.125</v>
      </c>
      <c r="I188" s="276"/>
      <c r="J188" s="276"/>
      <c r="M188" s="129"/>
      <c r="N188" s="129"/>
      <c r="O188" s="129"/>
    </row>
    <row r="189" spans="1:15" s="6" customFormat="1" ht="13.35" customHeight="1">
      <c r="A189" s="278" t="s">
        <v>129</v>
      </c>
      <c r="B189" s="277">
        <v>20.5</v>
      </c>
      <c r="C189" s="398">
        <v>2118</v>
      </c>
      <c r="D189" s="398">
        <v>3661</v>
      </c>
      <c r="E189" s="398">
        <v>1771</v>
      </c>
      <c r="F189" s="398">
        <v>1890</v>
      </c>
      <c r="G189" s="11">
        <f t="shared" si="2"/>
        <v>178.58536585365854</v>
      </c>
      <c r="I189" s="276"/>
      <c r="J189" s="276"/>
      <c r="M189" s="129"/>
      <c r="N189" s="129"/>
      <c r="O189" s="129"/>
    </row>
    <row r="190" spans="1:15" s="6" customFormat="1" ht="13.35" customHeight="1">
      <c r="A190" s="278" t="s">
        <v>128</v>
      </c>
      <c r="B190" s="277">
        <v>9</v>
      </c>
      <c r="C190" s="398">
        <v>781</v>
      </c>
      <c r="D190" s="398">
        <v>1393</v>
      </c>
      <c r="E190" s="398">
        <v>686</v>
      </c>
      <c r="F190" s="398">
        <v>707</v>
      </c>
      <c r="G190" s="11">
        <f t="shared" si="2"/>
        <v>154.77777777777777</v>
      </c>
      <c r="I190" s="276"/>
      <c r="J190" s="276"/>
      <c r="M190" s="129"/>
      <c r="N190" s="129"/>
      <c r="O190" s="129"/>
    </row>
    <row r="191" spans="1:15" s="6" customFormat="1" ht="13.35" customHeight="1">
      <c r="A191" s="278" t="s">
        <v>127</v>
      </c>
      <c r="B191" s="277">
        <v>21</v>
      </c>
      <c r="C191" s="398">
        <v>2452</v>
      </c>
      <c r="D191" s="398">
        <v>4226</v>
      </c>
      <c r="E191" s="398">
        <v>2104</v>
      </c>
      <c r="F191" s="398">
        <v>2122</v>
      </c>
      <c r="G191" s="11">
        <f t="shared" si="2"/>
        <v>201.23809523809524</v>
      </c>
      <c r="I191" s="276"/>
      <c r="J191" s="276"/>
      <c r="M191" s="129"/>
      <c r="N191" s="129"/>
      <c r="O191" s="129"/>
    </row>
    <row r="192" spans="1:15" s="6" customFormat="1" ht="13.35" customHeight="1">
      <c r="A192" s="278" t="s">
        <v>126</v>
      </c>
      <c r="B192" s="277">
        <v>10</v>
      </c>
      <c r="C192" s="398">
        <v>1342</v>
      </c>
      <c r="D192" s="398">
        <v>2614</v>
      </c>
      <c r="E192" s="398">
        <v>1301</v>
      </c>
      <c r="F192" s="398">
        <v>1313</v>
      </c>
      <c r="G192" s="11">
        <f t="shared" si="2"/>
        <v>261.39999999999998</v>
      </c>
      <c r="I192" s="276"/>
      <c r="J192" s="276"/>
      <c r="M192" s="129"/>
      <c r="N192" s="129"/>
      <c r="O192" s="129"/>
    </row>
    <row r="193" spans="1:15" s="6" customFormat="1" ht="13.35" customHeight="1">
      <c r="A193" s="278" t="s">
        <v>125</v>
      </c>
      <c r="B193" s="277">
        <v>25.6</v>
      </c>
      <c r="C193" s="398">
        <v>1616</v>
      </c>
      <c r="D193" s="398">
        <v>3520</v>
      </c>
      <c r="E193" s="398">
        <v>1793</v>
      </c>
      <c r="F193" s="398">
        <v>1727</v>
      </c>
      <c r="G193" s="11">
        <f t="shared" si="2"/>
        <v>137.5</v>
      </c>
      <c r="I193" s="276"/>
      <c r="J193" s="276"/>
      <c r="M193" s="129"/>
      <c r="N193" s="129"/>
      <c r="O193" s="129"/>
    </row>
    <row r="194" spans="1:15" s="6" customFormat="1" ht="13.35" customHeight="1">
      <c r="A194" s="278" t="s">
        <v>124</v>
      </c>
      <c r="B194" s="277">
        <v>14.5</v>
      </c>
      <c r="C194" s="398">
        <v>878</v>
      </c>
      <c r="D194" s="398">
        <v>1855</v>
      </c>
      <c r="E194" s="398">
        <v>948</v>
      </c>
      <c r="F194" s="398">
        <v>907</v>
      </c>
      <c r="G194" s="11">
        <f t="shared" si="2"/>
        <v>127.93103448275862</v>
      </c>
      <c r="I194" s="276"/>
      <c r="J194" s="276"/>
      <c r="M194" s="129"/>
      <c r="N194" s="129"/>
      <c r="O194" s="129"/>
    </row>
    <row r="195" spans="1:15" s="6" customFormat="1" ht="13.35" customHeight="1">
      <c r="A195" s="278" t="s">
        <v>123</v>
      </c>
      <c r="B195" s="277">
        <v>19.8</v>
      </c>
      <c r="C195" s="398">
        <v>1062</v>
      </c>
      <c r="D195" s="398">
        <v>2177</v>
      </c>
      <c r="E195" s="398">
        <v>1123</v>
      </c>
      <c r="F195" s="398">
        <v>1054</v>
      </c>
      <c r="G195" s="11">
        <f t="shared" si="2"/>
        <v>109.94949494949495</v>
      </c>
      <c r="I195" s="276"/>
      <c r="J195" s="276"/>
      <c r="M195" s="129"/>
      <c r="N195" s="129"/>
      <c r="O195" s="129"/>
    </row>
    <row r="196" spans="1:15" s="6" customFormat="1" ht="13.35" customHeight="1">
      <c r="A196" s="278" t="s">
        <v>122</v>
      </c>
      <c r="B196" s="277">
        <v>15.8</v>
      </c>
      <c r="C196" s="398">
        <v>727</v>
      </c>
      <c r="D196" s="398">
        <v>1563</v>
      </c>
      <c r="E196" s="398">
        <v>789</v>
      </c>
      <c r="F196" s="398">
        <v>774</v>
      </c>
      <c r="G196" s="11">
        <f t="shared" si="2"/>
        <v>98.924050632911388</v>
      </c>
      <c r="I196" s="276"/>
      <c r="J196" s="276"/>
      <c r="M196" s="129"/>
      <c r="N196" s="129"/>
      <c r="O196" s="129"/>
    </row>
    <row r="197" spans="1:15" s="6" customFormat="1" ht="13.35" customHeight="1">
      <c r="A197" s="278" t="s">
        <v>121</v>
      </c>
      <c r="B197" s="277">
        <v>4.5</v>
      </c>
      <c r="C197" s="9">
        <v>0</v>
      </c>
      <c r="D197" s="9">
        <v>0</v>
      </c>
      <c r="E197" s="9">
        <v>0</v>
      </c>
      <c r="F197" s="9">
        <v>0</v>
      </c>
      <c r="G197" s="11">
        <f t="shared" si="2"/>
        <v>0</v>
      </c>
      <c r="I197" s="276"/>
      <c r="J197" s="276"/>
      <c r="M197" s="129"/>
      <c r="N197" s="129"/>
      <c r="O197" s="129"/>
    </row>
    <row r="198" spans="1:15" s="6" customFormat="1" ht="13.35" customHeight="1">
      <c r="A198" s="278" t="s">
        <v>120</v>
      </c>
      <c r="B198" s="277">
        <v>10</v>
      </c>
      <c r="C198" s="398">
        <v>407</v>
      </c>
      <c r="D198" s="398">
        <v>681</v>
      </c>
      <c r="E198" s="398">
        <v>338</v>
      </c>
      <c r="F198" s="398">
        <v>343</v>
      </c>
      <c r="G198" s="11">
        <f t="shared" si="2"/>
        <v>68.099999999999994</v>
      </c>
      <c r="H198" s="283"/>
      <c r="I198" s="276"/>
      <c r="J198" s="276"/>
      <c r="M198" s="129"/>
      <c r="N198" s="129"/>
      <c r="O198" s="129"/>
    </row>
    <row r="199" spans="1:15" s="6" customFormat="1" ht="13.35" customHeight="1">
      <c r="A199" s="278" t="s">
        <v>119</v>
      </c>
      <c r="B199" s="277">
        <v>13</v>
      </c>
      <c r="C199" s="398">
        <v>482</v>
      </c>
      <c r="D199" s="398">
        <v>866</v>
      </c>
      <c r="E199" s="398">
        <v>436</v>
      </c>
      <c r="F199" s="398">
        <v>430</v>
      </c>
      <c r="G199" s="11">
        <f t="shared" ref="G199:G262" si="3">D199/B199</f>
        <v>66.615384615384613</v>
      </c>
      <c r="I199" s="276"/>
      <c r="J199" s="276"/>
      <c r="M199" s="129"/>
      <c r="N199" s="129"/>
      <c r="O199" s="129"/>
    </row>
    <row r="200" spans="1:15" s="6" customFormat="1" ht="13.35" customHeight="1">
      <c r="A200" s="278" t="s">
        <v>118</v>
      </c>
      <c r="B200" s="277">
        <v>18.600000000000001</v>
      </c>
      <c r="C200" s="398">
        <v>1135</v>
      </c>
      <c r="D200" s="398">
        <v>1965</v>
      </c>
      <c r="E200" s="398">
        <v>927</v>
      </c>
      <c r="F200" s="398">
        <v>1038</v>
      </c>
      <c r="G200" s="11">
        <f t="shared" si="3"/>
        <v>105.64516129032258</v>
      </c>
      <c r="I200" s="276"/>
      <c r="J200" s="276"/>
      <c r="M200" s="129"/>
      <c r="N200" s="129"/>
      <c r="O200" s="129"/>
    </row>
    <row r="201" spans="1:15" s="6" customFormat="1" ht="13.35" customHeight="1">
      <c r="A201" s="278" t="s">
        <v>117</v>
      </c>
      <c r="B201" s="277">
        <v>11.4</v>
      </c>
      <c r="C201" s="398">
        <v>781</v>
      </c>
      <c r="D201" s="398">
        <v>1166</v>
      </c>
      <c r="E201" s="398">
        <v>571</v>
      </c>
      <c r="F201" s="398">
        <v>595</v>
      </c>
      <c r="G201" s="11">
        <f t="shared" si="3"/>
        <v>102.28070175438596</v>
      </c>
      <c r="I201" s="276"/>
      <c r="J201" s="276"/>
      <c r="M201" s="129"/>
      <c r="N201" s="129"/>
      <c r="O201" s="129"/>
    </row>
    <row r="202" spans="1:15" s="6" customFormat="1" ht="13.35" customHeight="1">
      <c r="A202" s="278" t="s">
        <v>116</v>
      </c>
      <c r="B202" s="277">
        <v>13</v>
      </c>
      <c r="C202" s="398">
        <v>1214</v>
      </c>
      <c r="D202" s="398">
        <v>2152</v>
      </c>
      <c r="E202" s="398">
        <v>1055</v>
      </c>
      <c r="F202" s="398">
        <v>1097</v>
      </c>
      <c r="G202" s="11">
        <f t="shared" si="3"/>
        <v>165.53846153846155</v>
      </c>
      <c r="I202" s="276"/>
      <c r="J202" s="276"/>
      <c r="M202" s="129"/>
      <c r="N202" s="129"/>
      <c r="O202" s="129"/>
    </row>
    <row r="203" spans="1:15" s="6" customFormat="1" ht="13.35" customHeight="1">
      <c r="A203" s="278" t="s">
        <v>115</v>
      </c>
      <c r="B203" s="277">
        <v>19</v>
      </c>
      <c r="C203" s="398">
        <v>2110</v>
      </c>
      <c r="D203" s="398">
        <v>4007</v>
      </c>
      <c r="E203" s="398">
        <v>1956</v>
      </c>
      <c r="F203" s="398">
        <v>2051</v>
      </c>
      <c r="G203" s="11">
        <f t="shared" si="3"/>
        <v>210.89473684210526</v>
      </c>
      <c r="I203" s="276"/>
      <c r="J203" s="276"/>
      <c r="M203" s="129"/>
      <c r="N203" s="129"/>
      <c r="O203" s="129"/>
    </row>
    <row r="204" spans="1:15" s="6" customFormat="1" ht="13.35" customHeight="1">
      <c r="A204" s="278" t="s">
        <v>114</v>
      </c>
      <c r="B204" s="277">
        <v>10</v>
      </c>
      <c r="C204" s="398">
        <v>1189</v>
      </c>
      <c r="D204" s="398">
        <v>2106</v>
      </c>
      <c r="E204" s="398">
        <v>990</v>
      </c>
      <c r="F204" s="398">
        <v>1116</v>
      </c>
      <c r="G204" s="11">
        <f t="shared" si="3"/>
        <v>210.6</v>
      </c>
      <c r="I204" s="276"/>
      <c r="J204" s="276"/>
      <c r="M204" s="129"/>
      <c r="N204" s="129"/>
      <c r="O204" s="129"/>
    </row>
    <row r="205" spans="1:15" s="6" customFormat="1" ht="13.35" customHeight="1">
      <c r="A205" s="278" t="s">
        <v>113</v>
      </c>
      <c r="B205" s="277">
        <v>18</v>
      </c>
      <c r="C205" s="398">
        <v>1296</v>
      </c>
      <c r="D205" s="398">
        <v>2313</v>
      </c>
      <c r="E205" s="398">
        <v>1111</v>
      </c>
      <c r="F205" s="398">
        <v>1202</v>
      </c>
      <c r="G205" s="11">
        <f t="shared" si="3"/>
        <v>128.5</v>
      </c>
      <c r="I205" s="276"/>
      <c r="J205" s="276"/>
      <c r="M205" s="129"/>
      <c r="N205" s="129"/>
      <c r="O205" s="129"/>
    </row>
    <row r="206" spans="1:15" s="6" customFormat="1" ht="13.35" customHeight="1">
      <c r="A206" s="278" t="s">
        <v>112</v>
      </c>
      <c r="B206" s="277">
        <v>19.899999999999999</v>
      </c>
      <c r="C206" s="398">
        <v>1003</v>
      </c>
      <c r="D206" s="398">
        <v>2023</v>
      </c>
      <c r="E206" s="398">
        <v>998</v>
      </c>
      <c r="F206" s="398">
        <v>1025</v>
      </c>
      <c r="G206" s="11">
        <f t="shared" si="3"/>
        <v>101.65829145728644</v>
      </c>
      <c r="I206" s="276"/>
      <c r="J206" s="276"/>
      <c r="M206" s="129"/>
      <c r="N206" s="129"/>
      <c r="O206" s="129"/>
    </row>
    <row r="207" spans="1:15" s="6" customFormat="1" ht="13.35" customHeight="1">
      <c r="A207" s="278" t="s">
        <v>111</v>
      </c>
      <c r="B207" s="277">
        <v>16.8</v>
      </c>
      <c r="C207" s="398">
        <v>819</v>
      </c>
      <c r="D207" s="398">
        <v>1770</v>
      </c>
      <c r="E207" s="398">
        <v>853</v>
      </c>
      <c r="F207" s="398">
        <v>917</v>
      </c>
      <c r="G207" s="11">
        <f t="shared" si="3"/>
        <v>105.35714285714285</v>
      </c>
      <c r="I207" s="276"/>
      <c r="J207" s="276"/>
      <c r="M207" s="129"/>
      <c r="N207" s="129"/>
      <c r="O207" s="129"/>
    </row>
    <row r="208" spans="1:15" s="6" customFormat="1" ht="13.35" customHeight="1">
      <c r="A208" s="278" t="s">
        <v>110</v>
      </c>
      <c r="B208" s="277">
        <v>21.8</v>
      </c>
      <c r="C208" s="398">
        <v>1386</v>
      </c>
      <c r="D208" s="398">
        <v>2626</v>
      </c>
      <c r="E208" s="398">
        <v>1382</v>
      </c>
      <c r="F208" s="398">
        <v>1244</v>
      </c>
      <c r="G208" s="11">
        <f t="shared" si="3"/>
        <v>120.45871559633026</v>
      </c>
      <c r="I208" s="276"/>
      <c r="J208" s="276"/>
      <c r="M208" s="129"/>
      <c r="N208" s="129"/>
      <c r="O208" s="129"/>
    </row>
    <row r="209" spans="1:15" s="6" customFormat="1" ht="13.35" customHeight="1">
      <c r="A209" s="278" t="s">
        <v>109</v>
      </c>
      <c r="B209" s="277">
        <v>24.9</v>
      </c>
      <c r="C209" s="398">
        <v>1514</v>
      </c>
      <c r="D209" s="398">
        <v>2519</v>
      </c>
      <c r="E209" s="398">
        <v>1255</v>
      </c>
      <c r="F209" s="398">
        <v>1264</v>
      </c>
      <c r="G209" s="11">
        <f t="shared" si="3"/>
        <v>101.16465863453816</v>
      </c>
      <c r="I209" s="276"/>
      <c r="J209" s="276"/>
      <c r="M209" s="129"/>
      <c r="N209" s="129"/>
      <c r="O209" s="129"/>
    </row>
    <row r="210" spans="1:15" s="6" customFormat="1" ht="13.35" customHeight="1">
      <c r="A210" s="278" t="s">
        <v>108</v>
      </c>
      <c r="B210" s="277">
        <v>30.2</v>
      </c>
      <c r="C210" s="398">
        <v>2063</v>
      </c>
      <c r="D210" s="398">
        <v>3190</v>
      </c>
      <c r="E210" s="398">
        <v>1653</v>
      </c>
      <c r="F210" s="398">
        <v>1537</v>
      </c>
      <c r="G210" s="11">
        <f t="shared" si="3"/>
        <v>105.62913907284768</v>
      </c>
      <c r="I210" s="276"/>
      <c r="J210" s="276"/>
      <c r="M210" s="129"/>
      <c r="N210" s="129"/>
      <c r="O210" s="129"/>
    </row>
    <row r="211" spans="1:15" s="6" customFormat="1" ht="13.35" customHeight="1">
      <c r="A211" s="278" t="s">
        <v>107</v>
      </c>
      <c r="B211" s="277">
        <v>26.4</v>
      </c>
      <c r="C211" s="398">
        <v>1273</v>
      </c>
      <c r="D211" s="398">
        <v>2893</v>
      </c>
      <c r="E211" s="398">
        <v>1474</v>
      </c>
      <c r="F211" s="398">
        <v>1419</v>
      </c>
      <c r="G211" s="11">
        <f t="shared" si="3"/>
        <v>109.58333333333334</v>
      </c>
      <c r="I211" s="276"/>
      <c r="J211" s="276"/>
      <c r="M211" s="129"/>
      <c r="N211" s="129"/>
      <c r="O211" s="129"/>
    </row>
    <row r="212" spans="1:15" s="6" customFormat="1" ht="13.35" customHeight="1">
      <c r="A212" s="278" t="s">
        <v>106</v>
      </c>
      <c r="B212" s="277">
        <v>16.8</v>
      </c>
      <c r="C212" s="398">
        <v>547</v>
      </c>
      <c r="D212" s="398">
        <v>1151</v>
      </c>
      <c r="E212" s="398">
        <v>573</v>
      </c>
      <c r="F212" s="398">
        <v>578</v>
      </c>
      <c r="G212" s="11">
        <f t="shared" si="3"/>
        <v>68.511904761904759</v>
      </c>
      <c r="I212" s="276"/>
      <c r="J212" s="276"/>
      <c r="M212" s="129"/>
      <c r="N212" s="129"/>
      <c r="O212" s="129"/>
    </row>
    <row r="213" spans="1:15" s="6" customFormat="1" ht="13.35" customHeight="1">
      <c r="A213" s="278" t="s">
        <v>105</v>
      </c>
      <c r="B213" s="277">
        <v>18.8</v>
      </c>
      <c r="C213" s="398">
        <v>1068</v>
      </c>
      <c r="D213" s="398">
        <v>1826</v>
      </c>
      <c r="E213" s="398">
        <v>820</v>
      </c>
      <c r="F213" s="398">
        <v>1006</v>
      </c>
      <c r="G213" s="11">
        <f t="shared" si="3"/>
        <v>97.127659574468083</v>
      </c>
      <c r="I213" s="276"/>
      <c r="J213" s="276"/>
      <c r="M213" s="129"/>
      <c r="N213" s="129"/>
      <c r="O213" s="129"/>
    </row>
    <row r="214" spans="1:15" s="6" customFormat="1" ht="13.35" customHeight="1">
      <c r="A214" s="278" t="s">
        <v>104</v>
      </c>
      <c r="B214" s="277">
        <v>20</v>
      </c>
      <c r="C214" s="398">
        <v>2671</v>
      </c>
      <c r="D214" s="398">
        <v>4726</v>
      </c>
      <c r="E214" s="398">
        <v>2416</v>
      </c>
      <c r="F214" s="398">
        <v>2310</v>
      </c>
      <c r="G214" s="11">
        <f t="shared" si="3"/>
        <v>236.3</v>
      </c>
      <c r="I214" s="276"/>
      <c r="J214" s="276"/>
      <c r="M214" s="129"/>
      <c r="N214" s="129"/>
      <c r="O214" s="129"/>
    </row>
    <row r="215" spans="1:15" s="6" customFormat="1" ht="13.35" customHeight="1">
      <c r="A215" s="275" t="s">
        <v>103</v>
      </c>
      <c r="B215" s="281">
        <v>16</v>
      </c>
      <c r="C215" s="399">
        <v>2109</v>
      </c>
      <c r="D215" s="399">
        <v>3691</v>
      </c>
      <c r="E215" s="399">
        <v>1864</v>
      </c>
      <c r="F215" s="399">
        <v>1827</v>
      </c>
      <c r="G215" s="16">
        <f t="shared" si="3"/>
        <v>230.6875</v>
      </c>
      <c r="I215" s="276"/>
      <c r="J215" s="276"/>
      <c r="M215" s="129"/>
      <c r="N215" s="129"/>
      <c r="O215" s="129"/>
    </row>
    <row r="216" spans="1:15" s="6" customFormat="1" ht="13.35" customHeight="1">
      <c r="A216" s="280" t="s">
        <v>102</v>
      </c>
      <c r="B216" s="279">
        <v>16</v>
      </c>
      <c r="C216" s="401">
        <v>1256</v>
      </c>
      <c r="D216" s="398">
        <v>2573</v>
      </c>
      <c r="E216" s="398">
        <v>1307</v>
      </c>
      <c r="F216" s="398">
        <v>1266</v>
      </c>
      <c r="G216" s="8">
        <f t="shared" si="3"/>
        <v>160.8125</v>
      </c>
      <c r="I216" s="276"/>
      <c r="J216" s="276"/>
      <c r="M216" s="129"/>
      <c r="N216" s="129"/>
      <c r="O216" s="129"/>
    </row>
    <row r="217" spans="1:15" s="6" customFormat="1" ht="13.35" customHeight="1">
      <c r="A217" s="278" t="s">
        <v>101</v>
      </c>
      <c r="B217" s="277">
        <v>15.9</v>
      </c>
      <c r="C217" s="398">
        <v>979</v>
      </c>
      <c r="D217" s="398">
        <v>2000</v>
      </c>
      <c r="E217" s="398">
        <v>1028</v>
      </c>
      <c r="F217" s="398">
        <v>972</v>
      </c>
      <c r="G217" s="11">
        <f t="shared" si="3"/>
        <v>125.78616352201257</v>
      </c>
      <c r="I217" s="276"/>
      <c r="J217" s="276"/>
      <c r="M217" s="129"/>
      <c r="N217" s="129"/>
      <c r="O217" s="129"/>
    </row>
    <row r="218" spans="1:15" s="6" customFormat="1" ht="13.35" customHeight="1">
      <c r="A218" s="278" t="s">
        <v>100</v>
      </c>
      <c r="B218" s="277">
        <v>15.5</v>
      </c>
      <c r="C218" s="398">
        <v>966</v>
      </c>
      <c r="D218" s="398">
        <v>1870</v>
      </c>
      <c r="E218" s="398">
        <v>1001</v>
      </c>
      <c r="F218" s="398">
        <v>869</v>
      </c>
      <c r="G218" s="11">
        <f t="shared" si="3"/>
        <v>120.64516129032258</v>
      </c>
      <c r="I218" s="276"/>
      <c r="J218" s="276"/>
      <c r="M218" s="129"/>
      <c r="N218" s="129"/>
      <c r="O218" s="129"/>
    </row>
    <row r="219" spans="1:15" s="6" customFormat="1" ht="13.35" customHeight="1">
      <c r="A219" s="278" t="s">
        <v>99</v>
      </c>
      <c r="B219" s="277">
        <v>23</v>
      </c>
      <c r="C219" s="398">
        <v>1627</v>
      </c>
      <c r="D219" s="398">
        <v>2958</v>
      </c>
      <c r="E219" s="398">
        <v>1480</v>
      </c>
      <c r="F219" s="398">
        <v>1478</v>
      </c>
      <c r="G219" s="11">
        <f t="shared" si="3"/>
        <v>128.60869565217391</v>
      </c>
      <c r="I219" s="276"/>
      <c r="J219" s="276"/>
      <c r="M219" s="129"/>
      <c r="N219" s="129"/>
      <c r="O219" s="129"/>
    </row>
    <row r="220" spans="1:15" s="6" customFormat="1" ht="13.35" customHeight="1">
      <c r="A220" s="278" t="s">
        <v>98</v>
      </c>
      <c r="B220" s="277">
        <v>7.4</v>
      </c>
      <c r="C220" s="398">
        <v>214</v>
      </c>
      <c r="D220" s="398">
        <v>425</v>
      </c>
      <c r="E220" s="398">
        <v>213</v>
      </c>
      <c r="F220" s="398">
        <v>212</v>
      </c>
      <c r="G220" s="11">
        <f t="shared" si="3"/>
        <v>57.432432432432428</v>
      </c>
      <c r="I220" s="276"/>
      <c r="J220" s="276"/>
      <c r="M220" s="129"/>
      <c r="N220" s="129"/>
      <c r="O220" s="129"/>
    </row>
    <row r="221" spans="1:15" s="6" customFormat="1" ht="13.35" customHeight="1">
      <c r="A221" s="278" t="s">
        <v>97</v>
      </c>
      <c r="B221" s="277">
        <v>21.1</v>
      </c>
      <c r="C221" s="398">
        <v>1776</v>
      </c>
      <c r="D221" s="398">
        <v>3274</v>
      </c>
      <c r="E221" s="398">
        <v>1556</v>
      </c>
      <c r="F221" s="398">
        <v>1718</v>
      </c>
      <c r="G221" s="11">
        <f t="shared" si="3"/>
        <v>155.16587677725119</v>
      </c>
      <c r="I221" s="276"/>
      <c r="J221" s="276"/>
      <c r="M221" s="129"/>
      <c r="N221" s="129"/>
      <c r="O221" s="129"/>
    </row>
    <row r="222" spans="1:15" s="6" customFormat="1" ht="13.35" customHeight="1">
      <c r="A222" s="278" t="s">
        <v>96</v>
      </c>
      <c r="B222" s="277">
        <v>24.3</v>
      </c>
      <c r="C222" s="398">
        <v>1093</v>
      </c>
      <c r="D222" s="398">
        <v>2335</v>
      </c>
      <c r="E222" s="398">
        <v>1191</v>
      </c>
      <c r="F222" s="398">
        <v>1144</v>
      </c>
      <c r="G222" s="11">
        <f t="shared" si="3"/>
        <v>96.090534979423865</v>
      </c>
      <c r="I222" s="276"/>
      <c r="J222" s="276"/>
      <c r="M222" s="129"/>
      <c r="N222" s="129"/>
      <c r="O222" s="129"/>
    </row>
    <row r="223" spans="1:15" s="6" customFormat="1" ht="13.35" customHeight="1">
      <c r="A223" s="278" t="s">
        <v>95</v>
      </c>
      <c r="B223" s="277">
        <v>16.2</v>
      </c>
      <c r="C223" s="398">
        <v>900</v>
      </c>
      <c r="D223" s="398">
        <v>2013</v>
      </c>
      <c r="E223" s="398">
        <v>1001</v>
      </c>
      <c r="F223" s="398">
        <v>1012</v>
      </c>
      <c r="G223" s="11">
        <f t="shared" si="3"/>
        <v>124.25925925925927</v>
      </c>
      <c r="I223" s="276"/>
      <c r="J223" s="276"/>
      <c r="M223" s="129"/>
      <c r="N223" s="129"/>
      <c r="O223" s="129"/>
    </row>
    <row r="224" spans="1:15" s="6" customFormat="1" ht="13.35" customHeight="1">
      <c r="A224" s="278" t="s">
        <v>94</v>
      </c>
      <c r="B224" s="277">
        <v>14</v>
      </c>
      <c r="C224" s="398">
        <v>927</v>
      </c>
      <c r="D224" s="398">
        <v>1835</v>
      </c>
      <c r="E224" s="398">
        <v>949</v>
      </c>
      <c r="F224" s="398">
        <v>886</v>
      </c>
      <c r="G224" s="11">
        <f t="shared" si="3"/>
        <v>131.07142857142858</v>
      </c>
      <c r="I224" s="276"/>
      <c r="J224" s="276"/>
      <c r="M224" s="129"/>
      <c r="N224" s="129"/>
      <c r="O224" s="129"/>
    </row>
    <row r="225" spans="1:15" s="6" customFormat="1" ht="13.35" customHeight="1">
      <c r="A225" s="278" t="s">
        <v>93</v>
      </c>
      <c r="B225" s="277">
        <v>16</v>
      </c>
      <c r="C225" s="398">
        <v>1585</v>
      </c>
      <c r="D225" s="398">
        <v>2960</v>
      </c>
      <c r="E225" s="398">
        <v>1444</v>
      </c>
      <c r="F225" s="398">
        <v>1516</v>
      </c>
      <c r="G225" s="11">
        <f t="shared" si="3"/>
        <v>185</v>
      </c>
      <c r="I225" s="276"/>
      <c r="J225" s="276"/>
      <c r="M225" s="129"/>
      <c r="N225" s="129"/>
      <c r="O225" s="129"/>
    </row>
    <row r="226" spans="1:15" s="6" customFormat="1" ht="13.35" customHeight="1">
      <c r="A226" s="278" t="s">
        <v>92</v>
      </c>
      <c r="B226" s="277">
        <v>15</v>
      </c>
      <c r="C226" s="398">
        <v>1038</v>
      </c>
      <c r="D226" s="398">
        <v>2144</v>
      </c>
      <c r="E226" s="398">
        <v>1069</v>
      </c>
      <c r="F226" s="398">
        <v>1075</v>
      </c>
      <c r="G226" s="11">
        <f t="shared" si="3"/>
        <v>142.93333333333334</v>
      </c>
      <c r="I226" s="276"/>
      <c r="J226" s="276"/>
      <c r="M226" s="129"/>
      <c r="N226" s="129"/>
      <c r="O226" s="129"/>
    </row>
    <row r="227" spans="1:15" s="6" customFormat="1" ht="13.35" customHeight="1">
      <c r="A227" s="278" t="s">
        <v>91</v>
      </c>
      <c r="B227" s="277">
        <v>8</v>
      </c>
      <c r="C227" s="398">
        <v>317</v>
      </c>
      <c r="D227" s="398">
        <v>696</v>
      </c>
      <c r="E227" s="398">
        <v>347</v>
      </c>
      <c r="F227" s="398">
        <v>349</v>
      </c>
      <c r="G227" s="11">
        <f t="shared" si="3"/>
        <v>87</v>
      </c>
      <c r="I227" s="276"/>
      <c r="J227" s="276"/>
      <c r="M227" s="129"/>
      <c r="N227" s="129"/>
      <c r="O227" s="129"/>
    </row>
    <row r="228" spans="1:15" s="6" customFormat="1" ht="13.35" customHeight="1">
      <c r="A228" s="278" t="s">
        <v>90</v>
      </c>
      <c r="B228" s="277">
        <v>42.1</v>
      </c>
      <c r="C228" s="398">
        <v>2657</v>
      </c>
      <c r="D228" s="398">
        <v>4235</v>
      </c>
      <c r="E228" s="398">
        <v>2166</v>
      </c>
      <c r="F228" s="398">
        <v>2069</v>
      </c>
      <c r="G228" s="11">
        <f t="shared" si="3"/>
        <v>100.5938242280285</v>
      </c>
      <c r="I228" s="276"/>
      <c r="J228" s="276"/>
      <c r="M228" s="129"/>
      <c r="N228" s="129"/>
      <c r="O228" s="129"/>
    </row>
    <row r="229" spans="1:15" s="6" customFormat="1" ht="13.35" customHeight="1">
      <c r="A229" s="278" t="s">
        <v>89</v>
      </c>
      <c r="B229" s="277">
        <v>18</v>
      </c>
      <c r="C229" s="398">
        <v>950</v>
      </c>
      <c r="D229" s="398">
        <v>1970</v>
      </c>
      <c r="E229" s="398">
        <v>957</v>
      </c>
      <c r="F229" s="398">
        <v>1013</v>
      </c>
      <c r="G229" s="11">
        <f t="shared" si="3"/>
        <v>109.44444444444444</v>
      </c>
      <c r="I229" s="276"/>
      <c r="J229" s="276"/>
      <c r="M229" s="129"/>
      <c r="N229" s="129"/>
      <c r="O229" s="129"/>
    </row>
    <row r="230" spans="1:15" s="6" customFormat="1" ht="13.35" customHeight="1">
      <c r="A230" s="278" t="s">
        <v>88</v>
      </c>
      <c r="B230" s="277">
        <v>11</v>
      </c>
      <c r="C230" s="398">
        <v>458</v>
      </c>
      <c r="D230" s="398">
        <v>1031</v>
      </c>
      <c r="E230" s="398">
        <v>526</v>
      </c>
      <c r="F230" s="398">
        <v>505</v>
      </c>
      <c r="G230" s="11">
        <f t="shared" si="3"/>
        <v>93.727272727272734</v>
      </c>
      <c r="I230" s="276"/>
      <c r="J230" s="276"/>
      <c r="M230" s="129"/>
      <c r="N230" s="129"/>
      <c r="O230" s="129"/>
    </row>
    <row r="231" spans="1:15" s="6" customFormat="1" ht="13.35" customHeight="1">
      <c r="A231" s="278" t="s">
        <v>87</v>
      </c>
      <c r="B231" s="277">
        <v>16</v>
      </c>
      <c r="C231" s="398">
        <v>1020</v>
      </c>
      <c r="D231" s="398">
        <v>2023</v>
      </c>
      <c r="E231" s="398">
        <v>971</v>
      </c>
      <c r="F231" s="398">
        <v>1052</v>
      </c>
      <c r="G231" s="11">
        <f t="shared" si="3"/>
        <v>126.4375</v>
      </c>
      <c r="I231" s="276"/>
      <c r="J231" s="276"/>
      <c r="M231" s="129"/>
      <c r="N231" s="129"/>
      <c r="O231" s="129"/>
    </row>
    <row r="232" spans="1:15" s="6" customFormat="1" ht="13.35" customHeight="1">
      <c r="A232" s="278" t="s">
        <v>86</v>
      </c>
      <c r="B232" s="277">
        <v>26.5</v>
      </c>
      <c r="C232" s="398">
        <v>2353</v>
      </c>
      <c r="D232" s="398">
        <v>4306</v>
      </c>
      <c r="E232" s="398">
        <v>2107</v>
      </c>
      <c r="F232" s="398">
        <v>2199</v>
      </c>
      <c r="G232" s="11">
        <f t="shared" si="3"/>
        <v>162.49056603773585</v>
      </c>
      <c r="I232" s="276"/>
      <c r="J232" s="276"/>
      <c r="M232" s="129"/>
      <c r="N232" s="129"/>
      <c r="O232" s="129"/>
    </row>
    <row r="233" spans="1:15" s="6" customFormat="1" ht="13.35" customHeight="1">
      <c r="A233" s="278" t="s">
        <v>85</v>
      </c>
      <c r="B233" s="277">
        <v>20.6</v>
      </c>
      <c r="C233" s="398">
        <v>1170</v>
      </c>
      <c r="D233" s="398">
        <v>2339</v>
      </c>
      <c r="E233" s="398">
        <v>1189</v>
      </c>
      <c r="F233" s="398">
        <v>1150</v>
      </c>
      <c r="G233" s="11">
        <f t="shared" si="3"/>
        <v>113.54368932038834</v>
      </c>
      <c r="I233" s="276"/>
      <c r="J233" s="276"/>
      <c r="M233" s="129"/>
      <c r="N233" s="129"/>
      <c r="O233" s="129"/>
    </row>
    <row r="234" spans="1:15" s="6" customFormat="1" ht="13.35" customHeight="1">
      <c r="A234" s="278" t="s">
        <v>84</v>
      </c>
      <c r="B234" s="277">
        <v>21.1</v>
      </c>
      <c r="C234" s="398">
        <v>1325</v>
      </c>
      <c r="D234" s="398">
        <v>2479</v>
      </c>
      <c r="E234" s="398">
        <v>1285</v>
      </c>
      <c r="F234" s="398">
        <v>1194</v>
      </c>
      <c r="G234" s="11">
        <f t="shared" si="3"/>
        <v>117.48815165876776</v>
      </c>
      <c r="I234" s="276"/>
      <c r="J234" s="276"/>
      <c r="M234" s="129"/>
      <c r="N234" s="129"/>
      <c r="O234" s="129"/>
    </row>
    <row r="235" spans="1:15" s="6" customFormat="1" ht="13.35" customHeight="1">
      <c r="A235" s="278" t="s">
        <v>83</v>
      </c>
      <c r="B235" s="277">
        <v>24.4</v>
      </c>
      <c r="C235" s="398">
        <v>1443</v>
      </c>
      <c r="D235" s="398">
        <v>2784</v>
      </c>
      <c r="E235" s="398">
        <v>1391</v>
      </c>
      <c r="F235" s="398">
        <v>1393</v>
      </c>
      <c r="G235" s="11">
        <f t="shared" si="3"/>
        <v>114.09836065573771</v>
      </c>
      <c r="I235" s="276"/>
      <c r="J235" s="276"/>
      <c r="M235" s="129"/>
      <c r="N235" s="129"/>
      <c r="O235" s="129"/>
    </row>
    <row r="236" spans="1:15" s="6" customFormat="1" ht="13.35" customHeight="1">
      <c r="A236" s="278" t="s">
        <v>82</v>
      </c>
      <c r="B236" s="277">
        <v>27.4</v>
      </c>
      <c r="C236" s="398">
        <v>1626</v>
      </c>
      <c r="D236" s="398">
        <v>3026</v>
      </c>
      <c r="E236" s="398">
        <v>1506</v>
      </c>
      <c r="F236" s="398">
        <v>1520</v>
      </c>
      <c r="G236" s="11">
        <f t="shared" si="3"/>
        <v>110.43795620437957</v>
      </c>
      <c r="I236" s="276"/>
      <c r="J236" s="276"/>
      <c r="M236" s="129"/>
      <c r="N236" s="129"/>
      <c r="O236" s="129"/>
    </row>
    <row r="237" spans="1:15" s="6" customFormat="1" ht="13.35" customHeight="1">
      <c r="A237" s="278" t="s">
        <v>81</v>
      </c>
      <c r="B237" s="277">
        <v>21.4</v>
      </c>
      <c r="C237" s="398">
        <v>1869</v>
      </c>
      <c r="D237" s="398">
        <v>3596</v>
      </c>
      <c r="E237" s="398">
        <v>1863</v>
      </c>
      <c r="F237" s="398">
        <v>1733</v>
      </c>
      <c r="G237" s="11">
        <f t="shared" si="3"/>
        <v>168.03738317757009</v>
      </c>
      <c r="I237" s="276"/>
      <c r="J237" s="276"/>
      <c r="M237" s="129"/>
      <c r="N237" s="129"/>
      <c r="O237" s="129"/>
    </row>
    <row r="238" spans="1:15" s="6" customFormat="1" ht="13.35" customHeight="1">
      <c r="A238" s="278" t="s">
        <v>80</v>
      </c>
      <c r="B238" s="277">
        <v>38.200000000000003</v>
      </c>
      <c r="C238" s="398">
        <v>302</v>
      </c>
      <c r="D238" s="398">
        <v>546</v>
      </c>
      <c r="E238" s="398">
        <v>284</v>
      </c>
      <c r="F238" s="398">
        <v>262</v>
      </c>
      <c r="G238" s="11">
        <f t="shared" si="3"/>
        <v>14.293193717277486</v>
      </c>
      <c r="I238" s="276"/>
      <c r="J238" s="276"/>
      <c r="M238" s="129"/>
      <c r="N238" s="129"/>
      <c r="O238" s="129"/>
    </row>
    <row r="239" spans="1:15" s="6" customFormat="1" ht="13.35" customHeight="1">
      <c r="A239" s="278" t="s">
        <v>79</v>
      </c>
      <c r="B239" s="277">
        <v>12</v>
      </c>
      <c r="C239" s="398">
        <v>396</v>
      </c>
      <c r="D239" s="398">
        <v>748</v>
      </c>
      <c r="E239" s="398">
        <v>366</v>
      </c>
      <c r="F239" s="398">
        <v>382</v>
      </c>
      <c r="G239" s="11">
        <f t="shared" si="3"/>
        <v>62.333333333333336</v>
      </c>
      <c r="I239" s="276"/>
      <c r="J239" s="276"/>
      <c r="M239" s="129"/>
      <c r="N239" s="129"/>
      <c r="O239" s="129"/>
    </row>
    <row r="240" spans="1:15" s="6" customFormat="1" ht="13.35" customHeight="1">
      <c r="A240" s="278" t="s">
        <v>78</v>
      </c>
      <c r="B240" s="277">
        <v>17.3</v>
      </c>
      <c r="C240" s="398">
        <v>1161</v>
      </c>
      <c r="D240" s="398">
        <v>2294</v>
      </c>
      <c r="E240" s="398">
        <v>1145</v>
      </c>
      <c r="F240" s="398">
        <v>1149</v>
      </c>
      <c r="G240" s="11">
        <f t="shared" si="3"/>
        <v>132.60115606936415</v>
      </c>
      <c r="I240" s="276"/>
      <c r="J240" s="276"/>
      <c r="M240" s="129"/>
      <c r="N240" s="129"/>
      <c r="O240" s="129"/>
    </row>
    <row r="241" spans="1:15" s="6" customFormat="1" ht="13.35" customHeight="1">
      <c r="A241" s="278" t="s">
        <v>77</v>
      </c>
      <c r="B241" s="277">
        <v>32.1</v>
      </c>
      <c r="C241" s="398">
        <v>2357</v>
      </c>
      <c r="D241" s="398">
        <v>4448</v>
      </c>
      <c r="E241" s="398">
        <v>2271</v>
      </c>
      <c r="F241" s="398">
        <v>2177</v>
      </c>
      <c r="G241" s="11">
        <f t="shared" si="3"/>
        <v>138.56697819314641</v>
      </c>
      <c r="I241" s="276"/>
      <c r="J241" s="276"/>
      <c r="M241" s="129"/>
      <c r="N241" s="129"/>
      <c r="O241" s="129"/>
    </row>
    <row r="242" spans="1:15" s="6" customFormat="1" ht="13.35" customHeight="1">
      <c r="A242" s="278" t="s">
        <v>76</v>
      </c>
      <c r="B242" s="277">
        <v>25.3</v>
      </c>
      <c r="C242" s="398">
        <v>1962</v>
      </c>
      <c r="D242" s="398">
        <v>3521</v>
      </c>
      <c r="E242" s="398">
        <v>1859</v>
      </c>
      <c r="F242" s="398">
        <v>1662</v>
      </c>
      <c r="G242" s="11">
        <f t="shared" si="3"/>
        <v>139.16996047430828</v>
      </c>
      <c r="I242" s="276"/>
      <c r="J242" s="276"/>
      <c r="M242" s="129"/>
      <c r="N242" s="129"/>
      <c r="O242" s="129"/>
    </row>
    <row r="243" spans="1:15" s="6" customFormat="1" ht="13.35" customHeight="1">
      <c r="A243" s="278" t="s">
        <v>75</v>
      </c>
      <c r="B243" s="277">
        <v>27</v>
      </c>
      <c r="C243" s="398">
        <v>1764</v>
      </c>
      <c r="D243" s="398">
        <v>3130</v>
      </c>
      <c r="E243" s="398">
        <v>1502</v>
      </c>
      <c r="F243" s="398">
        <v>1628</v>
      </c>
      <c r="G243" s="11">
        <f t="shared" si="3"/>
        <v>115.92592592592592</v>
      </c>
      <c r="I243" s="276"/>
      <c r="J243" s="276"/>
      <c r="M243" s="129"/>
      <c r="N243" s="129"/>
      <c r="O243" s="129"/>
    </row>
    <row r="244" spans="1:15" s="6" customFormat="1" ht="13.35" customHeight="1">
      <c r="A244" s="278" t="s">
        <v>74</v>
      </c>
      <c r="B244" s="277">
        <v>23.9</v>
      </c>
      <c r="C244" s="398">
        <v>1297</v>
      </c>
      <c r="D244" s="398">
        <v>2357</v>
      </c>
      <c r="E244" s="398">
        <v>1062</v>
      </c>
      <c r="F244" s="398">
        <v>1295</v>
      </c>
      <c r="G244" s="11">
        <f t="shared" si="3"/>
        <v>98.619246861924694</v>
      </c>
      <c r="I244" s="276"/>
      <c r="J244" s="276"/>
      <c r="M244" s="129"/>
      <c r="N244" s="129"/>
      <c r="O244" s="129"/>
    </row>
    <row r="245" spans="1:15" s="6" customFormat="1" ht="13.35" customHeight="1">
      <c r="A245" s="278" t="s">
        <v>73</v>
      </c>
      <c r="B245" s="277">
        <v>40.5</v>
      </c>
      <c r="C245" s="398">
        <v>1868</v>
      </c>
      <c r="D245" s="398">
        <v>3471</v>
      </c>
      <c r="E245" s="398">
        <v>1766</v>
      </c>
      <c r="F245" s="398">
        <v>1705</v>
      </c>
      <c r="G245" s="11">
        <f t="shared" si="3"/>
        <v>85.703703703703709</v>
      </c>
      <c r="I245" s="276"/>
      <c r="J245" s="276"/>
      <c r="M245" s="129"/>
      <c r="N245" s="129"/>
      <c r="O245" s="129"/>
    </row>
    <row r="246" spans="1:15" s="6" customFormat="1" ht="13.35" customHeight="1">
      <c r="A246" s="278" t="s">
        <v>72</v>
      </c>
      <c r="B246" s="277">
        <v>38.1</v>
      </c>
      <c r="C246" s="398">
        <v>242</v>
      </c>
      <c r="D246" s="398">
        <v>450</v>
      </c>
      <c r="E246" s="398">
        <v>242</v>
      </c>
      <c r="F246" s="398">
        <v>208</v>
      </c>
      <c r="G246" s="11">
        <f t="shared" si="3"/>
        <v>11.811023622047244</v>
      </c>
      <c r="I246" s="276"/>
      <c r="J246" s="276"/>
      <c r="M246" s="129"/>
      <c r="N246" s="129"/>
      <c r="O246" s="129"/>
    </row>
    <row r="247" spans="1:15" s="6" customFormat="1" ht="13.35" customHeight="1">
      <c r="A247" s="278" t="s">
        <v>71</v>
      </c>
      <c r="B247" s="277">
        <v>20.399999999999999</v>
      </c>
      <c r="C247" s="398">
        <v>1667</v>
      </c>
      <c r="D247" s="398">
        <v>2912</v>
      </c>
      <c r="E247" s="398">
        <v>1420</v>
      </c>
      <c r="F247" s="398">
        <v>1492</v>
      </c>
      <c r="G247" s="11">
        <f t="shared" si="3"/>
        <v>142.74509803921569</v>
      </c>
      <c r="I247" s="276"/>
      <c r="J247" s="276"/>
      <c r="M247" s="129"/>
      <c r="N247" s="129"/>
      <c r="O247" s="129"/>
    </row>
    <row r="248" spans="1:15" s="6" customFormat="1" ht="13.35" customHeight="1">
      <c r="A248" s="278" t="s">
        <v>70</v>
      </c>
      <c r="B248" s="277">
        <v>14.6</v>
      </c>
      <c r="C248" s="398">
        <v>490</v>
      </c>
      <c r="D248" s="398">
        <v>1213</v>
      </c>
      <c r="E248" s="398">
        <v>621</v>
      </c>
      <c r="F248" s="398">
        <v>592</v>
      </c>
      <c r="G248" s="11">
        <f t="shared" si="3"/>
        <v>83.082191780821915</v>
      </c>
      <c r="I248" s="276"/>
      <c r="J248" s="276"/>
      <c r="M248" s="129"/>
      <c r="N248" s="129"/>
      <c r="O248" s="129"/>
    </row>
    <row r="249" spans="1:15" s="6" customFormat="1" ht="13.35" customHeight="1">
      <c r="A249" s="278" t="s">
        <v>69</v>
      </c>
      <c r="B249" s="277">
        <v>33.1</v>
      </c>
      <c r="C249" s="398">
        <v>1480</v>
      </c>
      <c r="D249" s="398">
        <v>3084</v>
      </c>
      <c r="E249" s="398">
        <v>1549</v>
      </c>
      <c r="F249" s="398">
        <v>1535</v>
      </c>
      <c r="G249" s="11">
        <f t="shared" si="3"/>
        <v>93.172205438066456</v>
      </c>
      <c r="I249" s="276"/>
      <c r="J249" s="276"/>
      <c r="M249" s="129"/>
      <c r="N249" s="129"/>
      <c r="O249" s="129"/>
    </row>
    <row r="250" spans="1:15" s="6" customFormat="1" ht="13.35" customHeight="1">
      <c r="A250" s="278" t="s">
        <v>68</v>
      </c>
      <c r="B250" s="277">
        <v>12.2</v>
      </c>
      <c r="C250" s="398">
        <v>755</v>
      </c>
      <c r="D250" s="398">
        <v>1610</v>
      </c>
      <c r="E250" s="398">
        <v>793</v>
      </c>
      <c r="F250" s="398">
        <v>817</v>
      </c>
      <c r="G250" s="11">
        <f t="shared" si="3"/>
        <v>131.96721311475412</v>
      </c>
      <c r="I250" s="276"/>
      <c r="J250" s="276"/>
      <c r="M250" s="129"/>
      <c r="N250" s="129"/>
      <c r="O250" s="129"/>
    </row>
    <row r="251" spans="1:15" s="6" customFormat="1" ht="13.35" customHeight="1">
      <c r="A251" s="278" t="s">
        <v>67</v>
      </c>
      <c r="B251" s="277">
        <v>29.6</v>
      </c>
      <c r="C251" s="398">
        <v>897</v>
      </c>
      <c r="D251" s="398">
        <v>1675</v>
      </c>
      <c r="E251" s="398">
        <v>841</v>
      </c>
      <c r="F251" s="398">
        <v>834</v>
      </c>
      <c r="G251" s="11">
        <f t="shared" si="3"/>
        <v>56.587837837837839</v>
      </c>
      <c r="I251" s="276"/>
      <c r="J251" s="276"/>
      <c r="M251" s="129"/>
      <c r="N251" s="129"/>
      <c r="O251" s="129"/>
    </row>
    <row r="252" spans="1:15" s="6" customFormat="1" ht="13.35" customHeight="1">
      <c r="A252" s="278" t="s">
        <v>66</v>
      </c>
      <c r="B252" s="277">
        <v>15.8</v>
      </c>
      <c r="C252" s="398">
        <v>1125</v>
      </c>
      <c r="D252" s="398">
        <v>2220</v>
      </c>
      <c r="E252" s="398">
        <v>1111</v>
      </c>
      <c r="F252" s="398">
        <v>1109</v>
      </c>
      <c r="G252" s="11">
        <f t="shared" si="3"/>
        <v>140.50632911392404</v>
      </c>
      <c r="I252" s="276"/>
      <c r="J252" s="276"/>
      <c r="M252" s="129"/>
      <c r="N252" s="129"/>
      <c r="O252" s="129"/>
    </row>
    <row r="253" spans="1:15" s="6" customFormat="1" ht="13.35" customHeight="1">
      <c r="A253" s="278" t="s">
        <v>65</v>
      </c>
      <c r="B253" s="277">
        <v>10</v>
      </c>
      <c r="C253" s="398">
        <v>712</v>
      </c>
      <c r="D253" s="398">
        <v>1508</v>
      </c>
      <c r="E253" s="398">
        <v>733</v>
      </c>
      <c r="F253" s="398">
        <v>775</v>
      </c>
      <c r="G253" s="11">
        <f t="shared" si="3"/>
        <v>150.80000000000001</v>
      </c>
      <c r="I253" s="276"/>
      <c r="J253" s="276"/>
      <c r="M253" s="129"/>
      <c r="N253" s="129"/>
      <c r="O253" s="129"/>
    </row>
    <row r="254" spans="1:15" s="6" customFormat="1" ht="13.35" customHeight="1">
      <c r="A254" s="278" t="s">
        <v>64</v>
      </c>
      <c r="B254" s="277">
        <v>16.7</v>
      </c>
      <c r="C254" s="398">
        <v>601</v>
      </c>
      <c r="D254" s="398">
        <v>1086</v>
      </c>
      <c r="E254" s="398">
        <v>546</v>
      </c>
      <c r="F254" s="398">
        <v>540</v>
      </c>
      <c r="G254" s="11">
        <f t="shared" si="3"/>
        <v>65.029940119760482</v>
      </c>
      <c r="I254" s="276"/>
      <c r="J254" s="276"/>
      <c r="M254" s="129"/>
      <c r="N254" s="129"/>
      <c r="O254" s="129"/>
    </row>
    <row r="255" spans="1:15" s="6" customFormat="1" ht="13.35" customHeight="1">
      <c r="A255" s="278" t="s">
        <v>63</v>
      </c>
      <c r="B255" s="277">
        <v>10</v>
      </c>
      <c r="C255" s="398">
        <v>856</v>
      </c>
      <c r="D255" s="398">
        <v>1602</v>
      </c>
      <c r="E255" s="398">
        <v>819</v>
      </c>
      <c r="F255" s="398">
        <v>783</v>
      </c>
      <c r="G255" s="11">
        <f t="shared" si="3"/>
        <v>160.19999999999999</v>
      </c>
      <c r="I255" s="276"/>
      <c r="J255" s="276"/>
      <c r="M255" s="129"/>
      <c r="N255" s="129"/>
      <c r="O255" s="129"/>
    </row>
    <row r="256" spans="1:15" s="6" customFormat="1" ht="13.35" customHeight="1">
      <c r="A256" s="278" t="s">
        <v>62</v>
      </c>
      <c r="B256" s="277">
        <v>18.7</v>
      </c>
      <c r="C256" s="398">
        <v>920</v>
      </c>
      <c r="D256" s="398">
        <v>1730</v>
      </c>
      <c r="E256" s="398">
        <v>912</v>
      </c>
      <c r="F256" s="398">
        <v>818</v>
      </c>
      <c r="G256" s="11">
        <f t="shared" si="3"/>
        <v>92.513368983957221</v>
      </c>
      <c r="I256" s="276"/>
      <c r="J256" s="276"/>
      <c r="M256" s="129"/>
      <c r="N256" s="129"/>
      <c r="O256" s="129"/>
    </row>
    <row r="257" spans="1:15" s="6" customFormat="1" ht="13.35" customHeight="1">
      <c r="A257" s="278" t="s">
        <v>61</v>
      </c>
      <c r="B257" s="277">
        <v>12</v>
      </c>
      <c r="C257" s="398">
        <v>998</v>
      </c>
      <c r="D257" s="398">
        <v>1930</v>
      </c>
      <c r="E257" s="398">
        <v>962</v>
      </c>
      <c r="F257" s="398">
        <v>968</v>
      </c>
      <c r="G257" s="11">
        <f t="shared" si="3"/>
        <v>160.83333333333334</v>
      </c>
      <c r="I257" s="276"/>
      <c r="J257" s="276"/>
      <c r="M257" s="129"/>
      <c r="N257" s="129"/>
      <c r="O257" s="129"/>
    </row>
    <row r="258" spans="1:15" s="6" customFormat="1" ht="13.35" customHeight="1">
      <c r="A258" s="278" t="s">
        <v>60</v>
      </c>
      <c r="B258" s="277">
        <v>14</v>
      </c>
      <c r="C258" s="398">
        <v>998</v>
      </c>
      <c r="D258" s="398">
        <v>1754</v>
      </c>
      <c r="E258" s="398">
        <v>891</v>
      </c>
      <c r="F258" s="398">
        <v>863</v>
      </c>
      <c r="G258" s="11">
        <f t="shared" si="3"/>
        <v>125.28571428571429</v>
      </c>
      <c r="I258" s="276"/>
      <c r="J258" s="276"/>
      <c r="M258" s="129"/>
      <c r="N258" s="129"/>
      <c r="O258" s="129"/>
    </row>
    <row r="259" spans="1:15" s="6" customFormat="1" ht="13.35" customHeight="1">
      <c r="A259" s="278" t="s">
        <v>59</v>
      </c>
      <c r="B259" s="277">
        <v>20</v>
      </c>
      <c r="C259" s="398">
        <v>1359</v>
      </c>
      <c r="D259" s="398">
        <v>2365</v>
      </c>
      <c r="E259" s="398">
        <v>1165</v>
      </c>
      <c r="F259" s="398">
        <v>1200</v>
      </c>
      <c r="G259" s="11">
        <f t="shared" si="3"/>
        <v>118.25</v>
      </c>
      <c r="I259" s="276"/>
      <c r="J259" s="276"/>
      <c r="M259" s="129"/>
      <c r="N259" s="129"/>
      <c r="O259" s="129"/>
    </row>
    <row r="260" spans="1:15" s="6" customFormat="1" ht="13.35" customHeight="1">
      <c r="A260" s="278" t="s">
        <v>58</v>
      </c>
      <c r="B260" s="277">
        <v>18</v>
      </c>
      <c r="C260" s="398">
        <v>2287</v>
      </c>
      <c r="D260" s="398">
        <v>3865</v>
      </c>
      <c r="E260" s="398">
        <v>1990</v>
      </c>
      <c r="F260" s="398">
        <v>1875</v>
      </c>
      <c r="G260" s="11">
        <f t="shared" si="3"/>
        <v>214.72222222222223</v>
      </c>
      <c r="I260" s="276"/>
      <c r="J260" s="276"/>
      <c r="M260" s="129"/>
      <c r="N260" s="129"/>
      <c r="O260" s="129"/>
    </row>
    <row r="261" spans="1:15" s="6" customFormat="1" ht="13.35" customHeight="1">
      <c r="A261" s="278" t="s">
        <v>57</v>
      </c>
      <c r="B261" s="277">
        <v>16</v>
      </c>
      <c r="C261" s="398">
        <v>1149</v>
      </c>
      <c r="D261" s="398">
        <v>1856</v>
      </c>
      <c r="E261" s="398">
        <v>944</v>
      </c>
      <c r="F261" s="398">
        <v>912</v>
      </c>
      <c r="G261" s="11">
        <f t="shared" si="3"/>
        <v>116</v>
      </c>
      <c r="I261" s="276"/>
      <c r="J261" s="276"/>
      <c r="M261" s="129"/>
      <c r="N261" s="129"/>
      <c r="O261" s="129"/>
    </row>
    <row r="262" spans="1:15" s="6" customFormat="1" ht="13.35" customHeight="1">
      <c r="A262" s="278" t="s">
        <v>56</v>
      </c>
      <c r="B262" s="277">
        <v>12</v>
      </c>
      <c r="C262" s="398">
        <v>1326</v>
      </c>
      <c r="D262" s="398">
        <v>2191</v>
      </c>
      <c r="E262" s="398">
        <v>1099</v>
      </c>
      <c r="F262" s="398">
        <v>1092</v>
      </c>
      <c r="G262" s="11">
        <f t="shared" si="3"/>
        <v>182.58333333333334</v>
      </c>
      <c r="I262" s="276"/>
      <c r="J262" s="276"/>
      <c r="M262" s="129"/>
      <c r="N262" s="129"/>
      <c r="O262" s="129"/>
    </row>
    <row r="263" spans="1:15" s="6" customFormat="1" ht="13.35" customHeight="1">
      <c r="A263" s="278" t="s">
        <v>55</v>
      </c>
      <c r="B263" s="277">
        <v>26.6</v>
      </c>
      <c r="C263" s="398">
        <v>1251</v>
      </c>
      <c r="D263" s="398">
        <v>2018</v>
      </c>
      <c r="E263" s="398">
        <v>1014</v>
      </c>
      <c r="F263" s="398">
        <v>1004</v>
      </c>
      <c r="G263" s="11">
        <f t="shared" ref="G263:G273" si="4">D263/B263</f>
        <v>75.864661654135332</v>
      </c>
      <c r="I263" s="276"/>
      <c r="J263" s="276"/>
      <c r="M263" s="129"/>
      <c r="N263" s="129"/>
      <c r="O263" s="129"/>
    </row>
    <row r="264" spans="1:15" s="6" customFormat="1" ht="13.35" customHeight="1">
      <c r="A264" s="278" t="s">
        <v>54</v>
      </c>
      <c r="B264" s="277">
        <v>9.1999999999999993</v>
      </c>
      <c r="C264" s="398">
        <v>991</v>
      </c>
      <c r="D264" s="398">
        <v>1720</v>
      </c>
      <c r="E264" s="398">
        <v>894</v>
      </c>
      <c r="F264" s="398">
        <v>826</v>
      </c>
      <c r="G264" s="11">
        <f t="shared" si="4"/>
        <v>186.95652173913044</v>
      </c>
      <c r="I264" s="276"/>
      <c r="J264" s="276"/>
      <c r="M264" s="129"/>
      <c r="N264" s="129"/>
      <c r="O264" s="129"/>
    </row>
    <row r="265" spans="1:15" s="6" customFormat="1" ht="13.35" customHeight="1">
      <c r="A265" s="282" t="s">
        <v>53</v>
      </c>
      <c r="B265" s="277">
        <v>32.700000000000003</v>
      </c>
      <c r="C265" s="398">
        <v>1626</v>
      </c>
      <c r="D265" s="398">
        <v>2636</v>
      </c>
      <c r="E265" s="398">
        <v>1359</v>
      </c>
      <c r="F265" s="398">
        <v>1277</v>
      </c>
      <c r="G265" s="11">
        <f t="shared" si="4"/>
        <v>80.611620795107029</v>
      </c>
      <c r="I265" s="276"/>
      <c r="J265" s="276"/>
      <c r="M265" s="129"/>
      <c r="N265" s="129"/>
      <c r="O265" s="129"/>
    </row>
    <row r="266" spans="1:15" s="6" customFormat="1" ht="13.35" customHeight="1">
      <c r="A266" s="282" t="s">
        <v>52</v>
      </c>
      <c r="B266" s="277">
        <v>32.299999999999997</v>
      </c>
      <c r="C266" s="398">
        <v>1684</v>
      </c>
      <c r="D266" s="398">
        <v>2725</v>
      </c>
      <c r="E266" s="398">
        <v>1402</v>
      </c>
      <c r="F266" s="398">
        <v>1323</v>
      </c>
      <c r="G266" s="11">
        <f t="shared" si="4"/>
        <v>84.36532507739939</v>
      </c>
      <c r="I266" s="276"/>
      <c r="J266" s="276"/>
      <c r="M266" s="129"/>
      <c r="N266" s="129"/>
      <c r="O266" s="129"/>
    </row>
    <row r="267" spans="1:15" s="6" customFormat="1" ht="13.35" customHeight="1">
      <c r="A267" s="278" t="s">
        <v>51</v>
      </c>
      <c r="B267" s="277">
        <v>20</v>
      </c>
      <c r="C267" s="398">
        <v>1521</v>
      </c>
      <c r="D267" s="398">
        <v>2906</v>
      </c>
      <c r="E267" s="398">
        <v>1367</v>
      </c>
      <c r="F267" s="398">
        <v>1539</v>
      </c>
      <c r="G267" s="11">
        <f t="shared" si="4"/>
        <v>145.30000000000001</v>
      </c>
      <c r="I267" s="276"/>
      <c r="J267" s="276"/>
      <c r="M267" s="129"/>
      <c r="N267" s="129"/>
      <c r="O267" s="129"/>
    </row>
    <row r="268" spans="1:15" s="6" customFormat="1" ht="13.35" customHeight="1">
      <c r="A268" s="278" t="s">
        <v>50</v>
      </c>
      <c r="B268" s="277">
        <v>18</v>
      </c>
      <c r="C268" s="398">
        <v>1672</v>
      </c>
      <c r="D268" s="398">
        <v>3383</v>
      </c>
      <c r="E268" s="398">
        <v>1570</v>
      </c>
      <c r="F268" s="398">
        <v>1813</v>
      </c>
      <c r="G268" s="11">
        <f t="shared" si="4"/>
        <v>187.94444444444446</v>
      </c>
      <c r="I268" s="276"/>
      <c r="J268" s="276"/>
      <c r="M268" s="129"/>
      <c r="N268" s="129"/>
      <c r="O268" s="129"/>
    </row>
    <row r="269" spans="1:15" s="6" customFormat="1" ht="13.35" customHeight="1">
      <c r="A269" s="275" t="s">
        <v>49</v>
      </c>
      <c r="B269" s="281">
        <v>11</v>
      </c>
      <c r="C269" s="399">
        <v>1066</v>
      </c>
      <c r="D269" s="399">
        <v>1904</v>
      </c>
      <c r="E269" s="399">
        <v>985</v>
      </c>
      <c r="F269" s="399">
        <v>919</v>
      </c>
      <c r="G269" s="16">
        <f t="shared" si="4"/>
        <v>173.09090909090909</v>
      </c>
      <c r="I269" s="276"/>
      <c r="J269" s="276"/>
      <c r="M269" s="129"/>
      <c r="N269" s="129"/>
      <c r="O269" s="129"/>
    </row>
    <row r="270" spans="1:15" s="6" customFormat="1" ht="13.35" customHeight="1">
      <c r="A270" s="280" t="s">
        <v>48</v>
      </c>
      <c r="B270" s="279">
        <v>16</v>
      </c>
      <c r="C270" s="398">
        <v>1641</v>
      </c>
      <c r="D270" s="398">
        <v>2852</v>
      </c>
      <c r="E270" s="398">
        <v>1439</v>
      </c>
      <c r="F270" s="398">
        <v>1413</v>
      </c>
      <c r="G270" s="8">
        <f t="shared" si="4"/>
        <v>178.25</v>
      </c>
      <c r="I270" s="276"/>
      <c r="J270" s="276"/>
      <c r="M270" s="129"/>
      <c r="N270" s="129"/>
      <c r="O270" s="129"/>
    </row>
    <row r="271" spans="1:15" s="6" customFormat="1" ht="13.35" customHeight="1">
      <c r="A271" s="278" t="s">
        <v>47</v>
      </c>
      <c r="B271" s="277">
        <v>13</v>
      </c>
      <c r="C271" s="398">
        <v>795</v>
      </c>
      <c r="D271" s="398">
        <v>1451</v>
      </c>
      <c r="E271" s="398">
        <v>724</v>
      </c>
      <c r="F271" s="398">
        <v>727</v>
      </c>
      <c r="G271" s="11">
        <f t="shared" si="4"/>
        <v>111.61538461538461</v>
      </c>
      <c r="I271" s="276"/>
      <c r="J271" s="276"/>
      <c r="M271" s="129"/>
      <c r="N271" s="129"/>
      <c r="O271" s="129"/>
    </row>
    <row r="272" spans="1:15" s="6" customFormat="1" ht="13.35" customHeight="1">
      <c r="A272" s="278" t="s">
        <v>46</v>
      </c>
      <c r="B272" s="277">
        <v>13.7</v>
      </c>
      <c r="C272" s="398">
        <v>1247</v>
      </c>
      <c r="D272" s="398">
        <v>2247</v>
      </c>
      <c r="E272" s="398">
        <v>1112</v>
      </c>
      <c r="F272" s="398">
        <v>1135</v>
      </c>
      <c r="G272" s="11">
        <f t="shared" si="4"/>
        <v>164.01459854014598</v>
      </c>
      <c r="I272" s="276"/>
      <c r="J272" s="276"/>
      <c r="M272" s="129"/>
      <c r="N272" s="129"/>
      <c r="O272" s="129"/>
    </row>
    <row r="273" spans="1:15" s="6" customFormat="1" ht="13.35" customHeight="1">
      <c r="A273" s="278" t="s">
        <v>45</v>
      </c>
      <c r="B273" s="277">
        <v>14.1</v>
      </c>
      <c r="C273" s="398">
        <v>827</v>
      </c>
      <c r="D273" s="398">
        <v>1301</v>
      </c>
      <c r="E273" s="398">
        <v>625</v>
      </c>
      <c r="F273" s="398">
        <v>676</v>
      </c>
      <c r="G273" s="11">
        <f t="shared" si="4"/>
        <v>92.269503546099287</v>
      </c>
      <c r="I273" s="276"/>
      <c r="J273" s="276"/>
      <c r="M273" s="129"/>
      <c r="N273" s="129"/>
      <c r="O273" s="129"/>
    </row>
    <row r="274" spans="1:15" s="6" customFormat="1" ht="13.35" customHeight="1">
      <c r="A274" s="275" t="s">
        <v>44</v>
      </c>
      <c r="B274" s="274">
        <v>2.8</v>
      </c>
      <c r="C274" s="273" t="s">
        <v>446</v>
      </c>
      <c r="D274" s="273" t="s">
        <v>446</v>
      </c>
      <c r="E274" s="273" t="s">
        <v>446</v>
      </c>
      <c r="F274" s="273" t="s">
        <v>446</v>
      </c>
      <c r="G274" s="272" t="s">
        <v>446</v>
      </c>
    </row>
    <row r="275" spans="1:15" ht="13.35" customHeight="1">
      <c r="A275" s="271" t="s">
        <v>445</v>
      </c>
      <c r="B275" s="270"/>
      <c r="C275" s="17" t="s">
        <v>495</v>
      </c>
      <c r="D275" s="269"/>
      <c r="F275" s="268"/>
      <c r="G275" s="267"/>
    </row>
    <row r="276" spans="1:15" ht="13.35" customHeight="1">
      <c r="C276" s="17" t="s">
        <v>494</v>
      </c>
      <c r="G276" s="5" t="s">
        <v>444</v>
      </c>
    </row>
    <row r="277" spans="1:15" ht="13.35" customHeight="1">
      <c r="C277" s="17" t="s">
        <v>493</v>
      </c>
      <c r="G277" s="18" t="s">
        <v>443</v>
      </c>
    </row>
    <row r="278" spans="1:15" ht="13.35" customHeight="1">
      <c r="C278" s="17" t="s">
        <v>492</v>
      </c>
      <c r="G278" s="266"/>
    </row>
    <row r="279" spans="1:15" ht="13.35" customHeight="1">
      <c r="C279" s="17"/>
      <c r="G279" s="5"/>
    </row>
    <row r="280" spans="1:15" ht="13.35" customHeight="1">
      <c r="G280" s="18" t="s">
        <v>442</v>
      </c>
    </row>
    <row r="281" spans="1:15" ht="13.35" customHeight="1"/>
    <row r="282" spans="1:15" ht="13.35" customHeight="1"/>
    <row r="283" spans="1:15" ht="13.35" customHeight="1">
      <c r="G283" s="5"/>
    </row>
    <row r="284" spans="1:15" ht="13.35" customHeight="1">
      <c r="G284" s="18"/>
    </row>
    <row r="285" spans="1:15" ht="13.35" customHeight="1">
      <c r="G285" s="266"/>
    </row>
    <row r="286" spans="1:15" ht="13.35" customHeight="1">
      <c r="G286" s="5"/>
    </row>
    <row r="287" spans="1:15" ht="13.35" customHeight="1">
      <c r="G287" s="18"/>
    </row>
    <row r="288" spans="1:15" ht="13.35" customHeight="1"/>
    <row r="289" ht="13.35" customHeight="1"/>
    <row r="290" ht="13.35" customHeight="1"/>
    <row r="291" ht="13.35" customHeight="1"/>
    <row r="292" ht="13.35" customHeight="1"/>
    <row r="293" ht="13.35" customHeight="1"/>
    <row r="294" ht="13.35" customHeight="1"/>
    <row r="295" ht="13.35" customHeight="1"/>
    <row r="296" ht="13.35" customHeight="1"/>
    <row r="297" ht="13.35" customHeight="1"/>
    <row r="298" ht="13.35" customHeight="1"/>
    <row r="299" ht="13.35" customHeight="1"/>
    <row r="300" ht="13.35" customHeight="1"/>
    <row r="301" ht="13.35" customHeight="1"/>
    <row r="302" ht="13.35" customHeight="1"/>
    <row r="303" ht="13.35" customHeight="1"/>
    <row r="304" ht="13.35" customHeight="1"/>
    <row r="305" ht="13.35" customHeight="1"/>
    <row r="306" ht="13.35" customHeight="1"/>
    <row r="307" ht="13.35" customHeight="1"/>
    <row r="308" ht="13.35" customHeight="1"/>
    <row r="309" ht="13.35" customHeight="1"/>
    <row r="310" ht="13.35" customHeight="1"/>
    <row r="311" ht="13.35" customHeight="1"/>
    <row r="312" ht="13.35" customHeight="1"/>
    <row r="313" ht="13.35" customHeight="1"/>
    <row r="314" ht="13.35" customHeight="1"/>
    <row r="315" ht="13.35" customHeight="1"/>
    <row r="316" ht="13.35" customHeight="1"/>
    <row r="317" ht="13.35" customHeight="1"/>
    <row r="318" ht="13.35" customHeight="1"/>
    <row r="565" spans="6:6">
      <c r="F565" s="6" t="s">
        <v>441</v>
      </c>
    </row>
    <row r="566" spans="6:6">
      <c r="F566" s="6" t="s">
        <v>441</v>
      </c>
    </row>
  </sheetData>
  <mergeCells count="3">
    <mergeCell ref="A3:A4"/>
    <mergeCell ref="C3:C4"/>
    <mergeCell ref="D3:F3"/>
  </mergeCells>
  <phoneticPr fontId="3"/>
  <printOptions horizontalCentered="1"/>
  <pageMargins left="0.78740157480314965" right="0.78740157480314965" top="0.39370078740157483" bottom="0.39370078740157483" header="0.51181102362204722" footer="0.51181102362204722"/>
  <pageSetup paperSize="9" firstPageNumber="0" fitToWidth="0" fitToHeight="0" orientation="portrait" r:id="rId1"/>
  <rowBreaks count="5" manualBreakCount="5">
    <brk id="53" max="16383" man="1"/>
    <brk id="107" max="16383" man="1"/>
    <brk id="161" max="16383" man="1"/>
    <brk id="215" max="16383" man="1"/>
    <brk id="2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1635-8667-49C8-B127-C70595170A68}">
  <dimension ref="A1:AMK491"/>
  <sheetViews>
    <sheetView zoomScaleNormal="100" zoomScaleSheetLayoutView="100" workbookViewId="0"/>
  </sheetViews>
  <sheetFormatPr defaultColWidth="9" defaultRowHeight="13.5"/>
  <cols>
    <col min="1" max="1" width="8.375" style="167" customWidth="1"/>
    <col min="2" max="3" width="10.625" style="167" customWidth="1"/>
    <col min="4" max="4" width="8.375" style="167" customWidth="1"/>
    <col min="5" max="5" width="8.625" style="167" customWidth="1"/>
    <col min="6" max="6" width="10.625" style="167" customWidth="1"/>
    <col min="7" max="8" width="7.125" style="167" customWidth="1"/>
    <col min="9" max="9" width="7.875" style="167" customWidth="1"/>
    <col min="10" max="10" width="7.625" style="167" customWidth="1"/>
    <col min="11" max="1025" width="12.625" style="167" customWidth="1"/>
    <col min="1026" max="16384" width="9" style="20"/>
  </cols>
  <sheetData>
    <row r="1" spans="1:10" s="65" customFormat="1" ht="15" customHeight="1">
      <c r="A1" s="168" t="s">
        <v>490</v>
      </c>
    </row>
    <row r="2" spans="1:10" ht="12.95" customHeight="1" thickBot="1">
      <c r="A2" s="168"/>
      <c r="J2" s="67" t="s">
        <v>408</v>
      </c>
    </row>
    <row r="3" spans="1:10" s="147" customFormat="1" ht="15" customHeight="1" thickTop="1" thickBot="1">
      <c r="A3" s="152" t="s">
        <v>34</v>
      </c>
      <c r="B3" s="418" t="s">
        <v>361</v>
      </c>
      <c r="C3" s="418" t="s">
        <v>489</v>
      </c>
      <c r="D3" s="418"/>
      <c r="E3" s="418"/>
      <c r="F3" s="418"/>
      <c r="G3" s="418" t="s">
        <v>488</v>
      </c>
      <c r="H3" s="418" t="s">
        <v>487</v>
      </c>
      <c r="I3" s="166" t="s">
        <v>486</v>
      </c>
      <c r="J3" s="418" t="s">
        <v>485</v>
      </c>
    </row>
    <row r="4" spans="1:10" s="147" customFormat="1" ht="15" customHeight="1" thickTop="1">
      <c r="A4" s="151" t="s">
        <v>387</v>
      </c>
      <c r="B4" s="418"/>
      <c r="C4" s="149" t="s">
        <v>361</v>
      </c>
      <c r="D4" s="149" t="s">
        <v>484</v>
      </c>
      <c r="E4" s="149" t="s">
        <v>483</v>
      </c>
      <c r="F4" s="148" t="s">
        <v>482</v>
      </c>
      <c r="G4" s="418"/>
      <c r="H4" s="418"/>
      <c r="I4" s="165" t="s">
        <v>481</v>
      </c>
      <c r="J4" s="418"/>
    </row>
    <row r="5" spans="1:10" s="147" customFormat="1" ht="18" customHeight="1">
      <c r="A5" s="377" t="s">
        <v>401</v>
      </c>
      <c r="B5" s="375">
        <v>2847.42</v>
      </c>
      <c r="C5" s="373">
        <v>2739.39</v>
      </c>
      <c r="D5" s="371">
        <v>34.909999999999997</v>
      </c>
      <c r="E5" s="376">
        <v>149.27000000000001</v>
      </c>
      <c r="F5" s="373">
        <v>2555.21</v>
      </c>
      <c r="G5" s="371">
        <v>0.37</v>
      </c>
      <c r="H5" s="375">
        <v>38.880000000000003</v>
      </c>
      <c r="I5" s="374" t="s">
        <v>446</v>
      </c>
      <c r="J5" s="371">
        <v>68.75</v>
      </c>
    </row>
    <row r="6" spans="1:10" s="147" customFormat="1" ht="18" customHeight="1">
      <c r="A6" s="140">
        <v>7</v>
      </c>
      <c r="B6" s="371">
        <v>2846.46</v>
      </c>
      <c r="C6" s="373">
        <v>2740.14</v>
      </c>
      <c r="D6" s="371">
        <v>34.880000000000003</v>
      </c>
      <c r="E6" s="372">
        <v>149.46</v>
      </c>
      <c r="F6" s="371">
        <v>2555.8000000000002</v>
      </c>
      <c r="G6" s="371">
        <v>0.37</v>
      </c>
      <c r="H6" s="371">
        <v>36.700000000000003</v>
      </c>
      <c r="I6" s="372" t="s">
        <v>446</v>
      </c>
      <c r="J6" s="371">
        <v>69.22</v>
      </c>
    </row>
    <row r="7" spans="1:10" s="366" customFormat="1" ht="18" customHeight="1">
      <c r="A7" s="370">
        <v>8</v>
      </c>
      <c r="B7" s="367">
        <v>2846.44</v>
      </c>
      <c r="C7" s="367">
        <v>2741.66</v>
      </c>
      <c r="D7" s="367">
        <v>35.04</v>
      </c>
      <c r="E7" s="368">
        <v>149.69999999999999</v>
      </c>
      <c r="F7" s="367">
        <v>2556.92</v>
      </c>
      <c r="G7" s="369">
        <v>0.39</v>
      </c>
      <c r="H7" s="367">
        <v>35.15</v>
      </c>
      <c r="I7" s="368" t="s">
        <v>480</v>
      </c>
      <c r="J7" s="367">
        <v>69.23</v>
      </c>
    </row>
    <row r="8" spans="1:10" s="68" customFormat="1" ht="12" customHeight="1">
      <c r="A8" s="68" t="s">
        <v>479</v>
      </c>
      <c r="J8" s="67" t="s">
        <v>496</v>
      </c>
    </row>
    <row r="9" spans="1:10" ht="12" customHeight="1">
      <c r="C9" s="67"/>
      <c r="E9" s="147"/>
      <c r="F9" s="147"/>
      <c r="G9" s="147"/>
      <c r="H9" s="147"/>
      <c r="J9" s="67" t="s">
        <v>478</v>
      </c>
    </row>
    <row r="10" spans="1:10" ht="12" customHeight="1">
      <c r="C10" s="67"/>
      <c r="E10" s="147"/>
      <c r="F10" s="147"/>
      <c r="G10" s="147"/>
      <c r="H10" s="147"/>
      <c r="J10" s="67" t="s">
        <v>477</v>
      </c>
    </row>
    <row r="11" spans="1:10" ht="12" customHeight="1">
      <c r="C11" s="67"/>
      <c r="E11" s="147"/>
      <c r="F11" s="147"/>
      <c r="G11" s="147"/>
      <c r="H11" s="147"/>
      <c r="J11" s="67" t="s">
        <v>476</v>
      </c>
    </row>
    <row r="12" spans="1:10" ht="12" customHeight="1"/>
    <row r="13" spans="1:10" ht="12" customHeight="1">
      <c r="A13" s="365"/>
    </row>
    <row r="14" spans="1:10" ht="12" customHeight="1">
      <c r="A14" s="365"/>
    </row>
    <row r="15" spans="1:10" ht="12" customHeight="1">
      <c r="A15" s="365"/>
    </row>
    <row r="16" spans="1:10" ht="12" customHeight="1">
      <c r="A16" s="365"/>
    </row>
    <row r="17" spans="1:3" ht="12" customHeight="1">
      <c r="A17" s="365"/>
      <c r="C17" s="364"/>
    </row>
    <row r="18" spans="1:3" ht="12" customHeight="1"/>
    <row r="19" spans="1:3" ht="12" customHeight="1"/>
    <row r="20" spans="1:3" ht="12" customHeight="1"/>
    <row r="21" spans="1:3" ht="12" customHeight="1"/>
    <row r="22" spans="1:3" ht="12" customHeight="1"/>
    <row r="23" spans="1:3" ht="12" customHeight="1"/>
    <row r="24" spans="1:3" ht="12" customHeight="1"/>
    <row r="25" spans="1:3" ht="12" customHeight="1"/>
    <row r="26" spans="1:3" ht="12" customHeight="1"/>
    <row r="27" spans="1:3" ht="12" customHeight="1"/>
    <row r="28" spans="1:3" ht="12" customHeight="1"/>
    <row r="29" spans="1:3" ht="12" customHeight="1"/>
    <row r="30" spans="1:3" ht="12" customHeight="1"/>
    <row r="31" spans="1:3" ht="12" customHeight="1"/>
    <row r="32" spans="1: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</sheetData>
  <mergeCells count="5">
    <mergeCell ref="B3:B4"/>
    <mergeCell ref="C3:F3"/>
    <mergeCell ref="G3:G4"/>
    <mergeCell ref="H3:H4"/>
    <mergeCell ref="J3:J4"/>
  </mergeCells>
  <phoneticPr fontId="3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3281E-8272-4720-9E20-6B61F5F74259}">
  <dimension ref="A1:AMK10"/>
  <sheetViews>
    <sheetView zoomScaleNormal="100" zoomScaleSheetLayoutView="100" zoomScalePageLayoutView="106" workbookViewId="0"/>
  </sheetViews>
  <sheetFormatPr defaultColWidth="9" defaultRowHeight="18.75"/>
  <cols>
    <col min="1" max="1" width="8.375" style="135" customWidth="1"/>
    <col min="2" max="2" width="9.375" style="135" customWidth="1"/>
    <col min="3" max="3" width="8.625" style="135" customWidth="1"/>
    <col min="4" max="4" width="11" style="135" customWidth="1"/>
    <col min="5" max="6" width="8.625" style="135" customWidth="1"/>
    <col min="7" max="7" width="7.625" style="135" customWidth="1"/>
    <col min="8" max="9" width="8.625" style="135" customWidth="1"/>
    <col min="10" max="10" width="7.625" style="135" customWidth="1"/>
    <col min="11" max="1025" width="9" style="135" customWidth="1"/>
    <col min="1026" max="16384" width="9" style="169"/>
  </cols>
  <sheetData>
    <row r="1" spans="1:14" ht="15" customHeight="1">
      <c r="A1" s="182" t="s">
        <v>394</v>
      </c>
      <c r="C1" s="65"/>
      <c r="D1" s="65"/>
      <c r="E1" s="65"/>
      <c r="F1" s="168"/>
      <c r="G1" s="168"/>
      <c r="H1" s="168"/>
      <c r="I1" s="168"/>
      <c r="J1" s="168"/>
      <c r="K1" s="65"/>
    </row>
    <row r="2" spans="1:14" s="134" customFormat="1" ht="12.75" customHeight="1" thickBot="1">
      <c r="C2" s="147"/>
      <c r="D2" s="147"/>
      <c r="E2" s="147"/>
      <c r="F2" s="147"/>
      <c r="G2" s="147"/>
      <c r="H2" s="147"/>
      <c r="I2" s="147"/>
      <c r="J2" s="67" t="s">
        <v>393</v>
      </c>
      <c r="K2" s="147"/>
    </row>
    <row r="3" spans="1:14" s="147" customFormat="1" ht="14.1" customHeight="1" thickTop="1" thickBot="1">
      <c r="A3" s="181" t="s">
        <v>34</v>
      </c>
      <c r="B3" s="418" t="s">
        <v>392</v>
      </c>
      <c r="C3" s="418" t="s">
        <v>391</v>
      </c>
      <c r="D3" s="166" t="s">
        <v>390</v>
      </c>
      <c r="E3" s="419" t="s">
        <v>389</v>
      </c>
      <c r="F3" s="419"/>
      <c r="G3" s="419"/>
      <c r="H3" s="419" t="s">
        <v>388</v>
      </c>
      <c r="I3" s="419"/>
      <c r="J3" s="419"/>
    </row>
    <row r="4" spans="1:14" s="147" customFormat="1" ht="14.1" customHeight="1" thickTop="1">
      <c r="A4" s="180" t="s">
        <v>387</v>
      </c>
      <c r="B4" s="418"/>
      <c r="C4" s="418"/>
      <c r="D4" s="165" t="s">
        <v>386</v>
      </c>
      <c r="E4" s="149" t="s">
        <v>361</v>
      </c>
      <c r="F4" s="149" t="s">
        <v>385</v>
      </c>
      <c r="G4" s="179" t="s">
        <v>384</v>
      </c>
      <c r="H4" s="149" t="s">
        <v>361</v>
      </c>
      <c r="I4" s="149" t="s">
        <v>385</v>
      </c>
      <c r="J4" s="179" t="s">
        <v>384</v>
      </c>
    </row>
    <row r="5" spans="1:14" s="147" customFormat="1" ht="18" customHeight="1">
      <c r="A5" s="178" t="s">
        <v>497</v>
      </c>
      <c r="B5" s="176">
        <v>683426</v>
      </c>
      <c r="C5" s="176">
        <v>608632</v>
      </c>
      <c r="D5" s="177" t="s">
        <v>383</v>
      </c>
      <c r="E5" s="176">
        <v>84303</v>
      </c>
      <c r="F5" s="176">
        <v>80448</v>
      </c>
      <c r="G5" s="176">
        <v>3855</v>
      </c>
      <c r="H5" s="176">
        <v>159096</v>
      </c>
      <c r="I5" s="176">
        <v>139712</v>
      </c>
      <c r="J5" s="176">
        <v>19384</v>
      </c>
    </row>
    <row r="6" spans="1:14" s="147" customFormat="1" ht="18" customHeight="1">
      <c r="A6" s="178">
        <v>27</v>
      </c>
      <c r="B6" s="176">
        <v>670122</v>
      </c>
      <c r="C6" s="176">
        <v>608968</v>
      </c>
      <c r="D6" s="177" t="s">
        <v>382</v>
      </c>
      <c r="E6" s="176">
        <v>88787</v>
      </c>
      <c r="F6" s="176">
        <v>80921</v>
      </c>
      <c r="G6" s="176">
        <v>7866</v>
      </c>
      <c r="H6" s="176">
        <v>149941</v>
      </c>
      <c r="I6" s="176">
        <v>132741</v>
      </c>
      <c r="J6" s="176">
        <v>17200</v>
      </c>
    </row>
    <row r="7" spans="1:14" s="147" customFormat="1" ht="18" customHeight="1">
      <c r="A7" s="175" t="s">
        <v>381</v>
      </c>
      <c r="B7" s="173">
        <v>695043</v>
      </c>
      <c r="C7" s="173">
        <v>619375</v>
      </c>
      <c r="D7" s="174" t="s">
        <v>380</v>
      </c>
      <c r="E7" s="173">
        <v>88593</v>
      </c>
      <c r="F7" s="173">
        <v>81111</v>
      </c>
      <c r="G7" s="173">
        <v>7482</v>
      </c>
      <c r="H7" s="173">
        <v>164261</v>
      </c>
      <c r="I7" s="173">
        <v>148409</v>
      </c>
      <c r="J7" s="173">
        <v>15852</v>
      </c>
      <c r="L7" s="172"/>
      <c r="M7" s="172"/>
      <c r="N7" s="172"/>
    </row>
    <row r="8" spans="1:14" s="134" customFormat="1" ht="12.95" customHeight="1">
      <c r="A8" s="171" t="s">
        <v>379</v>
      </c>
      <c r="B8" s="171"/>
      <c r="C8" s="171"/>
      <c r="D8" s="171"/>
      <c r="E8" s="171"/>
      <c r="F8" s="171"/>
      <c r="G8" s="171"/>
      <c r="H8" s="171"/>
      <c r="I8" s="171"/>
      <c r="J8" s="171"/>
    </row>
    <row r="9" spans="1:14" ht="13.5" customHeight="1">
      <c r="B9" s="143"/>
      <c r="C9" s="170"/>
    </row>
    <row r="10" spans="1:14" ht="13.5" customHeight="1">
      <c r="B10" s="143"/>
    </row>
  </sheetData>
  <mergeCells count="4">
    <mergeCell ref="B3:B4"/>
    <mergeCell ref="C3:C4"/>
    <mergeCell ref="E3:G3"/>
    <mergeCell ref="H3:J3"/>
  </mergeCells>
  <phoneticPr fontId="3"/>
  <printOptions horizontalCentered="1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4096E-4A58-4AD1-9713-18C597FF13EA}">
  <dimension ref="A1:AMK8"/>
  <sheetViews>
    <sheetView zoomScaleNormal="100" zoomScaleSheetLayoutView="100" workbookViewId="0"/>
  </sheetViews>
  <sheetFormatPr defaultColWidth="9" defaultRowHeight="13.5"/>
  <cols>
    <col min="1" max="1" width="28.875" style="302" customWidth="1"/>
    <col min="2" max="3" width="29.125" style="302" customWidth="1"/>
    <col min="4" max="1025" width="8.625" style="302" customWidth="1"/>
    <col min="1026" max="16384" width="9" style="20"/>
  </cols>
  <sheetData>
    <row r="1" spans="1:3" ht="15" customHeight="1">
      <c r="A1" s="2" t="s">
        <v>457</v>
      </c>
    </row>
    <row r="2" spans="1:3" ht="12.75" customHeight="1" thickBot="1">
      <c r="C2" s="310" t="s">
        <v>408</v>
      </c>
    </row>
    <row r="3" spans="1:3" ht="15" thickTop="1" thickBot="1">
      <c r="A3" s="309" t="s">
        <v>34</v>
      </c>
      <c r="B3" s="420" t="s">
        <v>456</v>
      </c>
      <c r="C3" s="420" t="s">
        <v>455</v>
      </c>
    </row>
    <row r="4" spans="1:3" ht="12" customHeight="1" thickTop="1">
      <c r="A4" s="308" t="s">
        <v>387</v>
      </c>
      <c r="B4" s="420"/>
      <c r="C4" s="420"/>
    </row>
    <row r="5" spans="1:3" ht="18" customHeight="1">
      <c r="A5" s="305" t="s">
        <v>401</v>
      </c>
      <c r="B5" s="307">
        <v>247956</v>
      </c>
      <c r="C5" s="306">
        <v>572804</v>
      </c>
    </row>
    <row r="6" spans="1:3" ht="18" customHeight="1">
      <c r="A6" s="305">
        <v>7</v>
      </c>
      <c r="B6" s="304">
        <v>247653</v>
      </c>
      <c r="C6" s="304">
        <v>569507</v>
      </c>
    </row>
    <row r="7" spans="1:3" ht="18" customHeight="1">
      <c r="A7" s="393">
        <v>8</v>
      </c>
      <c r="B7" s="394">
        <v>247519</v>
      </c>
      <c r="C7" s="395">
        <v>566565</v>
      </c>
    </row>
    <row r="8" spans="1:3" ht="12" customHeight="1">
      <c r="A8" s="303" t="s">
        <v>454</v>
      </c>
    </row>
  </sheetData>
  <mergeCells count="2">
    <mergeCell ref="B3:B4"/>
    <mergeCell ref="C3:C4"/>
  </mergeCells>
  <phoneticPr fontId="3"/>
  <printOptions horizontalCentered="1"/>
  <pageMargins left="0.74803149606299213" right="0.74803149606299213" top="0.74803149606299213" bottom="0.74803149606299213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E587D-3452-428A-9C90-79006CEB4CDF}">
  <dimension ref="A1:AMK13"/>
  <sheetViews>
    <sheetView zoomScaleNormal="100" zoomScaleSheetLayoutView="100" workbookViewId="0"/>
  </sheetViews>
  <sheetFormatPr defaultColWidth="9" defaultRowHeight="12"/>
  <cols>
    <col min="1" max="1" width="10.125" style="311" customWidth="1"/>
    <col min="2" max="9" width="9.625" style="311" customWidth="1"/>
    <col min="10" max="10" width="8.625" style="311" customWidth="1"/>
    <col min="11" max="12" width="9" style="311"/>
    <col min="13" max="1025" width="8.625" style="311" customWidth="1"/>
    <col min="1026" max="16384" width="9" style="20"/>
  </cols>
  <sheetData>
    <row r="1" spans="1:12" s="332" customFormat="1" ht="15" customHeight="1">
      <c r="A1" s="331" t="s">
        <v>466</v>
      </c>
    </row>
    <row r="2" spans="1:12" ht="12.95" customHeight="1" thickBot="1">
      <c r="A2" s="331"/>
      <c r="I2" s="330" t="s">
        <v>408</v>
      </c>
    </row>
    <row r="3" spans="1:12" ht="15.95" customHeight="1" thickTop="1" thickBot="1">
      <c r="A3" s="329" t="s">
        <v>34</v>
      </c>
      <c r="B3" s="421" t="s">
        <v>29</v>
      </c>
      <c r="C3" s="421" t="s">
        <v>465</v>
      </c>
      <c r="D3" s="421"/>
      <c r="E3" s="421"/>
      <c r="F3" s="328" t="s">
        <v>464</v>
      </c>
      <c r="G3" s="421" t="s">
        <v>463</v>
      </c>
      <c r="H3" s="421" t="s">
        <v>462</v>
      </c>
      <c r="I3" s="422" t="s">
        <v>461</v>
      </c>
    </row>
    <row r="4" spans="1:12" ht="15.95" customHeight="1" thickTop="1">
      <c r="A4" s="327" t="s">
        <v>460</v>
      </c>
      <c r="B4" s="421"/>
      <c r="C4" s="326" t="s">
        <v>361</v>
      </c>
      <c r="D4" s="326" t="s">
        <v>1</v>
      </c>
      <c r="E4" s="325" t="s">
        <v>0</v>
      </c>
      <c r="F4" s="324" t="s">
        <v>459</v>
      </c>
      <c r="G4" s="421"/>
      <c r="H4" s="421"/>
      <c r="I4" s="422"/>
    </row>
    <row r="5" spans="1:12" s="317" customFormat="1" ht="18" customHeight="1">
      <c r="A5" s="321" t="s">
        <v>401</v>
      </c>
      <c r="B5" s="320">
        <v>27306</v>
      </c>
      <c r="C5" s="320">
        <v>39331</v>
      </c>
      <c r="D5" s="320">
        <v>18941</v>
      </c>
      <c r="E5" s="320">
        <v>20390</v>
      </c>
      <c r="F5" s="320">
        <v>7257</v>
      </c>
      <c r="G5" s="323">
        <v>16790</v>
      </c>
      <c r="H5" s="323">
        <v>3853</v>
      </c>
      <c r="I5" s="322">
        <v>11431</v>
      </c>
    </row>
    <row r="6" spans="1:12" s="311" customFormat="1" ht="18" customHeight="1">
      <c r="A6" s="321">
        <v>7</v>
      </c>
      <c r="B6" s="320">
        <v>23906</v>
      </c>
      <c r="C6" s="320">
        <v>43996</v>
      </c>
      <c r="D6" s="320">
        <v>21498</v>
      </c>
      <c r="E6" s="320">
        <v>22498</v>
      </c>
      <c r="F6" s="320">
        <v>7223</v>
      </c>
      <c r="G6" s="320">
        <v>18421</v>
      </c>
      <c r="H6" s="320">
        <v>3990</v>
      </c>
      <c r="I6" s="320">
        <v>14362</v>
      </c>
    </row>
    <row r="7" spans="1:12" s="317" customFormat="1" ht="18" customHeight="1">
      <c r="A7" s="319">
        <v>8</v>
      </c>
      <c r="B7" s="396">
        <v>26983</v>
      </c>
      <c r="C7" s="396">
        <v>48290</v>
      </c>
      <c r="D7" s="397">
        <v>23680</v>
      </c>
      <c r="E7" s="396">
        <v>24610</v>
      </c>
      <c r="F7" s="396">
        <v>7194</v>
      </c>
      <c r="G7" s="396">
        <v>20100</v>
      </c>
      <c r="H7" s="396">
        <v>4001</v>
      </c>
      <c r="I7" s="396">
        <v>16995</v>
      </c>
      <c r="J7" s="318"/>
      <c r="K7" s="318"/>
      <c r="L7" s="318"/>
    </row>
    <row r="8" spans="1:12" s="303" customFormat="1" ht="12" customHeight="1">
      <c r="A8" s="303" t="s">
        <v>397</v>
      </c>
      <c r="B8" s="316"/>
      <c r="C8" s="316"/>
      <c r="D8" s="316"/>
      <c r="E8" s="316"/>
      <c r="F8" s="316"/>
      <c r="G8" s="316"/>
      <c r="H8" s="316"/>
      <c r="I8" s="315" t="s">
        <v>458</v>
      </c>
    </row>
    <row r="9" spans="1:12" ht="12" customHeight="1">
      <c r="A9" s="191"/>
      <c r="B9" s="314"/>
      <c r="C9" s="314"/>
      <c r="D9" s="314"/>
      <c r="E9" s="314"/>
      <c r="F9" s="314"/>
      <c r="G9" s="314"/>
      <c r="H9" s="314"/>
    </row>
    <row r="10" spans="1:12" ht="18" customHeight="1">
      <c r="C10" s="313"/>
      <c r="F10" s="313"/>
      <c r="G10" s="312"/>
    </row>
    <row r="13" spans="1:12" ht="18" customHeight="1">
      <c r="J13" s="312"/>
    </row>
  </sheetData>
  <mergeCells count="5">
    <mergeCell ref="B3:B4"/>
    <mergeCell ref="C3:E3"/>
    <mergeCell ref="G3:G4"/>
    <mergeCell ref="H3:H4"/>
    <mergeCell ref="I3:I4"/>
  </mergeCells>
  <phoneticPr fontId="3"/>
  <printOptions horizontalCentered="1"/>
  <pageMargins left="0.74803149606299213" right="0.74803149606299213" top="0.78740157480314965" bottom="0.78740157480314965" header="0.51181102362204722" footer="0.51181102362204722"/>
  <pageSetup paperSize="9" firstPageNumber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7C0B-C8C5-4E2F-8175-4A74B1DE697F}">
  <dimension ref="A1:AMK278"/>
  <sheetViews>
    <sheetView zoomScaleNormal="100" zoomScaleSheetLayoutView="100" workbookViewId="0"/>
  </sheetViews>
  <sheetFormatPr defaultColWidth="9" defaultRowHeight="13.5"/>
  <cols>
    <col min="1" max="1" width="14.25" style="62" customWidth="1"/>
    <col min="2" max="2" width="7.875" style="62" customWidth="1"/>
    <col min="3" max="3" width="8" style="62" customWidth="1"/>
    <col min="4" max="4" width="7.875" style="62" customWidth="1"/>
    <col min="5" max="5" width="7.75" style="62" customWidth="1"/>
    <col min="6" max="7" width="7.125" style="62" customWidth="1"/>
    <col min="8" max="8" width="6.75" style="62" customWidth="1"/>
    <col min="9" max="11" width="7.125" style="62" customWidth="1"/>
    <col min="12" max="20" width="6.625" style="62" customWidth="1"/>
    <col min="21" max="23" width="4.625" style="62" customWidth="1"/>
    <col min="24" max="24" width="14.25" style="63" customWidth="1"/>
    <col min="25" max="1025" width="8.625" style="62" customWidth="1"/>
    <col min="1026" max="16384" width="9" style="20"/>
  </cols>
  <sheetData>
    <row r="1" spans="1:24" s="92" customFormat="1" ht="13.5" customHeight="1">
      <c r="A1" s="94" t="s">
        <v>336</v>
      </c>
      <c r="X1" s="93"/>
    </row>
    <row r="2" spans="1:24" ht="13.5" customHeight="1" thickBot="1">
      <c r="H2" s="91"/>
      <c r="X2" s="91" t="s">
        <v>395</v>
      </c>
    </row>
    <row r="3" spans="1:24" s="80" customFormat="1" ht="13.5" customHeight="1" thickTop="1" thickBot="1">
      <c r="A3" s="90" t="s">
        <v>314</v>
      </c>
      <c r="B3" s="424" t="s">
        <v>312</v>
      </c>
      <c r="C3" s="424" t="s">
        <v>335</v>
      </c>
      <c r="D3" s="425" t="s">
        <v>334</v>
      </c>
      <c r="E3" s="425" t="s">
        <v>333</v>
      </c>
      <c r="F3" s="423" t="s">
        <v>332</v>
      </c>
      <c r="G3" s="423" t="s">
        <v>331</v>
      </c>
      <c r="H3" s="423" t="s">
        <v>330</v>
      </c>
      <c r="I3" s="423" t="s">
        <v>329</v>
      </c>
      <c r="J3" s="423" t="s">
        <v>328</v>
      </c>
      <c r="K3" s="423" t="s">
        <v>327</v>
      </c>
      <c r="L3" s="423" t="s">
        <v>326</v>
      </c>
      <c r="M3" s="423" t="s">
        <v>325</v>
      </c>
      <c r="N3" s="423" t="s">
        <v>324</v>
      </c>
      <c r="O3" s="423" t="s">
        <v>323</v>
      </c>
      <c r="P3" s="423" t="s">
        <v>322</v>
      </c>
      <c r="Q3" s="423" t="s">
        <v>321</v>
      </c>
      <c r="R3" s="423" t="s">
        <v>320</v>
      </c>
      <c r="S3" s="423" t="s">
        <v>319</v>
      </c>
      <c r="T3" s="423" t="s">
        <v>318</v>
      </c>
      <c r="U3" s="423" t="s">
        <v>317</v>
      </c>
      <c r="V3" s="423" t="s">
        <v>316</v>
      </c>
      <c r="W3" s="428" t="s">
        <v>315</v>
      </c>
      <c r="X3" s="89" t="s">
        <v>314</v>
      </c>
    </row>
    <row r="4" spans="1:24" s="80" customFormat="1" ht="13.5" customHeight="1" thickTop="1">
      <c r="A4" s="88" t="s">
        <v>313</v>
      </c>
      <c r="B4" s="424"/>
      <c r="C4" s="424"/>
      <c r="D4" s="425"/>
      <c r="E4" s="425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3"/>
      <c r="W4" s="428"/>
      <c r="X4" s="87" t="s">
        <v>313</v>
      </c>
    </row>
    <row r="5" spans="1:24" s="80" customFormat="1" ht="13.5" customHeight="1">
      <c r="A5" s="86" t="s">
        <v>312</v>
      </c>
      <c r="B5" s="85">
        <v>703369</v>
      </c>
      <c r="C5" s="85">
        <f t="shared" ref="C5:W5" si="0">SUM(C7:C274)</f>
        <v>160449</v>
      </c>
      <c r="D5" s="85">
        <f t="shared" si="0"/>
        <v>83103</v>
      </c>
      <c r="E5" s="85">
        <f t="shared" si="0"/>
        <v>81494</v>
      </c>
      <c r="F5" s="85">
        <f t="shared" si="0"/>
        <v>62489</v>
      </c>
      <c r="G5" s="85">
        <f t="shared" si="0"/>
        <v>49984</v>
      </c>
      <c r="H5" s="85">
        <v>40547</v>
      </c>
      <c r="I5" s="85">
        <v>32620</v>
      </c>
      <c r="J5" s="85">
        <f t="shared" si="0"/>
        <v>28716</v>
      </c>
      <c r="K5" s="85">
        <f t="shared" si="0"/>
        <v>26899</v>
      </c>
      <c r="L5" s="85">
        <f t="shared" si="0"/>
        <v>30238</v>
      </c>
      <c r="M5" s="85">
        <f t="shared" si="0"/>
        <v>32092</v>
      </c>
      <c r="N5" s="85">
        <f t="shared" si="0"/>
        <v>27427</v>
      </c>
      <c r="O5" s="85">
        <f t="shared" si="0"/>
        <v>18692</v>
      </c>
      <c r="P5" s="85">
        <f t="shared" si="0"/>
        <v>10388</v>
      </c>
      <c r="Q5" s="85">
        <f t="shared" si="0"/>
        <v>6895</v>
      </c>
      <c r="R5" s="85">
        <f t="shared" si="0"/>
        <v>5575</v>
      </c>
      <c r="S5" s="85">
        <f t="shared" si="0"/>
        <v>3072</v>
      </c>
      <c r="T5" s="85">
        <f t="shared" si="0"/>
        <v>1665</v>
      </c>
      <c r="U5" s="85">
        <v>827</v>
      </c>
      <c r="V5" s="85">
        <f t="shared" si="0"/>
        <v>174</v>
      </c>
      <c r="W5" s="85">
        <f t="shared" si="0"/>
        <v>23</v>
      </c>
      <c r="X5" s="84" t="s">
        <v>312</v>
      </c>
    </row>
    <row r="6" spans="1:24" s="80" customFormat="1" ht="13.5" customHeight="1">
      <c r="A6" s="83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1"/>
    </row>
    <row r="7" spans="1:24" ht="13.5" customHeight="1">
      <c r="A7" s="77" t="s">
        <v>311</v>
      </c>
      <c r="B7" s="402">
        <f t="shared" ref="B7:B70" si="1">SUM(C7:W7)</f>
        <v>1489</v>
      </c>
      <c r="C7" s="73">
        <v>320</v>
      </c>
      <c r="D7" s="73">
        <v>131</v>
      </c>
      <c r="E7" s="73">
        <v>139</v>
      </c>
      <c r="F7" s="73">
        <v>145</v>
      </c>
      <c r="G7" s="73">
        <v>108</v>
      </c>
      <c r="H7" s="73">
        <v>85</v>
      </c>
      <c r="I7" s="73">
        <v>89</v>
      </c>
      <c r="J7" s="73">
        <v>65</v>
      </c>
      <c r="K7" s="73">
        <v>68</v>
      </c>
      <c r="L7" s="73">
        <v>84</v>
      </c>
      <c r="M7" s="73">
        <v>73</v>
      </c>
      <c r="N7" s="73">
        <v>75</v>
      </c>
      <c r="O7" s="73">
        <v>55</v>
      </c>
      <c r="P7" s="73">
        <v>22</v>
      </c>
      <c r="Q7" s="73">
        <v>16</v>
      </c>
      <c r="R7" s="73">
        <v>7</v>
      </c>
      <c r="S7" s="73">
        <v>4</v>
      </c>
      <c r="T7" s="73">
        <v>2</v>
      </c>
      <c r="U7" s="73">
        <v>1</v>
      </c>
      <c r="V7" s="73">
        <v>0</v>
      </c>
      <c r="W7" s="73">
        <v>0</v>
      </c>
      <c r="X7" s="72" t="s">
        <v>311</v>
      </c>
    </row>
    <row r="8" spans="1:24" ht="13.5" customHeight="1">
      <c r="A8" s="77" t="s">
        <v>310</v>
      </c>
      <c r="B8" s="402">
        <f t="shared" si="1"/>
        <v>3190</v>
      </c>
      <c r="C8" s="73">
        <v>899</v>
      </c>
      <c r="D8" s="73">
        <v>365</v>
      </c>
      <c r="E8" s="73">
        <v>260</v>
      </c>
      <c r="F8" s="73">
        <v>226</v>
      </c>
      <c r="G8" s="73">
        <v>210</v>
      </c>
      <c r="H8" s="73">
        <v>202</v>
      </c>
      <c r="I8" s="73">
        <v>154</v>
      </c>
      <c r="J8" s="73">
        <v>145</v>
      </c>
      <c r="K8" s="73">
        <v>111</v>
      </c>
      <c r="L8" s="73">
        <v>135</v>
      </c>
      <c r="M8" s="73">
        <v>112</v>
      </c>
      <c r="N8" s="73">
        <v>130</v>
      </c>
      <c r="O8" s="73">
        <v>104</v>
      </c>
      <c r="P8" s="73">
        <v>58</v>
      </c>
      <c r="Q8" s="73">
        <v>26</v>
      </c>
      <c r="R8" s="73">
        <v>22</v>
      </c>
      <c r="S8" s="73">
        <v>15</v>
      </c>
      <c r="T8" s="73">
        <v>9</v>
      </c>
      <c r="U8" s="73">
        <v>7</v>
      </c>
      <c r="V8" s="73">
        <v>0</v>
      </c>
      <c r="W8" s="73">
        <v>0</v>
      </c>
      <c r="X8" s="72" t="s">
        <v>310</v>
      </c>
    </row>
    <row r="9" spans="1:24" ht="13.5" customHeight="1">
      <c r="A9" s="77" t="s">
        <v>309</v>
      </c>
      <c r="B9" s="402">
        <f t="shared" si="1"/>
        <v>4413</v>
      </c>
      <c r="C9" s="73">
        <v>761</v>
      </c>
      <c r="D9" s="73">
        <v>419</v>
      </c>
      <c r="E9" s="73">
        <v>491</v>
      </c>
      <c r="F9" s="73">
        <v>352</v>
      </c>
      <c r="G9" s="73">
        <v>328</v>
      </c>
      <c r="H9" s="73">
        <v>272</v>
      </c>
      <c r="I9" s="73">
        <v>230</v>
      </c>
      <c r="J9" s="73">
        <v>277</v>
      </c>
      <c r="K9" s="73">
        <v>205</v>
      </c>
      <c r="L9" s="73">
        <v>234</v>
      </c>
      <c r="M9" s="73">
        <v>243</v>
      </c>
      <c r="N9" s="73">
        <v>237</v>
      </c>
      <c r="O9" s="73">
        <v>186</v>
      </c>
      <c r="P9" s="73">
        <v>84</v>
      </c>
      <c r="Q9" s="73">
        <v>35</v>
      </c>
      <c r="R9" s="73">
        <v>27</v>
      </c>
      <c r="S9" s="73">
        <v>22</v>
      </c>
      <c r="T9" s="73">
        <v>7</v>
      </c>
      <c r="U9" s="73">
        <v>2</v>
      </c>
      <c r="V9" s="73">
        <v>1</v>
      </c>
      <c r="W9" s="73">
        <v>0</v>
      </c>
      <c r="X9" s="72" t="s">
        <v>309</v>
      </c>
    </row>
    <row r="10" spans="1:24" ht="13.5" customHeight="1">
      <c r="A10" s="77" t="s">
        <v>308</v>
      </c>
      <c r="B10" s="402">
        <f t="shared" si="1"/>
        <v>3968</v>
      </c>
      <c r="C10" s="73">
        <v>841</v>
      </c>
      <c r="D10" s="73">
        <v>361</v>
      </c>
      <c r="E10" s="73">
        <v>453</v>
      </c>
      <c r="F10" s="73">
        <v>449</v>
      </c>
      <c r="G10" s="73">
        <v>241</v>
      </c>
      <c r="H10" s="73">
        <v>252</v>
      </c>
      <c r="I10" s="73">
        <v>201</v>
      </c>
      <c r="J10" s="73">
        <v>255</v>
      </c>
      <c r="K10" s="73">
        <v>133</v>
      </c>
      <c r="L10" s="73">
        <v>162</v>
      </c>
      <c r="M10" s="73">
        <v>154</v>
      </c>
      <c r="N10" s="73">
        <v>163</v>
      </c>
      <c r="O10" s="73">
        <v>146</v>
      </c>
      <c r="P10" s="73">
        <v>71</v>
      </c>
      <c r="Q10" s="73">
        <v>32</v>
      </c>
      <c r="R10" s="73">
        <v>33</v>
      </c>
      <c r="S10" s="73">
        <v>16</v>
      </c>
      <c r="T10" s="73">
        <v>3</v>
      </c>
      <c r="U10" s="73">
        <v>2</v>
      </c>
      <c r="V10" s="73">
        <v>0</v>
      </c>
      <c r="W10" s="73">
        <v>0</v>
      </c>
      <c r="X10" s="72" t="s">
        <v>308</v>
      </c>
    </row>
    <row r="11" spans="1:24" ht="13.5" customHeight="1">
      <c r="A11" s="72" t="s">
        <v>307</v>
      </c>
      <c r="B11" s="402">
        <f t="shared" si="1"/>
        <v>2172</v>
      </c>
      <c r="C11" s="73">
        <v>516</v>
      </c>
      <c r="D11" s="73">
        <v>280</v>
      </c>
      <c r="E11" s="73">
        <v>241</v>
      </c>
      <c r="F11" s="73">
        <v>160</v>
      </c>
      <c r="G11" s="73">
        <v>116</v>
      </c>
      <c r="H11" s="73">
        <v>152</v>
      </c>
      <c r="I11" s="73">
        <v>116</v>
      </c>
      <c r="J11" s="73">
        <v>121</v>
      </c>
      <c r="K11" s="73">
        <v>117</v>
      </c>
      <c r="L11" s="73">
        <v>86</v>
      </c>
      <c r="M11" s="73">
        <v>85</v>
      </c>
      <c r="N11" s="73">
        <v>65</v>
      </c>
      <c r="O11" s="73">
        <v>45</v>
      </c>
      <c r="P11" s="73">
        <v>40</v>
      </c>
      <c r="Q11" s="73">
        <v>12</v>
      </c>
      <c r="R11" s="73">
        <v>7</v>
      </c>
      <c r="S11" s="73">
        <v>9</v>
      </c>
      <c r="T11" s="73">
        <v>0</v>
      </c>
      <c r="U11" s="73">
        <v>4</v>
      </c>
      <c r="V11" s="73">
        <v>0</v>
      </c>
      <c r="W11" s="73">
        <v>0</v>
      </c>
      <c r="X11" s="72" t="s">
        <v>307</v>
      </c>
    </row>
    <row r="12" spans="1:24" ht="13.5" customHeight="1">
      <c r="A12" s="72" t="s">
        <v>306</v>
      </c>
      <c r="B12" s="402">
        <f t="shared" si="1"/>
        <v>2433</v>
      </c>
      <c r="C12" s="73">
        <v>458</v>
      </c>
      <c r="D12" s="73">
        <v>280</v>
      </c>
      <c r="E12" s="73">
        <v>245</v>
      </c>
      <c r="F12" s="73">
        <v>218</v>
      </c>
      <c r="G12" s="73">
        <v>183</v>
      </c>
      <c r="H12" s="73">
        <v>174</v>
      </c>
      <c r="I12" s="73">
        <v>137</v>
      </c>
      <c r="J12" s="73">
        <v>110</v>
      </c>
      <c r="K12" s="73">
        <v>93</v>
      </c>
      <c r="L12" s="73">
        <v>104</v>
      </c>
      <c r="M12" s="73">
        <v>139</v>
      </c>
      <c r="N12" s="73">
        <v>109</v>
      </c>
      <c r="O12" s="73">
        <v>89</v>
      </c>
      <c r="P12" s="73">
        <v>41</v>
      </c>
      <c r="Q12" s="73">
        <v>18</v>
      </c>
      <c r="R12" s="73">
        <v>20</v>
      </c>
      <c r="S12" s="73">
        <v>10</v>
      </c>
      <c r="T12" s="73">
        <v>3</v>
      </c>
      <c r="U12" s="73">
        <v>2</v>
      </c>
      <c r="V12" s="73">
        <v>0</v>
      </c>
      <c r="W12" s="73">
        <v>0</v>
      </c>
      <c r="X12" s="72" t="s">
        <v>306</v>
      </c>
    </row>
    <row r="13" spans="1:24" ht="13.5" customHeight="1">
      <c r="A13" s="72" t="s">
        <v>305</v>
      </c>
      <c r="B13" s="402">
        <f t="shared" si="1"/>
        <v>2645</v>
      </c>
      <c r="C13" s="73">
        <v>811</v>
      </c>
      <c r="D13" s="73">
        <v>292</v>
      </c>
      <c r="E13" s="73">
        <v>226</v>
      </c>
      <c r="F13" s="73">
        <v>196</v>
      </c>
      <c r="G13" s="73">
        <v>141</v>
      </c>
      <c r="H13" s="73">
        <v>106</v>
      </c>
      <c r="I13" s="73">
        <v>114</v>
      </c>
      <c r="J13" s="73">
        <v>86</v>
      </c>
      <c r="K13" s="73">
        <v>99</v>
      </c>
      <c r="L13" s="73">
        <v>114</v>
      </c>
      <c r="M13" s="73">
        <v>116</v>
      </c>
      <c r="N13" s="73">
        <v>86</v>
      </c>
      <c r="O13" s="73">
        <v>61</v>
      </c>
      <c r="P13" s="73">
        <v>69</v>
      </c>
      <c r="Q13" s="73">
        <v>44</v>
      </c>
      <c r="R13" s="73">
        <v>45</v>
      </c>
      <c r="S13" s="73">
        <v>23</v>
      </c>
      <c r="T13" s="73">
        <v>9</v>
      </c>
      <c r="U13" s="73">
        <v>4</v>
      </c>
      <c r="V13" s="73">
        <v>3</v>
      </c>
      <c r="W13" s="73">
        <v>0</v>
      </c>
      <c r="X13" s="72" t="s">
        <v>305</v>
      </c>
    </row>
    <row r="14" spans="1:24" ht="13.5" customHeight="1">
      <c r="A14" s="72" t="s">
        <v>304</v>
      </c>
      <c r="B14" s="402">
        <f t="shared" si="1"/>
        <v>3309</v>
      </c>
      <c r="C14" s="73">
        <v>956</v>
      </c>
      <c r="D14" s="73">
        <v>340</v>
      </c>
      <c r="E14" s="73">
        <v>315</v>
      </c>
      <c r="F14" s="73">
        <v>311</v>
      </c>
      <c r="G14" s="73">
        <v>235</v>
      </c>
      <c r="H14" s="73">
        <v>139</v>
      </c>
      <c r="I14" s="73">
        <v>136</v>
      </c>
      <c r="J14" s="73">
        <v>114</v>
      </c>
      <c r="K14" s="73">
        <v>115</v>
      </c>
      <c r="L14" s="73">
        <v>118</v>
      </c>
      <c r="M14" s="73">
        <v>118</v>
      </c>
      <c r="N14" s="73">
        <v>108</v>
      </c>
      <c r="O14" s="73">
        <v>92</v>
      </c>
      <c r="P14" s="73">
        <v>76</v>
      </c>
      <c r="Q14" s="73">
        <v>46</v>
      </c>
      <c r="R14" s="73">
        <v>46</v>
      </c>
      <c r="S14" s="73">
        <v>19</v>
      </c>
      <c r="T14" s="73">
        <v>19</v>
      </c>
      <c r="U14" s="73">
        <v>5</v>
      </c>
      <c r="V14" s="73">
        <v>1</v>
      </c>
      <c r="W14" s="73">
        <v>0</v>
      </c>
      <c r="X14" s="72" t="s">
        <v>304</v>
      </c>
    </row>
    <row r="15" spans="1:24" ht="13.5" customHeight="1">
      <c r="A15" s="72" t="s">
        <v>303</v>
      </c>
      <c r="B15" s="402">
        <f t="shared" si="1"/>
        <v>3778</v>
      </c>
      <c r="C15" s="73">
        <v>912</v>
      </c>
      <c r="D15" s="73">
        <v>434</v>
      </c>
      <c r="E15" s="73">
        <v>416</v>
      </c>
      <c r="F15" s="73">
        <v>266</v>
      </c>
      <c r="G15" s="73">
        <v>274</v>
      </c>
      <c r="H15" s="73">
        <v>374</v>
      </c>
      <c r="I15" s="73">
        <v>174</v>
      </c>
      <c r="J15" s="73">
        <v>138</v>
      </c>
      <c r="K15" s="73">
        <v>120</v>
      </c>
      <c r="L15" s="73">
        <v>127</v>
      </c>
      <c r="M15" s="73">
        <v>137</v>
      </c>
      <c r="N15" s="73">
        <v>125</v>
      </c>
      <c r="O15" s="73">
        <v>83</v>
      </c>
      <c r="P15" s="73">
        <v>60</v>
      </c>
      <c r="Q15" s="73">
        <v>62</v>
      </c>
      <c r="R15" s="73">
        <v>44</v>
      </c>
      <c r="S15" s="73">
        <v>15</v>
      </c>
      <c r="T15" s="73">
        <v>7</v>
      </c>
      <c r="U15" s="73">
        <v>9</v>
      </c>
      <c r="V15" s="73">
        <v>1</v>
      </c>
      <c r="W15" s="73">
        <v>0</v>
      </c>
      <c r="X15" s="72" t="s">
        <v>303</v>
      </c>
    </row>
    <row r="16" spans="1:24" ht="13.5" customHeight="1">
      <c r="A16" s="72" t="s">
        <v>302</v>
      </c>
      <c r="B16" s="402">
        <f t="shared" si="1"/>
        <v>4257</v>
      </c>
      <c r="C16" s="73">
        <v>1194</v>
      </c>
      <c r="D16" s="73">
        <v>552</v>
      </c>
      <c r="E16" s="73">
        <v>430</v>
      </c>
      <c r="F16" s="73">
        <v>295</v>
      </c>
      <c r="G16" s="73">
        <v>329</v>
      </c>
      <c r="H16" s="73">
        <v>253</v>
      </c>
      <c r="I16" s="73">
        <v>210</v>
      </c>
      <c r="J16" s="73">
        <v>154</v>
      </c>
      <c r="K16" s="73">
        <v>135</v>
      </c>
      <c r="L16" s="73">
        <v>129</v>
      </c>
      <c r="M16" s="73">
        <v>147</v>
      </c>
      <c r="N16" s="73">
        <v>136</v>
      </c>
      <c r="O16" s="73">
        <v>99</v>
      </c>
      <c r="P16" s="73">
        <v>57</v>
      </c>
      <c r="Q16" s="73">
        <v>50</v>
      </c>
      <c r="R16" s="73">
        <v>40</v>
      </c>
      <c r="S16" s="73">
        <v>23</v>
      </c>
      <c r="T16" s="73">
        <v>12</v>
      </c>
      <c r="U16" s="73">
        <v>12</v>
      </c>
      <c r="V16" s="73">
        <v>0</v>
      </c>
      <c r="W16" s="73">
        <v>0</v>
      </c>
      <c r="X16" s="72" t="s">
        <v>302</v>
      </c>
    </row>
    <row r="17" spans="1:24" ht="13.5" customHeight="1">
      <c r="A17" s="72" t="s">
        <v>301</v>
      </c>
      <c r="B17" s="402">
        <f t="shared" si="1"/>
        <v>4827</v>
      </c>
      <c r="C17" s="73">
        <v>1297</v>
      </c>
      <c r="D17" s="73">
        <v>608</v>
      </c>
      <c r="E17" s="73">
        <v>603</v>
      </c>
      <c r="F17" s="73">
        <v>431</v>
      </c>
      <c r="G17" s="73">
        <v>356</v>
      </c>
      <c r="H17" s="73">
        <v>380</v>
      </c>
      <c r="I17" s="73">
        <v>224</v>
      </c>
      <c r="J17" s="73">
        <v>204</v>
      </c>
      <c r="K17" s="73">
        <v>121</v>
      </c>
      <c r="L17" s="73">
        <v>121</v>
      </c>
      <c r="M17" s="73">
        <v>120</v>
      </c>
      <c r="N17" s="73">
        <v>117</v>
      </c>
      <c r="O17" s="73">
        <v>116</v>
      </c>
      <c r="P17" s="73">
        <v>58</v>
      </c>
      <c r="Q17" s="73">
        <v>25</v>
      </c>
      <c r="R17" s="73">
        <v>23</v>
      </c>
      <c r="S17" s="73">
        <v>7</v>
      </c>
      <c r="T17" s="73">
        <v>10</v>
      </c>
      <c r="U17" s="73">
        <v>5</v>
      </c>
      <c r="V17" s="73">
        <v>1</v>
      </c>
      <c r="W17" s="73">
        <v>0</v>
      </c>
      <c r="X17" s="72" t="s">
        <v>301</v>
      </c>
    </row>
    <row r="18" spans="1:24" ht="13.5" customHeight="1">
      <c r="A18" s="72" t="s">
        <v>300</v>
      </c>
      <c r="B18" s="402">
        <f t="shared" si="1"/>
        <v>5330</v>
      </c>
      <c r="C18" s="73">
        <v>2001</v>
      </c>
      <c r="D18" s="73">
        <v>648</v>
      </c>
      <c r="E18" s="73">
        <v>522</v>
      </c>
      <c r="F18" s="73">
        <v>365</v>
      </c>
      <c r="G18" s="73">
        <v>318</v>
      </c>
      <c r="H18" s="73">
        <v>296</v>
      </c>
      <c r="I18" s="73">
        <v>285</v>
      </c>
      <c r="J18" s="73">
        <v>154</v>
      </c>
      <c r="K18" s="73">
        <v>147</v>
      </c>
      <c r="L18" s="73">
        <v>115</v>
      </c>
      <c r="M18" s="73">
        <v>109</v>
      </c>
      <c r="N18" s="73">
        <v>118</v>
      </c>
      <c r="O18" s="73">
        <v>104</v>
      </c>
      <c r="P18" s="73">
        <v>69</v>
      </c>
      <c r="Q18" s="73">
        <v>42</v>
      </c>
      <c r="R18" s="73">
        <v>20</v>
      </c>
      <c r="S18" s="73">
        <v>8</v>
      </c>
      <c r="T18" s="73">
        <v>4</v>
      </c>
      <c r="U18" s="73">
        <v>5</v>
      </c>
      <c r="V18" s="73">
        <v>0</v>
      </c>
      <c r="W18" s="73">
        <v>0</v>
      </c>
      <c r="X18" s="72" t="s">
        <v>300</v>
      </c>
    </row>
    <row r="19" spans="1:24" ht="13.5" customHeight="1">
      <c r="A19" s="72" t="s">
        <v>299</v>
      </c>
      <c r="B19" s="402">
        <f t="shared" si="1"/>
        <v>4319</v>
      </c>
      <c r="C19" s="73">
        <v>1576</v>
      </c>
      <c r="D19" s="73">
        <v>759</v>
      </c>
      <c r="E19" s="73">
        <v>496</v>
      </c>
      <c r="F19" s="73">
        <v>304</v>
      </c>
      <c r="G19" s="73">
        <v>256</v>
      </c>
      <c r="H19" s="73">
        <v>241</v>
      </c>
      <c r="I19" s="73">
        <v>147</v>
      </c>
      <c r="J19" s="73">
        <v>118</v>
      </c>
      <c r="K19" s="73">
        <v>101</v>
      </c>
      <c r="L19" s="73">
        <v>76</v>
      </c>
      <c r="M19" s="73">
        <v>93</v>
      </c>
      <c r="N19" s="73">
        <v>54</v>
      </c>
      <c r="O19" s="73">
        <v>42</v>
      </c>
      <c r="P19" s="73">
        <v>24</v>
      </c>
      <c r="Q19" s="73">
        <v>11</v>
      </c>
      <c r="R19" s="73">
        <v>11</v>
      </c>
      <c r="S19" s="73">
        <v>3</v>
      </c>
      <c r="T19" s="73">
        <v>4</v>
      </c>
      <c r="U19" s="73">
        <v>3</v>
      </c>
      <c r="V19" s="73">
        <v>0</v>
      </c>
      <c r="W19" s="73">
        <v>0</v>
      </c>
      <c r="X19" s="72" t="s">
        <v>299</v>
      </c>
    </row>
    <row r="20" spans="1:24" ht="13.5" customHeight="1">
      <c r="A20" s="72" t="s">
        <v>298</v>
      </c>
      <c r="B20" s="402">
        <f t="shared" si="1"/>
        <v>3303</v>
      </c>
      <c r="C20" s="73">
        <v>1156</v>
      </c>
      <c r="D20" s="73">
        <v>446</v>
      </c>
      <c r="E20" s="73">
        <v>328</v>
      </c>
      <c r="F20" s="73">
        <v>219</v>
      </c>
      <c r="G20" s="73">
        <v>187</v>
      </c>
      <c r="H20" s="73">
        <v>240</v>
      </c>
      <c r="I20" s="73">
        <v>141</v>
      </c>
      <c r="J20" s="73">
        <v>97</v>
      </c>
      <c r="K20" s="73">
        <v>78</v>
      </c>
      <c r="L20" s="73">
        <v>97</v>
      </c>
      <c r="M20" s="73">
        <v>87</v>
      </c>
      <c r="N20" s="73">
        <v>66</v>
      </c>
      <c r="O20" s="73">
        <v>59</v>
      </c>
      <c r="P20" s="73">
        <v>36</v>
      </c>
      <c r="Q20" s="73">
        <v>22</v>
      </c>
      <c r="R20" s="73">
        <v>15</v>
      </c>
      <c r="S20" s="73">
        <v>12</v>
      </c>
      <c r="T20" s="73">
        <v>13</v>
      </c>
      <c r="U20" s="73">
        <v>2</v>
      </c>
      <c r="V20" s="73">
        <v>2</v>
      </c>
      <c r="W20" s="73">
        <v>0</v>
      </c>
      <c r="X20" s="72" t="s">
        <v>298</v>
      </c>
    </row>
    <row r="21" spans="1:24" ht="13.5" customHeight="1">
      <c r="A21" s="72" t="s">
        <v>297</v>
      </c>
      <c r="B21" s="402">
        <f t="shared" si="1"/>
        <v>3476</v>
      </c>
      <c r="C21" s="73">
        <v>1124</v>
      </c>
      <c r="D21" s="73">
        <v>450</v>
      </c>
      <c r="E21" s="73">
        <v>348</v>
      </c>
      <c r="F21" s="73">
        <v>242</v>
      </c>
      <c r="G21" s="73">
        <v>208</v>
      </c>
      <c r="H21" s="73">
        <v>243</v>
      </c>
      <c r="I21" s="73">
        <v>196</v>
      </c>
      <c r="J21" s="73">
        <v>119</v>
      </c>
      <c r="K21" s="73">
        <v>117</v>
      </c>
      <c r="L21" s="73">
        <v>107</v>
      </c>
      <c r="M21" s="73">
        <v>113</v>
      </c>
      <c r="N21" s="73">
        <v>103</v>
      </c>
      <c r="O21" s="73">
        <v>56</v>
      </c>
      <c r="P21" s="73">
        <v>14</v>
      </c>
      <c r="Q21" s="73">
        <v>14</v>
      </c>
      <c r="R21" s="73">
        <v>9</v>
      </c>
      <c r="S21" s="73">
        <v>6</v>
      </c>
      <c r="T21" s="73">
        <v>3</v>
      </c>
      <c r="U21" s="73">
        <v>3</v>
      </c>
      <c r="V21" s="73">
        <v>1</v>
      </c>
      <c r="W21" s="73">
        <v>0</v>
      </c>
      <c r="X21" s="72" t="s">
        <v>297</v>
      </c>
    </row>
    <row r="22" spans="1:24" ht="13.5" customHeight="1">
      <c r="A22" s="72" t="s">
        <v>296</v>
      </c>
      <c r="B22" s="402">
        <f t="shared" si="1"/>
        <v>3295</v>
      </c>
      <c r="C22" s="73">
        <v>915</v>
      </c>
      <c r="D22" s="73">
        <v>379</v>
      </c>
      <c r="E22" s="73">
        <v>335</v>
      </c>
      <c r="F22" s="73">
        <v>234</v>
      </c>
      <c r="G22" s="73">
        <v>227</v>
      </c>
      <c r="H22" s="73">
        <v>220</v>
      </c>
      <c r="I22" s="73">
        <v>200</v>
      </c>
      <c r="J22" s="73">
        <v>179</v>
      </c>
      <c r="K22" s="73">
        <v>119</v>
      </c>
      <c r="L22" s="73">
        <v>127</v>
      </c>
      <c r="M22" s="73">
        <v>107</v>
      </c>
      <c r="N22" s="73">
        <v>108</v>
      </c>
      <c r="O22" s="73">
        <v>57</v>
      </c>
      <c r="P22" s="73">
        <v>26</v>
      </c>
      <c r="Q22" s="73">
        <v>19</v>
      </c>
      <c r="R22" s="73">
        <v>23</v>
      </c>
      <c r="S22" s="73">
        <v>13</v>
      </c>
      <c r="T22" s="73">
        <v>2</v>
      </c>
      <c r="U22" s="73">
        <v>5</v>
      </c>
      <c r="V22" s="73">
        <v>0</v>
      </c>
      <c r="W22" s="73">
        <v>0</v>
      </c>
      <c r="X22" s="72" t="s">
        <v>296</v>
      </c>
    </row>
    <row r="23" spans="1:24" ht="13.5" customHeight="1">
      <c r="A23" s="72" t="s">
        <v>295</v>
      </c>
      <c r="B23" s="402">
        <f t="shared" si="1"/>
        <v>2708</v>
      </c>
      <c r="C23" s="73">
        <v>650</v>
      </c>
      <c r="D23" s="73">
        <v>487</v>
      </c>
      <c r="E23" s="73">
        <v>325</v>
      </c>
      <c r="F23" s="73">
        <v>205</v>
      </c>
      <c r="G23" s="73">
        <v>184</v>
      </c>
      <c r="H23" s="73">
        <v>142</v>
      </c>
      <c r="I23" s="73">
        <v>147</v>
      </c>
      <c r="J23" s="73">
        <v>117</v>
      </c>
      <c r="K23" s="73">
        <v>83</v>
      </c>
      <c r="L23" s="73">
        <v>99</v>
      </c>
      <c r="M23" s="73">
        <v>103</v>
      </c>
      <c r="N23" s="73">
        <v>66</v>
      </c>
      <c r="O23" s="73">
        <v>50</v>
      </c>
      <c r="P23" s="73">
        <v>18</v>
      </c>
      <c r="Q23" s="73">
        <v>11</v>
      </c>
      <c r="R23" s="73">
        <v>10</v>
      </c>
      <c r="S23" s="73">
        <v>5</v>
      </c>
      <c r="T23" s="73">
        <v>6</v>
      </c>
      <c r="U23" s="73">
        <v>0</v>
      </c>
      <c r="V23" s="73">
        <v>0</v>
      </c>
      <c r="W23" s="73">
        <v>0</v>
      </c>
      <c r="X23" s="72" t="s">
        <v>295</v>
      </c>
    </row>
    <row r="24" spans="1:24" ht="13.5" customHeight="1">
      <c r="A24" s="72" t="s">
        <v>294</v>
      </c>
      <c r="B24" s="402">
        <f t="shared" si="1"/>
        <v>2442</v>
      </c>
      <c r="C24" s="73">
        <v>561</v>
      </c>
      <c r="D24" s="73">
        <v>252</v>
      </c>
      <c r="E24" s="73">
        <v>251</v>
      </c>
      <c r="F24" s="73">
        <v>160</v>
      </c>
      <c r="G24" s="73">
        <v>174</v>
      </c>
      <c r="H24" s="73">
        <v>143</v>
      </c>
      <c r="I24" s="73">
        <v>128</v>
      </c>
      <c r="J24" s="73">
        <v>110</v>
      </c>
      <c r="K24" s="73">
        <v>144</v>
      </c>
      <c r="L24" s="73">
        <v>129</v>
      </c>
      <c r="M24" s="73">
        <v>136</v>
      </c>
      <c r="N24" s="73">
        <v>86</v>
      </c>
      <c r="O24" s="73">
        <v>73</v>
      </c>
      <c r="P24" s="73">
        <v>43</v>
      </c>
      <c r="Q24" s="73">
        <v>18</v>
      </c>
      <c r="R24" s="73">
        <v>16</v>
      </c>
      <c r="S24" s="73">
        <v>8</v>
      </c>
      <c r="T24" s="73">
        <v>7</v>
      </c>
      <c r="U24" s="73">
        <v>3</v>
      </c>
      <c r="V24" s="73">
        <v>0</v>
      </c>
      <c r="W24" s="73">
        <v>0</v>
      </c>
      <c r="X24" s="72" t="s">
        <v>294</v>
      </c>
    </row>
    <row r="25" spans="1:24" ht="13.5" customHeight="1">
      <c r="A25" s="72" t="s">
        <v>293</v>
      </c>
      <c r="B25" s="402">
        <f t="shared" si="1"/>
        <v>2374</v>
      </c>
      <c r="C25" s="73">
        <v>449</v>
      </c>
      <c r="D25" s="73">
        <v>268</v>
      </c>
      <c r="E25" s="73">
        <v>317</v>
      </c>
      <c r="F25" s="73">
        <v>218</v>
      </c>
      <c r="G25" s="73">
        <v>223</v>
      </c>
      <c r="H25" s="73">
        <v>178</v>
      </c>
      <c r="I25" s="73">
        <v>117</v>
      </c>
      <c r="J25" s="73">
        <v>116</v>
      </c>
      <c r="K25" s="73">
        <v>88</v>
      </c>
      <c r="L25" s="73">
        <v>99</v>
      </c>
      <c r="M25" s="73">
        <v>80</v>
      </c>
      <c r="N25" s="73">
        <v>83</v>
      </c>
      <c r="O25" s="73">
        <v>65</v>
      </c>
      <c r="P25" s="73">
        <v>24</v>
      </c>
      <c r="Q25" s="73">
        <v>17</v>
      </c>
      <c r="R25" s="73">
        <v>20</v>
      </c>
      <c r="S25" s="73">
        <v>5</v>
      </c>
      <c r="T25" s="73">
        <v>6</v>
      </c>
      <c r="U25" s="73">
        <v>1</v>
      </c>
      <c r="V25" s="73">
        <v>0</v>
      </c>
      <c r="W25" s="73">
        <v>0</v>
      </c>
      <c r="X25" s="72" t="s">
        <v>293</v>
      </c>
    </row>
    <row r="26" spans="1:24" ht="13.5" customHeight="1">
      <c r="A26" s="72" t="s">
        <v>292</v>
      </c>
      <c r="B26" s="402">
        <f t="shared" si="1"/>
        <v>3133</v>
      </c>
      <c r="C26" s="73">
        <v>709</v>
      </c>
      <c r="D26" s="73">
        <v>356</v>
      </c>
      <c r="E26" s="73">
        <v>338</v>
      </c>
      <c r="F26" s="73">
        <v>235</v>
      </c>
      <c r="G26" s="73">
        <v>253</v>
      </c>
      <c r="H26" s="73">
        <v>203</v>
      </c>
      <c r="I26" s="73">
        <v>144</v>
      </c>
      <c r="J26" s="73">
        <v>132</v>
      </c>
      <c r="K26" s="73">
        <v>108</v>
      </c>
      <c r="L26" s="73">
        <v>120</v>
      </c>
      <c r="M26" s="73">
        <v>176</v>
      </c>
      <c r="N26" s="73">
        <v>130</v>
      </c>
      <c r="O26" s="73">
        <v>118</v>
      </c>
      <c r="P26" s="73">
        <v>52</v>
      </c>
      <c r="Q26" s="73">
        <v>25</v>
      </c>
      <c r="R26" s="73">
        <v>9</v>
      </c>
      <c r="S26" s="73">
        <v>8</v>
      </c>
      <c r="T26" s="73">
        <v>14</v>
      </c>
      <c r="U26" s="73">
        <v>2</v>
      </c>
      <c r="V26" s="73">
        <v>1</v>
      </c>
      <c r="W26" s="73">
        <v>0</v>
      </c>
      <c r="X26" s="72" t="s">
        <v>292</v>
      </c>
    </row>
    <row r="27" spans="1:24" ht="13.5" customHeight="1">
      <c r="A27" s="72" t="s">
        <v>291</v>
      </c>
      <c r="B27" s="402">
        <f t="shared" si="1"/>
        <v>2942</v>
      </c>
      <c r="C27" s="73">
        <v>677</v>
      </c>
      <c r="D27" s="73">
        <v>338</v>
      </c>
      <c r="E27" s="73">
        <v>308</v>
      </c>
      <c r="F27" s="73">
        <v>212</v>
      </c>
      <c r="G27" s="73">
        <v>234</v>
      </c>
      <c r="H27" s="73">
        <v>199</v>
      </c>
      <c r="I27" s="73">
        <v>174</v>
      </c>
      <c r="J27" s="73">
        <v>116</v>
      </c>
      <c r="K27" s="73">
        <v>96</v>
      </c>
      <c r="L27" s="73">
        <v>124</v>
      </c>
      <c r="M27" s="73">
        <v>125</v>
      </c>
      <c r="N27" s="73">
        <v>113</v>
      </c>
      <c r="O27" s="73">
        <v>84</v>
      </c>
      <c r="P27" s="73">
        <v>63</v>
      </c>
      <c r="Q27" s="73">
        <v>30</v>
      </c>
      <c r="R27" s="73">
        <v>21</v>
      </c>
      <c r="S27" s="73">
        <v>15</v>
      </c>
      <c r="T27" s="73">
        <v>10</v>
      </c>
      <c r="U27" s="73">
        <v>3</v>
      </c>
      <c r="V27" s="73">
        <v>0</v>
      </c>
      <c r="W27" s="73">
        <v>0</v>
      </c>
      <c r="X27" s="72" t="s">
        <v>291</v>
      </c>
    </row>
    <row r="28" spans="1:24" ht="13.5" customHeight="1">
      <c r="A28" s="72" t="s">
        <v>290</v>
      </c>
      <c r="B28" s="402">
        <f t="shared" si="1"/>
        <v>2134</v>
      </c>
      <c r="C28" s="73">
        <v>476</v>
      </c>
      <c r="D28" s="73">
        <v>230</v>
      </c>
      <c r="E28" s="73">
        <v>254</v>
      </c>
      <c r="F28" s="73">
        <v>189</v>
      </c>
      <c r="G28" s="73">
        <v>155</v>
      </c>
      <c r="H28" s="73">
        <v>144</v>
      </c>
      <c r="I28" s="73">
        <v>98</v>
      </c>
      <c r="J28" s="73">
        <v>97</v>
      </c>
      <c r="K28" s="73">
        <v>62</v>
      </c>
      <c r="L28" s="73">
        <v>99</v>
      </c>
      <c r="M28" s="73">
        <v>80</v>
      </c>
      <c r="N28" s="73">
        <v>87</v>
      </c>
      <c r="O28" s="73">
        <v>70</v>
      </c>
      <c r="P28" s="73">
        <v>33</v>
      </c>
      <c r="Q28" s="73">
        <v>21</v>
      </c>
      <c r="R28" s="73">
        <v>19</v>
      </c>
      <c r="S28" s="73">
        <v>7</v>
      </c>
      <c r="T28" s="73">
        <v>7</v>
      </c>
      <c r="U28" s="73">
        <v>5</v>
      </c>
      <c r="V28" s="73">
        <v>1</v>
      </c>
      <c r="W28" s="73">
        <v>0</v>
      </c>
      <c r="X28" s="72" t="s">
        <v>290</v>
      </c>
    </row>
    <row r="29" spans="1:24" ht="13.5" customHeight="1">
      <c r="A29" s="74" t="s">
        <v>289</v>
      </c>
      <c r="B29" s="402">
        <f t="shared" si="1"/>
        <v>1385</v>
      </c>
      <c r="C29" s="73">
        <v>262</v>
      </c>
      <c r="D29" s="73">
        <v>224</v>
      </c>
      <c r="E29" s="73">
        <v>181</v>
      </c>
      <c r="F29" s="73">
        <v>104</v>
      </c>
      <c r="G29" s="73">
        <v>112</v>
      </c>
      <c r="H29" s="73">
        <v>78</v>
      </c>
      <c r="I29" s="73">
        <v>65</v>
      </c>
      <c r="J29" s="73">
        <v>34</v>
      </c>
      <c r="K29" s="73">
        <v>53</v>
      </c>
      <c r="L29" s="73">
        <v>55</v>
      </c>
      <c r="M29" s="73">
        <v>71</v>
      </c>
      <c r="N29" s="73">
        <v>55</v>
      </c>
      <c r="O29" s="73">
        <v>34</v>
      </c>
      <c r="P29" s="73">
        <v>23</v>
      </c>
      <c r="Q29" s="73">
        <v>11</v>
      </c>
      <c r="R29" s="73">
        <v>11</v>
      </c>
      <c r="S29" s="73">
        <v>6</v>
      </c>
      <c r="T29" s="73">
        <v>4</v>
      </c>
      <c r="U29" s="73">
        <v>2</v>
      </c>
      <c r="V29" s="73">
        <v>0</v>
      </c>
      <c r="W29" s="73">
        <v>0</v>
      </c>
      <c r="X29" s="79" t="s">
        <v>289</v>
      </c>
    </row>
    <row r="30" spans="1:24" ht="13.5" customHeight="1">
      <c r="A30" s="74" t="s">
        <v>288</v>
      </c>
      <c r="B30" s="402">
        <f t="shared" si="1"/>
        <v>1501</v>
      </c>
      <c r="C30" s="73">
        <v>342</v>
      </c>
      <c r="D30" s="73">
        <v>253</v>
      </c>
      <c r="E30" s="73">
        <v>178</v>
      </c>
      <c r="F30" s="73">
        <v>115</v>
      </c>
      <c r="G30" s="73">
        <v>117</v>
      </c>
      <c r="H30" s="73">
        <v>82</v>
      </c>
      <c r="I30" s="73">
        <v>45</v>
      </c>
      <c r="J30" s="73">
        <v>65</v>
      </c>
      <c r="K30" s="73">
        <v>51</v>
      </c>
      <c r="L30" s="73">
        <v>52</v>
      </c>
      <c r="M30" s="73">
        <v>59</v>
      </c>
      <c r="N30" s="73">
        <v>68</v>
      </c>
      <c r="O30" s="73">
        <v>27</v>
      </c>
      <c r="P30" s="73">
        <v>19</v>
      </c>
      <c r="Q30" s="73">
        <v>11</v>
      </c>
      <c r="R30" s="73">
        <v>9</v>
      </c>
      <c r="S30" s="73">
        <v>3</v>
      </c>
      <c r="T30" s="73">
        <v>2</v>
      </c>
      <c r="U30" s="73">
        <v>3</v>
      </c>
      <c r="V30" s="73">
        <v>0</v>
      </c>
      <c r="W30" s="73">
        <v>0</v>
      </c>
      <c r="X30" s="79" t="s">
        <v>288</v>
      </c>
    </row>
    <row r="31" spans="1:24" ht="13.5" customHeight="1">
      <c r="A31" s="72" t="s">
        <v>287</v>
      </c>
      <c r="B31" s="402">
        <f t="shared" si="1"/>
        <v>2194</v>
      </c>
      <c r="C31" s="73">
        <v>561</v>
      </c>
      <c r="D31" s="73">
        <v>306</v>
      </c>
      <c r="E31" s="73">
        <v>303</v>
      </c>
      <c r="F31" s="73">
        <v>196</v>
      </c>
      <c r="G31" s="73">
        <v>124</v>
      </c>
      <c r="H31" s="73">
        <v>113</v>
      </c>
      <c r="I31" s="73">
        <v>107</v>
      </c>
      <c r="J31" s="73">
        <v>76</v>
      </c>
      <c r="K31" s="73">
        <v>60</v>
      </c>
      <c r="L31" s="73">
        <v>82</v>
      </c>
      <c r="M31" s="73">
        <v>60</v>
      </c>
      <c r="N31" s="73">
        <v>84</v>
      </c>
      <c r="O31" s="73">
        <v>45</v>
      </c>
      <c r="P31" s="73">
        <v>26</v>
      </c>
      <c r="Q31" s="73">
        <v>19</v>
      </c>
      <c r="R31" s="73">
        <v>15</v>
      </c>
      <c r="S31" s="73">
        <v>12</v>
      </c>
      <c r="T31" s="73">
        <v>5</v>
      </c>
      <c r="U31" s="73">
        <v>0</v>
      </c>
      <c r="V31" s="73">
        <v>0</v>
      </c>
      <c r="W31" s="73">
        <v>0</v>
      </c>
      <c r="X31" s="72" t="s">
        <v>287</v>
      </c>
    </row>
    <row r="32" spans="1:24" ht="13.5" customHeight="1">
      <c r="A32" s="72" t="s">
        <v>286</v>
      </c>
      <c r="B32" s="402">
        <f t="shared" si="1"/>
        <v>1788</v>
      </c>
      <c r="C32" s="73">
        <v>450</v>
      </c>
      <c r="D32" s="73">
        <v>254</v>
      </c>
      <c r="E32" s="73">
        <v>200</v>
      </c>
      <c r="F32" s="73">
        <v>127</v>
      </c>
      <c r="G32" s="73">
        <v>107</v>
      </c>
      <c r="H32" s="73">
        <v>112</v>
      </c>
      <c r="I32" s="73">
        <v>88</v>
      </c>
      <c r="J32" s="73">
        <v>70</v>
      </c>
      <c r="K32" s="73">
        <v>65</v>
      </c>
      <c r="L32" s="73">
        <v>79</v>
      </c>
      <c r="M32" s="73">
        <v>80</v>
      </c>
      <c r="N32" s="73">
        <v>58</v>
      </c>
      <c r="O32" s="73">
        <v>38</v>
      </c>
      <c r="P32" s="73">
        <v>22</v>
      </c>
      <c r="Q32" s="73">
        <v>14</v>
      </c>
      <c r="R32" s="73">
        <v>11</v>
      </c>
      <c r="S32" s="73">
        <v>6</v>
      </c>
      <c r="T32" s="73">
        <v>3</v>
      </c>
      <c r="U32" s="73">
        <v>3</v>
      </c>
      <c r="V32" s="73">
        <v>1</v>
      </c>
      <c r="W32" s="73">
        <v>0</v>
      </c>
      <c r="X32" s="72" t="s">
        <v>286</v>
      </c>
    </row>
    <row r="33" spans="1:24" ht="13.5" customHeight="1">
      <c r="A33" s="72" t="s">
        <v>285</v>
      </c>
      <c r="B33" s="402">
        <f t="shared" si="1"/>
        <v>1097</v>
      </c>
      <c r="C33" s="73">
        <v>157</v>
      </c>
      <c r="D33" s="73">
        <v>114</v>
      </c>
      <c r="E33" s="73">
        <v>170</v>
      </c>
      <c r="F33" s="73">
        <v>116</v>
      </c>
      <c r="G33" s="73">
        <v>118</v>
      </c>
      <c r="H33" s="73">
        <v>52</v>
      </c>
      <c r="I33" s="73">
        <v>46</v>
      </c>
      <c r="J33" s="73">
        <v>42</v>
      </c>
      <c r="K33" s="73">
        <v>52</v>
      </c>
      <c r="L33" s="73">
        <v>69</v>
      </c>
      <c r="M33" s="73">
        <v>60</v>
      </c>
      <c r="N33" s="73">
        <v>49</v>
      </c>
      <c r="O33" s="73">
        <v>28</v>
      </c>
      <c r="P33" s="73">
        <v>9</v>
      </c>
      <c r="Q33" s="73">
        <v>8</v>
      </c>
      <c r="R33" s="73">
        <v>4</v>
      </c>
      <c r="S33" s="73">
        <v>1</v>
      </c>
      <c r="T33" s="73">
        <v>2</v>
      </c>
      <c r="U33" s="73">
        <v>0</v>
      </c>
      <c r="V33" s="73">
        <v>0</v>
      </c>
      <c r="W33" s="73">
        <v>0</v>
      </c>
      <c r="X33" s="72" t="s">
        <v>285</v>
      </c>
    </row>
    <row r="34" spans="1:24" ht="13.5" customHeight="1">
      <c r="A34" s="72" t="s">
        <v>284</v>
      </c>
      <c r="B34" s="402">
        <f t="shared" si="1"/>
        <v>948</v>
      </c>
      <c r="C34" s="73">
        <v>135</v>
      </c>
      <c r="D34" s="73">
        <v>105</v>
      </c>
      <c r="E34" s="73">
        <v>111</v>
      </c>
      <c r="F34" s="73">
        <v>80</v>
      </c>
      <c r="G34" s="73">
        <v>82</v>
      </c>
      <c r="H34" s="73">
        <v>82</v>
      </c>
      <c r="I34" s="73">
        <v>41</v>
      </c>
      <c r="J34" s="73">
        <v>49</v>
      </c>
      <c r="K34" s="73">
        <v>46</v>
      </c>
      <c r="L34" s="73">
        <v>46</v>
      </c>
      <c r="M34" s="73">
        <v>45</v>
      </c>
      <c r="N34" s="73">
        <v>61</v>
      </c>
      <c r="O34" s="73">
        <v>31</v>
      </c>
      <c r="P34" s="73">
        <v>15</v>
      </c>
      <c r="Q34" s="73">
        <v>4</v>
      </c>
      <c r="R34" s="73">
        <v>6</v>
      </c>
      <c r="S34" s="73">
        <v>5</v>
      </c>
      <c r="T34" s="73">
        <v>1</v>
      </c>
      <c r="U34" s="73">
        <v>3</v>
      </c>
      <c r="V34" s="73">
        <v>0</v>
      </c>
      <c r="W34" s="73">
        <v>0</v>
      </c>
      <c r="X34" s="72" t="s">
        <v>284</v>
      </c>
    </row>
    <row r="35" spans="1:24" ht="13.5" customHeight="1">
      <c r="A35" s="72" t="s">
        <v>283</v>
      </c>
      <c r="B35" s="402">
        <f t="shared" si="1"/>
        <v>526</v>
      </c>
      <c r="C35" s="73">
        <v>129</v>
      </c>
      <c r="D35" s="73">
        <v>50</v>
      </c>
      <c r="E35" s="73">
        <v>70</v>
      </c>
      <c r="F35" s="73">
        <v>59</v>
      </c>
      <c r="G35" s="73">
        <v>39</v>
      </c>
      <c r="H35" s="73">
        <v>24</v>
      </c>
      <c r="I35" s="73">
        <v>31</v>
      </c>
      <c r="J35" s="73">
        <v>19</v>
      </c>
      <c r="K35" s="73">
        <v>22</v>
      </c>
      <c r="L35" s="73">
        <v>20</v>
      </c>
      <c r="M35" s="73">
        <v>20</v>
      </c>
      <c r="N35" s="73">
        <v>15</v>
      </c>
      <c r="O35" s="73">
        <v>11</v>
      </c>
      <c r="P35" s="73">
        <v>3</v>
      </c>
      <c r="Q35" s="73">
        <v>7</v>
      </c>
      <c r="R35" s="73">
        <v>4</v>
      </c>
      <c r="S35" s="73">
        <v>1</v>
      </c>
      <c r="T35" s="73">
        <v>2</v>
      </c>
      <c r="U35" s="73">
        <v>0</v>
      </c>
      <c r="V35" s="73">
        <v>0</v>
      </c>
      <c r="W35" s="73">
        <v>0</v>
      </c>
      <c r="X35" s="72" t="s">
        <v>283</v>
      </c>
    </row>
    <row r="36" spans="1:24" ht="13.5" customHeight="1">
      <c r="A36" s="72" t="s">
        <v>282</v>
      </c>
      <c r="B36" s="402">
        <f t="shared" si="1"/>
        <v>36</v>
      </c>
      <c r="C36" s="73">
        <v>10</v>
      </c>
      <c r="D36" s="73">
        <v>6</v>
      </c>
      <c r="E36" s="73">
        <v>8</v>
      </c>
      <c r="F36" s="73">
        <v>1</v>
      </c>
      <c r="G36" s="73">
        <v>2</v>
      </c>
      <c r="H36" s="73">
        <v>2</v>
      </c>
      <c r="I36" s="73">
        <v>2</v>
      </c>
      <c r="J36" s="73">
        <v>1</v>
      </c>
      <c r="K36" s="73">
        <v>3</v>
      </c>
      <c r="L36" s="73">
        <v>0</v>
      </c>
      <c r="M36" s="73">
        <v>0</v>
      </c>
      <c r="N36" s="73">
        <v>1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0</v>
      </c>
      <c r="X36" s="72" t="s">
        <v>282</v>
      </c>
    </row>
    <row r="37" spans="1:24" ht="13.5" customHeight="1">
      <c r="A37" s="72" t="s">
        <v>281</v>
      </c>
      <c r="B37" s="402">
        <f t="shared" si="1"/>
        <v>556</v>
      </c>
      <c r="C37" s="73">
        <v>113</v>
      </c>
      <c r="D37" s="73">
        <v>40</v>
      </c>
      <c r="E37" s="73">
        <v>51</v>
      </c>
      <c r="F37" s="73">
        <v>46</v>
      </c>
      <c r="G37" s="73">
        <v>46</v>
      </c>
      <c r="H37" s="73">
        <v>43</v>
      </c>
      <c r="I37" s="73">
        <v>25</v>
      </c>
      <c r="J37" s="73">
        <v>27</v>
      </c>
      <c r="K37" s="73">
        <v>35</v>
      </c>
      <c r="L37" s="73">
        <v>21</v>
      </c>
      <c r="M37" s="73">
        <v>35</v>
      </c>
      <c r="N37" s="73">
        <v>40</v>
      </c>
      <c r="O37" s="73">
        <v>12</v>
      </c>
      <c r="P37" s="73">
        <v>8</v>
      </c>
      <c r="Q37" s="73">
        <v>6</v>
      </c>
      <c r="R37" s="73">
        <v>3</v>
      </c>
      <c r="S37" s="73">
        <v>3</v>
      </c>
      <c r="T37" s="73">
        <v>2</v>
      </c>
      <c r="U37" s="73">
        <v>0</v>
      </c>
      <c r="V37" s="73">
        <v>0</v>
      </c>
      <c r="W37" s="73">
        <v>0</v>
      </c>
      <c r="X37" s="72" t="s">
        <v>281</v>
      </c>
    </row>
    <row r="38" spans="1:24" ht="13.5" customHeight="1">
      <c r="A38" s="72" t="s">
        <v>280</v>
      </c>
      <c r="B38" s="402">
        <f t="shared" si="1"/>
        <v>908</v>
      </c>
      <c r="C38" s="73">
        <v>121</v>
      </c>
      <c r="D38" s="73">
        <v>91</v>
      </c>
      <c r="E38" s="73">
        <v>76</v>
      </c>
      <c r="F38" s="73">
        <v>51</v>
      </c>
      <c r="G38" s="73">
        <v>55</v>
      </c>
      <c r="H38" s="73">
        <v>57</v>
      </c>
      <c r="I38" s="73">
        <v>43</v>
      </c>
      <c r="J38" s="73">
        <v>34</v>
      </c>
      <c r="K38" s="73">
        <v>71</v>
      </c>
      <c r="L38" s="73">
        <v>95</v>
      </c>
      <c r="M38" s="73">
        <v>77</v>
      </c>
      <c r="N38" s="73">
        <v>69</v>
      </c>
      <c r="O38" s="73">
        <v>36</v>
      </c>
      <c r="P38" s="73">
        <v>14</v>
      </c>
      <c r="Q38" s="73">
        <v>10</v>
      </c>
      <c r="R38" s="73">
        <v>4</v>
      </c>
      <c r="S38" s="73">
        <v>4</v>
      </c>
      <c r="T38" s="73">
        <v>0</v>
      </c>
      <c r="U38" s="73">
        <v>0</v>
      </c>
      <c r="V38" s="73">
        <v>0</v>
      </c>
      <c r="W38" s="73">
        <v>0</v>
      </c>
      <c r="X38" s="72" t="s">
        <v>280</v>
      </c>
    </row>
    <row r="39" spans="1:24" ht="13.5" customHeight="1">
      <c r="A39" s="72" t="s">
        <v>279</v>
      </c>
      <c r="B39" s="402">
        <f t="shared" si="1"/>
        <v>837</v>
      </c>
      <c r="C39" s="73">
        <v>158</v>
      </c>
      <c r="D39" s="73">
        <v>52</v>
      </c>
      <c r="E39" s="73">
        <v>108</v>
      </c>
      <c r="F39" s="73">
        <v>128</v>
      </c>
      <c r="G39" s="73">
        <v>62</v>
      </c>
      <c r="H39" s="73">
        <v>39</v>
      </c>
      <c r="I39" s="73">
        <v>24</v>
      </c>
      <c r="J39" s="73">
        <v>31</v>
      </c>
      <c r="K39" s="73">
        <v>22</v>
      </c>
      <c r="L39" s="73">
        <v>56</v>
      </c>
      <c r="M39" s="73">
        <v>42</v>
      </c>
      <c r="N39" s="73">
        <v>61</v>
      </c>
      <c r="O39" s="73">
        <v>29</v>
      </c>
      <c r="P39" s="73">
        <v>10</v>
      </c>
      <c r="Q39" s="73">
        <v>4</v>
      </c>
      <c r="R39" s="73">
        <v>4</v>
      </c>
      <c r="S39" s="73">
        <v>1</v>
      </c>
      <c r="T39" s="73">
        <v>3</v>
      </c>
      <c r="U39" s="73">
        <v>3</v>
      </c>
      <c r="V39" s="73">
        <v>0</v>
      </c>
      <c r="W39" s="73">
        <v>0</v>
      </c>
      <c r="X39" s="72" t="s">
        <v>279</v>
      </c>
    </row>
    <row r="40" spans="1:24" ht="13.5" customHeight="1">
      <c r="A40" s="72" t="s">
        <v>278</v>
      </c>
      <c r="B40" s="402">
        <f t="shared" si="1"/>
        <v>3781</v>
      </c>
      <c r="C40" s="73">
        <v>1207</v>
      </c>
      <c r="D40" s="73">
        <v>480</v>
      </c>
      <c r="E40" s="73">
        <v>384</v>
      </c>
      <c r="F40" s="73">
        <v>349</v>
      </c>
      <c r="G40" s="73">
        <v>222</v>
      </c>
      <c r="H40" s="73">
        <v>147</v>
      </c>
      <c r="I40" s="73">
        <v>129</v>
      </c>
      <c r="J40" s="73">
        <v>115</v>
      </c>
      <c r="K40" s="73">
        <v>113</v>
      </c>
      <c r="L40" s="73">
        <v>124</v>
      </c>
      <c r="M40" s="73">
        <v>115</v>
      </c>
      <c r="N40" s="73">
        <v>109</v>
      </c>
      <c r="O40" s="73">
        <v>100</v>
      </c>
      <c r="P40" s="73">
        <v>58</v>
      </c>
      <c r="Q40" s="73">
        <v>43</v>
      </c>
      <c r="R40" s="73">
        <v>42</v>
      </c>
      <c r="S40" s="73">
        <v>23</v>
      </c>
      <c r="T40" s="73">
        <v>13</v>
      </c>
      <c r="U40" s="73">
        <v>8</v>
      </c>
      <c r="V40" s="73">
        <v>0</v>
      </c>
      <c r="W40" s="73">
        <v>0</v>
      </c>
      <c r="X40" s="72" t="s">
        <v>278</v>
      </c>
    </row>
    <row r="41" spans="1:24" ht="13.5" customHeight="1">
      <c r="A41" s="72" t="s">
        <v>277</v>
      </c>
      <c r="B41" s="402">
        <f t="shared" si="1"/>
        <v>3466</v>
      </c>
      <c r="C41" s="73">
        <v>1014</v>
      </c>
      <c r="D41" s="73">
        <v>436</v>
      </c>
      <c r="E41" s="73">
        <v>330</v>
      </c>
      <c r="F41" s="73">
        <v>264</v>
      </c>
      <c r="G41" s="73">
        <v>196</v>
      </c>
      <c r="H41" s="73">
        <v>203</v>
      </c>
      <c r="I41" s="73">
        <v>145</v>
      </c>
      <c r="J41" s="73">
        <v>120</v>
      </c>
      <c r="K41" s="73">
        <v>151</v>
      </c>
      <c r="L41" s="73">
        <v>115</v>
      </c>
      <c r="M41" s="73">
        <v>112</v>
      </c>
      <c r="N41" s="73">
        <v>109</v>
      </c>
      <c r="O41" s="73">
        <v>92</v>
      </c>
      <c r="P41" s="73">
        <v>51</v>
      </c>
      <c r="Q41" s="73">
        <v>44</v>
      </c>
      <c r="R41" s="73">
        <v>39</v>
      </c>
      <c r="S41" s="73">
        <v>19</v>
      </c>
      <c r="T41" s="73">
        <v>13</v>
      </c>
      <c r="U41" s="73">
        <v>10</v>
      </c>
      <c r="V41" s="73">
        <v>2</v>
      </c>
      <c r="W41" s="73">
        <v>1</v>
      </c>
      <c r="X41" s="72" t="s">
        <v>277</v>
      </c>
    </row>
    <row r="42" spans="1:24" ht="13.5" customHeight="1">
      <c r="A42" s="72" t="s">
        <v>276</v>
      </c>
      <c r="B42" s="402">
        <f t="shared" si="1"/>
        <v>5142</v>
      </c>
      <c r="C42" s="73">
        <v>1255</v>
      </c>
      <c r="D42" s="73">
        <v>763</v>
      </c>
      <c r="E42" s="73">
        <v>555</v>
      </c>
      <c r="F42" s="73">
        <v>362</v>
      </c>
      <c r="G42" s="73">
        <v>366</v>
      </c>
      <c r="H42" s="73">
        <v>285</v>
      </c>
      <c r="I42" s="73">
        <v>248</v>
      </c>
      <c r="J42" s="73">
        <v>214</v>
      </c>
      <c r="K42" s="73">
        <v>185</v>
      </c>
      <c r="L42" s="73">
        <v>153</v>
      </c>
      <c r="M42" s="73">
        <v>179</v>
      </c>
      <c r="N42" s="73">
        <v>185</v>
      </c>
      <c r="O42" s="73">
        <v>162</v>
      </c>
      <c r="P42" s="73">
        <v>102</v>
      </c>
      <c r="Q42" s="73">
        <v>53</v>
      </c>
      <c r="R42" s="73">
        <v>28</v>
      </c>
      <c r="S42" s="73">
        <v>24</v>
      </c>
      <c r="T42" s="73">
        <v>16</v>
      </c>
      <c r="U42" s="73">
        <v>6</v>
      </c>
      <c r="V42" s="73">
        <v>0</v>
      </c>
      <c r="W42" s="73">
        <v>1</v>
      </c>
      <c r="X42" s="72" t="s">
        <v>276</v>
      </c>
    </row>
    <row r="43" spans="1:24" ht="13.5" customHeight="1">
      <c r="A43" s="72" t="s">
        <v>275</v>
      </c>
      <c r="B43" s="402">
        <f t="shared" si="1"/>
        <v>2032</v>
      </c>
      <c r="C43" s="73">
        <v>522</v>
      </c>
      <c r="D43" s="73">
        <v>217</v>
      </c>
      <c r="E43" s="73">
        <v>191</v>
      </c>
      <c r="F43" s="73">
        <v>172</v>
      </c>
      <c r="G43" s="73">
        <v>174</v>
      </c>
      <c r="H43" s="73">
        <v>82</v>
      </c>
      <c r="I43" s="73">
        <v>89</v>
      </c>
      <c r="J43" s="73">
        <v>75</v>
      </c>
      <c r="K43" s="73">
        <v>70</v>
      </c>
      <c r="L43" s="73">
        <v>86</v>
      </c>
      <c r="M43" s="73">
        <v>90</v>
      </c>
      <c r="N43" s="73">
        <v>79</v>
      </c>
      <c r="O43" s="73">
        <v>55</v>
      </c>
      <c r="P43" s="73">
        <v>36</v>
      </c>
      <c r="Q43" s="73">
        <v>34</v>
      </c>
      <c r="R43" s="73">
        <v>32</v>
      </c>
      <c r="S43" s="73">
        <v>19</v>
      </c>
      <c r="T43" s="73">
        <v>4</v>
      </c>
      <c r="U43" s="73">
        <v>4</v>
      </c>
      <c r="V43" s="73">
        <v>1</v>
      </c>
      <c r="W43" s="73">
        <v>0</v>
      </c>
      <c r="X43" s="72" t="s">
        <v>275</v>
      </c>
    </row>
    <row r="44" spans="1:24" ht="13.5" customHeight="1">
      <c r="A44" s="72" t="s">
        <v>274</v>
      </c>
      <c r="B44" s="402">
        <f t="shared" si="1"/>
        <v>2730</v>
      </c>
      <c r="C44" s="73">
        <v>858</v>
      </c>
      <c r="D44" s="73">
        <v>338</v>
      </c>
      <c r="E44" s="73">
        <v>263</v>
      </c>
      <c r="F44" s="73">
        <v>190</v>
      </c>
      <c r="G44" s="73">
        <v>166</v>
      </c>
      <c r="H44" s="73">
        <v>161</v>
      </c>
      <c r="I44" s="73">
        <v>113</v>
      </c>
      <c r="J44" s="73">
        <v>98</v>
      </c>
      <c r="K44" s="73">
        <v>101</v>
      </c>
      <c r="L44" s="73">
        <v>97</v>
      </c>
      <c r="M44" s="73">
        <v>74</v>
      </c>
      <c r="N44" s="73">
        <v>62</v>
      </c>
      <c r="O44" s="73">
        <v>57</v>
      </c>
      <c r="P44" s="73">
        <v>50</v>
      </c>
      <c r="Q44" s="73">
        <v>49</v>
      </c>
      <c r="R44" s="73">
        <v>24</v>
      </c>
      <c r="S44" s="73">
        <v>14</v>
      </c>
      <c r="T44" s="73">
        <v>9</v>
      </c>
      <c r="U44" s="73">
        <v>6</v>
      </c>
      <c r="V44" s="73">
        <v>0</v>
      </c>
      <c r="W44" s="73">
        <v>0</v>
      </c>
      <c r="X44" s="72" t="s">
        <v>274</v>
      </c>
    </row>
    <row r="45" spans="1:24" ht="13.5" customHeight="1">
      <c r="A45" s="72" t="s">
        <v>273</v>
      </c>
      <c r="B45" s="402">
        <f t="shared" si="1"/>
        <v>2350</v>
      </c>
      <c r="C45" s="73">
        <v>576</v>
      </c>
      <c r="D45" s="73">
        <v>217</v>
      </c>
      <c r="E45" s="73">
        <v>254</v>
      </c>
      <c r="F45" s="73">
        <v>165</v>
      </c>
      <c r="G45" s="73">
        <v>146</v>
      </c>
      <c r="H45" s="73">
        <v>108</v>
      </c>
      <c r="I45" s="73">
        <v>85</v>
      </c>
      <c r="J45" s="73">
        <v>106</v>
      </c>
      <c r="K45" s="73">
        <v>89</v>
      </c>
      <c r="L45" s="73">
        <v>97</v>
      </c>
      <c r="M45" s="73">
        <v>117</v>
      </c>
      <c r="N45" s="73">
        <v>82</v>
      </c>
      <c r="O45" s="73">
        <v>97</v>
      </c>
      <c r="P45" s="73">
        <v>65</v>
      </c>
      <c r="Q45" s="73">
        <v>52</v>
      </c>
      <c r="R45" s="73">
        <v>54</v>
      </c>
      <c r="S45" s="73">
        <v>16</v>
      </c>
      <c r="T45" s="73">
        <v>10</v>
      </c>
      <c r="U45" s="73">
        <v>9</v>
      </c>
      <c r="V45" s="73">
        <v>5</v>
      </c>
      <c r="W45" s="73">
        <v>0</v>
      </c>
      <c r="X45" s="72" t="s">
        <v>273</v>
      </c>
    </row>
    <row r="46" spans="1:24" ht="13.5" customHeight="1">
      <c r="A46" s="72" t="s">
        <v>272</v>
      </c>
      <c r="B46" s="402">
        <f t="shared" si="1"/>
        <v>2420</v>
      </c>
      <c r="C46" s="73">
        <v>488</v>
      </c>
      <c r="D46" s="73">
        <v>285</v>
      </c>
      <c r="E46" s="73">
        <v>283</v>
      </c>
      <c r="F46" s="73">
        <v>192</v>
      </c>
      <c r="G46" s="73">
        <v>158</v>
      </c>
      <c r="H46" s="73">
        <v>111</v>
      </c>
      <c r="I46" s="73">
        <v>129</v>
      </c>
      <c r="J46" s="73">
        <v>98</v>
      </c>
      <c r="K46" s="73">
        <v>97</v>
      </c>
      <c r="L46" s="73">
        <v>98</v>
      </c>
      <c r="M46" s="73">
        <v>90</v>
      </c>
      <c r="N46" s="73">
        <v>110</v>
      </c>
      <c r="O46" s="73">
        <v>91</v>
      </c>
      <c r="P46" s="73">
        <v>53</v>
      </c>
      <c r="Q46" s="73">
        <v>54</v>
      </c>
      <c r="R46" s="73">
        <v>44</v>
      </c>
      <c r="S46" s="73">
        <v>24</v>
      </c>
      <c r="T46" s="73">
        <v>12</v>
      </c>
      <c r="U46" s="73">
        <v>3</v>
      </c>
      <c r="V46" s="73">
        <v>0</v>
      </c>
      <c r="W46" s="73">
        <v>0</v>
      </c>
      <c r="X46" s="72" t="s">
        <v>272</v>
      </c>
    </row>
    <row r="47" spans="1:24" ht="13.5" customHeight="1">
      <c r="A47" s="72" t="s">
        <v>271</v>
      </c>
      <c r="B47" s="402">
        <f t="shared" si="1"/>
        <v>4113</v>
      </c>
      <c r="C47" s="73">
        <v>802</v>
      </c>
      <c r="D47" s="73">
        <v>521</v>
      </c>
      <c r="E47" s="73">
        <v>670</v>
      </c>
      <c r="F47" s="73">
        <v>335</v>
      </c>
      <c r="G47" s="73">
        <v>256</v>
      </c>
      <c r="H47" s="73">
        <v>238</v>
      </c>
      <c r="I47" s="73">
        <v>181</v>
      </c>
      <c r="J47" s="73">
        <v>170</v>
      </c>
      <c r="K47" s="73">
        <v>177</v>
      </c>
      <c r="L47" s="73">
        <v>154</v>
      </c>
      <c r="M47" s="73">
        <v>153</v>
      </c>
      <c r="N47" s="73">
        <v>139</v>
      </c>
      <c r="O47" s="73">
        <v>104</v>
      </c>
      <c r="P47" s="73">
        <v>73</v>
      </c>
      <c r="Q47" s="73">
        <v>64</v>
      </c>
      <c r="R47" s="73">
        <v>43</v>
      </c>
      <c r="S47" s="73">
        <v>17</v>
      </c>
      <c r="T47" s="73">
        <v>5</v>
      </c>
      <c r="U47" s="73">
        <v>10</v>
      </c>
      <c r="V47" s="73">
        <v>1</v>
      </c>
      <c r="W47" s="73">
        <v>0</v>
      </c>
      <c r="X47" s="72" t="s">
        <v>271</v>
      </c>
    </row>
    <row r="48" spans="1:24" ht="13.5" customHeight="1">
      <c r="A48" s="72" t="s">
        <v>270</v>
      </c>
      <c r="B48" s="402">
        <f t="shared" si="1"/>
        <v>3462</v>
      </c>
      <c r="C48" s="73">
        <v>645</v>
      </c>
      <c r="D48" s="73">
        <v>358</v>
      </c>
      <c r="E48" s="73">
        <v>304</v>
      </c>
      <c r="F48" s="73">
        <v>234</v>
      </c>
      <c r="G48" s="73">
        <v>310</v>
      </c>
      <c r="H48" s="73">
        <v>309</v>
      </c>
      <c r="I48" s="73">
        <v>218</v>
      </c>
      <c r="J48" s="73">
        <v>189</v>
      </c>
      <c r="K48" s="73">
        <v>163</v>
      </c>
      <c r="L48" s="73">
        <v>135</v>
      </c>
      <c r="M48" s="73">
        <v>145</v>
      </c>
      <c r="N48" s="73">
        <v>135</v>
      </c>
      <c r="O48" s="73">
        <v>88</v>
      </c>
      <c r="P48" s="73">
        <v>73</v>
      </c>
      <c r="Q48" s="73">
        <v>56</v>
      </c>
      <c r="R48" s="73">
        <v>61</v>
      </c>
      <c r="S48" s="73">
        <v>25</v>
      </c>
      <c r="T48" s="73">
        <v>6</v>
      </c>
      <c r="U48" s="73">
        <v>6</v>
      </c>
      <c r="V48" s="73">
        <v>1</v>
      </c>
      <c r="W48" s="73">
        <v>1</v>
      </c>
      <c r="X48" s="72" t="s">
        <v>270</v>
      </c>
    </row>
    <row r="49" spans="1:24" ht="13.5" customHeight="1">
      <c r="A49" s="72" t="s">
        <v>269</v>
      </c>
      <c r="B49" s="402">
        <f t="shared" si="1"/>
        <v>4981</v>
      </c>
      <c r="C49" s="73">
        <v>936</v>
      </c>
      <c r="D49" s="73">
        <v>579</v>
      </c>
      <c r="E49" s="73">
        <v>549</v>
      </c>
      <c r="F49" s="73">
        <v>411</v>
      </c>
      <c r="G49" s="73">
        <v>654</v>
      </c>
      <c r="H49" s="73">
        <v>327</v>
      </c>
      <c r="I49" s="73">
        <v>222</v>
      </c>
      <c r="J49" s="73">
        <v>202</v>
      </c>
      <c r="K49" s="73">
        <v>229</v>
      </c>
      <c r="L49" s="73">
        <v>208</v>
      </c>
      <c r="M49" s="73">
        <v>187</v>
      </c>
      <c r="N49" s="73">
        <v>164</v>
      </c>
      <c r="O49" s="73">
        <v>102</v>
      </c>
      <c r="P49" s="73">
        <v>74</v>
      </c>
      <c r="Q49" s="73">
        <v>46</v>
      </c>
      <c r="R49" s="73">
        <v>42</v>
      </c>
      <c r="S49" s="73">
        <v>22</v>
      </c>
      <c r="T49" s="73">
        <v>19</v>
      </c>
      <c r="U49" s="73">
        <v>8</v>
      </c>
      <c r="V49" s="73">
        <v>0</v>
      </c>
      <c r="W49" s="73">
        <v>0</v>
      </c>
      <c r="X49" s="72" t="s">
        <v>269</v>
      </c>
    </row>
    <row r="50" spans="1:24" ht="13.5" customHeight="1">
      <c r="A50" s="72" t="s">
        <v>268</v>
      </c>
      <c r="B50" s="402">
        <f t="shared" si="1"/>
        <v>3710</v>
      </c>
      <c r="C50" s="73">
        <v>432</v>
      </c>
      <c r="D50" s="73">
        <v>384</v>
      </c>
      <c r="E50" s="73">
        <v>790</v>
      </c>
      <c r="F50" s="73">
        <v>860</v>
      </c>
      <c r="G50" s="73">
        <v>226</v>
      </c>
      <c r="H50" s="73">
        <v>123</v>
      </c>
      <c r="I50" s="73">
        <v>94</v>
      </c>
      <c r="J50" s="73">
        <v>109</v>
      </c>
      <c r="K50" s="73">
        <v>147</v>
      </c>
      <c r="L50" s="73">
        <v>157</v>
      </c>
      <c r="M50" s="73">
        <v>88</v>
      </c>
      <c r="N50" s="73">
        <v>96</v>
      </c>
      <c r="O50" s="73">
        <v>71</v>
      </c>
      <c r="P50" s="73">
        <v>49</v>
      </c>
      <c r="Q50" s="73">
        <v>29</v>
      </c>
      <c r="R50" s="73">
        <v>28</v>
      </c>
      <c r="S50" s="73">
        <v>17</v>
      </c>
      <c r="T50" s="73">
        <v>7</v>
      </c>
      <c r="U50" s="73">
        <v>3</v>
      </c>
      <c r="V50" s="73">
        <v>0</v>
      </c>
      <c r="W50" s="73">
        <v>0</v>
      </c>
      <c r="X50" s="72" t="s">
        <v>268</v>
      </c>
    </row>
    <row r="51" spans="1:24" ht="13.5" customHeight="1">
      <c r="A51" s="72" t="s">
        <v>267</v>
      </c>
      <c r="B51" s="402">
        <f t="shared" si="1"/>
        <v>7220</v>
      </c>
      <c r="C51" s="73">
        <v>1653</v>
      </c>
      <c r="D51" s="73">
        <v>1051</v>
      </c>
      <c r="E51" s="73">
        <v>902</v>
      </c>
      <c r="F51" s="73">
        <v>615</v>
      </c>
      <c r="G51" s="73">
        <v>444</v>
      </c>
      <c r="H51" s="73">
        <v>322</v>
      </c>
      <c r="I51" s="73">
        <v>319</v>
      </c>
      <c r="J51" s="73">
        <v>252</v>
      </c>
      <c r="K51" s="73">
        <v>249</v>
      </c>
      <c r="L51" s="73">
        <v>248</v>
      </c>
      <c r="M51" s="73">
        <v>277</v>
      </c>
      <c r="N51" s="73">
        <v>300</v>
      </c>
      <c r="O51" s="73">
        <v>220</v>
      </c>
      <c r="P51" s="73">
        <v>140</v>
      </c>
      <c r="Q51" s="73">
        <v>95</v>
      </c>
      <c r="R51" s="73">
        <v>43</v>
      </c>
      <c r="S51" s="73">
        <v>48</v>
      </c>
      <c r="T51" s="73">
        <v>24</v>
      </c>
      <c r="U51" s="73">
        <v>11</v>
      </c>
      <c r="V51" s="73">
        <v>6</v>
      </c>
      <c r="W51" s="73">
        <v>1</v>
      </c>
      <c r="X51" s="72" t="s">
        <v>267</v>
      </c>
    </row>
    <row r="52" spans="1:24" ht="13.5" customHeight="1">
      <c r="A52" s="72" t="s">
        <v>266</v>
      </c>
      <c r="B52" s="402">
        <f t="shared" si="1"/>
        <v>5393</v>
      </c>
      <c r="C52" s="73">
        <v>1569</v>
      </c>
      <c r="D52" s="73">
        <v>649</v>
      </c>
      <c r="E52" s="73">
        <v>737</v>
      </c>
      <c r="F52" s="73">
        <v>377</v>
      </c>
      <c r="G52" s="73">
        <v>312</v>
      </c>
      <c r="H52" s="73">
        <v>241</v>
      </c>
      <c r="I52" s="73">
        <v>230</v>
      </c>
      <c r="J52" s="73">
        <v>228</v>
      </c>
      <c r="K52" s="73">
        <v>232</v>
      </c>
      <c r="L52" s="73">
        <v>159</v>
      </c>
      <c r="M52" s="73">
        <v>164</v>
      </c>
      <c r="N52" s="73">
        <v>178</v>
      </c>
      <c r="O52" s="73">
        <v>134</v>
      </c>
      <c r="P52" s="73">
        <v>67</v>
      </c>
      <c r="Q52" s="73">
        <v>49</v>
      </c>
      <c r="R52" s="73">
        <v>28</v>
      </c>
      <c r="S52" s="73">
        <v>25</v>
      </c>
      <c r="T52" s="73">
        <v>12</v>
      </c>
      <c r="U52" s="73">
        <v>2</v>
      </c>
      <c r="V52" s="73">
        <v>0</v>
      </c>
      <c r="W52" s="73">
        <v>0</v>
      </c>
      <c r="X52" s="72" t="s">
        <v>266</v>
      </c>
    </row>
    <row r="53" spans="1:24" ht="13.5" customHeight="1">
      <c r="A53" s="72" t="s">
        <v>265</v>
      </c>
      <c r="B53" s="402">
        <f t="shared" si="1"/>
        <v>3601</v>
      </c>
      <c r="C53" s="73">
        <v>709</v>
      </c>
      <c r="D53" s="73">
        <v>326</v>
      </c>
      <c r="E53" s="73">
        <v>357</v>
      </c>
      <c r="F53" s="73">
        <v>241</v>
      </c>
      <c r="G53" s="73">
        <v>246</v>
      </c>
      <c r="H53" s="73">
        <v>228</v>
      </c>
      <c r="I53" s="73">
        <v>187</v>
      </c>
      <c r="J53" s="73">
        <v>160</v>
      </c>
      <c r="K53" s="73">
        <v>179</v>
      </c>
      <c r="L53" s="73">
        <v>259</v>
      </c>
      <c r="M53" s="73">
        <v>175</v>
      </c>
      <c r="N53" s="73">
        <v>204</v>
      </c>
      <c r="O53" s="73">
        <v>154</v>
      </c>
      <c r="P53" s="73">
        <v>75</v>
      </c>
      <c r="Q53" s="73">
        <v>39</v>
      </c>
      <c r="R53" s="73">
        <v>28</v>
      </c>
      <c r="S53" s="73">
        <v>19</v>
      </c>
      <c r="T53" s="73">
        <v>11</v>
      </c>
      <c r="U53" s="73">
        <v>3</v>
      </c>
      <c r="V53" s="73">
        <v>1</v>
      </c>
      <c r="W53" s="73">
        <v>0</v>
      </c>
      <c r="X53" s="72" t="s">
        <v>265</v>
      </c>
    </row>
    <row r="54" spans="1:24" ht="13.5" customHeight="1">
      <c r="A54" s="72" t="s">
        <v>264</v>
      </c>
      <c r="B54" s="402">
        <f t="shared" si="1"/>
        <v>4612</v>
      </c>
      <c r="C54" s="73">
        <v>1121</v>
      </c>
      <c r="D54" s="73">
        <v>676</v>
      </c>
      <c r="E54" s="73">
        <v>459</v>
      </c>
      <c r="F54" s="73">
        <v>350</v>
      </c>
      <c r="G54" s="73">
        <v>344</v>
      </c>
      <c r="H54" s="73">
        <v>283</v>
      </c>
      <c r="I54" s="73">
        <v>216</v>
      </c>
      <c r="J54" s="73">
        <v>222</v>
      </c>
      <c r="K54" s="73">
        <v>220</v>
      </c>
      <c r="L54" s="73">
        <v>224</v>
      </c>
      <c r="M54" s="73">
        <v>168</v>
      </c>
      <c r="N54" s="73">
        <v>104</v>
      </c>
      <c r="O54" s="73">
        <v>79</v>
      </c>
      <c r="P54" s="73">
        <v>55</v>
      </c>
      <c r="Q54" s="73">
        <v>41</v>
      </c>
      <c r="R54" s="73">
        <v>26</v>
      </c>
      <c r="S54" s="73">
        <v>14</v>
      </c>
      <c r="T54" s="73">
        <v>7</v>
      </c>
      <c r="U54" s="73">
        <v>3</v>
      </c>
      <c r="V54" s="73">
        <v>0</v>
      </c>
      <c r="W54" s="73">
        <v>0</v>
      </c>
      <c r="X54" s="72" t="s">
        <v>264</v>
      </c>
    </row>
    <row r="55" spans="1:24" ht="13.5" customHeight="1">
      <c r="A55" s="72" t="s">
        <v>263</v>
      </c>
      <c r="B55" s="402">
        <f t="shared" si="1"/>
        <v>2185</v>
      </c>
      <c r="C55" s="73">
        <v>268</v>
      </c>
      <c r="D55" s="73">
        <v>203</v>
      </c>
      <c r="E55" s="73">
        <v>219</v>
      </c>
      <c r="F55" s="73">
        <v>221</v>
      </c>
      <c r="G55" s="73">
        <v>176</v>
      </c>
      <c r="H55" s="73">
        <v>165</v>
      </c>
      <c r="I55" s="73">
        <v>145</v>
      </c>
      <c r="J55" s="73">
        <v>151</v>
      </c>
      <c r="K55" s="73">
        <v>143</v>
      </c>
      <c r="L55" s="73">
        <v>245</v>
      </c>
      <c r="M55" s="73">
        <v>83</v>
      </c>
      <c r="N55" s="73">
        <v>65</v>
      </c>
      <c r="O55" s="73">
        <v>40</v>
      </c>
      <c r="P55" s="73">
        <v>23</v>
      </c>
      <c r="Q55" s="73">
        <v>16</v>
      </c>
      <c r="R55" s="73">
        <v>12</v>
      </c>
      <c r="S55" s="73">
        <v>8</v>
      </c>
      <c r="T55" s="73">
        <v>2</v>
      </c>
      <c r="U55" s="73">
        <v>0</v>
      </c>
      <c r="V55" s="73">
        <v>0</v>
      </c>
      <c r="W55" s="73">
        <v>0</v>
      </c>
      <c r="X55" s="72" t="s">
        <v>263</v>
      </c>
    </row>
    <row r="56" spans="1:24" ht="13.5" customHeight="1">
      <c r="A56" s="72" t="s">
        <v>262</v>
      </c>
      <c r="B56" s="402">
        <f t="shared" si="1"/>
        <v>3974</v>
      </c>
      <c r="C56" s="73">
        <v>817</v>
      </c>
      <c r="D56" s="73">
        <v>413</v>
      </c>
      <c r="E56" s="73">
        <v>398</v>
      </c>
      <c r="F56" s="73">
        <v>502</v>
      </c>
      <c r="G56" s="73">
        <v>343</v>
      </c>
      <c r="H56" s="73">
        <v>259</v>
      </c>
      <c r="I56" s="73">
        <v>260</v>
      </c>
      <c r="J56" s="73">
        <v>229</v>
      </c>
      <c r="K56" s="73">
        <v>159</v>
      </c>
      <c r="L56" s="73">
        <v>160</v>
      </c>
      <c r="M56" s="73">
        <v>178</v>
      </c>
      <c r="N56" s="73">
        <v>130</v>
      </c>
      <c r="O56" s="73">
        <v>62</v>
      </c>
      <c r="P56" s="73">
        <v>19</v>
      </c>
      <c r="Q56" s="73">
        <v>17</v>
      </c>
      <c r="R56" s="73">
        <v>15</v>
      </c>
      <c r="S56" s="73">
        <v>7</v>
      </c>
      <c r="T56" s="73">
        <v>5</v>
      </c>
      <c r="U56" s="73">
        <v>1</v>
      </c>
      <c r="V56" s="73">
        <v>0</v>
      </c>
      <c r="W56" s="73">
        <v>0</v>
      </c>
      <c r="X56" s="72" t="s">
        <v>262</v>
      </c>
    </row>
    <row r="57" spans="1:24" ht="13.5" customHeight="1">
      <c r="A57" s="72" t="s">
        <v>261</v>
      </c>
      <c r="B57" s="402">
        <f t="shared" si="1"/>
        <v>1800</v>
      </c>
      <c r="C57" s="73">
        <v>441</v>
      </c>
      <c r="D57" s="73">
        <v>232</v>
      </c>
      <c r="E57" s="73">
        <v>225</v>
      </c>
      <c r="F57" s="73">
        <v>173</v>
      </c>
      <c r="G57" s="73">
        <v>113</v>
      </c>
      <c r="H57" s="73">
        <v>133</v>
      </c>
      <c r="I57" s="73">
        <v>119</v>
      </c>
      <c r="J57" s="73">
        <v>65</v>
      </c>
      <c r="K57" s="73">
        <v>73</v>
      </c>
      <c r="L57" s="73">
        <v>58</v>
      </c>
      <c r="M57" s="73">
        <v>68</v>
      </c>
      <c r="N57" s="73">
        <v>53</v>
      </c>
      <c r="O57" s="73">
        <v>21</v>
      </c>
      <c r="P57" s="73">
        <v>11</v>
      </c>
      <c r="Q57" s="73">
        <v>8</v>
      </c>
      <c r="R57" s="73">
        <v>7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2" t="s">
        <v>261</v>
      </c>
    </row>
    <row r="58" spans="1:24" s="75" customFormat="1" ht="13.5" customHeight="1">
      <c r="A58" s="71" t="s">
        <v>260</v>
      </c>
      <c r="B58" s="403">
        <f t="shared" si="1"/>
        <v>3921</v>
      </c>
      <c r="C58" s="76">
        <v>790</v>
      </c>
      <c r="D58" s="76">
        <v>443</v>
      </c>
      <c r="E58" s="76">
        <v>483</v>
      </c>
      <c r="F58" s="76">
        <v>325</v>
      </c>
      <c r="G58" s="76">
        <v>325</v>
      </c>
      <c r="H58" s="76">
        <v>257</v>
      </c>
      <c r="I58" s="76">
        <v>279</v>
      </c>
      <c r="J58" s="76">
        <v>201</v>
      </c>
      <c r="K58" s="76">
        <v>193</v>
      </c>
      <c r="L58" s="76">
        <v>200</v>
      </c>
      <c r="M58" s="76">
        <v>172</v>
      </c>
      <c r="N58" s="76">
        <v>123</v>
      </c>
      <c r="O58" s="76">
        <v>76</v>
      </c>
      <c r="P58" s="76">
        <v>16</v>
      </c>
      <c r="Q58" s="76">
        <v>17</v>
      </c>
      <c r="R58" s="76">
        <v>5</v>
      </c>
      <c r="S58" s="76">
        <v>9</v>
      </c>
      <c r="T58" s="76">
        <v>5</v>
      </c>
      <c r="U58" s="76">
        <v>2</v>
      </c>
      <c r="V58" s="76">
        <v>0</v>
      </c>
      <c r="W58" s="76">
        <v>0</v>
      </c>
      <c r="X58" s="71" t="s">
        <v>260</v>
      </c>
    </row>
    <row r="59" spans="1:24" ht="13.5" customHeight="1">
      <c r="A59" s="72" t="s">
        <v>259</v>
      </c>
      <c r="B59" s="402">
        <f t="shared" si="1"/>
        <v>2015</v>
      </c>
      <c r="C59" s="73">
        <v>305</v>
      </c>
      <c r="D59" s="73">
        <v>189</v>
      </c>
      <c r="E59" s="73">
        <v>243</v>
      </c>
      <c r="F59" s="73">
        <v>181</v>
      </c>
      <c r="G59" s="73">
        <v>188</v>
      </c>
      <c r="H59" s="73">
        <v>122</v>
      </c>
      <c r="I59" s="73">
        <v>92</v>
      </c>
      <c r="J59" s="73">
        <v>92</v>
      </c>
      <c r="K59" s="73">
        <v>74</v>
      </c>
      <c r="L59" s="73">
        <v>86</v>
      </c>
      <c r="M59" s="73">
        <v>100</v>
      </c>
      <c r="N59" s="73">
        <v>102</v>
      </c>
      <c r="O59" s="73">
        <v>84</v>
      </c>
      <c r="P59" s="73">
        <v>56</v>
      </c>
      <c r="Q59" s="73">
        <v>37</v>
      </c>
      <c r="R59" s="73">
        <v>26</v>
      </c>
      <c r="S59" s="73">
        <v>18</v>
      </c>
      <c r="T59" s="73">
        <v>16</v>
      </c>
      <c r="U59" s="73">
        <v>2</v>
      </c>
      <c r="V59" s="73">
        <v>1</v>
      </c>
      <c r="W59" s="73">
        <v>1</v>
      </c>
      <c r="X59" s="72" t="s">
        <v>259</v>
      </c>
    </row>
    <row r="60" spans="1:24" ht="13.5" customHeight="1">
      <c r="A60" s="72" t="s">
        <v>258</v>
      </c>
      <c r="B60" s="402">
        <f t="shared" si="1"/>
        <v>4473</v>
      </c>
      <c r="C60" s="73">
        <v>964</v>
      </c>
      <c r="D60" s="73">
        <v>413</v>
      </c>
      <c r="E60" s="73">
        <v>459</v>
      </c>
      <c r="F60" s="73">
        <v>371</v>
      </c>
      <c r="G60" s="73">
        <v>370</v>
      </c>
      <c r="H60" s="73">
        <v>281</v>
      </c>
      <c r="I60" s="73">
        <v>240</v>
      </c>
      <c r="J60" s="73">
        <v>187</v>
      </c>
      <c r="K60" s="73">
        <v>166</v>
      </c>
      <c r="L60" s="73">
        <v>193</v>
      </c>
      <c r="M60" s="73">
        <v>209</v>
      </c>
      <c r="N60" s="73">
        <v>195</v>
      </c>
      <c r="O60" s="73">
        <v>143</v>
      </c>
      <c r="P60" s="73">
        <v>91</v>
      </c>
      <c r="Q60" s="73">
        <v>68</v>
      </c>
      <c r="R60" s="73">
        <v>57</v>
      </c>
      <c r="S60" s="73">
        <v>37</v>
      </c>
      <c r="T60" s="73">
        <v>20</v>
      </c>
      <c r="U60" s="73">
        <v>8</v>
      </c>
      <c r="V60" s="73">
        <v>1</v>
      </c>
      <c r="W60" s="73">
        <v>0</v>
      </c>
      <c r="X60" s="72" t="s">
        <v>258</v>
      </c>
    </row>
    <row r="61" spans="1:24" ht="13.5" customHeight="1">
      <c r="A61" s="72" t="s">
        <v>257</v>
      </c>
      <c r="B61" s="402">
        <f t="shared" si="1"/>
        <v>2948</v>
      </c>
      <c r="C61" s="73">
        <v>571</v>
      </c>
      <c r="D61" s="73">
        <v>556</v>
      </c>
      <c r="E61" s="73">
        <v>662</v>
      </c>
      <c r="F61" s="73">
        <v>220</v>
      </c>
      <c r="G61" s="73">
        <v>295</v>
      </c>
      <c r="H61" s="73">
        <v>109</v>
      </c>
      <c r="I61" s="73">
        <v>108</v>
      </c>
      <c r="J61" s="73">
        <v>66</v>
      </c>
      <c r="K61" s="73">
        <v>149</v>
      </c>
      <c r="L61" s="73">
        <v>41</v>
      </c>
      <c r="M61" s="73">
        <v>72</v>
      </c>
      <c r="N61" s="73">
        <v>41</v>
      </c>
      <c r="O61" s="73">
        <v>30</v>
      </c>
      <c r="P61" s="73">
        <v>6</v>
      </c>
      <c r="Q61" s="73">
        <v>12</v>
      </c>
      <c r="R61" s="73">
        <v>8</v>
      </c>
      <c r="S61" s="73">
        <v>2</v>
      </c>
      <c r="T61" s="73">
        <v>0</v>
      </c>
      <c r="U61" s="73">
        <v>0</v>
      </c>
      <c r="V61" s="73">
        <v>0</v>
      </c>
      <c r="W61" s="73">
        <v>0</v>
      </c>
      <c r="X61" s="72" t="s">
        <v>257</v>
      </c>
    </row>
    <row r="62" spans="1:24" ht="13.5" customHeight="1">
      <c r="A62" s="72" t="s">
        <v>256</v>
      </c>
      <c r="B62" s="402">
        <f t="shared" si="1"/>
        <v>3886</v>
      </c>
      <c r="C62" s="73">
        <v>810</v>
      </c>
      <c r="D62" s="73">
        <v>400</v>
      </c>
      <c r="E62" s="73">
        <v>413</v>
      </c>
      <c r="F62" s="73">
        <v>310</v>
      </c>
      <c r="G62" s="73">
        <v>456</v>
      </c>
      <c r="H62" s="73">
        <v>294</v>
      </c>
      <c r="I62" s="73">
        <v>152</v>
      </c>
      <c r="J62" s="73">
        <v>140</v>
      </c>
      <c r="K62" s="73">
        <v>140</v>
      </c>
      <c r="L62" s="73">
        <v>147</v>
      </c>
      <c r="M62" s="73">
        <v>142</v>
      </c>
      <c r="N62" s="73">
        <v>123</v>
      </c>
      <c r="O62" s="73">
        <v>117</v>
      </c>
      <c r="P62" s="73">
        <v>82</v>
      </c>
      <c r="Q62" s="73">
        <v>89</v>
      </c>
      <c r="R62" s="73">
        <v>47</v>
      </c>
      <c r="S62" s="73">
        <v>12</v>
      </c>
      <c r="T62" s="73">
        <v>6</v>
      </c>
      <c r="U62" s="73">
        <v>6</v>
      </c>
      <c r="V62" s="73">
        <v>0</v>
      </c>
      <c r="W62" s="73">
        <v>0</v>
      </c>
      <c r="X62" s="72" t="s">
        <v>256</v>
      </c>
    </row>
    <row r="63" spans="1:24" ht="13.5" customHeight="1">
      <c r="A63" s="72" t="s">
        <v>255</v>
      </c>
      <c r="B63" s="402">
        <f t="shared" si="1"/>
        <v>1450</v>
      </c>
      <c r="C63" s="73">
        <v>246</v>
      </c>
      <c r="D63" s="73">
        <v>146</v>
      </c>
      <c r="E63" s="73">
        <v>187</v>
      </c>
      <c r="F63" s="73">
        <v>149</v>
      </c>
      <c r="G63" s="73">
        <v>110</v>
      </c>
      <c r="H63" s="73">
        <v>91</v>
      </c>
      <c r="I63" s="73">
        <v>67</v>
      </c>
      <c r="J63" s="73">
        <v>72</v>
      </c>
      <c r="K63" s="73">
        <v>81</v>
      </c>
      <c r="L63" s="73">
        <v>69</v>
      </c>
      <c r="M63" s="73">
        <v>72</v>
      </c>
      <c r="N63" s="73">
        <v>62</v>
      </c>
      <c r="O63" s="73">
        <v>52</v>
      </c>
      <c r="P63" s="73">
        <v>13</v>
      </c>
      <c r="Q63" s="73">
        <v>15</v>
      </c>
      <c r="R63" s="73">
        <v>7</v>
      </c>
      <c r="S63" s="73">
        <v>5</v>
      </c>
      <c r="T63" s="73">
        <v>4</v>
      </c>
      <c r="U63" s="73">
        <v>2</v>
      </c>
      <c r="V63" s="73">
        <v>0</v>
      </c>
      <c r="W63" s="73">
        <v>0</v>
      </c>
      <c r="X63" s="72" t="s">
        <v>255</v>
      </c>
    </row>
    <row r="64" spans="1:24" ht="13.5" customHeight="1">
      <c r="A64" s="72" t="s">
        <v>254</v>
      </c>
      <c r="B64" s="402">
        <f t="shared" si="1"/>
        <v>2707</v>
      </c>
      <c r="C64" s="73">
        <v>439</v>
      </c>
      <c r="D64" s="73">
        <v>266</v>
      </c>
      <c r="E64" s="73">
        <v>338</v>
      </c>
      <c r="F64" s="73">
        <v>224</v>
      </c>
      <c r="G64" s="73">
        <v>246</v>
      </c>
      <c r="H64" s="73">
        <v>138</v>
      </c>
      <c r="I64" s="73">
        <v>131</v>
      </c>
      <c r="J64" s="73">
        <v>110</v>
      </c>
      <c r="K64" s="73">
        <v>183</v>
      </c>
      <c r="L64" s="73">
        <v>169</v>
      </c>
      <c r="M64" s="73">
        <v>154</v>
      </c>
      <c r="N64" s="73">
        <v>144</v>
      </c>
      <c r="O64" s="73">
        <v>82</v>
      </c>
      <c r="P64" s="73">
        <v>34</v>
      </c>
      <c r="Q64" s="73">
        <v>19</v>
      </c>
      <c r="R64" s="73">
        <v>14</v>
      </c>
      <c r="S64" s="73">
        <v>8</v>
      </c>
      <c r="T64" s="73">
        <v>6</v>
      </c>
      <c r="U64" s="73">
        <v>2</v>
      </c>
      <c r="V64" s="73">
        <v>0</v>
      </c>
      <c r="W64" s="73">
        <v>0</v>
      </c>
      <c r="X64" s="72" t="s">
        <v>254</v>
      </c>
    </row>
    <row r="65" spans="1:24" ht="13.5" customHeight="1">
      <c r="A65" s="72" t="s">
        <v>253</v>
      </c>
      <c r="B65" s="402">
        <f t="shared" si="1"/>
        <v>2956</v>
      </c>
      <c r="C65" s="73">
        <v>775</v>
      </c>
      <c r="D65" s="73">
        <v>462</v>
      </c>
      <c r="E65" s="73">
        <v>301</v>
      </c>
      <c r="F65" s="73">
        <v>275</v>
      </c>
      <c r="G65" s="73">
        <v>203</v>
      </c>
      <c r="H65" s="73">
        <v>188</v>
      </c>
      <c r="I65" s="73">
        <v>194</v>
      </c>
      <c r="J65" s="73">
        <v>113</v>
      </c>
      <c r="K65" s="73">
        <v>82</v>
      </c>
      <c r="L65" s="73">
        <v>112</v>
      </c>
      <c r="M65" s="73">
        <v>85</v>
      </c>
      <c r="N65" s="73">
        <v>61</v>
      </c>
      <c r="O65" s="73">
        <v>34</v>
      </c>
      <c r="P65" s="73">
        <v>15</v>
      </c>
      <c r="Q65" s="73">
        <v>20</v>
      </c>
      <c r="R65" s="73">
        <v>14</v>
      </c>
      <c r="S65" s="73">
        <v>16</v>
      </c>
      <c r="T65" s="73">
        <v>5</v>
      </c>
      <c r="U65" s="73">
        <v>0</v>
      </c>
      <c r="V65" s="73">
        <v>1</v>
      </c>
      <c r="W65" s="73">
        <v>0</v>
      </c>
      <c r="X65" s="72" t="s">
        <v>253</v>
      </c>
    </row>
    <row r="66" spans="1:24" ht="13.5" customHeight="1">
      <c r="A66" s="72" t="s">
        <v>252</v>
      </c>
      <c r="B66" s="402">
        <f t="shared" si="1"/>
        <v>1893</v>
      </c>
      <c r="C66" s="73">
        <v>662</v>
      </c>
      <c r="D66" s="73">
        <v>489</v>
      </c>
      <c r="E66" s="73">
        <v>202</v>
      </c>
      <c r="F66" s="73">
        <v>107</v>
      </c>
      <c r="G66" s="73">
        <v>83</v>
      </c>
      <c r="H66" s="73">
        <v>63</v>
      </c>
      <c r="I66" s="73">
        <v>48</v>
      </c>
      <c r="J66" s="73">
        <v>49</v>
      </c>
      <c r="K66" s="73">
        <v>41</v>
      </c>
      <c r="L66" s="73">
        <v>51</v>
      </c>
      <c r="M66" s="73">
        <v>36</v>
      </c>
      <c r="N66" s="73">
        <v>19</v>
      </c>
      <c r="O66" s="73">
        <v>13</v>
      </c>
      <c r="P66" s="73">
        <v>10</v>
      </c>
      <c r="Q66" s="73">
        <v>8</v>
      </c>
      <c r="R66" s="73">
        <v>6</v>
      </c>
      <c r="S66" s="73">
        <v>3</v>
      </c>
      <c r="T66" s="73">
        <v>3</v>
      </c>
      <c r="U66" s="73">
        <v>0</v>
      </c>
      <c r="V66" s="73">
        <v>0</v>
      </c>
      <c r="W66" s="73">
        <v>0</v>
      </c>
      <c r="X66" s="72" t="s">
        <v>252</v>
      </c>
    </row>
    <row r="67" spans="1:24" ht="13.5" customHeight="1">
      <c r="A67" s="72" t="s">
        <v>251</v>
      </c>
      <c r="B67" s="402">
        <f t="shared" si="1"/>
        <v>2128</v>
      </c>
      <c r="C67" s="73">
        <v>529</v>
      </c>
      <c r="D67" s="73">
        <v>257</v>
      </c>
      <c r="E67" s="73">
        <v>225</v>
      </c>
      <c r="F67" s="73">
        <v>192</v>
      </c>
      <c r="G67" s="73">
        <v>172</v>
      </c>
      <c r="H67" s="73">
        <v>133</v>
      </c>
      <c r="I67" s="73">
        <v>235</v>
      </c>
      <c r="J67" s="73">
        <v>102</v>
      </c>
      <c r="K67" s="73">
        <v>63</v>
      </c>
      <c r="L67" s="73">
        <v>47</v>
      </c>
      <c r="M67" s="73">
        <v>76</v>
      </c>
      <c r="N67" s="73">
        <v>41</v>
      </c>
      <c r="O67" s="73">
        <v>22</v>
      </c>
      <c r="P67" s="73">
        <v>13</v>
      </c>
      <c r="Q67" s="73">
        <v>8</v>
      </c>
      <c r="R67" s="73">
        <v>5</v>
      </c>
      <c r="S67" s="73">
        <v>1</v>
      </c>
      <c r="T67" s="73">
        <v>6</v>
      </c>
      <c r="U67" s="73">
        <v>1</v>
      </c>
      <c r="V67" s="73">
        <v>0</v>
      </c>
      <c r="W67" s="73">
        <v>0</v>
      </c>
      <c r="X67" s="72" t="s">
        <v>251</v>
      </c>
    </row>
    <row r="68" spans="1:24" ht="13.5" customHeight="1">
      <c r="A68" s="72" t="s">
        <v>250</v>
      </c>
      <c r="B68" s="402">
        <f t="shared" si="1"/>
        <v>2343</v>
      </c>
      <c r="C68" s="73">
        <v>590</v>
      </c>
      <c r="D68" s="73">
        <v>287</v>
      </c>
      <c r="E68" s="73">
        <v>281</v>
      </c>
      <c r="F68" s="73">
        <v>239</v>
      </c>
      <c r="G68" s="73">
        <v>159</v>
      </c>
      <c r="H68" s="73">
        <v>135</v>
      </c>
      <c r="I68" s="73">
        <v>82</v>
      </c>
      <c r="J68" s="73">
        <v>78</v>
      </c>
      <c r="K68" s="73">
        <v>80</v>
      </c>
      <c r="L68" s="73">
        <v>110</v>
      </c>
      <c r="M68" s="73">
        <v>100</v>
      </c>
      <c r="N68" s="73">
        <v>98</v>
      </c>
      <c r="O68" s="73">
        <v>53</v>
      </c>
      <c r="P68" s="73">
        <v>17</v>
      </c>
      <c r="Q68" s="73">
        <v>10</v>
      </c>
      <c r="R68" s="73">
        <v>11</v>
      </c>
      <c r="S68" s="73">
        <v>10</v>
      </c>
      <c r="T68" s="73">
        <v>3</v>
      </c>
      <c r="U68" s="73">
        <v>0</v>
      </c>
      <c r="V68" s="73">
        <v>0</v>
      </c>
      <c r="W68" s="73">
        <v>0</v>
      </c>
      <c r="X68" s="72" t="s">
        <v>250</v>
      </c>
    </row>
    <row r="69" spans="1:24" ht="13.5" customHeight="1">
      <c r="A69" s="74" t="s">
        <v>249</v>
      </c>
      <c r="B69" s="402">
        <f t="shared" si="1"/>
        <v>2423</v>
      </c>
      <c r="C69" s="73">
        <v>516</v>
      </c>
      <c r="D69" s="73">
        <v>258</v>
      </c>
      <c r="E69" s="73">
        <v>272</v>
      </c>
      <c r="F69" s="73">
        <v>191</v>
      </c>
      <c r="G69" s="73">
        <v>168</v>
      </c>
      <c r="H69" s="73">
        <v>143</v>
      </c>
      <c r="I69" s="73">
        <v>124</v>
      </c>
      <c r="J69" s="73">
        <v>110</v>
      </c>
      <c r="K69" s="73">
        <v>104</v>
      </c>
      <c r="L69" s="73">
        <v>102</v>
      </c>
      <c r="M69" s="73">
        <v>108</v>
      </c>
      <c r="N69" s="73">
        <v>113</v>
      </c>
      <c r="O69" s="73">
        <v>88</v>
      </c>
      <c r="P69" s="73">
        <v>53</v>
      </c>
      <c r="Q69" s="73">
        <v>31</v>
      </c>
      <c r="R69" s="73">
        <v>20</v>
      </c>
      <c r="S69" s="73">
        <v>10</v>
      </c>
      <c r="T69" s="73">
        <v>7</v>
      </c>
      <c r="U69" s="73">
        <v>5</v>
      </c>
      <c r="V69" s="73">
        <v>0</v>
      </c>
      <c r="W69" s="73">
        <v>0</v>
      </c>
      <c r="X69" s="74" t="s">
        <v>249</v>
      </c>
    </row>
    <row r="70" spans="1:24" ht="13.5" customHeight="1">
      <c r="A70" s="74" t="s">
        <v>248</v>
      </c>
      <c r="B70" s="402">
        <f t="shared" si="1"/>
        <v>3112</v>
      </c>
      <c r="C70" s="73">
        <v>872</v>
      </c>
      <c r="D70" s="73">
        <v>367</v>
      </c>
      <c r="E70" s="73">
        <v>248</v>
      </c>
      <c r="F70" s="73">
        <v>229</v>
      </c>
      <c r="G70" s="73">
        <v>161</v>
      </c>
      <c r="H70" s="73">
        <v>164</v>
      </c>
      <c r="I70" s="73">
        <v>146</v>
      </c>
      <c r="J70" s="73">
        <v>133</v>
      </c>
      <c r="K70" s="73">
        <v>130</v>
      </c>
      <c r="L70" s="73">
        <v>139</v>
      </c>
      <c r="M70" s="73">
        <v>167</v>
      </c>
      <c r="N70" s="73">
        <v>158</v>
      </c>
      <c r="O70" s="73">
        <v>75</v>
      </c>
      <c r="P70" s="73">
        <v>52</v>
      </c>
      <c r="Q70" s="73">
        <v>37</v>
      </c>
      <c r="R70" s="73">
        <v>16</v>
      </c>
      <c r="S70" s="73">
        <v>10</v>
      </c>
      <c r="T70" s="73">
        <v>5</v>
      </c>
      <c r="U70" s="73">
        <v>2</v>
      </c>
      <c r="V70" s="73">
        <v>1</v>
      </c>
      <c r="W70" s="73">
        <v>0</v>
      </c>
      <c r="X70" s="74" t="s">
        <v>248</v>
      </c>
    </row>
    <row r="71" spans="1:24" ht="13.5" customHeight="1">
      <c r="A71" s="74" t="s">
        <v>247</v>
      </c>
      <c r="B71" s="402">
        <f t="shared" ref="B71:B134" si="2">SUM(C71:W71)</f>
        <v>3684</v>
      </c>
      <c r="C71" s="73">
        <v>670</v>
      </c>
      <c r="D71" s="73">
        <v>447</v>
      </c>
      <c r="E71" s="73">
        <v>366</v>
      </c>
      <c r="F71" s="73">
        <v>275</v>
      </c>
      <c r="G71" s="73">
        <v>456</v>
      </c>
      <c r="H71" s="73">
        <v>262</v>
      </c>
      <c r="I71" s="73">
        <v>173</v>
      </c>
      <c r="J71" s="73">
        <v>164</v>
      </c>
      <c r="K71" s="73">
        <v>160</v>
      </c>
      <c r="L71" s="73">
        <v>162</v>
      </c>
      <c r="M71" s="73">
        <v>147</v>
      </c>
      <c r="N71" s="73">
        <v>147</v>
      </c>
      <c r="O71" s="73">
        <v>91</v>
      </c>
      <c r="P71" s="73">
        <v>66</v>
      </c>
      <c r="Q71" s="73">
        <v>46</v>
      </c>
      <c r="R71" s="73">
        <v>24</v>
      </c>
      <c r="S71" s="73">
        <v>13</v>
      </c>
      <c r="T71" s="73">
        <v>8</v>
      </c>
      <c r="U71" s="73">
        <v>7</v>
      </c>
      <c r="V71" s="73">
        <v>0</v>
      </c>
      <c r="W71" s="73">
        <v>0</v>
      </c>
      <c r="X71" s="74" t="s">
        <v>247</v>
      </c>
    </row>
    <row r="72" spans="1:24" ht="13.5" customHeight="1">
      <c r="A72" s="74" t="s">
        <v>246</v>
      </c>
      <c r="B72" s="402">
        <f t="shared" si="2"/>
        <v>3115</v>
      </c>
      <c r="C72" s="73">
        <v>595</v>
      </c>
      <c r="D72" s="73">
        <v>267</v>
      </c>
      <c r="E72" s="73">
        <v>338</v>
      </c>
      <c r="F72" s="73">
        <v>274</v>
      </c>
      <c r="G72" s="73">
        <v>356</v>
      </c>
      <c r="H72" s="73">
        <v>246</v>
      </c>
      <c r="I72" s="73">
        <v>168</v>
      </c>
      <c r="J72" s="73">
        <v>164</v>
      </c>
      <c r="K72" s="73">
        <v>128</v>
      </c>
      <c r="L72" s="73">
        <v>119</v>
      </c>
      <c r="M72" s="73">
        <v>135</v>
      </c>
      <c r="N72" s="73">
        <v>116</v>
      </c>
      <c r="O72" s="73">
        <v>84</v>
      </c>
      <c r="P72" s="73">
        <v>48</v>
      </c>
      <c r="Q72" s="73">
        <v>37</v>
      </c>
      <c r="R72" s="73">
        <v>21</v>
      </c>
      <c r="S72" s="73">
        <v>5</v>
      </c>
      <c r="T72" s="73">
        <v>9</v>
      </c>
      <c r="U72" s="73">
        <v>3</v>
      </c>
      <c r="V72" s="73">
        <v>2</v>
      </c>
      <c r="W72" s="73">
        <v>0</v>
      </c>
      <c r="X72" s="74" t="s">
        <v>246</v>
      </c>
    </row>
    <row r="73" spans="1:24" ht="13.5" customHeight="1">
      <c r="A73" s="72" t="s">
        <v>245</v>
      </c>
      <c r="B73" s="402">
        <f t="shared" si="2"/>
        <v>3620</v>
      </c>
      <c r="C73" s="73">
        <v>872</v>
      </c>
      <c r="D73" s="73">
        <v>493</v>
      </c>
      <c r="E73" s="73">
        <v>382</v>
      </c>
      <c r="F73" s="73">
        <v>296</v>
      </c>
      <c r="G73" s="73">
        <v>192</v>
      </c>
      <c r="H73" s="73">
        <v>200</v>
      </c>
      <c r="I73" s="73">
        <v>150</v>
      </c>
      <c r="J73" s="73">
        <v>154</v>
      </c>
      <c r="K73" s="73">
        <v>140</v>
      </c>
      <c r="L73" s="73">
        <v>152</v>
      </c>
      <c r="M73" s="73">
        <v>143</v>
      </c>
      <c r="N73" s="73">
        <v>151</v>
      </c>
      <c r="O73" s="73">
        <v>139</v>
      </c>
      <c r="P73" s="73">
        <v>71</v>
      </c>
      <c r="Q73" s="73">
        <v>44</v>
      </c>
      <c r="R73" s="73">
        <v>22</v>
      </c>
      <c r="S73" s="73">
        <v>11</v>
      </c>
      <c r="T73" s="73">
        <v>4</v>
      </c>
      <c r="U73" s="73">
        <v>4</v>
      </c>
      <c r="V73" s="73">
        <v>0</v>
      </c>
      <c r="W73" s="73">
        <v>0</v>
      </c>
      <c r="X73" s="72" t="s">
        <v>245</v>
      </c>
    </row>
    <row r="74" spans="1:24" ht="13.5" customHeight="1">
      <c r="A74" s="72" t="s">
        <v>244</v>
      </c>
      <c r="B74" s="402">
        <f t="shared" si="2"/>
        <v>3483</v>
      </c>
      <c r="C74" s="73">
        <v>800</v>
      </c>
      <c r="D74" s="73">
        <v>383</v>
      </c>
      <c r="E74" s="73">
        <v>370</v>
      </c>
      <c r="F74" s="73">
        <v>227</v>
      </c>
      <c r="G74" s="73">
        <v>239</v>
      </c>
      <c r="H74" s="73">
        <v>166</v>
      </c>
      <c r="I74" s="73">
        <v>170</v>
      </c>
      <c r="J74" s="73">
        <v>190</v>
      </c>
      <c r="K74" s="73">
        <v>137</v>
      </c>
      <c r="L74" s="73">
        <v>157</v>
      </c>
      <c r="M74" s="73">
        <v>166</v>
      </c>
      <c r="N74" s="73">
        <v>170</v>
      </c>
      <c r="O74" s="73">
        <v>179</v>
      </c>
      <c r="P74" s="73">
        <v>50</v>
      </c>
      <c r="Q74" s="73">
        <v>33</v>
      </c>
      <c r="R74" s="73">
        <v>25</v>
      </c>
      <c r="S74" s="73">
        <v>15</v>
      </c>
      <c r="T74" s="73">
        <v>5</v>
      </c>
      <c r="U74" s="73">
        <v>0</v>
      </c>
      <c r="V74" s="73">
        <v>1</v>
      </c>
      <c r="W74" s="73">
        <v>0</v>
      </c>
      <c r="X74" s="72" t="s">
        <v>244</v>
      </c>
    </row>
    <row r="75" spans="1:24" ht="13.5" customHeight="1">
      <c r="A75" s="72" t="s">
        <v>243</v>
      </c>
      <c r="B75" s="402">
        <f t="shared" si="2"/>
        <v>2759</v>
      </c>
      <c r="C75" s="73">
        <v>592</v>
      </c>
      <c r="D75" s="73">
        <v>321</v>
      </c>
      <c r="E75" s="73">
        <v>302</v>
      </c>
      <c r="F75" s="73">
        <v>243</v>
      </c>
      <c r="G75" s="73">
        <v>177</v>
      </c>
      <c r="H75" s="73">
        <v>152</v>
      </c>
      <c r="I75" s="73">
        <v>122</v>
      </c>
      <c r="J75" s="73">
        <v>100</v>
      </c>
      <c r="K75" s="73">
        <v>100</v>
      </c>
      <c r="L75" s="73">
        <v>102</v>
      </c>
      <c r="M75" s="73">
        <v>169</v>
      </c>
      <c r="N75" s="73">
        <v>156</v>
      </c>
      <c r="O75" s="73">
        <v>107</v>
      </c>
      <c r="P75" s="73">
        <v>30</v>
      </c>
      <c r="Q75" s="73">
        <v>38</v>
      </c>
      <c r="R75" s="73">
        <v>21</v>
      </c>
      <c r="S75" s="73">
        <v>15</v>
      </c>
      <c r="T75" s="73">
        <v>9</v>
      </c>
      <c r="U75" s="73">
        <v>2</v>
      </c>
      <c r="V75" s="73">
        <v>1</v>
      </c>
      <c r="W75" s="73">
        <v>0</v>
      </c>
      <c r="X75" s="72" t="s">
        <v>243</v>
      </c>
    </row>
    <row r="76" spans="1:24" ht="13.5" customHeight="1">
      <c r="A76" s="72" t="s">
        <v>242</v>
      </c>
      <c r="B76" s="402">
        <f t="shared" si="2"/>
        <v>2741</v>
      </c>
      <c r="C76" s="73">
        <v>625</v>
      </c>
      <c r="D76" s="73">
        <v>281</v>
      </c>
      <c r="E76" s="73">
        <v>244</v>
      </c>
      <c r="F76" s="73">
        <v>178</v>
      </c>
      <c r="G76" s="73">
        <v>178</v>
      </c>
      <c r="H76" s="73">
        <v>148</v>
      </c>
      <c r="I76" s="73">
        <v>150</v>
      </c>
      <c r="J76" s="73">
        <v>129</v>
      </c>
      <c r="K76" s="73">
        <v>116</v>
      </c>
      <c r="L76" s="73">
        <v>118</v>
      </c>
      <c r="M76" s="73">
        <v>148</v>
      </c>
      <c r="N76" s="73">
        <v>144</v>
      </c>
      <c r="O76" s="73">
        <v>88</v>
      </c>
      <c r="P76" s="73">
        <v>83</v>
      </c>
      <c r="Q76" s="73">
        <v>36</v>
      </c>
      <c r="R76" s="73">
        <v>32</v>
      </c>
      <c r="S76" s="73">
        <v>27</v>
      </c>
      <c r="T76" s="73">
        <v>11</v>
      </c>
      <c r="U76" s="73">
        <v>5</v>
      </c>
      <c r="V76" s="73">
        <v>0</v>
      </c>
      <c r="W76" s="73">
        <v>0</v>
      </c>
      <c r="X76" s="72" t="s">
        <v>242</v>
      </c>
    </row>
    <row r="77" spans="1:24" ht="13.5" customHeight="1">
      <c r="A77" s="72" t="s">
        <v>241</v>
      </c>
      <c r="B77" s="402">
        <f t="shared" si="2"/>
        <v>4225</v>
      </c>
      <c r="C77" s="73">
        <v>896</v>
      </c>
      <c r="D77" s="73">
        <v>521</v>
      </c>
      <c r="E77" s="73">
        <v>460</v>
      </c>
      <c r="F77" s="73">
        <v>324</v>
      </c>
      <c r="G77" s="73">
        <v>282</v>
      </c>
      <c r="H77" s="73">
        <v>195</v>
      </c>
      <c r="I77" s="73">
        <v>183</v>
      </c>
      <c r="J77" s="73">
        <v>182</v>
      </c>
      <c r="K77" s="73">
        <v>189</v>
      </c>
      <c r="L77" s="73">
        <v>169</v>
      </c>
      <c r="M77" s="73">
        <v>183</v>
      </c>
      <c r="N77" s="73">
        <v>183</v>
      </c>
      <c r="O77" s="73">
        <v>181</v>
      </c>
      <c r="P77" s="73">
        <v>107</v>
      </c>
      <c r="Q77" s="73">
        <v>61</v>
      </c>
      <c r="R77" s="73">
        <v>46</v>
      </c>
      <c r="S77" s="73">
        <v>34</v>
      </c>
      <c r="T77" s="73">
        <v>21</v>
      </c>
      <c r="U77" s="73">
        <v>6</v>
      </c>
      <c r="V77" s="73">
        <v>2</v>
      </c>
      <c r="W77" s="73">
        <v>0</v>
      </c>
      <c r="X77" s="72" t="s">
        <v>241</v>
      </c>
    </row>
    <row r="78" spans="1:24" ht="13.5" customHeight="1">
      <c r="A78" s="72" t="s">
        <v>240</v>
      </c>
      <c r="B78" s="402">
        <f t="shared" si="2"/>
        <v>4527</v>
      </c>
      <c r="C78" s="73">
        <v>846</v>
      </c>
      <c r="D78" s="73">
        <v>485</v>
      </c>
      <c r="E78" s="73">
        <v>407</v>
      </c>
      <c r="F78" s="73">
        <v>314</v>
      </c>
      <c r="G78" s="73">
        <v>242</v>
      </c>
      <c r="H78" s="73">
        <v>254</v>
      </c>
      <c r="I78" s="73">
        <v>211</v>
      </c>
      <c r="J78" s="73">
        <v>237</v>
      </c>
      <c r="K78" s="73">
        <v>240</v>
      </c>
      <c r="L78" s="73">
        <v>265</v>
      </c>
      <c r="M78" s="73">
        <v>273</v>
      </c>
      <c r="N78" s="73">
        <v>232</v>
      </c>
      <c r="O78" s="73">
        <v>278</v>
      </c>
      <c r="P78" s="73">
        <v>102</v>
      </c>
      <c r="Q78" s="73">
        <v>57</v>
      </c>
      <c r="R78" s="73">
        <v>42</v>
      </c>
      <c r="S78" s="73">
        <v>30</v>
      </c>
      <c r="T78" s="73">
        <v>8</v>
      </c>
      <c r="U78" s="73">
        <v>3</v>
      </c>
      <c r="V78" s="73">
        <v>1</v>
      </c>
      <c r="W78" s="73">
        <v>0</v>
      </c>
      <c r="X78" s="72" t="s">
        <v>240</v>
      </c>
    </row>
    <row r="79" spans="1:24" ht="13.5" customHeight="1">
      <c r="A79" s="72" t="s">
        <v>239</v>
      </c>
      <c r="B79" s="402">
        <f t="shared" si="2"/>
        <v>628</v>
      </c>
      <c r="C79" s="73">
        <v>167</v>
      </c>
      <c r="D79" s="73">
        <v>88</v>
      </c>
      <c r="E79" s="73">
        <v>76</v>
      </c>
      <c r="F79" s="73">
        <v>65</v>
      </c>
      <c r="G79" s="73">
        <v>32</v>
      </c>
      <c r="H79" s="73">
        <v>28</v>
      </c>
      <c r="I79" s="73">
        <v>20</v>
      </c>
      <c r="J79" s="73">
        <v>12</v>
      </c>
      <c r="K79" s="73">
        <v>28</v>
      </c>
      <c r="L79" s="73">
        <v>23</v>
      </c>
      <c r="M79" s="73">
        <v>26</v>
      </c>
      <c r="N79" s="73">
        <v>22</v>
      </c>
      <c r="O79" s="73">
        <v>17</v>
      </c>
      <c r="P79" s="73">
        <v>5</v>
      </c>
      <c r="Q79" s="73">
        <v>4</v>
      </c>
      <c r="R79" s="73">
        <v>6</v>
      </c>
      <c r="S79" s="73">
        <v>3</v>
      </c>
      <c r="T79" s="73">
        <v>5</v>
      </c>
      <c r="U79" s="73">
        <v>1</v>
      </c>
      <c r="V79" s="73">
        <v>0</v>
      </c>
      <c r="W79" s="73">
        <v>0</v>
      </c>
      <c r="X79" s="72" t="s">
        <v>239</v>
      </c>
    </row>
    <row r="80" spans="1:24" ht="13.5" customHeight="1">
      <c r="A80" s="72" t="s">
        <v>238</v>
      </c>
      <c r="B80" s="402">
        <f t="shared" si="2"/>
        <v>2760</v>
      </c>
      <c r="C80" s="73">
        <v>564</v>
      </c>
      <c r="D80" s="73">
        <v>269</v>
      </c>
      <c r="E80" s="73">
        <v>243</v>
      </c>
      <c r="F80" s="73">
        <v>169</v>
      </c>
      <c r="G80" s="73">
        <v>152</v>
      </c>
      <c r="H80" s="73">
        <v>105</v>
      </c>
      <c r="I80" s="73">
        <v>158</v>
      </c>
      <c r="J80" s="73">
        <v>102</v>
      </c>
      <c r="K80" s="73">
        <v>132</v>
      </c>
      <c r="L80" s="73">
        <v>195</v>
      </c>
      <c r="M80" s="73">
        <v>328</v>
      </c>
      <c r="N80" s="73">
        <v>128</v>
      </c>
      <c r="O80" s="73">
        <v>95</v>
      </c>
      <c r="P80" s="73">
        <v>35</v>
      </c>
      <c r="Q80" s="73">
        <v>36</v>
      </c>
      <c r="R80" s="73">
        <v>29</v>
      </c>
      <c r="S80" s="73">
        <v>14</v>
      </c>
      <c r="T80" s="73">
        <v>3</v>
      </c>
      <c r="U80" s="73">
        <v>2</v>
      </c>
      <c r="V80" s="73">
        <v>1</v>
      </c>
      <c r="W80" s="73">
        <v>0</v>
      </c>
      <c r="X80" s="72" t="s">
        <v>238</v>
      </c>
    </row>
    <row r="81" spans="1:24" ht="13.5" customHeight="1">
      <c r="A81" s="72" t="s">
        <v>237</v>
      </c>
      <c r="B81" s="402">
        <f t="shared" si="2"/>
        <v>1935</v>
      </c>
      <c r="C81" s="73">
        <v>378</v>
      </c>
      <c r="D81" s="73">
        <v>168</v>
      </c>
      <c r="E81" s="73">
        <v>192</v>
      </c>
      <c r="F81" s="73">
        <v>133</v>
      </c>
      <c r="G81" s="73">
        <v>110</v>
      </c>
      <c r="H81" s="73">
        <v>111</v>
      </c>
      <c r="I81" s="73">
        <v>105</v>
      </c>
      <c r="J81" s="73">
        <v>77</v>
      </c>
      <c r="K81" s="73">
        <v>67</v>
      </c>
      <c r="L81" s="73">
        <v>123</v>
      </c>
      <c r="M81" s="73">
        <v>127</v>
      </c>
      <c r="N81" s="73">
        <v>187</v>
      </c>
      <c r="O81" s="73">
        <v>71</v>
      </c>
      <c r="P81" s="73">
        <v>39</v>
      </c>
      <c r="Q81" s="73">
        <v>18</v>
      </c>
      <c r="R81" s="73">
        <v>11</v>
      </c>
      <c r="S81" s="73">
        <v>12</v>
      </c>
      <c r="T81" s="73">
        <v>3</v>
      </c>
      <c r="U81" s="73">
        <v>3</v>
      </c>
      <c r="V81" s="73">
        <v>0</v>
      </c>
      <c r="W81" s="73">
        <v>0</v>
      </c>
      <c r="X81" s="72" t="s">
        <v>237</v>
      </c>
    </row>
    <row r="82" spans="1:24" ht="13.5" customHeight="1">
      <c r="A82" s="72" t="s">
        <v>236</v>
      </c>
      <c r="B82" s="404">
        <f t="shared" si="2"/>
        <v>0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0</v>
      </c>
      <c r="K82" s="73">
        <v>0</v>
      </c>
      <c r="L82" s="73">
        <v>0</v>
      </c>
      <c r="M82" s="73">
        <v>0</v>
      </c>
      <c r="N82" s="73">
        <v>0</v>
      </c>
      <c r="O82" s="73">
        <v>0</v>
      </c>
      <c r="P82" s="73">
        <v>0</v>
      </c>
      <c r="Q82" s="73">
        <v>0</v>
      </c>
      <c r="R82" s="73">
        <v>0</v>
      </c>
      <c r="S82" s="73">
        <v>0</v>
      </c>
      <c r="T82" s="73">
        <v>0</v>
      </c>
      <c r="U82" s="73">
        <v>0</v>
      </c>
      <c r="V82" s="73">
        <v>0</v>
      </c>
      <c r="W82" s="73">
        <v>0</v>
      </c>
      <c r="X82" s="72" t="s">
        <v>236</v>
      </c>
    </row>
    <row r="83" spans="1:24" ht="13.5" customHeight="1">
      <c r="A83" s="72" t="s">
        <v>235</v>
      </c>
      <c r="B83" s="404">
        <f t="shared" si="2"/>
        <v>0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  <c r="X83" s="72" t="s">
        <v>235</v>
      </c>
    </row>
    <row r="84" spans="1:24" ht="13.5" customHeight="1">
      <c r="A84" s="72" t="s">
        <v>234</v>
      </c>
      <c r="B84" s="402">
        <f t="shared" si="2"/>
        <v>1901</v>
      </c>
      <c r="C84" s="73">
        <v>392</v>
      </c>
      <c r="D84" s="73">
        <v>177</v>
      </c>
      <c r="E84" s="73">
        <v>174</v>
      </c>
      <c r="F84" s="73">
        <v>224</v>
      </c>
      <c r="G84" s="73">
        <v>154</v>
      </c>
      <c r="H84" s="73">
        <v>104</v>
      </c>
      <c r="I84" s="73">
        <v>102</v>
      </c>
      <c r="J84" s="73">
        <v>82</v>
      </c>
      <c r="K84" s="73">
        <v>62</v>
      </c>
      <c r="L84" s="73">
        <v>88</v>
      </c>
      <c r="M84" s="73">
        <v>119</v>
      </c>
      <c r="N84" s="73">
        <v>111</v>
      </c>
      <c r="O84" s="73">
        <v>50</v>
      </c>
      <c r="P84" s="73">
        <v>19</v>
      </c>
      <c r="Q84" s="73">
        <v>15</v>
      </c>
      <c r="R84" s="73">
        <v>8</v>
      </c>
      <c r="S84" s="73">
        <v>8</v>
      </c>
      <c r="T84" s="73">
        <v>8</v>
      </c>
      <c r="U84" s="73">
        <v>2</v>
      </c>
      <c r="V84" s="73">
        <v>1</v>
      </c>
      <c r="W84" s="73">
        <v>1</v>
      </c>
      <c r="X84" s="78" t="s">
        <v>234</v>
      </c>
    </row>
    <row r="85" spans="1:24" ht="13.5" customHeight="1">
      <c r="A85" s="72" t="s">
        <v>233</v>
      </c>
      <c r="B85" s="402">
        <f t="shared" si="2"/>
        <v>2885</v>
      </c>
      <c r="C85" s="73">
        <v>537</v>
      </c>
      <c r="D85" s="73">
        <v>313</v>
      </c>
      <c r="E85" s="73">
        <v>378</v>
      </c>
      <c r="F85" s="73">
        <v>295</v>
      </c>
      <c r="G85" s="73">
        <v>257</v>
      </c>
      <c r="H85" s="73">
        <v>174</v>
      </c>
      <c r="I85" s="73">
        <v>123</v>
      </c>
      <c r="J85" s="73">
        <v>117</v>
      </c>
      <c r="K85" s="73">
        <v>99</v>
      </c>
      <c r="L85" s="73">
        <v>160</v>
      </c>
      <c r="M85" s="73">
        <v>167</v>
      </c>
      <c r="N85" s="73">
        <v>124</v>
      </c>
      <c r="O85" s="73">
        <v>49</v>
      </c>
      <c r="P85" s="73">
        <v>27</v>
      </c>
      <c r="Q85" s="73">
        <v>19</v>
      </c>
      <c r="R85" s="73">
        <v>25</v>
      </c>
      <c r="S85" s="73">
        <v>12</v>
      </c>
      <c r="T85" s="73">
        <v>5</v>
      </c>
      <c r="U85" s="73">
        <v>3</v>
      </c>
      <c r="V85" s="73">
        <v>1</v>
      </c>
      <c r="W85" s="73">
        <v>0</v>
      </c>
      <c r="X85" s="78" t="s">
        <v>233</v>
      </c>
    </row>
    <row r="86" spans="1:24" ht="13.5" customHeight="1">
      <c r="A86" s="72" t="s">
        <v>232</v>
      </c>
      <c r="B86" s="402">
        <f t="shared" si="2"/>
        <v>1762</v>
      </c>
      <c r="C86" s="73">
        <v>278</v>
      </c>
      <c r="D86" s="73">
        <v>142</v>
      </c>
      <c r="E86" s="73">
        <v>202</v>
      </c>
      <c r="F86" s="73">
        <v>207</v>
      </c>
      <c r="G86" s="73">
        <v>144</v>
      </c>
      <c r="H86" s="73">
        <v>114</v>
      </c>
      <c r="I86" s="73">
        <v>77</v>
      </c>
      <c r="J86" s="73">
        <v>59</v>
      </c>
      <c r="K86" s="73">
        <v>94</v>
      </c>
      <c r="L86" s="73">
        <v>103</v>
      </c>
      <c r="M86" s="73">
        <v>168</v>
      </c>
      <c r="N86" s="73">
        <v>75</v>
      </c>
      <c r="O86" s="73">
        <v>37</v>
      </c>
      <c r="P86" s="73">
        <v>17</v>
      </c>
      <c r="Q86" s="73">
        <v>14</v>
      </c>
      <c r="R86" s="73">
        <v>18</v>
      </c>
      <c r="S86" s="73">
        <v>8</v>
      </c>
      <c r="T86" s="73">
        <v>3</v>
      </c>
      <c r="U86" s="73">
        <v>2</v>
      </c>
      <c r="V86" s="73">
        <v>0</v>
      </c>
      <c r="W86" s="73">
        <v>0</v>
      </c>
      <c r="X86" s="78" t="s">
        <v>232</v>
      </c>
    </row>
    <row r="87" spans="1:24" ht="13.5" customHeight="1">
      <c r="A87" s="72" t="s">
        <v>231</v>
      </c>
      <c r="B87" s="402">
        <f t="shared" si="2"/>
        <v>1487</v>
      </c>
      <c r="C87" s="73">
        <v>274</v>
      </c>
      <c r="D87" s="73">
        <v>159</v>
      </c>
      <c r="E87" s="73">
        <v>190</v>
      </c>
      <c r="F87" s="73">
        <v>130</v>
      </c>
      <c r="G87" s="73">
        <v>130</v>
      </c>
      <c r="H87" s="73">
        <v>103</v>
      </c>
      <c r="I87" s="73">
        <v>66</v>
      </c>
      <c r="J87" s="73">
        <v>37</v>
      </c>
      <c r="K87" s="73">
        <v>73</v>
      </c>
      <c r="L87" s="73">
        <v>88</v>
      </c>
      <c r="M87" s="73">
        <v>107</v>
      </c>
      <c r="N87" s="73">
        <v>57</v>
      </c>
      <c r="O87" s="73">
        <v>30</v>
      </c>
      <c r="P87" s="73">
        <v>14</v>
      </c>
      <c r="Q87" s="73">
        <v>15</v>
      </c>
      <c r="R87" s="73">
        <v>6</v>
      </c>
      <c r="S87" s="73">
        <v>5</v>
      </c>
      <c r="T87" s="73">
        <v>2</v>
      </c>
      <c r="U87" s="73">
        <v>0</v>
      </c>
      <c r="V87" s="73">
        <v>1</v>
      </c>
      <c r="W87" s="73">
        <v>0</v>
      </c>
      <c r="X87" s="78" t="s">
        <v>231</v>
      </c>
    </row>
    <row r="88" spans="1:24" ht="13.5" customHeight="1">
      <c r="A88" s="72" t="s">
        <v>230</v>
      </c>
      <c r="B88" s="402">
        <f t="shared" si="2"/>
        <v>2559</v>
      </c>
      <c r="C88" s="73">
        <v>449</v>
      </c>
      <c r="D88" s="73">
        <v>363</v>
      </c>
      <c r="E88" s="73">
        <v>305</v>
      </c>
      <c r="F88" s="73">
        <v>256</v>
      </c>
      <c r="G88" s="73">
        <v>196</v>
      </c>
      <c r="H88" s="73">
        <v>170</v>
      </c>
      <c r="I88" s="73">
        <v>143</v>
      </c>
      <c r="J88" s="73">
        <v>103</v>
      </c>
      <c r="K88" s="73">
        <v>115</v>
      </c>
      <c r="L88" s="73">
        <v>123</v>
      </c>
      <c r="M88" s="73">
        <v>125</v>
      </c>
      <c r="N88" s="73">
        <v>87</v>
      </c>
      <c r="O88" s="73">
        <v>50</v>
      </c>
      <c r="P88" s="73">
        <v>23</v>
      </c>
      <c r="Q88" s="73">
        <v>11</v>
      </c>
      <c r="R88" s="73">
        <v>22</v>
      </c>
      <c r="S88" s="73">
        <v>11</v>
      </c>
      <c r="T88" s="73">
        <v>3</v>
      </c>
      <c r="U88" s="73">
        <v>3</v>
      </c>
      <c r="V88" s="73">
        <v>1</v>
      </c>
      <c r="W88" s="73">
        <v>0</v>
      </c>
      <c r="X88" s="72" t="s">
        <v>230</v>
      </c>
    </row>
    <row r="89" spans="1:24" ht="13.5" customHeight="1">
      <c r="A89" s="72" t="s">
        <v>229</v>
      </c>
      <c r="B89" s="402">
        <f t="shared" si="2"/>
        <v>3355</v>
      </c>
      <c r="C89" s="73">
        <v>570</v>
      </c>
      <c r="D89" s="73">
        <v>354</v>
      </c>
      <c r="E89" s="73">
        <v>367</v>
      </c>
      <c r="F89" s="73">
        <v>295</v>
      </c>
      <c r="G89" s="73">
        <v>305</v>
      </c>
      <c r="H89" s="73">
        <v>245</v>
      </c>
      <c r="I89" s="73">
        <v>177</v>
      </c>
      <c r="J89" s="73">
        <v>170</v>
      </c>
      <c r="K89" s="73">
        <v>153</v>
      </c>
      <c r="L89" s="73">
        <v>221</v>
      </c>
      <c r="M89" s="73">
        <v>201</v>
      </c>
      <c r="N89" s="73">
        <v>155</v>
      </c>
      <c r="O89" s="73">
        <v>70</v>
      </c>
      <c r="P89" s="73">
        <v>27</v>
      </c>
      <c r="Q89" s="73">
        <v>16</v>
      </c>
      <c r="R89" s="73">
        <v>13</v>
      </c>
      <c r="S89" s="73">
        <v>10</v>
      </c>
      <c r="T89" s="73">
        <v>3</v>
      </c>
      <c r="U89" s="73">
        <v>2</v>
      </c>
      <c r="V89" s="73">
        <v>1</v>
      </c>
      <c r="W89" s="73">
        <v>0</v>
      </c>
      <c r="X89" s="72" t="s">
        <v>229</v>
      </c>
    </row>
    <row r="90" spans="1:24" ht="13.5" customHeight="1">
      <c r="A90" s="72" t="s">
        <v>228</v>
      </c>
      <c r="B90" s="402">
        <f t="shared" si="2"/>
        <v>1472</v>
      </c>
      <c r="C90" s="73">
        <v>256</v>
      </c>
      <c r="D90" s="73">
        <v>158</v>
      </c>
      <c r="E90" s="73">
        <v>170</v>
      </c>
      <c r="F90" s="73">
        <v>140</v>
      </c>
      <c r="G90" s="73">
        <v>131</v>
      </c>
      <c r="H90" s="73">
        <v>96</v>
      </c>
      <c r="I90" s="73">
        <v>73</v>
      </c>
      <c r="J90" s="73">
        <v>58</v>
      </c>
      <c r="K90" s="73">
        <v>76</v>
      </c>
      <c r="L90" s="73">
        <v>75</v>
      </c>
      <c r="M90" s="73">
        <v>63</v>
      </c>
      <c r="N90" s="73">
        <v>67</v>
      </c>
      <c r="O90" s="73">
        <v>59</v>
      </c>
      <c r="P90" s="73">
        <v>19</v>
      </c>
      <c r="Q90" s="73">
        <v>16</v>
      </c>
      <c r="R90" s="73">
        <v>5</v>
      </c>
      <c r="S90" s="73">
        <v>6</v>
      </c>
      <c r="T90" s="73">
        <v>3</v>
      </c>
      <c r="U90" s="73">
        <v>1</v>
      </c>
      <c r="V90" s="73">
        <v>0</v>
      </c>
      <c r="W90" s="73">
        <v>0</v>
      </c>
      <c r="X90" s="72" t="s">
        <v>228</v>
      </c>
    </row>
    <row r="91" spans="1:24" ht="13.5" customHeight="1">
      <c r="A91" s="72" t="s">
        <v>227</v>
      </c>
      <c r="B91" s="402">
        <f t="shared" si="2"/>
        <v>1462</v>
      </c>
      <c r="C91" s="73">
        <v>361</v>
      </c>
      <c r="D91" s="73">
        <v>232</v>
      </c>
      <c r="E91" s="73">
        <v>174</v>
      </c>
      <c r="F91" s="73">
        <v>93</v>
      </c>
      <c r="G91" s="73">
        <v>113</v>
      </c>
      <c r="H91" s="73">
        <v>72</v>
      </c>
      <c r="I91" s="73">
        <v>61</v>
      </c>
      <c r="J91" s="73">
        <v>48</v>
      </c>
      <c r="K91" s="73">
        <v>52</v>
      </c>
      <c r="L91" s="73">
        <v>73</v>
      </c>
      <c r="M91" s="73">
        <v>61</v>
      </c>
      <c r="N91" s="73">
        <v>39</v>
      </c>
      <c r="O91" s="73">
        <v>42</v>
      </c>
      <c r="P91" s="73">
        <v>15</v>
      </c>
      <c r="Q91" s="73">
        <v>10</v>
      </c>
      <c r="R91" s="73">
        <v>9</v>
      </c>
      <c r="S91" s="73">
        <v>4</v>
      </c>
      <c r="T91" s="73">
        <v>3</v>
      </c>
      <c r="U91" s="73">
        <v>0</v>
      </c>
      <c r="V91" s="73">
        <v>0</v>
      </c>
      <c r="W91" s="73">
        <v>0</v>
      </c>
      <c r="X91" s="72" t="s">
        <v>227</v>
      </c>
    </row>
    <row r="92" spans="1:24" ht="13.5" customHeight="1">
      <c r="A92" s="72" t="s">
        <v>226</v>
      </c>
      <c r="B92" s="402">
        <f t="shared" si="2"/>
        <v>1198</v>
      </c>
      <c r="C92" s="73">
        <v>260</v>
      </c>
      <c r="D92" s="73">
        <v>142</v>
      </c>
      <c r="E92" s="73">
        <v>123</v>
      </c>
      <c r="F92" s="73">
        <v>75</v>
      </c>
      <c r="G92" s="73">
        <v>90</v>
      </c>
      <c r="H92" s="73">
        <v>68</v>
      </c>
      <c r="I92" s="73">
        <v>56</v>
      </c>
      <c r="J92" s="73">
        <v>40</v>
      </c>
      <c r="K92" s="73">
        <v>40</v>
      </c>
      <c r="L92" s="73">
        <v>74</v>
      </c>
      <c r="M92" s="73">
        <v>76</v>
      </c>
      <c r="N92" s="73">
        <v>55</v>
      </c>
      <c r="O92" s="73">
        <v>34</v>
      </c>
      <c r="P92" s="73">
        <v>24</v>
      </c>
      <c r="Q92" s="73">
        <v>12</v>
      </c>
      <c r="R92" s="73">
        <v>12</v>
      </c>
      <c r="S92" s="73">
        <v>8</v>
      </c>
      <c r="T92" s="73">
        <v>6</v>
      </c>
      <c r="U92" s="73">
        <v>3</v>
      </c>
      <c r="V92" s="73">
        <v>0</v>
      </c>
      <c r="W92" s="73">
        <v>0</v>
      </c>
      <c r="X92" s="72" t="s">
        <v>226</v>
      </c>
    </row>
    <row r="93" spans="1:24" ht="13.5" customHeight="1">
      <c r="A93" s="72" t="s">
        <v>225</v>
      </c>
      <c r="B93" s="402">
        <f t="shared" si="2"/>
        <v>929</v>
      </c>
      <c r="C93" s="73">
        <v>122</v>
      </c>
      <c r="D93" s="73">
        <v>69</v>
      </c>
      <c r="E93" s="73">
        <v>107</v>
      </c>
      <c r="F93" s="73">
        <v>135</v>
      </c>
      <c r="G93" s="73">
        <v>80</v>
      </c>
      <c r="H93" s="73">
        <v>61</v>
      </c>
      <c r="I93" s="73">
        <v>29</v>
      </c>
      <c r="J93" s="73">
        <v>48</v>
      </c>
      <c r="K93" s="73">
        <v>40</v>
      </c>
      <c r="L93" s="73">
        <v>73</v>
      </c>
      <c r="M93" s="73">
        <v>49</v>
      </c>
      <c r="N93" s="73">
        <v>53</v>
      </c>
      <c r="O93" s="73">
        <v>14</v>
      </c>
      <c r="P93" s="73">
        <v>16</v>
      </c>
      <c r="Q93" s="73">
        <v>13</v>
      </c>
      <c r="R93" s="73">
        <v>11</v>
      </c>
      <c r="S93" s="73">
        <v>6</v>
      </c>
      <c r="T93" s="73">
        <v>1</v>
      </c>
      <c r="U93" s="73">
        <v>0</v>
      </c>
      <c r="V93" s="73">
        <v>2</v>
      </c>
      <c r="W93" s="73">
        <v>0</v>
      </c>
      <c r="X93" s="72" t="s">
        <v>225</v>
      </c>
    </row>
    <row r="94" spans="1:24" ht="13.5" customHeight="1">
      <c r="A94" s="72" t="s">
        <v>224</v>
      </c>
      <c r="B94" s="402">
        <f t="shared" si="2"/>
        <v>3361</v>
      </c>
      <c r="C94" s="73">
        <v>593</v>
      </c>
      <c r="D94" s="73">
        <v>361</v>
      </c>
      <c r="E94" s="73">
        <v>368</v>
      </c>
      <c r="F94" s="73">
        <v>269</v>
      </c>
      <c r="G94" s="73">
        <v>287</v>
      </c>
      <c r="H94" s="73">
        <v>229</v>
      </c>
      <c r="I94" s="73">
        <v>171</v>
      </c>
      <c r="J94" s="73">
        <v>155</v>
      </c>
      <c r="K94" s="73">
        <v>143</v>
      </c>
      <c r="L94" s="73">
        <v>164</v>
      </c>
      <c r="M94" s="73">
        <v>183</v>
      </c>
      <c r="N94" s="73">
        <v>199</v>
      </c>
      <c r="O94" s="73">
        <v>106</v>
      </c>
      <c r="P94" s="73">
        <v>49</v>
      </c>
      <c r="Q94" s="73">
        <v>32</v>
      </c>
      <c r="R94" s="73">
        <v>22</v>
      </c>
      <c r="S94" s="73">
        <v>11</v>
      </c>
      <c r="T94" s="73">
        <v>10</v>
      </c>
      <c r="U94" s="73">
        <v>6</v>
      </c>
      <c r="V94" s="73">
        <v>3</v>
      </c>
      <c r="W94" s="73">
        <v>0</v>
      </c>
      <c r="X94" s="72" t="s">
        <v>224</v>
      </c>
    </row>
    <row r="95" spans="1:24" ht="13.5" customHeight="1">
      <c r="A95" s="72" t="s">
        <v>223</v>
      </c>
      <c r="B95" s="402">
        <f t="shared" si="2"/>
        <v>2105</v>
      </c>
      <c r="C95" s="73">
        <v>309</v>
      </c>
      <c r="D95" s="73">
        <v>236</v>
      </c>
      <c r="E95" s="73">
        <v>243</v>
      </c>
      <c r="F95" s="73">
        <v>206</v>
      </c>
      <c r="G95" s="73">
        <v>184</v>
      </c>
      <c r="H95" s="73">
        <v>160</v>
      </c>
      <c r="I95" s="73">
        <v>109</v>
      </c>
      <c r="J95" s="73">
        <v>103</v>
      </c>
      <c r="K95" s="73">
        <v>76</v>
      </c>
      <c r="L95" s="73">
        <v>102</v>
      </c>
      <c r="M95" s="73">
        <v>102</v>
      </c>
      <c r="N95" s="73">
        <v>99</v>
      </c>
      <c r="O95" s="73">
        <v>90</v>
      </c>
      <c r="P95" s="73">
        <v>34</v>
      </c>
      <c r="Q95" s="73">
        <v>15</v>
      </c>
      <c r="R95" s="73">
        <v>13</v>
      </c>
      <c r="S95" s="73">
        <v>12</v>
      </c>
      <c r="T95" s="73">
        <v>6</v>
      </c>
      <c r="U95" s="73">
        <v>4</v>
      </c>
      <c r="V95" s="73">
        <v>2</v>
      </c>
      <c r="W95" s="73">
        <v>0</v>
      </c>
      <c r="X95" s="72" t="s">
        <v>223</v>
      </c>
    </row>
    <row r="96" spans="1:24" ht="13.5" customHeight="1">
      <c r="A96" s="72" t="s">
        <v>222</v>
      </c>
      <c r="B96" s="402">
        <f t="shared" si="2"/>
        <v>2171</v>
      </c>
      <c r="C96" s="73">
        <v>374</v>
      </c>
      <c r="D96" s="73">
        <v>253</v>
      </c>
      <c r="E96" s="73">
        <v>232</v>
      </c>
      <c r="F96" s="73">
        <v>180</v>
      </c>
      <c r="G96" s="73">
        <v>179</v>
      </c>
      <c r="H96" s="73">
        <v>160</v>
      </c>
      <c r="I96" s="73">
        <v>105</v>
      </c>
      <c r="J96" s="73">
        <v>85</v>
      </c>
      <c r="K96" s="73">
        <v>97</v>
      </c>
      <c r="L96" s="73">
        <v>95</v>
      </c>
      <c r="M96" s="73">
        <v>116</v>
      </c>
      <c r="N96" s="73">
        <v>116</v>
      </c>
      <c r="O96" s="73">
        <v>75</v>
      </c>
      <c r="P96" s="73">
        <v>42</v>
      </c>
      <c r="Q96" s="73">
        <v>23</v>
      </c>
      <c r="R96" s="73">
        <v>17</v>
      </c>
      <c r="S96" s="73">
        <v>14</v>
      </c>
      <c r="T96" s="73">
        <v>5</v>
      </c>
      <c r="U96" s="73">
        <v>0</v>
      </c>
      <c r="V96" s="73">
        <v>2</v>
      </c>
      <c r="W96" s="73">
        <v>1</v>
      </c>
      <c r="X96" s="72" t="s">
        <v>222</v>
      </c>
    </row>
    <row r="97" spans="1:24" ht="13.5" customHeight="1">
      <c r="A97" s="72" t="s">
        <v>221</v>
      </c>
      <c r="B97" s="402">
        <f t="shared" si="2"/>
        <v>2145</v>
      </c>
      <c r="C97" s="73">
        <v>317</v>
      </c>
      <c r="D97" s="73">
        <v>143</v>
      </c>
      <c r="E97" s="73">
        <v>227</v>
      </c>
      <c r="F97" s="73">
        <v>182</v>
      </c>
      <c r="G97" s="73">
        <v>176</v>
      </c>
      <c r="H97" s="73">
        <v>145</v>
      </c>
      <c r="I97" s="73">
        <v>97</v>
      </c>
      <c r="J97" s="73">
        <v>86</v>
      </c>
      <c r="K97" s="73">
        <v>84</v>
      </c>
      <c r="L97" s="73">
        <v>133</v>
      </c>
      <c r="M97" s="73">
        <v>258</v>
      </c>
      <c r="N97" s="73">
        <v>145</v>
      </c>
      <c r="O97" s="73">
        <v>71</v>
      </c>
      <c r="P97" s="73">
        <v>31</v>
      </c>
      <c r="Q97" s="73">
        <v>11</v>
      </c>
      <c r="R97" s="73">
        <v>19</v>
      </c>
      <c r="S97" s="73">
        <v>11</v>
      </c>
      <c r="T97" s="73">
        <v>4</v>
      </c>
      <c r="U97" s="73">
        <v>4</v>
      </c>
      <c r="V97" s="73">
        <v>1</v>
      </c>
      <c r="W97" s="73">
        <v>0</v>
      </c>
      <c r="X97" s="72" t="s">
        <v>221</v>
      </c>
    </row>
    <row r="98" spans="1:24" ht="13.5" customHeight="1">
      <c r="A98" s="72" t="s">
        <v>220</v>
      </c>
      <c r="B98" s="402">
        <f t="shared" si="2"/>
        <v>2512</v>
      </c>
      <c r="C98" s="73">
        <v>356</v>
      </c>
      <c r="D98" s="73">
        <v>237</v>
      </c>
      <c r="E98" s="73">
        <v>244</v>
      </c>
      <c r="F98" s="73">
        <v>236</v>
      </c>
      <c r="G98" s="73">
        <v>154</v>
      </c>
      <c r="H98" s="73">
        <v>167</v>
      </c>
      <c r="I98" s="73">
        <v>157</v>
      </c>
      <c r="J98" s="73">
        <v>138</v>
      </c>
      <c r="K98" s="73">
        <v>153</v>
      </c>
      <c r="L98" s="73">
        <v>109</v>
      </c>
      <c r="M98" s="73">
        <v>178</v>
      </c>
      <c r="N98" s="73">
        <v>148</v>
      </c>
      <c r="O98" s="73">
        <v>127</v>
      </c>
      <c r="P98" s="73">
        <v>38</v>
      </c>
      <c r="Q98" s="73">
        <v>24</v>
      </c>
      <c r="R98" s="73">
        <v>22</v>
      </c>
      <c r="S98" s="73">
        <v>14</v>
      </c>
      <c r="T98" s="73">
        <v>8</v>
      </c>
      <c r="U98" s="73">
        <v>2</v>
      </c>
      <c r="V98" s="73">
        <v>0</v>
      </c>
      <c r="W98" s="73">
        <v>0</v>
      </c>
      <c r="X98" s="72" t="s">
        <v>220</v>
      </c>
    </row>
    <row r="99" spans="1:24" ht="13.5" customHeight="1">
      <c r="A99" s="72" t="s">
        <v>219</v>
      </c>
      <c r="B99" s="402">
        <f t="shared" si="2"/>
        <v>2268</v>
      </c>
      <c r="C99" s="73">
        <v>384</v>
      </c>
      <c r="D99" s="73">
        <v>183</v>
      </c>
      <c r="E99" s="73">
        <v>227</v>
      </c>
      <c r="F99" s="73">
        <v>170</v>
      </c>
      <c r="G99" s="73">
        <v>207</v>
      </c>
      <c r="H99" s="73">
        <v>174</v>
      </c>
      <c r="I99" s="73">
        <v>172</v>
      </c>
      <c r="J99" s="73">
        <v>109</v>
      </c>
      <c r="K99" s="73">
        <v>96</v>
      </c>
      <c r="L99" s="73">
        <v>143</v>
      </c>
      <c r="M99" s="73">
        <v>136</v>
      </c>
      <c r="N99" s="73">
        <v>120</v>
      </c>
      <c r="O99" s="73">
        <v>70</v>
      </c>
      <c r="P99" s="73">
        <v>43</v>
      </c>
      <c r="Q99" s="73">
        <v>11</v>
      </c>
      <c r="R99" s="73">
        <v>10</v>
      </c>
      <c r="S99" s="73">
        <v>7</v>
      </c>
      <c r="T99" s="73">
        <v>3</v>
      </c>
      <c r="U99" s="73">
        <v>1</v>
      </c>
      <c r="V99" s="73">
        <v>2</v>
      </c>
      <c r="W99" s="73">
        <v>0</v>
      </c>
      <c r="X99" s="72" t="s">
        <v>219</v>
      </c>
    </row>
    <row r="100" spans="1:24" ht="13.5" customHeight="1">
      <c r="A100" s="72" t="s">
        <v>218</v>
      </c>
      <c r="B100" s="402">
        <f t="shared" si="2"/>
        <v>1952</v>
      </c>
      <c r="C100" s="73">
        <v>406</v>
      </c>
      <c r="D100" s="73">
        <v>212</v>
      </c>
      <c r="E100" s="73">
        <v>169</v>
      </c>
      <c r="F100" s="73">
        <v>158</v>
      </c>
      <c r="G100" s="73">
        <v>151</v>
      </c>
      <c r="H100" s="73">
        <v>116</v>
      </c>
      <c r="I100" s="73">
        <v>134</v>
      </c>
      <c r="J100" s="73">
        <v>83</v>
      </c>
      <c r="K100" s="73">
        <v>79</v>
      </c>
      <c r="L100" s="73">
        <v>78</v>
      </c>
      <c r="M100" s="73">
        <v>119</v>
      </c>
      <c r="N100" s="73">
        <v>102</v>
      </c>
      <c r="O100" s="73">
        <v>71</v>
      </c>
      <c r="P100" s="73">
        <v>29</v>
      </c>
      <c r="Q100" s="73">
        <v>16</v>
      </c>
      <c r="R100" s="73">
        <v>8</v>
      </c>
      <c r="S100" s="73">
        <v>14</v>
      </c>
      <c r="T100" s="73">
        <v>5</v>
      </c>
      <c r="U100" s="73">
        <v>1</v>
      </c>
      <c r="V100" s="73">
        <v>1</v>
      </c>
      <c r="W100" s="73">
        <v>0</v>
      </c>
      <c r="X100" s="72" t="s">
        <v>218</v>
      </c>
    </row>
    <row r="101" spans="1:24" ht="13.5" customHeight="1">
      <c r="A101" s="72" t="s">
        <v>217</v>
      </c>
      <c r="B101" s="402">
        <f t="shared" si="2"/>
        <v>2000</v>
      </c>
      <c r="C101" s="73">
        <v>493</v>
      </c>
      <c r="D101" s="73">
        <v>266</v>
      </c>
      <c r="E101" s="73">
        <v>187</v>
      </c>
      <c r="F101" s="73">
        <v>140</v>
      </c>
      <c r="G101" s="73">
        <v>118</v>
      </c>
      <c r="H101" s="73">
        <v>119</v>
      </c>
      <c r="I101" s="73">
        <v>100</v>
      </c>
      <c r="J101" s="73">
        <v>101</v>
      </c>
      <c r="K101" s="73">
        <v>80</v>
      </c>
      <c r="L101" s="73">
        <v>100</v>
      </c>
      <c r="M101" s="73">
        <v>73</v>
      </c>
      <c r="N101" s="73">
        <v>80</v>
      </c>
      <c r="O101" s="73">
        <v>50</v>
      </c>
      <c r="P101" s="73">
        <v>40</v>
      </c>
      <c r="Q101" s="73">
        <v>25</v>
      </c>
      <c r="R101" s="73">
        <v>11</v>
      </c>
      <c r="S101" s="73">
        <v>10</v>
      </c>
      <c r="T101" s="73">
        <v>7</v>
      </c>
      <c r="U101" s="73">
        <v>0</v>
      </c>
      <c r="V101" s="73">
        <v>0</v>
      </c>
      <c r="W101" s="73">
        <v>0</v>
      </c>
      <c r="X101" s="72" t="s">
        <v>217</v>
      </c>
    </row>
    <row r="102" spans="1:24" ht="13.5" customHeight="1">
      <c r="A102" s="72" t="s">
        <v>216</v>
      </c>
      <c r="B102" s="402">
        <f t="shared" si="2"/>
        <v>4609</v>
      </c>
      <c r="C102" s="73">
        <v>738</v>
      </c>
      <c r="D102" s="73">
        <v>432</v>
      </c>
      <c r="E102" s="73">
        <v>496</v>
      </c>
      <c r="F102" s="73">
        <v>403</v>
      </c>
      <c r="G102" s="73">
        <v>397</v>
      </c>
      <c r="H102" s="73">
        <v>344</v>
      </c>
      <c r="I102" s="73">
        <v>281</v>
      </c>
      <c r="J102" s="73">
        <v>269</v>
      </c>
      <c r="K102" s="73">
        <v>232</v>
      </c>
      <c r="L102" s="73">
        <v>235</v>
      </c>
      <c r="M102" s="73">
        <v>264</v>
      </c>
      <c r="N102" s="73">
        <v>174</v>
      </c>
      <c r="O102" s="73">
        <v>142</v>
      </c>
      <c r="P102" s="73">
        <v>84</v>
      </c>
      <c r="Q102" s="73">
        <v>38</v>
      </c>
      <c r="R102" s="73">
        <v>35</v>
      </c>
      <c r="S102" s="73">
        <v>21</v>
      </c>
      <c r="T102" s="73">
        <v>12</v>
      </c>
      <c r="U102" s="73">
        <v>9</v>
      </c>
      <c r="V102" s="73">
        <v>3</v>
      </c>
      <c r="W102" s="73">
        <v>0</v>
      </c>
      <c r="X102" s="72" t="s">
        <v>216</v>
      </c>
    </row>
    <row r="103" spans="1:24" ht="13.5" customHeight="1">
      <c r="A103" s="72" t="s">
        <v>215</v>
      </c>
      <c r="B103" s="402">
        <f t="shared" si="2"/>
        <v>2516</v>
      </c>
      <c r="C103" s="73">
        <v>637</v>
      </c>
      <c r="D103" s="73">
        <v>343</v>
      </c>
      <c r="E103" s="73">
        <v>313</v>
      </c>
      <c r="F103" s="73">
        <v>225</v>
      </c>
      <c r="G103" s="73">
        <v>151</v>
      </c>
      <c r="H103" s="73">
        <v>131</v>
      </c>
      <c r="I103" s="73">
        <v>126</v>
      </c>
      <c r="J103" s="73">
        <v>105</v>
      </c>
      <c r="K103" s="73">
        <v>82</v>
      </c>
      <c r="L103" s="73">
        <v>83</v>
      </c>
      <c r="M103" s="73">
        <v>76</v>
      </c>
      <c r="N103" s="73">
        <v>63</v>
      </c>
      <c r="O103" s="73">
        <v>57</v>
      </c>
      <c r="P103" s="73">
        <v>50</v>
      </c>
      <c r="Q103" s="73">
        <v>31</v>
      </c>
      <c r="R103" s="73">
        <v>26</v>
      </c>
      <c r="S103" s="73">
        <v>8</v>
      </c>
      <c r="T103" s="73">
        <v>5</v>
      </c>
      <c r="U103" s="73">
        <v>3</v>
      </c>
      <c r="V103" s="73">
        <v>1</v>
      </c>
      <c r="W103" s="73">
        <v>0</v>
      </c>
      <c r="X103" s="72" t="s">
        <v>215</v>
      </c>
    </row>
    <row r="104" spans="1:24" ht="13.5" customHeight="1">
      <c r="A104" s="72" t="s">
        <v>214</v>
      </c>
      <c r="B104" s="402">
        <f t="shared" si="2"/>
        <v>3623</v>
      </c>
      <c r="C104" s="73">
        <v>753</v>
      </c>
      <c r="D104" s="73">
        <v>489</v>
      </c>
      <c r="E104" s="73">
        <v>460</v>
      </c>
      <c r="F104" s="73">
        <v>269</v>
      </c>
      <c r="G104" s="73">
        <v>228</v>
      </c>
      <c r="H104" s="73">
        <v>183</v>
      </c>
      <c r="I104" s="73">
        <v>202</v>
      </c>
      <c r="J104" s="73">
        <v>181</v>
      </c>
      <c r="K104" s="73">
        <v>146</v>
      </c>
      <c r="L104" s="73">
        <v>163</v>
      </c>
      <c r="M104" s="73">
        <v>148</v>
      </c>
      <c r="N104" s="73">
        <v>121</v>
      </c>
      <c r="O104" s="73">
        <v>88</v>
      </c>
      <c r="P104" s="73">
        <v>88</v>
      </c>
      <c r="Q104" s="73">
        <v>40</v>
      </c>
      <c r="R104" s="73">
        <v>30</v>
      </c>
      <c r="S104" s="73">
        <v>20</v>
      </c>
      <c r="T104" s="73">
        <v>8</v>
      </c>
      <c r="U104" s="73">
        <v>5</v>
      </c>
      <c r="V104" s="73">
        <v>1</v>
      </c>
      <c r="W104" s="73">
        <v>0</v>
      </c>
      <c r="X104" s="72" t="s">
        <v>214</v>
      </c>
    </row>
    <row r="105" spans="1:24" ht="13.5" customHeight="1">
      <c r="A105" s="72" t="s">
        <v>213</v>
      </c>
      <c r="B105" s="402">
        <f t="shared" si="2"/>
        <v>4418</v>
      </c>
      <c r="C105" s="73">
        <v>1183</v>
      </c>
      <c r="D105" s="73">
        <v>980</v>
      </c>
      <c r="E105" s="73">
        <v>470</v>
      </c>
      <c r="F105" s="73">
        <v>885</v>
      </c>
      <c r="G105" s="73">
        <v>167</v>
      </c>
      <c r="H105" s="73">
        <v>107</v>
      </c>
      <c r="I105" s="73">
        <v>79</v>
      </c>
      <c r="J105" s="73">
        <v>83</v>
      </c>
      <c r="K105" s="73">
        <v>64</v>
      </c>
      <c r="L105" s="73">
        <v>48</v>
      </c>
      <c r="M105" s="73">
        <v>74</v>
      </c>
      <c r="N105" s="73">
        <v>126</v>
      </c>
      <c r="O105" s="73">
        <v>58</v>
      </c>
      <c r="P105" s="73">
        <v>51</v>
      </c>
      <c r="Q105" s="73">
        <v>22</v>
      </c>
      <c r="R105" s="73">
        <v>11</v>
      </c>
      <c r="S105" s="73">
        <v>3</v>
      </c>
      <c r="T105" s="73">
        <v>3</v>
      </c>
      <c r="U105" s="73">
        <v>3</v>
      </c>
      <c r="V105" s="73">
        <v>1</v>
      </c>
      <c r="W105" s="73">
        <v>0</v>
      </c>
      <c r="X105" s="72" t="s">
        <v>213</v>
      </c>
    </row>
    <row r="106" spans="1:24" ht="13.5" customHeight="1">
      <c r="A106" s="72" t="s">
        <v>212</v>
      </c>
      <c r="B106" s="402">
        <f t="shared" si="2"/>
        <v>2624</v>
      </c>
      <c r="C106" s="73">
        <v>748</v>
      </c>
      <c r="D106" s="73">
        <v>287</v>
      </c>
      <c r="E106" s="73">
        <v>306</v>
      </c>
      <c r="F106" s="73">
        <v>223</v>
      </c>
      <c r="G106" s="73">
        <v>276</v>
      </c>
      <c r="H106" s="73">
        <v>153</v>
      </c>
      <c r="I106" s="73">
        <v>74</v>
      </c>
      <c r="J106" s="73">
        <v>87</v>
      </c>
      <c r="K106" s="73">
        <v>77</v>
      </c>
      <c r="L106" s="73">
        <v>78</v>
      </c>
      <c r="M106" s="73">
        <v>69</v>
      </c>
      <c r="N106" s="73">
        <v>68</v>
      </c>
      <c r="O106" s="73">
        <v>61</v>
      </c>
      <c r="P106" s="73">
        <v>47</v>
      </c>
      <c r="Q106" s="73">
        <v>32</v>
      </c>
      <c r="R106" s="73">
        <v>23</v>
      </c>
      <c r="S106" s="73">
        <v>8</v>
      </c>
      <c r="T106" s="73">
        <v>5</v>
      </c>
      <c r="U106" s="73">
        <v>1</v>
      </c>
      <c r="V106" s="73">
        <v>1</v>
      </c>
      <c r="W106" s="73">
        <v>0</v>
      </c>
      <c r="X106" s="72" t="s">
        <v>212</v>
      </c>
    </row>
    <row r="107" spans="1:24" ht="13.5" customHeight="1">
      <c r="A107" s="72" t="s">
        <v>211</v>
      </c>
      <c r="B107" s="402">
        <f t="shared" si="2"/>
        <v>9818</v>
      </c>
      <c r="C107" s="73">
        <v>2199</v>
      </c>
      <c r="D107" s="73">
        <v>1436</v>
      </c>
      <c r="E107" s="73">
        <v>2097</v>
      </c>
      <c r="F107" s="73">
        <v>2348</v>
      </c>
      <c r="G107" s="73">
        <v>502</v>
      </c>
      <c r="H107" s="73">
        <v>216</v>
      </c>
      <c r="I107" s="73">
        <v>171</v>
      </c>
      <c r="J107" s="73">
        <v>144</v>
      </c>
      <c r="K107" s="73">
        <v>101</v>
      </c>
      <c r="L107" s="73">
        <v>135</v>
      </c>
      <c r="M107" s="73">
        <v>136</v>
      </c>
      <c r="N107" s="73">
        <v>111</v>
      </c>
      <c r="O107" s="73">
        <v>67</v>
      </c>
      <c r="P107" s="73">
        <v>74</v>
      </c>
      <c r="Q107" s="73">
        <v>45</v>
      </c>
      <c r="R107" s="73">
        <v>26</v>
      </c>
      <c r="S107" s="73">
        <v>3</v>
      </c>
      <c r="T107" s="73">
        <v>6</v>
      </c>
      <c r="U107" s="73">
        <v>1</v>
      </c>
      <c r="V107" s="73">
        <v>0</v>
      </c>
      <c r="W107" s="73">
        <v>0</v>
      </c>
      <c r="X107" s="72" t="s">
        <v>211</v>
      </c>
    </row>
    <row r="108" spans="1:24" ht="13.5" customHeight="1">
      <c r="A108" s="72" t="s">
        <v>210</v>
      </c>
      <c r="B108" s="402">
        <f t="shared" si="2"/>
        <v>785</v>
      </c>
      <c r="C108" s="73">
        <v>114</v>
      </c>
      <c r="D108" s="73">
        <v>66</v>
      </c>
      <c r="E108" s="73">
        <v>88</v>
      </c>
      <c r="F108" s="73">
        <v>80</v>
      </c>
      <c r="G108" s="73">
        <v>76</v>
      </c>
      <c r="H108" s="73">
        <v>56</v>
      </c>
      <c r="I108" s="73">
        <v>59</v>
      </c>
      <c r="J108" s="73">
        <v>44</v>
      </c>
      <c r="K108" s="73">
        <v>36</v>
      </c>
      <c r="L108" s="73">
        <v>34</v>
      </c>
      <c r="M108" s="73">
        <v>42</v>
      </c>
      <c r="N108" s="73">
        <v>24</v>
      </c>
      <c r="O108" s="73">
        <v>30</v>
      </c>
      <c r="P108" s="73">
        <v>15</v>
      </c>
      <c r="Q108" s="73">
        <v>6</v>
      </c>
      <c r="R108" s="73">
        <v>6</v>
      </c>
      <c r="S108" s="73">
        <v>5</v>
      </c>
      <c r="T108" s="73">
        <v>2</v>
      </c>
      <c r="U108" s="73">
        <v>2</v>
      </c>
      <c r="V108" s="73">
        <v>0</v>
      </c>
      <c r="W108" s="73">
        <v>0</v>
      </c>
      <c r="X108" s="72" t="s">
        <v>210</v>
      </c>
    </row>
    <row r="109" spans="1:24" ht="13.5" customHeight="1">
      <c r="A109" s="72" t="s">
        <v>209</v>
      </c>
      <c r="B109" s="402">
        <f t="shared" si="2"/>
        <v>1774</v>
      </c>
      <c r="C109" s="73">
        <v>227</v>
      </c>
      <c r="D109" s="73">
        <v>188</v>
      </c>
      <c r="E109" s="73">
        <v>188</v>
      </c>
      <c r="F109" s="73">
        <v>149</v>
      </c>
      <c r="G109" s="73">
        <v>144</v>
      </c>
      <c r="H109" s="73">
        <v>114</v>
      </c>
      <c r="I109" s="73">
        <v>120</v>
      </c>
      <c r="J109" s="73">
        <v>106</v>
      </c>
      <c r="K109" s="73">
        <v>108</v>
      </c>
      <c r="L109" s="73">
        <v>147</v>
      </c>
      <c r="M109" s="73">
        <v>95</v>
      </c>
      <c r="N109" s="73">
        <v>76</v>
      </c>
      <c r="O109" s="73">
        <v>48</v>
      </c>
      <c r="P109" s="73">
        <v>22</v>
      </c>
      <c r="Q109" s="73">
        <v>20</v>
      </c>
      <c r="R109" s="73">
        <v>12</v>
      </c>
      <c r="S109" s="73">
        <v>7</v>
      </c>
      <c r="T109" s="73">
        <v>2</v>
      </c>
      <c r="U109" s="73">
        <v>1</v>
      </c>
      <c r="V109" s="73">
        <v>0</v>
      </c>
      <c r="W109" s="73">
        <v>0</v>
      </c>
      <c r="X109" s="72" t="s">
        <v>209</v>
      </c>
    </row>
    <row r="110" spans="1:24" ht="13.5" customHeight="1">
      <c r="A110" s="72" t="s">
        <v>208</v>
      </c>
      <c r="B110" s="402">
        <f t="shared" si="2"/>
        <v>2522</v>
      </c>
      <c r="C110" s="73">
        <v>498</v>
      </c>
      <c r="D110" s="73">
        <v>271</v>
      </c>
      <c r="E110" s="73">
        <v>317</v>
      </c>
      <c r="F110" s="73">
        <v>274</v>
      </c>
      <c r="G110" s="73">
        <v>223</v>
      </c>
      <c r="H110" s="73">
        <v>186</v>
      </c>
      <c r="I110" s="73">
        <v>145</v>
      </c>
      <c r="J110" s="73">
        <v>111</v>
      </c>
      <c r="K110" s="73">
        <v>91</v>
      </c>
      <c r="L110" s="73">
        <v>88</v>
      </c>
      <c r="M110" s="73">
        <v>107</v>
      </c>
      <c r="N110" s="73">
        <v>88</v>
      </c>
      <c r="O110" s="73">
        <v>42</v>
      </c>
      <c r="P110" s="73">
        <v>31</v>
      </c>
      <c r="Q110" s="73">
        <v>18</v>
      </c>
      <c r="R110" s="73">
        <v>14</v>
      </c>
      <c r="S110" s="73">
        <v>11</v>
      </c>
      <c r="T110" s="73">
        <v>3</v>
      </c>
      <c r="U110" s="73">
        <v>3</v>
      </c>
      <c r="V110" s="73">
        <v>1</v>
      </c>
      <c r="W110" s="73">
        <v>0</v>
      </c>
      <c r="X110" s="72" t="s">
        <v>208</v>
      </c>
    </row>
    <row r="111" spans="1:24" ht="13.5" customHeight="1">
      <c r="A111" s="72" t="s">
        <v>207</v>
      </c>
      <c r="B111" s="402">
        <f t="shared" si="2"/>
        <v>1975</v>
      </c>
      <c r="C111" s="73">
        <v>341</v>
      </c>
      <c r="D111" s="73">
        <v>179</v>
      </c>
      <c r="E111" s="73">
        <v>161</v>
      </c>
      <c r="F111" s="73">
        <v>168</v>
      </c>
      <c r="G111" s="73">
        <v>174</v>
      </c>
      <c r="H111" s="73">
        <v>140</v>
      </c>
      <c r="I111" s="73">
        <v>102</v>
      </c>
      <c r="J111" s="73">
        <v>84</v>
      </c>
      <c r="K111" s="73">
        <v>94</v>
      </c>
      <c r="L111" s="73">
        <v>152</v>
      </c>
      <c r="M111" s="73">
        <v>141</v>
      </c>
      <c r="N111" s="73">
        <v>100</v>
      </c>
      <c r="O111" s="73">
        <v>60</v>
      </c>
      <c r="P111" s="73">
        <v>36</v>
      </c>
      <c r="Q111" s="73">
        <v>11</v>
      </c>
      <c r="R111" s="73">
        <v>18</v>
      </c>
      <c r="S111" s="73">
        <v>6</v>
      </c>
      <c r="T111" s="73">
        <v>6</v>
      </c>
      <c r="U111" s="73">
        <v>2</v>
      </c>
      <c r="V111" s="73">
        <v>0</v>
      </c>
      <c r="W111" s="73">
        <v>0</v>
      </c>
      <c r="X111" s="72" t="s">
        <v>207</v>
      </c>
    </row>
    <row r="112" spans="1:24" s="75" customFormat="1" ht="13.5" customHeight="1">
      <c r="A112" s="71" t="s">
        <v>206</v>
      </c>
      <c r="B112" s="403">
        <f t="shared" si="2"/>
        <v>1592</v>
      </c>
      <c r="C112" s="76">
        <v>259</v>
      </c>
      <c r="D112" s="76">
        <v>178</v>
      </c>
      <c r="E112" s="76">
        <v>195</v>
      </c>
      <c r="F112" s="76">
        <v>126</v>
      </c>
      <c r="G112" s="76">
        <v>140</v>
      </c>
      <c r="H112" s="76">
        <v>116</v>
      </c>
      <c r="I112" s="76">
        <v>91</v>
      </c>
      <c r="J112" s="76">
        <v>69</v>
      </c>
      <c r="K112" s="76">
        <v>76</v>
      </c>
      <c r="L112" s="76">
        <v>95</v>
      </c>
      <c r="M112" s="76">
        <v>111</v>
      </c>
      <c r="N112" s="76">
        <v>72</v>
      </c>
      <c r="O112" s="76">
        <v>35</v>
      </c>
      <c r="P112" s="76">
        <v>9</v>
      </c>
      <c r="Q112" s="76">
        <v>5</v>
      </c>
      <c r="R112" s="76">
        <v>8</v>
      </c>
      <c r="S112" s="76">
        <v>5</v>
      </c>
      <c r="T112" s="76">
        <v>2</v>
      </c>
      <c r="U112" s="76">
        <v>0</v>
      </c>
      <c r="V112" s="76">
        <v>0</v>
      </c>
      <c r="W112" s="76">
        <v>0</v>
      </c>
      <c r="X112" s="71" t="s">
        <v>206</v>
      </c>
    </row>
    <row r="113" spans="1:24" ht="13.5" customHeight="1">
      <c r="A113" s="72" t="s">
        <v>205</v>
      </c>
      <c r="B113" s="402">
        <f t="shared" si="2"/>
        <v>2049</v>
      </c>
      <c r="C113" s="73">
        <v>380</v>
      </c>
      <c r="D113" s="73">
        <v>235</v>
      </c>
      <c r="E113" s="73">
        <v>354</v>
      </c>
      <c r="F113" s="73">
        <v>175</v>
      </c>
      <c r="G113" s="73">
        <v>120</v>
      </c>
      <c r="H113" s="73">
        <v>85</v>
      </c>
      <c r="I113" s="73">
        <v>73</v>
      </c>
      <c r="J113" s="73">
        <v>84</v>
      </c>
      <c r="K113" s="73">
        <v>94</v>
      </c>
      <c r="L113" s="73">
        <v>70</v>
      </c>
      <c r="M113" s="73">
        <v>87</v>
      </c>
      <c r="N113" s="73">
        <v>80</v>
      </c>
      <c r="O113" s="73">
        <v>62</v>
      </c>
      <c r="P113" s="73">
        <v>49</v>
      </c>
      <c r="Q113" s="73">
        <v>31</v>
      </c>
      <c r="R113" s="73">
        <v>37</v>
      </c>
      <c r="S113" s="73">
        <v>17</v>
      </c>
      <c r="T113" s="73">
        <v>11</v>
      </c>
      <c r="U113" s="73">
        <v>5</v>
      </c>
      <c r="V113" s="73">
        <v>0</v>
      </c>
      <c r="W113" s="73">
        <v>0</v>
      </c>
      <c r="X113" s="72" t="s">
        <v>205</v>
      </c>
    </row>
    <row r="114" spans="1:24" ht="13.5" customHeight="1">
      <c r="A114" s="72" t="s">
        <v>204</v>
      </c>
      <c r="B114" s="402">
        <f t="shared" si="2"/>
        <v>5036</v>
      </c>
      <c r="C114" s="73">
        <v>1048</v>
      </c>
      <c r="D114" s="73">
        <v>657</v>
      </c>
      <c r="E114" s="73">
        <v>537</v>
      </c>
      <c r="F114" s="73">
        <v>366</v>
      </c>
      <c r="G114" s="73">
        <v>316</v>
      </c>
      <c r="H114" s="73">
        <v>196</v>
      </c>
      <c r="I114" s="73">
        <v>217</v>
      </c>
      <c r="J114" s="73">
        <v>249</v>
      </c>
      <c r="K114" s="73">
        <v>173</v>
      </c>
      <c r="L114" s="73">
        <v>201</v>
      </c>
      <c r="M114" s="73">
        <v>253</v>
      </c>
      <c r="N114" s="73">
        <v>211</v>
      </c>
      <c r="O114" s="73">
        <v>162</v>
      </c>
      <c r="P114" s="73">
        <v>128</v>
      </c>
      <c r="Q114" s="73">
        <v>117</v>
      </c>
      <c r="R114" s="73">
        <v>87</v>
      </c>
      <c r="S114" s="73">
        <v>59</v>
      </c>
      <c r="T114" s="73">
        <v>37</v>
      </c>
      <c r="U114" s="73">
        <v>19</v>
      </c>
      <c r="V114" s="73">
        <v>3</v>
      </c>
      <c r="W114" s="73">
        <v>0</v>
      </c>
      <c r="X114" s="72" t="s">
        <v>204</v>
      </c>
    </row>
    <row r="115" spans="1:24" ht="13.5" customHeight="1">
      <c r="A115" s="72" t="s">
        <v>203</v>
      </c>
      <c r="B115" s="402">
        <f t="shared" si="2"/>
        <v>5079</v>
      </c>
      <c r="C115" s="73">
        <v>1297</v>
      </c>
      <c r="D115" s="73">
        <v>540</v>
      </c>
      <c r="E115" s="73">
        <v>456</v>
      </c>
      <c r="F115" s="73">
        <v>338</v>
      </c>
      <c r="G115" s="73">
        <v>289</v>
      </c>
      <c r="H115" s="73">
        <v>296</v>
      </c>
      <c r="I115" s="73">
        <v>225</v>
      </c>
      <c r="J115" s="73">
        <v>204</v>
      </c>
      <c r="K115" s="73">
        <v>197</v>
      </c>
      <c r="L115" s="73">
        <v>196</v>
      </c>
      <c r="M115" s="73">
        <v>203</v>
      </c>
      <c r="N115" s="73">
        <v>209</v>
      </c>
      <c r="O115" s="73">
        <v>208</v>
      </c>
      <c r="P115" s="73">
        <v>142</v>
      </c>
      <c r="Q115" s="73">
        <v>94</v>
      </c>
      <c r="R115" s="73">
        <v>94</v>
      </c>
      <c r="S115" s="73">
        <v>46</v>
      </c>
      <c r="T115" s="73">
        <v>24</v>
      </c>
      <c r="U115" s="73">
        <v>18</v>
      </c>
      <c r="V115" s="73">
        <v>3</v>
      </c>
      <c r="W115" s="73">
        <v>0</v>
      </c>
      <c r="X115" s="72" t="s">
        <v>203</v>
      </c>
    </row>
    <row r="116" spans="1:24" ht="13.5" customHeight="1">
      <c r="A116" s="72" t="s">
        <v>202</v>
      </c>
      <c r="B116" s="402">
        <f t="shared" si="2"/>
        <v>1874</v>
      </c>
      <c r="C116" s="73">
        <v>653</v>
      </c>
      <c r="D116" s="73">
        <v>220</v>
      </c>
      <c r="E116" s="73">
        <v>171</v>
      </c>
      <c r="F116" s="73">
        <v>158</v>
      </c>
      <c r="G116" s="73">
        <v>105</v>
      </c>
      <c r="H116" s="73">
        <v>98</v>
      </c>
      <c r="I116" s="73">
        <v>94</v>
      </c>
      <c r="J116" s="73">
        <v>51</v>
      </c>
      <c r="K116" s="73">
        <v>61</v>
      </c>
      <c r="L116" s="73">
        <v>46</v>
      </c>
      <c r="M116" s="73">
        <v>46</v>
      </c>
      <c r="N116" s="73">
        <v>45</v>
      </c>
      <c r="O116" s="73">
        <v>30</v>
      </c>
      <c r="P116" s="73">
        <v>29</v>
      </c>
      <c r="Q116" s="73">
        <v>21</v>
      </c>
      <c r="R116" s="73">
        <v>26</v>
      </c>
      <c r="S116" s="73">
        <v>7</v>
      </c>
      <c r="T116" s="73">
        <v>8</v>
      </c>
      <c r="U116" s="73">
        <v>3</v>
      </c>
      <c r="V116" s="73">
        <v>2</v>
      </c>
      <c r="W116" s="73">
        <v>0</v>
      </c>
      <c r="X116" s="72" t="s">
        <v>202</v>
      </c>
    </row>
    <row r="117" spans="1:24" ht="13.5" customHeight="1">
      <c r="A117" s="72" t="s">
        <v>201</v>
      </c>
      <c r="B117" s="402">
        <f t="shared" si="2"/>
        <v>1200</v>
      </c>
      <c r="C117" s="73">
        <v>381</v>
      </c>
      <c r="D117" s="73">
        <v>100</v>
      </c>
      <c r="E117" s="73">
        <v>117</v>
      </c>
      <c r="F117" s="73">
        <v>69</v>
      </c>
      <c r="G117" s="73">
        <v>70</v>
      </c>
      <c r="H117" s="73">
        <v>79</v>
      </c>
      <c r="I117" s="73">
        <v>45</v>
      </c>
      <c r="J117" s="73">
        <v>53</v>
      </c>
      <c r="K117" s="73">
        <v>37</v>
      </c>
      <c r="L117" s="73">
        <v>49</v>
      </c>
      <c r="M117" s="73">
        <v>29</v>
      </c>
      <c r="N117" s="73">
        <v>43</v>
      </c>
      <c r="O117" s="73">
        <v>40</v>
      </c>
      <c r="P117" s="73">
        <v>22</v>
      </c>
      <c r="Q117" s="73">
        <v>22</v>
      </c>
      <c r="R117" s="73">
        <v>24</v>
      </c>
      <c r="S117" s="73">
        <v>9</v>
      </c>
      <c r="T117" s="73">
        <v>6</v>
      </c>
      <c r="U117" s="73">
        <v>3</v>
      </c>
      <c r="V117" s="73">
        <v>2</v>
      </c>
      <c r="W117" s="73">
        <v>0</v>
      </c>
      <c r="X117" s="72" t="s">
        <v>201</v>
      </c>
    </row>
    <row r="118" spans="1:24" ht="13.5" customHeight="1">
      <c r="A118" s="72" t="s">
        <v>200</v>
      </c>
      <c r="B118" s="402">
        <f t="shared" si="2"/>
        <v>2305</v>
      </c>
      <c r="C118" s="73">
        <v>713</v>
      </c>
      <c r="D118" s="73">
        <v>302</v>
      </c>
      <c r="E118" s="73">
        <v>190</v>
      </c>
      <c r="F118" s="73">
        <v>172</v>
      </c>
      <c r="G118" s="73">
        <v>179</v>
      </c>
      <c r="H118" s="73">
        <v>108</v>
      </c>
      <c r="I118" s="73">
        <v>85</v>
      </c>
      <c r="J118" s="73">
        <v>86</v>
      </c>
      <c r="K118" s="73">
        <v>74</v>
      </c>
      <c r="L118" s="73">
        <v>77</v>
      </c>
      <c r="M118" s="73">
        <v>58</v>
      </c>
      <c r="N118" s="73">
        <v>67</v>
      </c>
      <c r="O118" s="73">
        <v>66</v>
      </c>
      <c r="P118" s="73">
        <v>38</v>
      </c>
      <c r="Q118" s="73">
        <v>22</v>
      </c>
      <c r="R118" s="73">
        <v>31</v>
      </c>
      <c r="S118" s="73">
        <v>17</v>
      </c>
      <c r="T118" s="73">
        <v>9</v>
      </c>
      <c r="U118" s="73">
        <v>8</v>
      </c>
      <c r="V118" s="73">
        <v>3</v>
      </c>
      <c r="W118" s="73">
        <v>0</v>
      </c>
      <c r="X118" s="72" t="s">
        <v>200</v>
      </c>
    </row>
    <row r="119" spans="1:24" ht="13.5" customHeight="1">
      <c r="A119" s="72" t="s">
        <v>199</v>
      </c>
      <c r="B119" s="402">
        <f t="shared" si="2"/>
        <v>2147</v>
      </c>
      <c r="C119" s="73">
        <v>473</v>
      </c>
      <c r="D119" s="73">
        <v>246</v>
      </c>
      <c r="E119" s="73">
        <v>205</v>
      </c>
      <c r="F119" s="73">
        <v>172</v>
      </c>
      <c r="G119" s="73">
        <v>160</v>
      </c>
      <c r="H119" s="73">
        <v>107</v>
      </c>
      <c r="I119" s="73">
        <v>96</v>
      </c>
      <c r="J119" s="73">
        <v>86</v>
      </c>
      <c r="K119" s="73">
        <v>86</v>
      </c>
      <c r="L119" s="73">
        <v>81</v>
      </c>
      <c r="M119" s="73">
        <v>95</v>
      </c>
      <c r="N119" s="73">
        <v>91</v>
      </c>
      <c r="O119" s="73">
        <v>65</v>
      </c>
      <c r="P119" s="73">
        <v>47</v>
      </c>
      <c r="Q119" s="73">
        <v>40</v>
      </c>
      <c r="R119" s="73">
        <v>45</v>
      </c>
      <c r="S119" s="73">
        <v>20</v>
      </c>
      <c r="T119" s="73">
        <v>12</v>
      </c>
      <c r="U119" s="73">
        <v>16</v>
      </c>
      <c r="V119" s="73">
        <v>4</v>
      </c>
      <c r="W119" s="73">
        <v>0</v>
      </c>
      <c r="X119" s="72" t="s">
        <v>199</v>
      </c>
    </row>
    <row r="120" spans="1:24" ht="13.5" customHeight="1">
      <c r="A120" s="72" t="s">
        <v>198</v>
      </c>
      <c r="B120" s="402">
        <f t="shared" si="2"/>
        <v>2608</v>
      </c>
      <c r="C120" s="73">
        <v>738</v>
      </c>
      <c r="D120" s="73">
        <v>350</v>
      </c>
      <c r="E120" s="73">
        <v>300</v>
      </c>
      <c r="F120" s="73">
        <v>197</v>
      </c>
      <c r="G120" s="73">
        <v>226</v>
      </c>
      <c r="H120" s="73">
        <v>142</v>
      </c>
      <c r="I120" s="73">
        <v>90</v>
      </c>
      <c r="J120" s="73">
        <v>74</v>
      </c>
      <c r="K120" s="73">
        <v>71</v>
      </c>
      <c r="L120" s="73">
        <v>71</v>
      </c>
      <c r="M120" s="73">
        <v>83</v>
      </c>
      <c r="N120" s="73">
        <v>69</v>
      </c>
      <c r="O120" s="73">
        <v>50</v>
      </c>
      <c r="P120" s="73">
        <v>47</v>
      </c>
      <c r="Q120" s="73">
        <v>34</v>
      </c>
      <c r="R120" s="73">
        <v>31</v>
      </c>
      <c r="S120" s="73">
        <v>19</v>
      </c>
      <c r="T120" s="73">
        <v>9</v>
      </c>
      <c r="U120" s="73">
        <v>6</v>
      </c>
      <c r="V120" s="73">
        <v>1</v>
      </c>
      <c r="W120" s="73">
        <v>0</v>
      </c>
      <c r="X120" s="72" t="s">
        <v>198</v>
      </c>
    </row>
    <row r="121" spans="1:24" ht="13.5" customHeight="1">
      <c r="A121" s="72" t="s">
        <v>197</v>
      </c>
      <c r="B121" s="402">
        <f t="shared" si="2"/>
        <v>4368</v>
      </c>
      <c r="C121" s="73">
        <v>896</v>
      </c>
      <c r="D121" s="73">
        <v>549</v>
      </c>
      <c r="E121" s="73">
        <v>611</v>
      </c>
      <c r="F121" s="73">
        <v>890</v>
      </c>
      <c r="G121" s="73">
        <v>315</v>
      </c>
      <c r="H121" s="73">
        <v>200</v>
      </c>
      <c r="I121" s="73">
        <v>189</v>
      </c>
      <c r="J121" s="73">
        <v>187</v>
      </c>
      <c r="K121" s="73">
        <v>105</v>
      </c>
      <c r="L121" s="73">
        <v>99</v>
      </c>
      <c r="M121" s="73">
        <v>106</v>
      </c>
      <c r="N121" s="73">
        <v>71</v>
      </c>
      <c r="O121" s="73">
        <v>34</v>
      </c>
      <c r="P121" s="73">
        <v>35</v>
      </c>
      <c r="Q121" s="73">
        <v>29</v>
      </c>
      <c r="R121" s="73">
        <v>36</v>
      </c>
      <c r="S121" s="73">
        <v>11</v>
      </c>
      <c r="T121" s="73">
        <v>2</v>
      </c>
      <c r="U121" s="73">
        <v>3</v>
      </c>
      <c r="V121" s="73">
        <v>0</v>
      </c>
      <c r="W121" s="73">
        <v>0</v>
      </c>
      <c r="X121" s="72" t="s">
        <v>197</v>
      </c>
    </row>
    <row r="122" spans="1:24" ht="13.5" customHeight="1">
      <c r="A122" s="72" t="s">
        <v>196</v>
      </c>
      <c r="B122" s="402">
        <f t="shared" si="2"/>
        <v>3406</v>
      </c>
      <c r="C122" s="73">
        <v>929</v>
      </c>
      <c r="D122" s="73">
        <v>354</v>
      </c>
      <c r="E122" s="73">
        <v>303</v>
      </c>
      <c r="F122" s="73">
        <v>233</v>
      </c>
      <c r="G122" s="73">
        <v>255</v>
      </c>
      <c r="H122" s="73">
        <v>187</v>
      </c>
      <c r="I122" s="73">
        <v>112</v>
      </c>
      <c r="J122" s="73">
        <v>150</v>
      </c>
      <c r="K122" s="73">
        <v>138</v>
      </c>
      <c r="L122" s="73">
        <v>120</v>
      </c>
      <c r="M122" s="73">
        <v>143</v>
      </c>
      <c r="N122" s="73">
        <v>112</v>
      </c>
      <c r="O122" s="73">
        <v>94</v>
      </c>
      <c r="P122" s="73">
        <v>75</v>
      </c>
      <c r="Q122" s="73">
        <v>55</v>
      </c>
      <c r="R122" s="73">
        <v>73</v>
      </c>
      <c r="S122" s="73">
        <v>38</v>
      </c>
      <c r="T122" s="73">
        <v>19</v>
      </c>
      <c r="U122" s="73">
        <v>12</v>
      </c>
      <c r="V122" s="73">
        <v>4</v>
      </c>
      <c r="W122" s="73">
        <v>0</v>
      </c>
      <c r="X122" s="72" t="s">
        <v>196</v>
      </c>
    </row>
    <row r="123" spans="1:24" ht="13.5" customHeight="1">
      <c r="A123" s="74" t="s">
        <v>195</v>
      </c>
      <c r="B123" s="402">
        <f t="shared" si="2"/>
        <v>1910</v>
      </c>
      <c r="C123" s="73">
        <v>616</v>
      </c>
      <c r="D123" s="73">
        <v>228</v>
      </c>
      <c r="E123" s="73">
        <v>239</v>
      </c>
      <c r="F123" s="73">
        <v>190</v>
      </c>
      <c r="G123" s="73">
        <v>109</v>
      </c>
      <c r="H123" s="73">
        <v>92</v>
      </c>
      <c r="I123" s="73">
        <v>55</v>
      </c>
      <c r="J123" s="73">
        <v>60</v>
      </c>
      <c r="K123" s="73">
        <v>45</v>
      </c>
      <c r="L123" s="73">
        <v>35</v>
      </c>
      <c r="M123" s="73">
        <v>57</v>
      </c>
      <c r="N123" s="73">
        <v>44</v>
      </c>
      <c r="O123" s="73">
        <v>41</v>
      </c>
      <c r="P123" s="73">
        <v>32</v>
      </c>
      <c r="Q123" s="73">
        <v>31</v>
      </c>
      <c r="R123" s="73">
        <v>13</v>
      </c>
      <c r="S123" s="73">
        <v>11</v>
      </c>
      <c r="T123" s="73">
        <v>5</v>
      </c>
      <c r="U123" s="73">
        <v>4</v>
      </c>
      <c r="V123" s="73">
        <v>3</v>
      </c>
      <c r="W123" s="73">
        <v>0</v>
      </c>
      <c r="X123" s="74" t="s">
        <v>195</v>
      </c>
    </row>
    <row r="124" spans="1:24" ht="13.5" customHeight="1">
      <c r="A124" s="74" t="s">
        <v>194</v>
      </c>
      <c r="B124" s="402">
        <f t="shared" si="2"/>
        <v>3782</v>
      </c>
      <c r="C124" s="73">
        <v>677</v>
      </c>
      <c r="D124" s="73">
        <v>387</v>
      </c>
      <c r="E124" s="73">
        <v>404</v>
      </c>
      <c r="F124" s="73">
        <v>520</v>
      </c>
      <c r="G124" s="73">
        <v>363</v>
      </c>
      <c r="H124" s="73">
        <v>200</v>
      </c>
      <c r="I124" s="73">
        <v>134</v>
      </c>
      <c r="J124" s="73">
        <v>139</v>
      </c>
      <c r="K124" s="73">
        <v>202</v>
      </c>
      <c r="L124" s="73">
        <v>182</v>
      </c>
      <c r="M124" s="73">
        <v>200</v>
      </c>
      <c r="N124" s="73">
        <v>124</v>
      </c>
      <c r="O124" s="73">
        <v>79</v>
      </c>
      <c r="P124" s="73">
        <v>54</v>
      </c>
      <c r="Q124" s="73">
        <v>49</v>
      </c>
      <c r="R124" s="73">
        <v>34</v>
      </c>
      <c r="S124" s="73">
        <v>20</v>
      </c>
      <c r="T124" s="73">
        <v>9</v>
      </c>
      <c r="U124" s="73">
        <v>5</v>
      </c>
      <c r="V124" s="73">
        <v>0</v>
      </c>
      <c r="W124" s="73">
        <v>0</v>
      </c>
      <c r="X124" s="74" t="s">
        <v>194</v>
      </c>
    </row>
    <row r="125" spans="1:24" ht="13.5" customHeight="1">
      <c r="A125" s="72" t="s">
        <v>193</v>
      </c>
      <c r="B125" s="402">
        <f t="shared" si="2"/>
        <v>3580</v>
      </c>
      <c r="C125" s="73">
        <v>748</v>
      </c>
      <c r="D125" s="73">
        <v>445</v>
      </c>
      <c r="E125" s="73">
        <v>345</v>
      </c>
      <c r="F125" s="73">
        <v>297</v>
      </c>
      <c r="G125" s="73">
        <v>215</v>
      </c>
      <c r="H125" s="73">
        <v>205</v>
      </c>
      <c r="I125" s="73">
        <v>175</v>
      </c>
      <c r="J125" s="73">
        <v>139</v>
      </c>
      <c r="K125" s="73">
        <v>157</v>
      </c>
      <c r="L125" s="73">
        <v>142</v>
      </c>
      <c r="M125" s="73">
        <v>130</v>
      </c>
      <c r="N125" s="73">
        <v>132</v>
      </c>
      <c r="O125" s="73">
        <v>133</v>
      </c>
      <c r="P125" s="73">
        <v>112</v>
      </c>
      <c r="Q125" s="73">
        <v>81</v>
      </c>
      <c r="R125" s="73">
        <v>59</v>
      </c>
      <c r="S125" s="73">
        <v>35</v>
      </c>
      <c r="T125" s="73">
        <v>16</v>
      </c>
      <c r="U125" s="73">
        <v>12</v>
      </c>
      <c r="V125" s="73">
        <v>2</v>
      </c>
      <c r="W125" s="73">
        <v>0</v>
      </c>
      <c r="X125" s="72" t="s">
        <v>193</v>
      </c>
    </row>
    <row r="126" spans="1:24" ht="13.5" customHeight="1">
      <c r="A126" s="72" t="s">
        <v>192</v>
      </c>
      <c r="B126" s="402">
        <f t="shared" si="2"/>
        <v>4323</v>
      </c>
      <c r="C126" s="73">
        <v>1571</v>
      </c>
      <c r="D126" s="73">
        <v>558</v>
      </c>
      <c r="E126" s="73">
        <v>449</v>
      </c>
      <c r="F126" s="73">
        <v>350</v>
      </c>
      <c r="G126" s="73">
        <v>229</v>
      </c>
      <c r="H126" s="73">
        <v>194</v>
      </c>
      <c r="I126" s="73">
        <v>144</v>
      </c>
      <c r="J126" s="73">
        <v>149</v>
      </c>
      <c r="K126" s="73">
        <v>118</v>
      </c>
      <c r="L126" s="73">
        <v>114</v>
      </c>
      <c r="M126" s="73">
        <v>86</v>
      </c>
      <c r="N126" s="73">
        <v>115</v>
      </c>
      <c r="O126" s="73">
        <v>74</v>
      </c>
      <c r="P126" s="73">
        <v>48</v>
      </c>
      <c r="Q126" s="73">
        <v>47</v>
      </c>
      <c r="R126" s="73">
        <v>42</v>
      </c>
      <c r="S126" s="73">
        <v>17</v>
      </c>
      <c r="T126" s="73">
        <v>11</v>
      </c>
      <c r="U126" s="73">
        <v>7</v>
      </c>
      <c r="V126" s="73">
        <v>0</v>
      </c>
      <c r="W126" s="73">
        <v>0</v>
      </c>
      <c r="X126" s="72" t="s">
        <v>192</v>
      </c>
    </row>
    <row r="127" spans="1:24" ht="13.5" customHeight="1">
      <c r="A127" s="72" t="s">
        <v>191</v>
      </c>
      <c r="B127" s="402">
        <f t="shared" si="2"/>
        <v>3376</v>
      </c>
      <c r="C127" s="73">
        <v>991</v>
      </c>
      <c r="D127" s="73">
        <v>388</v>
      </c>
      <c r="E127" s="73">
        <v>391</v>
      </c>
      <c r="F127" s="73">
        <v>330</v>
      </c>
      <c r="G127" s="73">
        <v>227</v>
      </c>
      <c r="H127" s="73">
        <v>136</v>
      </c>
      <c r="I127" s="73">
        <v>122</v>
      </c>
      <c r="J127" s="73">
        <v>96</v>
      </c>
      <c r="K127" s="73">
        <v>108</v>
      </c>
      <c r="L127" s="73">
        <v>109</v>
      </c>
      <c r="M127" s="73">
        <v>90</v>
      </c>
      <c r="N127" s="73">
        <v>92</v>
      </c>
      <c r="O127" s="73">
        <v>81</v>
      </c>
      <c r="P127" s="73">
        <v>64</v>
      </c>
      <c r="Q127" s="73">
        <v>55</v>
      </c>
      <c r="R127" s="73">
        <v>54</v>
      </c>
      <c r="S127" s="73">
        <v>24</v>
      </c>
      <c r="T127" s="73">
        <v>11</v>
      </c>
      <c r="U127" s="73">
        <v>7</v>
      </c>
      <c r="V127" s="73">
        <v>0</v>
      </c>
      <c r="W127" s="73">
        <v>0</v>
      </c>
      <c r="X127" s="72" t="s">
        <v>191</v>
      </c>
    </row>
    <row r="128" spans="1:24" ht="13.5" customHeight="1">
      <c r="A128" s="72" t="s">
        <v>190</v>
      </c>
      <c r="B128" s="402">
        <f t="shared" si="2"/>
        <v>2239</v>
      </c>
      <c r="C128" s="73">
        <v>466</v>
      </c>
      <c r="D128" s="73">
        <v>329</v>
      </c>
      <c r="E128" s="73">
        <v>339</v>
      </c>
      <c r="F128" s="73">
        <v>225</v>
      </c>
      <c r="G128" s="73">
        <v>243</v>
      </c>
      <c r="H128" s="73">
        <v>115</v>
      </c>
      <c r="I128" s="73">
        <v>78</v>
      </c>
      <c r="J128" s="73">
        <v>62</v>
      </c>
      <c r="K128" s="73">
        <v>71</v>
      </c>
      <c r="L128" s="73">
        <v>88</v>
      </c>
      <c r="M128" s="73">
        <v>66</v>
      </c>
      <c r="N128" s="73">
        <v>51</v>
      </c>
      <c r="O128" s="73">
        <v>35</v>
      </c>
      <c r="P128" s="73">
        <v>26</v>
      </c>
      <c r="Q128" s="73">
        <v>16</v>
      </c>
      <c r="R128" s="73">
        <v>12</v>
      </c>
      <c r="S128" s="73">
        <v>7</v>
      </c>
      <c r="T128" s="73">
        <v>7</v>
      </c>
      <c r="U128" s="73">
        <v>2</v>
      </c>
      <c r="V128" s="73">
        <v>1</v>
      </c>
      <c r="W128" s="73">
        <v>0</v>
      </c>
      <c r="X128" s="77" t="s">
        <v>190</v>
      </c>
    </row>
    <row r="129" spans="1:24" ht="13.5" customHeight="1">
      <c r="A129" s="72" t="s">
        <v>189</v>
      </c>
      <c r="B129" s="402">
        <f t="shared" si="2"/>
        <v>2141</v>
      </c>
      <c r="C129" s="73">
        <v>315</v>
      </c>
      <c r="D129" s="73">
        <v>224</v>
      </c>
      <c r="E129" s="73">
        <v>206</v>
      </c>
      <c r="F129" s="73">
        <v>138</v>
      </c>
      <c r="G129" s="73">
        <v>156</v>
      </c>
      <c r="H129" s="73">
        <v>200</v>
      </c>
      <c r="I129" s="73">
        <v>106</v>
      </c>
      <c r="J129" s="73">
        <v>132</v>
      </c>
      <c r="K129" s="73">
        <v>134</v>
      </c>
      <c r="L129" s="73">
        <v>124</v>
      </c>
      <c r="M129" s="73">
        <v>128</v>
      </c>
      <c r="N129" s="73">
        <v>120</v>
      </c>
      <c r="O129" s="73">
        <v>50</v>
      </c>
      <c r="P129" s="73">
        <v>37</v>
      </c>
      <c r="Q129" s="73">
        <v>16</v>
      </c>
      <c r="R129" s="73">
        <v>28</v>
      </c>
      <c r="S129" s="73">
        <v>16</v>
      </c>
      <c r="T129" s="73">
        <v>5</v>
      </c>
      <c r="U129" s="73">
        <v>5</v>
      </c>
      <c r="V129" s="73">
        <v>1</v>
      </c>
      <c r="W129" s="73">
        <v>0</v>
      </c>
      <c r="X129" s="77" t="s">
        <v>189</v>
      </c>
    </row>
    <row r="130" spans="1:24" ht="13.5" customHeight="1">
      <c r="A130" s="72" t="s">
        <v>188</v>
      </c>
      <c r="B130" s="402">
        <f t="shared" si="2"/>
        <v>3764</v>
      </c>
      <c r="C130" s="73">
        <v>531</v>
      </c>
      <c r="D130" s="73">
        <v>411</v>
      </c>
      <c r="E130" s="73">
        <v>428</v>
      </c>
      <c r="F130" s="73">
        <v>444</v>
      </c>
      <c r="G130" s="73">
        <v>353</v>
      </c>
      <c r="H130" s="73">
        <v>456</v>
      </c>
      <c r="I130" s="73">
        <v>205</v>
      </c>
      <c r="J130" s="73">
        <v>132</v>
      </c>
      <c r="K130" s="73">
        <v>208</v>
      </c>
      <c r="L130" s="73">
        <v>228</v>
      </c>
      <c r="M130" s="73">
        <v>136</v>
      </c>
      <c r="N130" s="73">
        <v>86</v>
      </c>
      <c r="O130" s="73">
        <v>52</v>
      </c>
      <c r="P130" s="73">
        <v>30</v>
      </c>
      <c r="Q130" s="73">
        <v>26</v>
      </c>
      <c r="R130" s="73">
        <v>26</v>
      </c>
      <c r="S130" s="73">
        <v>5</v>
      </c>
      <c r="T130" s="73">
        <v>3</v>
      </c>
      <c r="U130" s="73">
        <v>4</v>
      </c>
      <c r="V130" s="73">
        <v>0</v>
      </c>
      <c r="W130" s="73">
        <v>0</v>
      </c>
      <c r="X130" s="72" t="s">
        <v>188</v>
      </c>
    </row>
    <row r="131" spans="1:24" ht="13.5" customHeight="1">
      <c r="A131" s="72" t="s">
        <v>187</v>
      </c>
      <c r="B131" s="402">
        <f t="shared" si="2"/>
        <v>1995</v>
      </c>
      <c r="C131" s="73">
        <v>553</v>
      </c>
      <c r="D131" s="73">
        <v>221</v>
      </c>
      <c r="E131" s="73">
        <v>219</v>
      </c>
      <c r="F131" s="73">
        <v>147</v>
      </c>
      <c r="G131" s="73">
        <v>122</v>
      </c>
      <c r="H131" s="73">
        <v>110</v>
      </c>
      <c r="I131" s="73">
        <v>62</v>
      </c>
      <c r="J131" s="73">
        <v>58</v>
      </c>
      <c r="K131" s="73">
        <v>71</v>
      </c>
      <c r="L131" s="73">
        <v>63</v>
      </c>
      <c r="M131" s="73">
        <v>58</v>
      </c>
      <c r="N131" s="73">
        <v>74</v>
      </c>
      <c r="O131" s="73">
        <v>70</v>
      </c>
      <c r="P131" s="73">
        <v>57</v>
      </c>
      <c r="Q131" s="73">
        <v>40</v>
      </c>
      <c r="R131" s="73">
        <v>39</v>
      </c>
      <c r="S131" s="73">
        <v>13</v>
      </c>
      <c r="T131" s="73">
        <v>13</v>
      </c>
      <c r="U131" s="73">
        <v>2</v>
      </c>
      <c r="V131" s="73">
        <v>3</v>
      </c>
      <c r="W131" s="73">
        <v>0</v>
      </c>
      <c r="X131" s="72" t="s">
        <v>187</v>
      </c>
    </row>
    <row r="132" spans="1:24" ht="13.5" customHeight="1">
      <c r="A132" s="72" t="s">
        <v>186</v>
      </c>
      <c r="B132" s="402">
        <f t="shared" si="2"/>
        <v>2691</v>
      </c>
      <c r="C132" s="73">
        <v>940</v>
      </c>
      <c r="D132" s="73">
        <v>316</v>
      </c>
      <c r="E132" s="73">
        <v>225</v>
      </c>
      <c r="F132" s="73">
        <v>225</v>
      </c>
      <c r="G132" s="73">
        <v>166</v>
      </c>
      <c r="H132" s="73">
        <v>125</v>
      </c>
      <c r="I132" s="73">
        <v>97</v>
      </c>
      <c r="J132" s="73">
        <v>80</v>
      </c>
      <c r="K132" s="73">
        <v>73</v>
      </c>
      <c r="L132" s="73">
        <v>81</v>
      </c>
      <c r="M132" s="73">
        <v>96</v>
      </c>
      <c r="N132" s="73">
        <v>71</v>
      </c>
      <c r="O132" s="73">
        <v>45</v>
      </c>
      <c r="P132" s="73">
        <v>38</v>
      </c>
      <c r="Q132" s="73">
        <v>39</v>
      </c>
      <c r="R132" s="73">
        <v>39</v>
      </c>
      <c r="S132" s="73">
        <v>21</v>
      </c>
      <c r="T132" s="73">
        <v>9</v>
      </c>
      <c r="U132" s="73">
        <v>4</v>
      </c>
      <c r="V132" s="73">
        <v>1</v>
      </c>
      <c r="W132" s="73">
        <v>0</v>
      </c>
      <c r="X132" s="72" t="s">
        <v>186</v>
      </c>
    </row>
    <row r="133" spans="1:24" ht="13.5" customHeight="1">
      <c r="A133" s="72" t="s">
        <v>185</v>
      </c>
      <c r="B133" s="402">
        <f t="shared" si="2"/>
        <v>4142</v>
      </c>
      <c r="C133" s="73">
        <v>1363</v>
      </c>
      <c r="D133" s="73">
        <v>605</v>
      </c>
      <c r="E133" s="73">
        <v>437</v>
      </c>
      <c r="F133" s="73">
        <v>289</v>
      </c>
      <c r="G133" s="73">
        <v>201</v>
      </c>
      <c r="H133" s="73">
        <v>178</v>
      </c>
      <c r="I133" s="73">
        <v>137</v>
      </c>
      <c r="J133" s="73">
        <v>134</v>
      </c>
      <c r="K133" s="73">
        <v>136</v>
      </c>
      <c r="L133" s="73">
        <v>117</v>
      </c>
      <c r="M133" s="73">
        <v>127</v>
      </c>
      <c r="N133" s="73">
        <v>117</v>
      </c>
      <c r="O133" s="73">
        <v>75</v>
      </c>
      <c r="P133" s="73">
        <v>66</v>
      </c>
      <c r="Q133" s="73">
        <v>61</v>
      </c>
      <c r="R133" s="73">
        <v>50</v>
      </c>
      <c r="S133" s="73">
        <v>17</v>
      </c>
      <c r="T133" s="73">
        <v>23</v>
      </c>
      <c r="U133" s="73">
        <v>8</v>
      </c>
      <c r="V133" s="73">
        <v>1</v>
      </c>
      <c r="W133" s="73">
        <v>0</v>
      </c>
      <c r="X133" s="72" t="s">
        <v>185</v>
      </c>
    </row>
    <row r="134" spans="1:24" ht="13.5" customHeight="1">
      <c r="A134" s="72" t="s">
        <v>184</v>
      </c>
      <c r="B134" s="402">
        <f t="shared" si="2"/>
        <v>4303</v>
      </c>
      <c r="C134" s="73">
        <v>1288</v>
      </c>
      <c r="D134" s="73">
        <v>661</v>
      </c>
      <c r="E134" s="73">
        <v>1291</v>
      </c>
      <c r="F134" s="73">
        <v>225</v>
      </c>
      <c r="G134" s="73">
        <v>147</v>
      </c>
      <c r="H134" s="73">
        <v>113</v>
      </c>
      <c r="I134" s="73">
        <v>95</v>
      </c>
      <c r="J134" s="73">
        <v>86</v>
      </c>
      <c r="K134" s="73">
        <v>125</v>
      </c>
      <c r="L134" s="73">
        <v>78</v>
      </c>
      <c r="M134" s="73">
        <v>56</v>
      </c>
      <c r="N134" s="73">
        <v>23</v>
      </c>
      <c r="O134" s="73">
        <v>28</v>
      </c>
      <c r="P134" s="73">
        <v>24</v>
      </c>
      <c r="Q134" s="73">
        <v>32</v>
      </c>
      <c r="R134" s="73">
        <v>17</v>
      </c>
      <c r="S134" s="73">
        <v>8</v>
      </c>
      <c r="T134" s="73">
        <v>3</v>
      </c>
      <c r="U134" s="73">
        <v>2</v>
      </c>
      <c r="V134" s="73">
        <v>1</v>
      </c>
      <c r="W134" s="73">
        <v>0</v>
      </c>
      <c r="X134" s="72" t="s">
        <v>184</v>
      </c>
    </row>
    <row r="135" spans="1:24" ht="13.5" customHeight="1">
      <c r="A135" s="72" t="s">
        <v>183</v>
      </c>
      <c r="B135" s="402">
        <f t="shared" ref="B135:B198" si="3">SUM(C135:W135)</f>
        <v>1484</v>
      </c>
      <c r="C135" s="73">
        <v>291</v>
      </c>
      <c r="D135" s="73">
        <v>251</v>
      </c>
      <c r="E135" s="73">
        <v>621</v>
      </c>
      <c r="F135" s="73">
        <v>82</v>
      </c>
      <c r="G135" s="73">
        <v>53</v>
      </c>
      <c r="H135" s="73">
        <v>26</v>
      </c>
      <c r="I135" s="73">
        <v>23</v>
      </c>
      <c r="J135" s="73">
        <v>29</v>
      </c>
      <c r="K135" s="73">
        <v>24</v>
      </c>
      <c r="L135" s="73">
        <v>16</v>
      </c>
      <c r="M135" s="73">
        <v>22</v>
      </c>
      <c r="N135" s="73">
        <v>16</v>
      </c>
      <c r="O135" s="73">
        <v>4</v>
      </c>
      <c r="P135" s="73">
        <v>7</v>
      </c>
      <c r="Q135" s="73">
        <v>6</v>
      </c>
      <c r="R135" s="73">
        <v>8</v>
      </c>
      <c r="S135" s="73">
        <v>3</v>
      </c>
      <c r="T135" s="73">
        <v>2</v>
      </c>
      <c r="U135" s="73">
        <v>0</v>
      </c>
      <c r="V135" s="73">
        <v>0</v>
      </c>
      <c r="W135" s="73">
        <v>0</v>
      </c>
      <c r="X135" s="77" t="s">
        <v>183</v>
      </c>
    </row>
    <row r="136" spans="1:24" ht="13.5" customHeight="1">
      <c r="A136" s="72" t="s">
        <v>182</v>
      </c>
      <c r="B136" s="402">
        <f t="shared" si="3"/>
        <v>2281</v>
      </c>
      <c r="C136" s="73">
        <v>550</v>
      </c>
      <c r="D136" s="73">
        <v>221</v>
      </c>
      <c r="E136" s="73">
        <v>239</v>
      </c>
      <c r="F136" s="73">
        <v>194</v>
      </c>
      <c r="G136" s="73">
        <v>154</v>
      </c>
      <c r="H136" s="73">
        <v>154</v>
      </c>
      <c r="I136" s="73">
        <v>91</v>
      </c>
      <c r="J136" s="73">
        <v>83</v>
      </c>
      <c r="K136" s="73">
        <v>80</v>
      </c>
      <c r="L136" s="73">
        <v>82</v>
      </c>
      <c r="M136" s="73">
        <v>95</v>
      </c>
      <c r="N136" s="73">
        <v>85</v>
      </c>
      <c r="O136" s="73">
        <v>78</v>
      </c>
      <c r="P136" s="73">
        <v>50</v>
      </c>
      <c r="Q136" s="73">
        <v>58</v>
      </c>
      <c r="R136" s="73">
        <v>30</v>
      </c>
      <c r="S136" s="73">
        <v>20</v>
      </c>
      <c r="T136" s="73">
        <v>12</v>
      </c>
      <c r="U136" s="73">
        <v>5</v>
      </c>
      <c r="V136" s="73">
        <v>0</v>
      </c>
      <c r="W136" s="73">
        <v>0</v>
      </c>
      <c r="X136" s="77" t="s">
        <v>182</v>
      </c>
    </row>
    <row r="137" spans="1:24" ht="13.5" customHeight="1">
      <c r="A137" s="72" t="s">
        <v>181</v>
      </c>
      <c r="B137" s="402">
        <f t="shared" si="3"/>
        <v>2151</v>
      </c>
      <c r="C137" s="73">
        <v>654</v>
      </c>
      <c r="D137" s="73">
        <v>253</v>
      </c>
      <c r="E137" s="73">
        <v>295</v>
      </c>
      <c r="F137" s="73">
        <v>138</v>
      </c>
      <c r="G137" s="73">
        <v>111</v>
      </c>
      <c r="H137" s="73">
        <v>99</v>
      </c>
      <c r="I137" s="73">
        <v>70</v>
      </c>
      <c r="J137" s="73">
        <v>80</v>
      </c>
      <c r="K137" s="73">
        <v>86</v>
      </c>
      <c r="L137" s="73">
        <v>63</v>
      </c>
      <c r="M137" s="73">
        <v>77</v>
      </c>
      <c r="N137" s="73">
        <v>60</v>
      </c>
      <c r="O137" s="73">
        <v>53</v>
      </c>
      <c r="P137" s="73">
        <v>50</v>
      </c>
      <c r="Q137" s="73">
        <v>26</v>
      </c>
      <c r="R137" s="73">
        <v>20</v>
      </c>
      <c r="S137" s="73">
        <v>11</v>
      </c>
      <c r="T137" s="73">
        <v>3</v>
      </c>
      <c r="U137" s="73">
        <v>1</v>
      </c>
      <c r="V137" s="73">
        <v>1</v>
      </c>
      <c r="W137" s="73">
        <v>0</v>
      </c>
      <c r="X137" s="77" t="s">
        <v>181</v>
      </c>
    </row>
    <row r="138" spans="1:24" ht="13.5" customHeight="1">
      <c r="A138" s="72" t="s">
        <v>180</v>
      </c>
      <c r="B138" s="402">
        <f t="shared" si="3"/>
        <v>2254</v>
      </c>
      <c r="C138" s="73">
        <v>815</v>
      </c>
      <c r="D138" s="73">
        <v>290</v>
      </c>
      <c r="E138" s="73">
        <v>229</v>
      </c>
      <c r="F138" s="73">
        <v>130</v>
      </c>
      <c r="G138" s="73">
        <v>80</v>
      </c>
      <c r="H138" s="73">
        <v>87</v>
      </c>
      <c r="I138" s="73">
        <v>84</v>
      </c>
      <c r="J138" s="73">
        <v>70</v>
      </c>
      <c r="K138" s="73">
        <v>90</v>
      </c>
      <c r="L138" s="73">
        <v>72</v>
      </c>
      <c r="M138" s="73">
        <v>72</v>
      </c>
      <c r="N138" s="73">
        <v>51</v>
      </c>
      <c r="O138" s="73">
        <v>47</v>
      </c>
      <c r="P138" s="73">
        <v>40</v>
      </c>
      <c r="Q138" s="73">
        <v>31</v>
      </c>
      <c r="R138" s="73">
        <v>35</v>
      </c>
      <c r="S138" s="73">
        <v>16</v>
      </c>
      <c r="T138" s="73">
        <v>6</v>
      </c>
      <c r="U138" s="73">
        <v>7</v>
      </c>
      <c r="V138" s="73">
        <v>1</v>
      </c>
      <c r="W138" s="73">
        <v>1</v>
      </c>
      <c r="X138" s="72" t="s">
        <v>180</v>
      </c>
    </row>
    <row r="139" spans="1:24" ht="13.5" customHeight="1">
      <c r="A139" s="72" t="s">
        <v>179</v>
      </c>
      <c r="B139" s="402">
        <f t="shared" si="3"/>
        <v>3569</v>
      </c>
      <c r="C139" s="73">
        <v>480</v>
      </c>
      <c r="D139" s="73">
        <v>380</v>
      </c>
      <c r="E139" s="73">
        <v>607</v>
      </c>
      <c r="F139" s="73">
        <v>335</v>
      </c>
      <c r="G139" s="73">
        <v>214</v>
      </c>
      <c r="H139" s="73">
        <v>150</v>
      </c>
      <c r="I139" s="73">
        <v>128</v>
      </c>
      <c r="J139" s="73">
        <v>186</v>
      </c>
      <c r="K139" s="73">
        <v>151</v>
      </c>
      <c r="L139" s="73">
        <v>166</v>
      </c>
      <c r="M139" s="73">
        <v>194</v>
      </c>
      <c r="N139" s="73">
        <v>171</v>
      </c>
      <c r="O139" s="73">
        <v>146</v>
      </c>
      <c r="P139" s="73">
        <v>85</v>
      </c>
      <c r="Q139" s="73">
        <v>71</v>
      </c>
      <c r="R139" s="73">
        <v>50</v>
      </c>
      <c r="S139" s="73">
        <v>25</v>
      </c>
      <c r="T139" s="73">
        <v>20</v>
      </c>
      <c r="U139" s="73">
        <v>7</v>
      </c>
      <c r="V139" s="73">
        <v>3</v>
      </c>
      <c r="W139" s="73">
        <v>0</v>
      </c>
      <c r="X139" s="72" t="s">
        <v>179</v>
      </c>
    </row>
    <row r="140" spans="1:24" ht="13.5" customHeight="1">
      <c r="A140" s="72" t="s">
        <v>178</v>
      </c>
      <c r="B140" s="402">
        <f t="shared" si="3"/>
        <v>1793</v>
      </c>
      <c r="C140" s="73">
        <v>410</v>
      </c>
      <c r="D140" s="73">
        <v>192</v>
      </c>
      <c r="E140" s="73">
        <v>196</v>
      </c>
      <c r="F140" s="73">
        <v>128</v>
      </c>
      <c r="G140" s="73">
        <v>114</v>
      </c>
      <c r="H140" s="73">
        <v>68</v>
      </c>
      <c r="I140" s="73">
        <v>79</v>
      </c>
      <c r="J140" s="73">
        <v>70</v>
      </c>
      <c r="K140" s="73">
        <v>67</v>
      </c>
      <c r="L140" s="73">
        <v>76</v>
      </c>
      <c r="M140" s="73">
        <v>86</v>
      </c>
      <c r="N140" s="73">
        <v>92</v>
      </c>
      <c r="O140" s="73">
        <v>58</v>
      </c>
      <c r="P140" s="73">
        <v>42</v>
      </c>
      <c r="Q140" s="73">
        <v>42</v>
      </c>
      <c r="R140" s="73">
        <v>45</v>
      </c>
      <c r="S140" s="73">
        <v>14</v>
      </c>
      <c r="T140" s="73">
        <v>6</v>
      </c>
      <c r="U140" s="73">
        <v>7</v>
      </c>
      <c r="V140" s="73">
        <v>0</v>
      </c>
      <c r="W140" s="73">
        <v>1</v>
      </c>
      <c r="X140" s="72" t="s">
        <v>178</v>
      </c>
    </row>
    <row r="141" spans="1:24" ht="13.5" customHeight="1">
      <c r="A141" s="72" t="s">
        <v>177</v>
      </c>
      <c r="B141" s="402">
        <f t="shared" si="3"/>
        <v>4313</v>
      </c>
      <c r="C141" s="73">
        <v>1349</v>
      </c>
      <c r="D141" s="73">
        <v>530</v>
      </c>
      <c r="E141" s="73">
        <v>356</v>
      </c>
      <c r="F141" s="73">
        <v>221</v>
      </c>
      <c r="G141" s="73">
        <v>273</v>
      </c>
      <c r="H141" s="73">
        <v>198</v>
      </c>
      <c r="I141" s="73">
        <v>198</v>
      </c>
      <c r="J141" s="73">
        <v>171</v>
      </c>
      <c r="K141" s="73">
        <v>163</v>
      </c>
      <c r="L141" s="73">
        <v>178</v>
      </c>
      <c r="M141" s="73">
        <v>185</v>
      </c>
      <c r="N141" s="73">
        <v>207</v>
      </c>
      <c r="O141" s="73">
        <v>149</v>
      </c>
      <c r="P141" s="73">
        <v>62</v>
      </c>
      <c r="Q141" s="73">
        <v>26</v>
      </c>
      <c r="R141" s="73">
        <v>26</v>
      </c>
      <c r="S141" s="73">
        <v>10</v>
      </c>
      <c r="T141" s="73">
        <v>6</v>
      </c>
      <c r="U141" s="73">
        <v>5</v>
      </c>
      <c r="V141" s="73">
        <v>0</v>
      </c>
      <c r="W141" s="73">
        <v>0</v>
      </c>
      <c r="X141" s="72" t="s">
        <v>177</v>
      </c>
    </row>
    <row r="142" spans="1:24" ht="13.5" customHeight="1">
      <c r="A142" s="72" t="s">
        <v>176</v>
      </c>
      <c r="B142" s="402">
        <f t="shared" si="3"/>
        <v>2774</v>
      </c>
      <c r="C142" s="73">
        <v>865</v>
      </c>
      <c r="D142" s="73">
        <v>365</v>
      </c>
      <c r="E142" s="73">
        <v>239</v>
      </c>
      <c r="F142" s="73">
        <v>206</v>
      </c>
      <c r="G142" s="73">
        <v>194</v>
      </c>
      <c r="H142" s="73">
        <v>161</v>
      </c>
      <c r="I142" s="73">
        <v>140</v>
      </c>
      <c r="J142" s="73">
        <v>95</v>
      </c>
      <c r="K142" s="73">
        <v>110</v>
      </c>
      <c r="L142" s="73">
        <v>91</v>
      </c>
      <c r="M142" s="73">
        <v>72</v>
      </c>
      <c r="N142" s="73">
        <v>77</v>
      </c>
      <c r="O142" s="73">
        <v>64</v>
      </c>
      <c r="P142" s="73">
        <v>37</v>
      </c>
      <c r="Q142" s="73">
        <v>24</v>
      </c>
      <c r="R142" s="73">
        <v>15</v>
      </c>
      <c r="S142" s="73">
        <v>11</v>
      </c>
      <c r="T142" s="73">
        <v>6</v>
      </c>
      <c r="U142" s="73">
        <v>1</v>
      </c>
      <c r="V142" s="73">
        <v>1</v>
      </c>
      <c r="W142" s="73">
        <v>0</v>
      </c>
      <c r="X142" s="72" t="s">
        <v>176</v>
      </c>
    </row>
    <row r="143" spans="1:24" ht="13.5" customHeight="1">
      <c r="A143" s="72" t="s">
        <v>175</v>
      </c>
      <c r="B143" s="402">
        <f t="shared" si="3"/>
        <v>3386</v>
      </c>
      <c r="C143" s="73">
        <v>897</v>
      </c>
      <c r="D143" s="73">
        <v>407</v>
      </c>
      <c r="E143" s="73">
        <v>287</v>
      </c>
      <c r="F143" s="73">
        <v>191</v>
      </c>
      <c r="G143" s="73">
        <v>211</v>
      </c>
      <c r="H143" s="73">
        <v>213</v>
      </c>
      <c r="I143" s="73">
        <v>168</v>
      </c>
      <c r="J143" s="73">
        <v>138</v>
      </c>
      <c r="K143" s="73">
        <v>123</v>
      </c>
      <c r="L143" s="73">
        <v>150</v>
      </c>
      <c r="M143" s="73">
        <v>181</v>
      </c>
      <c r="N143" s="73">
        <v>164</v>
      </c>
      <c r="O143" s="73">
        <v>143</v>
      </c>
      <c r="P143" s="73">
        <v>37</v>
      </c>
      <c r="Q143" s="73">
        <v>27</v>
      </c>
      <c r="R143" s="73">
        <v>22</v>
      </c>
      <c r="S143" s="73">
        <v>19</v>
      </c>
      <c r="T143" s="73">
        <v>8</v>
      </c>
      <c r="U143" s="73">
        <v>0</v>
      </c>
      <c r="V143" s="73">
        <v>0</v>
      </c>
      <c r="W143" s="73">
        <v>0</v>
      </c>
      <c r="X143" s="72" t="s">
        <v>175</v>
      </c>
    </row>
    <row r="144" spans="1:24" ht="13.5" customHeight="1">
      <c r="A144" s="72" t="s">
        <v>174</v>
      </c>
      <c r="B144" s="402">
        <f t="shared" si="3"/>
        <v>1633</v>
      </c>
      <c r="C144" s="73">
        <v>599</v>
      </c>
      <c r="D144" s="73">
        <v>192</v>
      </c>
      <c r="E144" s="73">
        <v>151</v>
      </c>
      <c r="F144" s="73">
        <v>63</v>
      </c>
      <c r="G144" s="73">
        <v>73</v>
      </c>
      <c r="H144" s="73">
        <v>61</v>
      </c>
      <c r="I144" s="73">
        <v>74</v>
      </c>
      <c r="J144" s="73">
        <v>40</v>
      </c>
      <c r="K144" s="73">
        <v>68</v>
      </c>
      <c r="L144" s="73">
        <v>71</v>
      </c>
      <c r="M144" s="73">
        <v>81</v>
      </c>
      <c r="N144" s="73">
        <v>71</v>
      </c>
      <c r="O144" s="73">
        <v>48</v>
      </c>
      <c r="P144" s="73">
        <v>15</v>
      </c>
      <c r="Q144" s="73">
        <v>11</v>
      </c>
      <c r="R144" s="73">
        <v>9</v>
      </c>
      <c r="S144" s="73">
        <v>2</v>
      </c>
      <c r="T144" s="73">
        <v>3</v>
      </c>
      <c r="U144" s="73">
        <v>0</v>
      </c>
      <c r="V144" s="73">
        <v>1</v>
      </c>
      <c r="W144" s="73">
        <v>0</v>
      </c>
      <c r="X144" s="72" t="s">
        <v>174</v>
      </c>
    </row>
    <row r="145" spans="1:24" ht="13.5" customHeight="1">
      <c r="A145" s="72" t="s">
        <v>173</v>
      </c>
      <c r="B145" s="402">
        <f t="shared" si="3"/>
        <v>2749</v>
      </c>
      <c r="C145" s="73">
        <v>803</v>
      </c>
      <c r="D145" s="73">
        <v>324</v>
      </c>
      <c r="E145" s="73">
        <v>277</v>
      </c>
      <c r="F145" s="73">
        <v>183</v>
      </c>
      <c r="G145" s="73">
        <v>173</v>
      </c>
      <c r="H145" s="73">
        <v>158</v>
      </c>
      <c r="I145" s="73">
        <v>144</v>
      </c>
      <c r="J145" s="73">
        <v>97</v>
      </c>
      <c r="K145" s="73">
        <v>108</v>
      </c>
      <c r="L145" s="73">
        <v>108</v>
      </c>
      <c r="M145" s="73">
        <v>113</v>
      </c>
      <c r="N145" s="73">
        <v>111</v>
      </c>
      <c r="O145" s="73">
        <v>57</v>
      </c>
      <c r="P145" s="73">
        <v>34</v>
      </c>
      <c r="Q145" s="73">
        <v>21</v>
      </c>
      <c r="R145" s="73">
        <v>16</v>
      </c>
      <c r="S145" s="73">
        <v>14</v>
      </c>
      <c r="T145" s="73">
        <v>4</v>
      </c>
      <c r="U145" s="73">
        <v>4</v>
      </c>
      <c r="V145" s="73">
        <v>0</v>
      </c>
      <c r="W145" s="73">
        <v>0</v>
      </c>
      <c r="X145" s="72" t="s">
        <v>173</v>
      </c>
    </row>
    <row r="146" spans="1:24" ht="13.5" customHeight="1">
      <c r="A146" s="72" t="s">
        <v>172</v>
      </c>
      <c r="B146" s="402">
        <f t="shared" si="3"/>
        <v>2781</v>
      </c>
      <c r="C146" s="73">
        <v>749</v>
      </c>
      <c r="D146" s="73">
        <v>288</v>
      </c>
      <c r="E146" s="73">
        <v>237</v>
      </c>
      <c r="F146" s="73">
        <v>176</v>
      </c>
      <c r="G146" s="73">
        <v>197</v>
      </c>
      <c r="H146" s="73">
        <v>145</v>
      </c>
      <c r="I146" s="73">
        <v>107</v>
      </c>
      <c r="J146" s="73">
        <v>82</v>
      </c>
      <c r="K146" s="73">
        <v>132</v>
      </c>
      <c r="L146" s="73">
        <v>146</v>
      </c>
      <c r="M146" s="73">
        <v>125</v>
      </c>
      <c r="N146" s="73">
        <v>186</v>
      </c>
      <c r="O146" s="73">
        <v>110</v>
      </c>
      <c r="P146" s="73">
        <v>44</v>
      </c>
      <c r="Q146" s="73">
        <v>18</v>
      </c>
      <c r="R146" s="73">
        <v>18</v>
      </c>
      <c r="S146" s="73">
        <v>11</v>
      </c>
      <c r="T146" s="73">
        <v>6</v>
      </c>
      <c r="U146" s="73">
        <v>4</v>
      </c>
      <c r="V146" s="73">
        <v>0</v>
      </c>
      <c r="W146" s="73">
        <v>0</v>
      </c>
      <c r="X146" s="72" t="s">
        <v>172</v>
      </c>
    </row>
    <row r="147" spans="1:24" ht="13.5" customHeight="1">
      <c r="A147" s="72" t="s">
        <v>171</v>
      </c>
      <c r="B147" s="402">
        <f t="shared" si="3"/>
        <v>1646</v>
      </c>
      <c r="C147" s="73">
        <v>234</v>
      </c>
      <c r="D147" s="73">
        <v>145</v>
      </c>
      <c r="E147" s="73">
        <v>198</v>
      </c>
      <c r="F147" s="73">
        <v>135</v>
      </c>
      <c r="G147" s="73">
        <v>143</v>
      </c>
      <c r="H147" s="73">
        <v>80</v>
      </c>
      <c r="I147" s="73">
        <v>66</v>
      </c>
      <c r="J147" s="73">
        <v>60</v>
      </c>
      <c r="K147" s="73">
        <v>70</v>
      </c>
      <c r="L147" s="73">
        <v>94</v>
      </c>
      <c r="M147" s="73">
        <v>126</v>
      </c>
      <c r="N147" s="73">
        <v>142</v>
      </c>
      <c r="O147" s="73">
        <v>70</v>
      </c>
      <c r="P147" s="73">
        <v>27</v>
      </c>
      <c r="Q147" s="73">
        <v>20</v>
      </c>
      <c r="R147" s="73">
        <v>19</v>
      </c>
      <c r="S147" s="73">
        <v>9</v>
      </c>
      <c r="T147" s="73">
        <v>6</v>
      </c>
      <c r="U147" s="73">
        <v>2</v>
      </c>
      <c r="V147" s="73">
        <v>0</v>
      </c>
      <c r="W147" s="73">
        <v>0</v>
      </c>
      <c r="X147" s="72" t="s">
        <v>171</v>
      </c>
    </row>
    <row r="148" spans="1:24" ht="13.5" customHeight="1">
      <c r="A148" s="72" t="s">
        <v>170</v>
      </c>
      <c r="B148" s="402">
        <f t="shared" si="3"/>
        <v>1596</v>
      </c>
      <c r="C148" s="73">
        <v>173</v>
      </c>
      <c r="D148" s="73">
        <v>134</v>
      </c>
      <c r="E148" s="73">
        <v>167</v>
      </c>
      <c r="F148" s="73">
        <v>128</v>
      </c>
      <c r="G148" s="73">
        <v>95</v>
      </c>
      <c r="H148" s="73">
        <v>127</v>
      </c>
      <c r="I148" s="73">
        <v>82</v>
      </c>
      <c r="J148" s="73">
        <v>74</v>
      </c>
      <c r="K148" s="73">
        <v>60</v>
      </c>
      <c r="L148" s="73">
        <v>113</v>
      </c>
      <c r="M148" s="73">
        <v>214</v>
      </c>
      <c r="N148" s="73">
        <v>122</v>
      </c>
      <c r="O148" s="73">
        <v>65</v>
      </c>
      <c r="P148" s="73">
        <v>18</v>
      </c>
      <c r="Q148" s="73">
        <v>7</v>
      </c>
      <c r="R148" s="73">
        <v>9</v>
      </c>
      <c r="S148" s="73">
        <v>5</v>
      </c>
      <c r="T148" s="73">
        <v>2</v>
      </c>
      <c r="U148" s="73">
        <v>1</v>
      </c>
      <c r="V148" s="73">
        <v>0</v>
      </c>
      <c r="W148" s="73">
        <v>0</v>
      </c>
      <c r="X148" s="72" t="s">
        <v>170</v>
      </c>
    </row>
    <row r="149" spans="1:24" ht="13.5" customHeight="1">
      <c r="A149" s="72" t="s">
        <v>169</v>
      </c>
      <c r="B149" s="402">
        <f t="shared" si="3"/>
        <v>2132</v>
      </c>
      <c r="C149" s="73">
        <v>389</v>
      </c>
      <c r="D149" s="73">
        <v>254</v>
      </c>
      <c r="E149" s="73">
        <v>216</v>
      </c>
      <c r="F149" s="73">
        <v>176</v>
      </c>
      <c r="G149" s="73">
        <v>139</v>
      </c>
      <c r="H149" s="73">
        <v>129</v>
      </c>
      <c r="I149" s="73">
        <v>106</v>
      </c>
      <c r="J149" s="73">
        <v>162</v>
      </c>
      <c r="K149" s="73">
        <v>90</v>
      </c>
      <c r="L149" s="73">
        <v>130</v>
      </c>
      <c r="M149" s="73">
        <v>144</v>
      </c>
      <c r="N149" s="73">
        <v>97</v>
      </c>
      <c r="O149" s="73">
        <v>44</v>
      </c>
      <c r="P149" s="73">
        <v>24</v>
      </c>
      <c r="Q149" s="73">
        <v>11</v>
      </c>
      <c r="R149" s="73">
        <v>12</v>
      </c>
      <c r="S149" s="73">
        <v>7</v>
      </c>
      <c r="T149" s="73">
        <v>2</v>
      </c>
      <c r="U149" s="73">
        <v>0</v>
      </c>
      <c r="V149" s="73">
        <v>0</v>
      </c>
      <c r="W149" s="73">
        <v>0</v>
      </c>
      <c r="X149" s="72" t="s">
        <v>169</v>
      </c>
    </row>
    <row r="150" spans="1:24" ht="13.5" customHeight="1">
      <c r="A150" s="72" t="s">
        <v>168</v>
      </c>
      <c r="B150" s="402">
        <f t="shared" si="3"/>
        <v>2125</v>
      </c>
      <c r="C150" s="73">
        <v>396</v>
      </c>
      <c r="D150" s="73">
        <v>227</v>
      </c>
      <c r="E150" s="73">
        <v>251</v>
      </c>
      <c r="F150" s="73">
        <v>225</v>
      </c>
      <c r="G150" s="73">
        <v>163</v>
      </c>
      <c r="H150" s="73">
        <v>178</v>
      </c>
      <c r="I150" s="73">
        <v>96</v>
      </c>
      <c r="J150" s="73">
        <v>106</v>
      </c>
      <c r="K150" s="73">
        <v>86</v>
      </c>
      <c r="L150" s="73">
        <v>100</v>
      </c>
      <c r="M150" s="73">
        <v>87</v>
      </c>
      <c r="N150" s="73">
        <v>71</v>
      </c>
      <c r="O150" s="73">
        <v>49</v>
      </c>
      <c r="P150" s="73">
        <v>39</v>
      </c>
      <c r="Q150" s="73">
        <v>16</v>
      </c>
      <c r="R150" s="73">
        <v>19</v>
      </c>
      <c r="S150" s="73">
        <v>11</v>
      </c>
      <c r="T150" s="73">
        <v>4</v>
      </c>
      <c r="U150" s="73">
        <v>1</v>
      </c>
      <c r="V150" s="73">
        <v>0</v>
      </c>
      <c r="W150" s="73">
        <v>0</v>
      </c>
      <c r="X150" s="77" t="s">
        <v>168</v>
      </c>
    </row>
    <row r="151" spans="1:24" ht="13.5" customHeight="1">
      <c r="A151" s="72" t="s">
        <v>167</v>
      </c>
      <c r="B151" s="402">
        <f t="shared" si="3"/>
        <v>3256</v>
      </c>
      <c r="C151" s="73">
        <v>597</v>
      </c>
      <c r="D151" s="73">
        <v>365</v>
      </c>
      <c r="E151" s="73">
        <v>380</v>
      </c>
      <c r="F151" s="73">
        <v>279</v>
      </c>
      <c r="G151" s="73">
        <v>338</v>
      </c>
      <c r="H151" s="73">
        <v>200</v>
      </c>
      <c r="I151" s="73">
        <v>187</v>
      </c>
      <c r="J151" s="73">
        <v>132</v>
      </c>
      <c r="K151" s="73">
        <v>142</v>
      </c>
      <c r="L151" s="73">
        <v>150</v>
      </c>
      <c r="M151" s="73">
        <v>125</v>
      </c>
      <c r="N151" s="73">
        <v>108</v>
      </c>
      <c r="O151" s="73">
        <v>86</v>
      </c>
      <c r="P151" s="73">
        <v>59</v>
      </c>
      <c r="Q151" s="73">
        <v>45</v>
      </c>
      <c r="R151" s="73">
        <v>35</v>
      </c>
      <c r="S151" s="73">
        <v>14</v>
      </c>
      <c r="T151" s="73">
        <v>9</v>
      </c>
      <c r="U151" s="73">
        <v>5</v>
      </c>
      <c r="V151" s="73">
        <v>0</v>
      </c>
      <c r="W151" s="73">
        <v>0</v>
      </c>
      <c r="X151" s="77" t="s">
        <v>167</v>
      </c>
    </row>
    <row r="152" spans="1:24" ht="13.5" customHeight="1">
      <c r="A152" s="72" t="s">
        <v>166</v>
      </c>
      <c r="B152" s="402">
        <f t="shared" si="3"/>
        <v>2731</v>
      </c>
      <c r="C152" s="73">
        <v>449</v>
      </c>
      <c r="D152" s="73">
        <v>224</v>
      </c>
      <c r="E152" s="73">
        <v>295</v>
      </c>
      <c r="F152" s="73">
        <v>250</v>
      </c>
      <c r="G152" s="73">
        <v>225</v>
      </c>
      <c r="H152" s="73">
        <v>232</v>
      </c>
      <c r="I152" s="73">
        <v>168</v>
      </c>
      <c r="J152" s="73">
        <v>148</v>
      </c>
      <c r="K152" s="73">
        <v>109</v>
      </c>
      <c r="L152" s="73">
        <v>254</v>
      </c>
      <c r="M152" s="73">
        <v>128</v>
      </c>
      <c r="N152" s="73">
        <v>97</v>
      </c>
      <c r="O152" s="73">
        <v>59</v>
      </c>
      <c r="P152" s="73">
        <v>39</v>
      </c>
      <c r="Q152" s="73">
        <v>19</v>
      </c>
      <c r="R152" s="73">
        <v>24</v>
      </c>
      <c r="S152" s="73">
        <v>8</v>
      </c>
      <c r="T152" s="73">
        <v>3</v>
      </c>
      <c r="U152" s="73">
        <v>0</v>
      </c>
      <c r="V152" s="73">
        <v>0</v>
      </c>
      <c r="W152" s="73">
        <v>0</v>
      </c>
      <c r="X152" s="77" t="s">
        <v>166</v>
      </c>
    </row>
    <row r="153" spans="1:24" ht="13.5" customHeight="1">
      <c r="A153" s="72" t="s">
        <v>165</v>
      </c>
      <c r="B153" s="402">
        <f t="shared" si="3"/>
        <v>4105</v>
      </c>
      <c r="C153" s="73">
        <v>569</v>
      </c>
      <c r="D153" s="73">
        <v>354</v>
      </c>
      <c r="E153" s="73">
        <v>516</v>
      </c>
      <c r="F153" s="73">
        <v>391</v>
      </c>
      <c r="G153" s="73">
        <v>356</v>
      </c>
      <c r="H153" s="73">
        <v>269</v>
      </c>
      <c r="I153" s="73">
        <v>231</v>
      </c>
      <c r="J153" s="73">
        <v>211</v>
      </c>
      <c r="K153" s="73">
        <v>216</v>
      </c>
      <c r="L153" s="73">
        <v>295</v>
      </c>
      <c r="M153" s="73">
        <v>234</v>
      </c>
      <c r="N153" s="73">
        <v>185</v>
      </c>
      <c r="O153" s="73">
        <v>129</v>
      </c>
      <c r="P153" s="73">
        <v>62</v>
      </c>
      <c r="Q153" s="73">
        <v>31</v>
      </c>
      <c r="R153" s="73">
        <v>32</v>
      </c>
      <c r="S153" s="73">
        <v>13</v>
      </c>
      <c r="T153" s="73">
        <v>7</v>
      </c>
      <c r="U153" s="73">
        <v>2</v>
      </c>
      <c r="V153" s="73">
        <v>2</v>
      </c>
      <c r="W153" s="73">
        <v>0</v>
      </c>
      <c r="X153" s="77" t="s">
        <v>165</v>
      </c>
    </row>
    <row r="154" spans="1:24" ht="13.5" customHeight="1">
      <c r="A154" s="72" t="s">
        <v>164</v>
      </c>
      <c r="B154" s="402">
        <f t="shared" si="3"/>
        <v>1915</v>
      </c>
      <c r="C154" s="73">
        <v>254</v>
      </c>
      <c r="D154" s="73">
        <v>254</v>
      </c>
      <c r="E154" s="73">
        <v>222</v>
      </c>
      <c r="F154" s="73">
        <v>157</v>
      </c>
      <c r="G154" s="73">
        <v>138</v>
      </c>
      <c r="H154" s="73">
        <v>136</v>
      </c>
      <c r="I154" s="73">
        <v>117</v>
      </c>
      <c r="J154" s="73">
        <v>109</v>
      </c>
      <c r="K154" s="73">
        <v>106</v>
      </c>
      <c r="L154" s="73">
        <v>107</v>
      </c>
      <c r="M154" s="73">
        <v>79</v>
      </c>
      <c r="N154" s="73">
        <v>76</v>
      </c>
      <c r="O154" s="73">
        <v>58</v>
      </c>
      <c r="P154" s="73">
        <v>45</v>
      </c>
      <c r="Q154" s="73">
        <v>34</v>
      </c>
      <c r="R154" s="73">
        <v>14</v>
      </c>
      <c r="S154" s="73">
        <v>7</v>
      </c>
      <c r="T154" s="73">
        <v>2</v>
      </c>
      <c r="U154" s="73">
        <v>0</v>
      </c>
      <c r="V154" s="73">
        <v>0</v>
      </c>
      <c r="W154" s="73">
        <v>0</v>
      </c>
      <c r="X154" s="77" t="s">
        <v>164</v>
      </c>
    </row>
    <row r="155" spans="1:24" ht="13.5" customHeight="1">
      <c r="A155" s="72" t="s">
        <v>163</v>
      </c>
      <c r="B155" s="402">
        <f t="shared" si="3"/>
        <v>257</v>
      </c>
      <c r="C155" s="73">
        <v>44</v>
      </c>
      <c r="D155" s="73">
        <v>36</v>
      </c>
      <c r="E155" s="73">
        <v>35</v>
      </c>
      <c r="F155" s="73">
        <v>20</v>
      </c>
      <c r="G155" s="73">
        <v>24</v>
      </c>
      <c r="H155" s="73">
        <v>10</v>
      </c>
      <c r="I155" s="73">
        <v>9</v>
      </c>
      <c r="J155" s="73">
        <v>10</v>
      </c>
      <c r="K155" s="73">
        <v>9</v>
      </c>
      <c r="L155" s="73">
        <v>6</v>
      </c>
      <c r="M155" s="73">
        <v>22</v>
      </c>
      <c r="N155" s="73">
        <v>18</v>
      </c>
      <c r="O155" s="73">
        <v>5</v>
      </c>
      <c r="P155" s="73">
        <v>5</v>
      </c>
      <c r="Q155" s="73">
        <v>2</v>
      </c>
      <c r="R155" s="73">
        <v>0</v>
      </c>
      <c r="S155" s="73">
        <v>2</v>
      </c>
      <c r="T155" s="73">
        <v>0</v>
      </c>
      <c r="U155" s="73">
        <v>0</v>
      </c>
      <c r="V155" s="73">
        <v>0</v>
      </c>
      <c r="W155" s="73">
        <v>0</v>
      </c>
      <c r="X155" s="72" t="s">
        <v>163</v>
      </c>
    </row>
    <row r="156" spans="1:24" ht="13.5" customHeight="1">
      <c r="A156" s="72" t="s">
        <v>162</v>
      </c>
      <c r="B156" s="402">
        <f t="shared" si="3"/>
        <v>1598</v>
      </c>
      <c r="C156" s="73">
        <v>281</v>
      </c>
      <c r="D156" s="73">
        <v>165</v>
      </c>
      <c r="E156" s="73">
        <v>230</v>
      </c>
      <c r="F156" s="73">
        <v>140</v>
      </c>
      <c r="G156" s="73">
        <v>130</v>
      </c>
      <c r="H156" s="73">
        <v>85</v>
      </c>
      <c r="I156" s="73">
        <v>65</v>
      </c>
      <c r="J156" s="73">
        <v>80</v>
      </c>
      <c r="K156" s="73">
        <v>61</v>
      </c>
      <c r="L156" s="73">
        <v>67</v>
      </c>
      <c r="M156" s="73">
        <v>96</v>
      </c>
      <c r="N156" s="73">
        <v>78</v>
      </c>
      <c r="O156" s="73">
        <v>57</v>
      </c>
      <c r="P156" s="73">
        <v>22</v>
      </c>
      <c r="Q156" s="73">
        <v>14</v>
      </c>
      <c r="R156" s="73">
        <v>12</v>
      </c>
      <c r="S156" s="73">
        <v>6</v>
      </c>
      <c r="T156" s="73">
        <v>4</v>
      </c>
      <c r="U156" s="73">
        <v>4</v>
      </c>
      <c r="V156" s="73">
        <v>1</v>
      </c>
      <c r="W156" s="73">
        <v>0</v>
      </c>
      <c r="X156" s="72" t="s">
        <v>162</v>
      </c>
    </row>
    <row r="157" spans="1:24" ht="13.5" customHeight="1">
      <c r="A157" s="72" t="s">
        <v>161</v>
      </c>
      <c r="B157" s="402">
        <f t="shared" si="3"/>
        <v>3129</v>
      </c>
      <c r="C157" s="73">
        <v>797</v>
      </c>
      <c r="D157" s="73">
        <v>419</v>
      </c>
      <c r="E157" s="73">
        <v>336</v>
      </c>
      <c r="F157" s="73">
        <v>280</v>
      </c>
      <c r="G157" s="73">
        <v>223</v>
      </c>
      <c r="H157" s="73">
        <v>236</v>
      </c>
      <c r="I157" s="73">
        <v>197</v>
      </c>
      <c r="J157" s="73">
        <v>135</v>
      </c>
      <c r="K157" s="73">
        <v>93</v>
      </c>
      <c r="L157" s="73">
        <v>77</v>
      </c>
      <c r="M157" s="73">
        <v>93</v>
      </c>
      <c r="N157" s="73">
        <v>71</v>
      </c>
      <c r="O157" s="73">
        <v>73</v>
      </c>
      <c r="P157" s="73">
        <v>35</v>
      </c>
      <c r="Q157" s="73">
        <v>18</v>
      </c>
      <c r="R157" s="73">
        <v>24</v>
      </c>
      <c r="S157" s="73">
        <v>11</v>
      </c>
      <c r="T157" s="73">
        <v>3</v>
      </c>
      <c r="U157" s="73">
        <v>5</v>
      </c>
      <c r="V157" s="73">
        <v>2</v>
      </c>
      <c r="W157" s="73">
        <v>1</v>
      </c>
      <c r="X157" s="72" t="s">
        <v>161</v>
      </c>
    </row>
    <row r="158" spans="1:24" ht="13.5" customHeight="1">
      <c r="A158" s="72" t="s">
        <v>160</v>
      </c>
      <c r="B158" s="402">
        <f t="shared" si="3"/>
        <v>3179</v>
      </c>
      <c r="C158" s="73">
        <v>840</v>
      </c>
      <c r="D158" s="73">
        <v>370</v>
      </c>
      <c r="E158" s="73">
        <v>341</v>
      </c>
      <c r="F158" s="73">
        <v>287</v>
      </c>
      <c r="G158" s="73">
        <v>232</v>
      </c>
      <c r="H158" s="73">
        <v>214</v>
      </c>
      <c r="I158" s="73">
        <v>147</v>
      </c>
      <c r="J158" s="73">
        <v>156</v>
      </c>
      <c r="K158" s="73">
        <v>112</v>
      </c>
      <c r="L158" s="73">
        <v>114</v>
      </c>
      <c r="M158" s="73">
        <v>83</v>
      </c>
      <c r="N158" s="73">
        <v>80</v>
      </c>
      <c r="O158" s="73">
        <v>87</v>
      </c>
      <c r="P158" s="73">
        <v>60</v>
      </c>
      <c r="Q158" s="73">
        <v>28</v>
      </c>
      <c r="R158" s="73">
        <v>15</v>
      </c>
      <c r="S158" s="73">
        <v>8</v>
      </c>
      <c r="T158" s="73">
        <v>4</v>
      </c>
      <c r="U158" s="73">
        <v>1</v>
      </c>
      <c r="V158" s="73">
        <v>0</v>
      </c>
      <c r="W158" s="73">
        <v>0</v>
      </c>
      <c r="X158" s="72" t="s">
        <v>160</v>
      </c>
    </row>
    <row r="159" spans="1:24" ht="13.5" customHeight="1">
      <c r="A159" s="72" t="s">
        <v>159</v>
      </c>
      <c r="B159" s="402">
        <f t="shared" si="3"/>
        <v>5250</v>
      </c>
      <c r="C159" s="73">
        <v>935</v>
      </c>
      <c r="D159" s="73">
        <v>591</v>
      </c>
      <c r="E159" s="73">
        <v>617</v>
      </c>
      <c r="F159" s="73">
        <v>1144</v>
      </c>
      <c r="G159" s="73">
        <v>479</v>
      </c>
      <c r="H159" s="73">
        <v>292</v>
      </c>
      <c r="I159" s="73">
        <v>227</v>
      </c>
      <c r="J159" s="73">
        <v>180</v>
      </c>
      <c r="K159" s="73">
        <v>155</v>
      </c>
      <c r="L159" s="73">
        <v>161</v>
      </c>
      <c r="M159" s="73">
        <v>161</v>
      </c>
      <c r="N159" s="73">
        <v>154</v>
      </c>
      <c r="O159" s="73">
        <v>83</v>
      </c>
      <c r="P159" s="73">
        <v>21</v>
      </c>
      <c r="Q159" s="73">
        <v>16</v>
      </c>
      <c r="R159" s="73">
        <v>15</v>
      </c>
      <c r="S159" s="73">
        <v>14</v>
      </c>
      <c r="T159" s="73">
        <v>3</v>
      </c>
      <c r="U159" s="73">
        <v>2</v>
      </c>
      <c r="V159" s="73">
        <v>0</v>
      </c>
      <c r="W159" s="73">
        <v>0</v>
      </c>
      <c r="X159" s="72" t="s">
        <v>159</v>
      </c>
    </row>
    <row r="160" spans="1:24" ht="13.5" customHeight="1">
      <c r="A160" s="72" t="s">
        <v>158</v>
      </c>
      <c r="B160" s="402">
        <f t="shared" si="3"/>
        <v>4441</v>
      </c>
      <c r="C160" s="73">
        <v>1023</v>
      </c>
      <c r="D160" s="73">
        <v>546</v>
      </c>
      <c r="E160" s="73">
        <v>480</v>
      </c>
      <c r="F160" s="73">
        <v>405</v>
      </c>
      <c r="G160" s="73">
        <v>345</v>
      </c>
      <c r="H160" s="73">
        <v>319</v>
      </c>
      <c r="I160" s="73">
        <v>232</v>
      </c>
      <c r="J160" s="73">
        <v>200</v>
      </c>
      <c r="K160" s="73">
        <v>150</v>
      </c>
      <c r="L160" s="73">
        <v>180</v>
      </c>
      <c r="M160" s="73">
        <v>153</v>
      </c>
      <c r="N160" s="73">
        <v>151</v>
      </c>
      <c r="O160" s="73">
        <v>104</v>
      </c>
      <c r="P160" s="73">
        <v>71</v>
      </c>
      <c r="Q160" s="73">
        <v>33</v>
      </c>
      <c r="R160" s="73">
        <v>31</v>
      </c>
      <c r="S160" s="73">
        <v>9</v>
      </c>
      <c r="T160" s="73">
        <v>7</v>
      </c>
      <c r="U160" s="73">
        <v>2</v>
      </c>
      <c r="V160" s="73">
        <v>0</v>
      </c>
      <c r="W160" s="73">
        <v>0</v>
      </c>
      <c r="X160" s="72" t="s">
        <v>158</v>
      </c>
    </row>
    <row r="161" spans="1:24" ht="13.5" customHeight="1">
      <c r="A161" s="72" t="s">
        <v>157</v>
      </c>
      <c r="B161" s="402">
        <f t="shared" si="3"/>
        <v>4357</v>
      </c>
      <c r="C161" s="73">
        <v>1117</v>
      </c>
      <c r="D161" s="73">
        <v>745</v>
      </c>
      <c r="E161" s="73">
        <v>393</v>
      </c>
      <c r="F161" s="73">
        <v>295</v>
      </c>
      <c r="G161" s="73">
        <v>255</v>
      </c>
      <c r="H161" s="73">
        <v>263</v>
      </c>
      <c r="I161" s="73">
        <v>297</v>
      </c>
      <c r="J161" s="73">
        <v>235</v>
      </c>
      <c r="K161" s="73">
        <v>157</v>
      </c>
      <c r="L161" s="73">
        <v>168</v>
      </c>
      <c r="M161" s="73">
        <v>153</v>
      </c>
      <c r="N161" s="73">
        <v>123</v>
      </c>
      <c r="O161" s="73">
        <v>84</v>
      </c>
      <c r="P161" s="73">
        <v>29</v>
      </c>
      <c r="Q161" s="73">
        <v>26</v>
      </c>
      <c r="R161" s="73">
        <v>6</v>
      </c>
      <c r="S161" s="73">
        <v>7</v>
      </c>
      <c r="T161" s="73">
        <v>3</v>
      </c>
      <c r="U161" s="73">
        <v>1</v>
      </c>
      <c r="V161" s="73">
        <v>0</v>
      </c>
      <c r="W161" s="73">
        <v>0</v>
      </c>
      <c r="X161" s="72" t="s">
        <v>157</v>
      </c>
    </row>
    <row r="162" spans="1:24" ht="13.5" customHeight="1">
      <c r="A162" s="72" t="s">
        <v>156</v>
      </c>
      <c r="B162" s="402">
        <f t="shared" si="3"/>
        <v>2100</v>
      </c>
      <c r="C162" s="73">
        <v>624</v>
      </c>
      <c r="D162" s="73">
        <v>255</v>
      </c>
      <c r="E162" s="73">
        <v>212</v>
      </c>
      <c r="F162" s="73">
        <v>166</v>
      </c>
      <c r="G162" s="73">
        <v>126</v>
      </c>
      <c r="H162" s="73">
        <v>96</v>
      </c>
      <c r="I162" s="73">
        <v>68</v>
      </c>
      <c r="J162" s="73">
        <v>75</v>
      </c>
      <c r="K162" s="73">
        <v>82</v>
      </c>
      <c r="L162" s="73">
        <v>73</v>
      </c>
      <c r="M162" s="73">
        <v>99</v>
      </c>
      <c r="N162" s="73">
        <v>85</v>
      </c>
      <c r="O162" s="73">
        <v>43</v>
      </c>
      <c r="P162" s="73">
        <v>27</v>
      </c>
      <c r="Q162" s="73">
        <v>22</v>
      </c>
      <c r="R162" s="73">
        <v>24</v>
      </c>
      <c r="S162" s="73">
        <v>15</v>
      </c>
      <c r="T162" s="73">
        <v>3</v>
      </c>
      <c r="U162" s="73">
        <v>5</v>
      </c>
      <c r="V162" s="73">
        <v>0</v>
      </c>
      <c r="W162" s="73">
        <v>0</v>
      </c>
      <c r="X162" s="72" t="s">
        <v>156</v>
      </c>
    </row>
    <row r="163" spans="1:24" ht="13.5" customHeight="1">
      <c r="A163" s="72" t="s">
        <v>155</v>
      </c>
      <c r="B163" s="402">
        <f t="shared" si="3"/>
        <v>2868</v>
      </c>
      <c r="C163" s="73">
        <v>616</v>
      </c>
      <c r="D163" s="73">
        <v>346</v>
      </c>
      <c r="E163" s="73">
        <v>383</v>
      </c>
      <c r="F163" s="73">
        <v>269</v>
      </c>
      <c r="G163" s="73">
        <v>195</v>
      </c>
      <c r="H163" s="73">
        <v>186</v>
      </c>
      <c r="I163" s="73">
        <v>131</v>
      </c>
      <c r="J163" s="73">
        <v>130</v>
      </c>
      <c r="K163" s="73">
        <v>99</v>
      </c>
      <c r="L163" s="73">
        <v>127</v>
      </c>
      <c r="M163" s="73">
        <v>146</v>
      </c>
      <c r="N163" s="73">
        <v>113</v>
      </c>
      <c r="O163" s="73">
        <v>54</v>
      </c>
      <c r="P163" s="73">
        <v>23</v>
      </c>
      <c r="Q163" s="73">
        <v>18</v>
      </c>
      <c r="R163" s="73">
        <v>19</v>
      </c>
      <c r="S163" s="73">
        <v>9</v>
      </c>
      <c r="T163" s="73">
        <v>3</v>
      </c>
      <c r="U163" s="73">
        <v>1</v>
      </c>
      <c r="V163" s="73">
        <v>0</v>
      </c>
      <c r="W163" s="73">
        <v>0</v>
      </c>
      <c r="X163" s="72" t="s">
        <v>155</v>
      </c>
    </row>
    <row r="164" spans="1:24" ht="13.5" customHeight="1">
      <c r="A164" s="72" t="s">
        <v>154</v>
      </c>
      <c r="B164" s="402">
        <f t="shared" si="3"/>
        <v>2880</v>
      </c>
      <c r="C164" s="73">
        <v>545</v>
      </c>
      <c r="D164" s="73">
        <v>325</v>
      </c>
      <c r="E164" s="73">
        <v>394</v>
      </c>
      <c r="F164" s="73">
        <v>206</v>
      </c>
      <c r="G164" s="73">
        <v>223</v>
      </c>
      <c r="H164" s="73">
        <v>149</v>
      </c>
      <c r="I164" s="73">
        <v>110</v>
      </c>
      <c r="J164" s="73">
        <v>119</v>
      </c>
      <c r="K164" s="73">
        <v>110</v>
      </c>
      <c r="L164" s="73">
        <v>185</v>
      </c>
      <c r="M164" s="73">
        <v>211</v>
      </c>
      <c r="N164" s="73">
        <v>147</v>
      </c>
      <c r="O164" s="73">
        <v>73</v>
      </c>
      <c r="P164" s="73">
        <v>31</v>
      </c>
      <c r="Q164" s="73">
        <v>27</v>
      </c>
      <c r="R164" s="73">
        <v>10</v>
      </c>
      <c r="S164" s="73">
        <v>9</v>
      </c>
      <c r="T164" s="73">
        <v>6</v>
      </c>
      <c r="U164" s="73">
        <v>0</v>
      </c>
      <c r="V164" s="73">
        <v>0</v>
      </c>
      <c r="W164" s="73">
        <v>0</v>
      </c>
      <c r="X164" s="72" t="s">
        <v>154</v>
      </c>
    </row>
    <row r="165" spans="1:24" ht="13.5" customHeight="1">
      <c r="A165" s="72" t="s">
        <v>153</v>
      </c>
      <c r="B165" s="402">
        <f t="shared" si="3"/>
        <v>1477</v>
      </c>
      <c r="C165" s="73">
        <v>319</v>
      </c>
      <c r="D165" s="73">
        <v>186</v>
      </c>
      <c r="E165" s="73">
        <v>187</v>
      </c>
      <c r="F165" s="73">
        <v>144</v>
      </c>
      <c r="G165" s="73">
        <v>145</v>
      </c>
      <c r="H165" s="73">
        <v>81</v>
      </c>
      <c r="I165" s="73">
        <v>56</v>
      </c>
      <c r="J165" s="73">
        <v>33</v>
      </c>
      <c r="K165" s="73">
        <v>59</v>
      </c>
      <c r="L165" s="73">
        <v>101</v>
      </c>
      <c r="M165" s="73">
        <v>66</v>
      </c>
      <c r="N165" s="73">
        <v>55</v>
      </c>
      <c r="O165" s="73">
        <v>30</v>
      </c>
      <c r="P165" s="73">
        <v>3</v>
      </c>
      <c r="Q165" s="73">
        <v>4</v>
      </c>
      <c r="R165" s="73">
        <v>6</v>
      </c>
      <c r="S165" s="73">
        <v>1</v>
      </c>
      <c r="T165" s="73">
        <v>1</v>
      </c>
      <c r="U165" s="73">
        <v>0</v>
      </c>
      <c r="V165" s="73">
        <v>0</v>
      </c>
      <c r="W165" s="73">
        <v>0</v>
      </c>
      <c r="X165" s="72" t="s">
        <v>153</v>
      </c>
    </row>
    <row r="166" spans="1:24" ht="13.5" customHeight="1">
      <c r="A166" s="72" t="s">
        <v>152</v>
      </c>
      <c r="B166" s="402">
        <f t="shared" si="3"/>
        <v>4249</v>
      </c>
      <c r="C166" s="73">
        <v>802</v>
      </c>
      <c r="D166" s="73">
        <v>471</v>
      </c>
      <c r="E166" s="73">
        <v>504</v>
      </c>
      <c r="F166" s="73">
        <v>479</v>
      </c>
      <c r="G166" s="73">
        <v>310</v>
      </c>
      <c r="H166" s="73">
        <v>267</v>
      </c>
      <c r="I166" s="73">
        <v>173</v>
      </c>
      <c r="J166" s="73">
        <v>171</v>
      </c>
      <c r="K166" s="73">
        <v>174</v>
      </c>
      <c r="L166" s="73">
        <v>246</v>
      </c>
      <c r="M166" s="73">
        <v>239</v>
      </c>
      <c r="N166" s="73">
        <v>192</v>
      </c>
      <c r="O166" s="73">
        <v>95</v>
      </c>
      <c r="P166" s="73">
        <v>38</v>
      </c>
      <c r="Q166" s="73">
        <v>33</v>
      </c>
      <c r="R166" s="73">
        <v>37</v>
      </c>
      <c r="S166" s="73">
        <v>10</v>
      </c>
      <c r="T166" s="73">
        <v>5</v>
      </c>
      <c r="U166" s="73">
        <v>3</v>
      </c>
      <c r="V166" s="73">
        <v>0</v>
      </c>
      <c r="W166" s="73">
        <v>0</v>
      </c>
      <c r="X166" s="72" t="s">
        <v>152</v>
      </c>
    </row>
    <row r="167" spans="1:24" s="75" customFormat="1" ht="13.5" customHeight="1">
      <c r="A167" s="71" t="s">
        <v>151</v>
      </c>
      <c r="B167" s="403">
        <f t="shared" si="3"/>
        <v>1963</v>
      </c>
      <c r="C167" s="76">
        <v>160</v>
      </c>
      <c r="D167" s="76">
        <v>164</v>
      </c>
      <c r="E167" s="76">
        <v>214</v>
      </c>
      <c r="F167" s="76">
        <v>138</v>
      </c>
      <c r="G167" s="76">
        <v>165</v>
      </c>
      <c r="H167" s="76">
        <v>121</v>
      </c>
      <c r="I167" s="76">
        <v>92</v>
      </c>
      <c r="J167" s="76">
        <v>83</v>
      </c>
      <c r="K167" s="76">
        <v>95</v>
      </c>
      <c r="L167" s="76">
        <v>245</v>
      </c>
      <c r="M167" s="76">
        <v>212</v>
      </c>
      <c r="N167" s="76">
        <v>148</v>
      </c>
      <c r="O167" s="76">
        <v>42</v>
      </c>
      <c r="P167" s="76">
        <v>31</v>
      </c>
      <c r="Q167" s="76">
        <v>21</v>
      </c>
      <c r="R167" s="76">
        <v>20</v>
      </c>
      <c r="S167" s="76">
        <v>10</v>
      </c>
      <c r="T167" s="76">
        <v>1</v>
      </c>
      <c r="U167" s="76">
        <v>0</v>
      </c>
      <c r="V167" s="76">
        <v>1</v>
      </c>
      <c r="W167" s="76">
        <v>0</v>
      </c>
      <c r="X167" s="71" t="s">
        <v>151</v>
      </c>
    </row>
    <row r="168" spans="1:24" ht="13.5" customHeight="1">
      <c r="A168" s="72" t="s">
        <v>150</v>
      </c>
      <c r="B168" s="404">
        <f t="shared" si="3"/>
        <v>0</v>
      </c>
      <c r="C168" s="73">
        <v>0</v>
      </c>
      <c r="D168" s="73">
        <v>0</v>
      </c>
      <c r="E168" s="73">
        <v>0</v>
      </c>
      <c r="F168" s="73">
        <v>0</v>
      </c>
      <c r="G168" s="73">
        <v>0</v>
      </c>
      <c r="H168" s="73">
        <v>0</v>
      </c>
      <c r="I168" s="73">
        <v>0</v>
      </c>
      <c r="J168" s="73">
        <v>0</v>
      </c>
      <c r="K168" s="73">
        <v>0</v>
      </c>
      <c r="L168" s="73">
        <v>0</v>
      </c>
      <c r="M168" s="73">
        <v>0</v>
      </c>
      <c r="N168" s="73">
        <v>0</v>
      </c>
      <c r="O168" s="73">
        <v>0</v>
      </c>
      <c r="P168" s="73">
        <v>0</v>
      </c>
      <c r="Q168" s="73">
        <v>0</v>
      </c>
      <c r="R168" s="73">
        <v>0</v>
      </c>
      <c r="S168" s="73">
        <v>0</v>
      </c>
      <c r="T168" s="73">
        <v>0</v>
      </c>
      <c r="U168" s="73">
        <v>0</v>
      </c>
      <c r="V168" s="73">
        <v>0</v>
      </c>
      <c r="W168" s="73">
        <v>0</v>
      </c>
      <c r="X168" s="72" t="s">
        <v>150</v>
      </c>
    </row>
    <row r="169" spans="1:24" ht="13.5" customHeight="1">
      <c r="A169" s="72" t="s">
        <v>149</v>
      </c>
      <c r="B169" s="402">
        <f t="shared" si="3"/>
        <v>3098</v>
      </c>
      <c r="C169" s="73">
        <v>659</v>
      </c>
      <c r="D169" s="73">
        <v>299</v>
      </c>
      <c r="E169" s="73">
        <v>318</v>
      </c>
      <c r="F169" s="73">
        <v>344</v>
      </c>
      <c r="G169" s="73">
        <v>521</v>
      </c>
      <c r="H169" s="73">
        <v>182</v>
      </c>
      <c r="I169" s="73">
        <v>195</v>
      </c>
      <c r="J169" s="73">
        <v>82</v>
      </c>
      <c r="K169" s="73">
        <v>109</v>
      </c>
      <c r="L169" s="73">
        <v>147</v>
      </c>
      <c r="M169" s="73">
        <v>79</v>
      </c>
      <c r="N169" s="73">
        <v>51</v>
      </c>
      <c r="O169" s="73">
        <v>38</v>
      </c>
      <c r="P169" s="73">
        <v>24</v>
      </c>
      <c r="Q169" s="73">
        <v>22</v>
      </c>
      <c r="R169" s="73">
        <v>18</v>
      </c>
      <c r="S169" s="73">
        <v>7</v>
      </c>
      <c r="T169" s="73">
        <v>2</v>
      </c>
      <c r="U169" s="73">
        <v>1</v>
      </c>
      <c r="V169" s="73">
        <v>0</v>
      </c>
      <c r="W169" s="73">
        <v>0</v>
      </c>
      <c r="X169" s="72" t="s">
        <v>149</v>
      </c>
    </row>
    <row r="170" spans="1:24" ht="13.5" customHeight="1">
      <c r="A170" s="72" t="s">
        <v>148</v>
      </c>
      <c r="B170" s="402">
        <f t="shared" si="3"/>
        <v>2510</v>
      </c>
      <c r="C170" s="73">
        <v>691</v>
      </c>
      <c r="D170" s="73">
        <v>362</v>
      </c>
      <c r="E170" s="73">
        <v>239</v>
      </c>
      <c r="F170" s="73">
        <v>203</v>
      </c>
      <c r="G170" s="73">
        <v>204</v>
      </c>
      <c r="H170" s="73">
        <v>134</v>
      </c>
      <c r="I170" s="73">
        <v>98</v>
      </c>
      <c r="J170" s="73">
        <v>97</v>
      </c>
      <c r="K170" s="73">
        <v>72</v>
      </c>
      <c r="L170" s="73">
        <v>103</v>
      </c>
      <c r="M170" s="73">
        <v>74</v>
      </c>
      <c r="N170" s="73">
        <v>78</v>
      </c>
      <c r="O170" s="73">
        <v>43</v>
      </c>
      <c r="P170" s="73">
        <v>41</v>
      </c>
      <c r="Q170" s="73">
        <v>21</v>
      </c>
      <c r="R170" s="73">
        <v>27</v>
      </c>
      <c r="S170" s="73">
        <v>15</v>
      </c>
      <c r="T170" s="73">
        <v>5</v>
      </c>
      <c r="U170" s="73">
        <v>1</v>
      </c>
      <c r="V170" s="73">
        <v>2</v>
      </c>
      <c r="W170" s="73">
        <v>0</v>
      </c>
      <c r="X170" s="72" t="s">
        <v>148</v>
      </c>
    </row>
    <row r="171" spans="1:24" ht="13.5" customHeight="1">
      <c r="A171" s="72" t="s">
        <v>147</v>
      </c>
      <c r="B171" s="402">
        <f t="shared" si="3"/>
        <v>2176</v>
      </c>
      <c r="C171" s="73">
        <v>576</v>
      </c>
      <c r="D171" s="73">
        <v>243</v>
      </c>
      <c r="E171" s="73">
        <v>264</v>
      </c>
      <c r="F171" s="73">
        <v>161</v>
      </c>
      <c r="G171" s="73">
        <v>138</v>
      </c>
      <c r="H171" s="73">
        <v>104</v>
      </c>
      <c r="I171" s="73">
        <v>80</v>
      </c>
      <c r="J171" s="73">
        <v>93</v>
      </c>
      <c r="K171" s="73">
        <v>85</v>
      </c>
      <c r="L171" s="73">
        <v>64</v>
      </c>
      <c r="M171" s="73">
        <v>84</v>
      </c>
      <c r="N171" s="73">
        <v>52</v>
      </c>
      <c r="O171" s="73">
        <v>60</v>
      </c>
      <c r="P171" s="73">
        <v>61</v>
      </c>
      <c r="Q171" s="73">
        <v>50</v>
      </c>
      <c r="R171" s="73">
        <v>36</v>
      </c>
      <c r="S171" s="73">
        <v>22</v>
      </c>
      <c r="T171" s="73">
        <v>3</v>
      </c>
      <c r="U171" s="73">
        <v>0</v>
      </c>
      <c r="V171" s="73">
        <v>0</v>
      </c>
      <c r="W171" s="73">
        <v>0</v>
      </c>
      <c r="X171" s="72" t="s">
        <v>147</v>
      </c>
    </row>
    <row r="172" spans="1:24" ht="13.5" customHeight="1">
      <c r="A172" s="72" t="s">
        <v>146</v>
      </c>
      <c r="B172" s="402">
        <f t="shared" si="3"/>
        <v>4517</v>
      </c>
      <c r="C172" s="73">
        <v>1257</v>
      </c>
      <c r="D172" s="73">
        <v>787</v>
      </c>
      <c r="E172" s="73">
        <v>424</v>
      </c>
      <c r="F172" s="73">
        <v>345</v>
      </c>
      <c r="G172" s="73">
        <v>290</v>
      </c>
      <c r="H172" s="73">
        <v>357</v>
      </c>
      <c r="I172" s="73">
        <v>287</v>
      </c>
      <c r="J172" s="73">
        <v>117</v>
      </c>
      <c r="K172" s="73">
        <v>108</v>
      </c>
      <c r="L172" s="73">
        <v>130</v>
      </c>
      <c r="M172" s="73">
        <v>113</v>
      </c>
      <c r="N172" s="73">
        <v>96</v>
      </c>
      <c r="O172" s="73">
        <v>85</v>
      </c>
      <c r="P172" s="73">
        <v>49</v>
      </c>
      <c r="Q172" s="73">
        <v>38</v>
      </c>
      <c r="R172" s="73">
        <v>15</v>
      </c>
      <c r="S172" s="73">
        <v>12</v>
      </c>
      <c r="T172" s="73">
        <v>5</v>
      </c>
      <c r="U172" s="73">
        <v>2</v>
      </c>
      <c r="V172" s="73">
        <v>0</v>
      </c>
      <c r="W172" s="73">
        <v>0</v>
      </c>
      <c r="X172" s="72" t="s">
        <v>146</v>
      </c>
    </row>
    <row r="173" spans="1:24" ht="13.5" customHeight="1">
      <c r="A173" s="72" t="s">
        <v>145</v>
      </c>
      <c r="B173" s="402">
        <f t="shared" si="3"/>
        <v>1090</v>
      </c>
      <c r="C173" s="73">
        <v>216</v>
      </c>
      <c r="D173" s="73">
        <v>228</v>
      </c>
      <c r="E173" s="73">
        <v>100</v>
      </c>
      <c r="F173" s="73">
        <v>104</v>
      </c>
      <c r="G173" s="73">
        <v>97</v>
      </c>
      <c r="H173" s="73">
        <v>64</v>
      </c>
      <c r="I173" s="73">
        <v>59</v>
      </c>
      <c r="J173" s="73">
        <v>32</v>
      </c>
      <c r="K173" s="73">
        <v>30</v>
      </c>
      <c r="L173" s="73">
        <v>43</v>
      </c>
      <c r="M173" s="73">
        <v>40</v>
      </c>
      <c r="N173" s="73">
        <v>21</v>
      </c>
      <c r="O173" s="73">
        <v>16</v>
      </c>
      <c r="P173" s="73">
        <v>17</v>
      </c>
      <c r="Q173" s="73">
        <v>10</v>
      </c>
      <c r="R173" s="73">
        <v>6</v>
      </c>
      <c r="S173" s="73">
        <v>5</v>
      </c>
      <c r="T173" s="73">
        <v>1</v>
      </c>
      <c r="U173" s="73">
        <v>1</v>
      </c>
      <c r="V173" s="73">
        <v>0</v>
      </c>
      <c r="W173" s="73">
        <v>0</v>
      </c>
      <c r="X173" s="72" t="s">
        <v>145</v>
      </c>
    </row>
    <row r="174" spans="1:24" ht="13.5" customHeight="1">
      <c r="A174" s="72" t="s">
        <v>144</v>
      </c>
      <c r="B174" s="402">
        <f t="shared" si="3"/>
        <v>1252</v>
      </c>
      <c r="C174" s="73">
        <v>393</v>
      </c>
      <c r="D174" s="73">
        <v>178</v>
      </c>
      <c r="E174" s="73">
        <v>129</v>
      </c>
      <c r="F174" s="73">
        <v>82</v>
      </c>
      <c r="G174" s="73">
        <v>90</v>
      </c>
      <c r="H174" s="73">
        <v>89</v>
      </c>
      <c r="I174" s="73">
        <v>53</v>
      </c>
      <c r="J174" s="73">
        <v>44</v>
      </c>
      <c r="K174" s="73">
        <v>36</v>
      </c>
      <c r="L174" s="73">
        <v>23</v>
      </c>
      <c r="M174" s="73">
        <v>28</v>
      </c>
      <c r="N174" s="73">
        <v>27</v>
      </c>
      <c r="O174" s="73">
        <v>38</v>
      </c>
      <c r="P174" s="73">
        <v>18</v>
      </c>
      <c r="Q174" s="73">
        <v>7</v>
      </c>
      <c r="R174" s="73">
        <v>10</v>
      </c>
      <c r="S174" s="73">
        <v>3</v>
      </c>
      <c r="T174" s="73">
        <v>3</v>
      </c>
      <c r="U174" s="73">
        <v>1</v>
      </c>
      <c r="V174" s="73">
        <v>0</v>
      </c>
      <c r="W174" s="73">
        <v>0</v>
      </c>
      <c r="X174" s="72" t="s">
        <v>144</v>
      </c>
    </row>
    <row r="175" spans="1:24" ht="13.5" customHeight="1">
      <c r="A175" s="72" t="s">
        <v>143</v>
      </c>
      <c r="B175" s="402">
        <f t="shared" si="3"/>
        <v>2946</v>
      </c>
      <c r="C175" s="73">
        <v>754</v>
      </c>
      <c r="D175" s="73">
        <v>406</v>
      </c>
      <c r="E175" s="73">
        <v>305</v>
      </c>
      <c r="F175" s="73">
        <v>236</v>
      </c>
      <c r="G175" s="73">
        <v>190</v>
      </c>
      <c r="H175" s="73">
        <v>206</v>
      </c>
      <c r="I175" s="73">
        <v>163</v>
      </c>
      <c r="J175" s="73">
        <v>131</v>
      </c>
      <c r="K175" s="73">
        <v>84</v>
      </c>
      <c r="L175" s="73">
        <v>87</v>
      </c>
      <c r="M175" s="73">
        <v>88</v>
      </c>
      <c r="N175" s="73">
        <v>92</v>
      </c>
      <c r="O175" s="73">
        <v>90</v>
      </c>
      <c r="P175" s="73">
        <v>36</v>
      </c>
      <c r="Q175" s="73">
        <v>23</v>
      </c>
      <c r="R175" s="73">
        <v>19</v>
      </c>
      <c r="S175" s="73">
        <v>10</v>
      </c>
      <c r="T175" s="73">
        <v>12</v>
      </c>
      <c r="U175" s="73">
        <v>11</v>
      </c>
      <c r="V175" s="73">
        <v>2</v>
      </c>
      <c r="W175" s="73">
        <v>1</v>
      </c>
      <c r="X175" s="72" t="s">
        <v>143</v>
      </c>
    </row>
    <row r="176" spans="1:24" ht="13.5" customHeight="1">
      <c r="A176" s="72" t="s">
        <v>142</v>
      </c>
      <c r="B176" s="402">
        <f t="shared" si="3"/>
        <v>3560</v>
      </c>
      <c r="C176" s="73">
        <v>1055</v>
      </c>
      <c r="D176" s="73">
        <v>409</v>
      </c>
      <c r="E176" s="73">
        <v>340</v>
      </c>
      <c r="F176" s="73">
        <v>290</v>
      </c>
      <c r="G176" s="73">
        <v>220</v>
      </c>
      <c r="H176" s="73">
        <v>178</v>
      </c>
      <c r="I176" s="73">
        <v>173</v>
      </c>
      <c r="J176" s="73">
        <v>171</v>
      </c>
      <c r="K176" s="73">
        <v>118</v>
      </c>
      <c r="L176" s="73">
        <v>101</v>
      </c>
      <c r="M176" s="73">
        <v>108</v>
      </c>
      <c r="N176" s="73">
        <v>119</v>
      </c>
      <c r="O176" s="73">
        <v>134</v>
      </c>
      <c r="P176" s="73">
        <v>58</v>
      </c>
      <c r="Q176" s="73">
        <v>40</v>
      </c>
      <c r="R176" s="73">
        <v>29</v>
      </c>
      <c r="S176" s="73">
        <v>10</v>
      </c>
      <c r="T176" s="73">
        <v>4</v>
      </c>
      <c r="U176" s="73">
        <v>2</v>
      </c>
      <c r="V176" s="73">
        <v>1</v>
      </c>
      <c r="W176" s="73">
        <v>0</v>
      </c>
      <c r="X176" s="72" t="s">
        <v>142</v>
      </c>
    </row>
    <row r="177" spans="1:24" ht="13.5" customHeight="1">
      <c r="A177" s="72" t="s">
        <v>141</v>
      </c>
      <c r="B177" s="402">
        <f t="shared" si="3"/>
        <v>1349</v>
      </c>
      <c r="C177" s="73">
        <v>366</v>
      </c>
      <c r="D177" s="73">
        <v>183</v>
      </c>
      <c r="E177" s="73">
        <v>122</v>
      </c>
      <c r="F177" s="73">
        <v>120</v>
      </c>
      <c r="G177" s="73">
        <v>96</v>
      </c>
      <c r="H177" s="73">
        <v>70</v>
      </c>
      <c r="I177" s="73">
        <v>67</v>
      </c>
      <c r="J177" s="73">
        <v>39</v>
      </c>
      <c r="K177" s="73">
        <v>54</v>
      </c>
      <c r="L177" s="73">
        <v>49</v>
      </c>
      <c r="M177" s="73">
        <v>43</v>
      </c>
      <c r="N177" s="73">
        <v>32</v>
      </c>
      <c r="O177" s="73">
        <v>29</v>
      </c>
      <c r="P177" s="73">
        <v>31</v>
      </c>
      <c r="Q177" s="73">
        <v>19</v>
      </c>
      <c r="R177" s="73">
        <v>22</v>
      </c>
      <c r="S177" s="73">
        <v>5</v>
      </c>
      <c r="T177" s="73">
        <v>1</v>
      </c>
      <c r="U177" s="73">
        <v>1</v>
      </c>
      <c r="V177" s="73">
        <v>0</v>
      </c>
      <c r="W177" s="73">
        <v>0</v>
      </c>
      <c r="X177" s="72" t="s">
        <v>141</v>
      </c>
    </row>
    <row r="178" spans="1:24" ht="13.5" customHeight="1">
      <c r="A178" s="72" t="s">
        <v>140</v>
      </c>
      <c r="B178" s="402">
        <f t="shared" si="3"/>
        <v>2847</v>
      </c>
      <c r="C178" s="73">
        <v>552</v>
      </c>
      <c r="D178" s="73">
        <v>372</v>
      </c>
      <c r="E178" s="73">
        <v>367</v>
      </c>
      <c r="F178" s="73">
        <v>282</v>
      </c>
      <c r="G178" s="73">
        <v>242</v>
      </c>
      <c r="H178" s="73">
        <v>136</v>
      </c>
      <c r="I178" s="73">
        <v>110</v>
      </c>
      <c r="J178" s="73">
        <v>108</v>
      </c>
      <c r="K178" s="73">
        <v>108</v>
      </c>
      <c r="L178" s="73">
        <v>104</v>
      </c>
      <c r="M178" s="73">
        <v>114</v>
      </c>
      <c r="N178" s="73">
        <v>120</v>
      </c>
      <c r="O178" s="73">
        <v>77</v>
      </c>
      <c r="P178" s="73">
        <v>65</v>
      </c>
      <c r="Q178" s="73">
        <v>27</v>
      </c>
      <c r="R178" s="73">
        <v>28</v>
      </c>
      <c r="S178" s="73">
        <v>11</v>
      </c>
      <c r="T178" s="73">
        <v>10</v>
      </c>
      <c r="U178" s="73">
        <v>11</v>
      </c>
      <c r="V178" s="73">
        <v>3</v>
      </c>
      <c r="W178" s="73">
        <v>0</v>
      </c>
      <c r="X178" s="72" t="s">
        <v>140</v>
      </c>
    </row>
    <row r="179" spans="1:24" ht="13.5" customHeight="1">
      <c r="A179" s="72" t="s">
        <v>139</v>
      </c>
      <c r="B179" s="402">
        <f t="shared" si="3"/>
        <v>2856</v>
      </c>
      <c r="C179" s="73">
        <v>550</v>
      </c>
      <c r="D179" s="73">
        <v>319</v>
      </c>
      <c r="E179" s="73">
        <v>302</v>
      </c>
      <c r="F179" s="73">
        <v>199</v>
      </c>
      <c r="G179" s="73">
        <v>210</v>
      </c>
      <c r="H179" s="73">
        <v>172</v>
      </c>
      <c r="I179" s="73">
        <v>186</v>
      </c>
      <c r="J179" s="73">
        <v>132</v>
      </c>
      <c r="K179" s="73">
        <v>132</v>
      </c>
      <c r="L179" s="73">
        <v>110</v>
      </c>
      <c r="M179" s="73">
        <v>135</v>
      </c>
      <c r="N179" s="73">
        <v>149</v>
      </c>
      <c r="O179" s="73">
        <v>135</v>
      </c>
      <c r="P179" s="73">
        <v>56</v>
      </c>
      <c r="Q179" s="73">
        <v>28</v>
      </c>
      <c r="R179" s="73">
        <v>20</v>
      </c>
      <c r="S179" s="73">
        <v>11</v>
      </c>
      <c r="T179" s="73">
        <v>5</v>
      </c>
      <c r="U179" s="73">
        <v>5</v>
      </c>
      <c r="V179" s="73">
        <v>0</v>
      </c>
      <c r="W179" s="73">
        <v>0</v>
      </c>
      <c r="X179" s="72" t="s">
        <v>139</v>
      </c>
    </row>
    <row r="180" spans="1:24" ht="13.5" customHeight="1">
      <c r="A180" s="72" t="s">
        <v>138</v>
      </c>
      <c r="B180" s="402">
        <f t="shared" si="3"/>
        <v>3940</v>
      </c>
      <c r="C180" s="73">
        <v>682</v>
      </c>
      <c r="D180" s="73">
        <v>594</v>
      </c>
      <c r="E180" s="73">
        <v>835</v>
      </c>
      <c r="F180" s="73">
        <v>334</v>
      </c>
      <c r="G180" s="73">
        <v>209</v>
      </c>
      <c r="H180" s="73">
        <v>149</v>
      </c>
      <c r="I180" s="73">
        <v>139</v>
      </c>
      <c r="J180" s="73">
        <v>162</v>
      </c>
      <c r="K180" s="73">
        <v>142</v>
      </c>
      <c r="L180" s="73">
        <v>164</v>
      </c>
      <c r="M180" s="73">
        <v>181</v>
      </c>
      <c r="N180" s="73">
        <v>135</v>
      </c>
      <c r="O180" s="73">
        <v>116</v>
      </c>
      <c r="P180" s="73">
        <v>34</v>
      </c>
      <c r="Q180" s="73">
        <v>22</v>
      </c>
      <c r="R180" s="73">
        <v>22</v>
      </c>
      <c r="S180" s="73">
        <v>8</v>
      </c>
      <c r="T180" s="73">
        <v>6</v>
      </c>
      <c r="U180" s="73">
        <v>3</v>
      </c>
      <c r="V180" s="73">
        <v>3</v>
      </c>
      <c r="W180" s="73">
        <v>0</v>
      </c>
      <c r="X180" s="72" t="s">
        <v>138</v>
      </c>
    </row>
    <row r="181" spans="1:24" ht="13.5" customHeight="1">
      <c r="A181" s="72" t="s">
        <v>137</v>
      </c>
      <c r="B181" s="402">
        <f t="shared" si="3"/>
        <v>4209</v>
      </c>
      <c r="C181" s="73">
        <v>844</v>
      </c>
      <c r="D181" s="73">
        <v>454</v>
      </c>
      <c r="E181" s="73">
        <v>467</v>
      </c>
      <c r="F181" s="73">
        <v>343</v>
      </c>
      <c r="G181" s="73">
        <v>321</v>
      </c>
      <c r="H181" s="73">
        <v>305</v>
      </c>
      <c r="I181" s="73">
        <v>185</v>
      </c>
      <c r="J181" s="73">
        <v>159</v>
      </c>
      <c r="K181" s="73">
        <v>132</v>
      </c>
      <c r="L181" s="73">
        <v>198</v>
      </c>
      <c r="M181" s="73">
        <v>310</v>
      </c>
      <c r="N181" s="73">
        <v>209</v>
      </c>
      <c r="O181" s="73">
        <v>117</v>
      </c>
      <c r="P181" s="73">
        <v>63</v>
      </c>
      <c r="Q181" s="73">
        <v>40</v>
      </c>
      <c r="R181" s="73">
        <v>33</v>
      </c>
      <c r="S181" s="73">
        <v>20</v>
      </c>
      <c r="T181" s="73">
        <v>7</v>
      </c>
      <c r="U181" s="73">
        <v>2</v>
      </c>
      <c r="V181" s="73">
        <v>0</v>
      </c>
      <c r="W181" s="73">
        <v>0</v>
      </c>
      <c r="X181" s="72" t="s">
        <v>137</v>
      </c>
    </row>
    <row r="182" spans="1:24" ht="13.5" customHeight="1">
      <c r="A182" s="72" t="s">
        <v>136</v>
      </c>
      <c r="B182" s="402">
        <f t="shared" si="3"/>
        <v>2724</v>
      </c>
      <c r="C182" s="73">
        <v>676</v>
      </c>
      <c r="D182" s="73">
        <v>276</v>
      </c>
      <c r="E182" s="73">
        <v>219</v>
      </c>
      <c r="F182" s="73">
        <v>187</v>
      </c>
      <c r="G182" s="73">
        <v>200</v>
      </c>
      <c r="H182" s="73">
        <v>184</v>
      </c>
      <c r="I182" s="73">
        <v>172</v>
      </c>
      <c r="J182" s="73">
        <v>116</v>
      </c>
      <c r="K182" s="73">
        <v>104</v>
      </c>
      <c r="L182" s="73">
        <v>124</v>
      </c>
      <c r="M182" s="73">
        <v>143</v>
      </c>
      <c r="N182" s="73">
        <v>133</v>
      </c>
      <c r="O182" s="73">
        <v>91</v>
      </c>
      <c r="P182" s="73">
        <v>33</v>
      </c>
      <c r="Q182" s="73">
        <v>20</v>
      </c>
      <c r="R182" s="73">
        <v>16</v>
      </c>
      <c r="S182" s="73">
        <v>15</v>
      </c>
      <c r="T182" s="73">
        <v>8</v>
      </c>
      <c r="U182" s="73">
        <v>6</v>
      </c>
      <c r="V182" s="73">
        <v>1</v>
      </c>
      <c r="W182" s="73">
        <v>0</v>
      </c>
      <c r="X182" s="72" t="s">
        <v>136</v>
      </c>
    </row>
    <row r="183" spans="1:24" ht="13.5" customHeight="1">
      <c r="A183" s="72" t="s">
        <v>135</v>
      </c>
      <c r="B183" s="402">
        <f t="shared" si="3"/>
        <v>3639</v>
      </c>
      <c r="C183" s="73">
        <v>863</v>
      </c>
      <c r="D183" s="73">
        <v>387</v>
      </c>
      <c r="E183" s="73">
        <v>369</v>
      </c>
      <c r="F183" s="73">
        <v>239</v>
      </c>
      <c r="G183" s="73">
        <v>249</v>
      </c>
      <c r="H183" s="73">
        <v>250</v>
      </c>
      <c r="I183" s="73">
        <v>154</v>
      </c>
      <c r="J183" s="73">
        <v>162</v>
      </c>
      <c r="K183" s="73">
        <v>143</v>
      </c>
      <c r="L183" s="73">
        <v>168</v>
      </c>
      <c r="M183" s="73">
        <v>186</v>
      </c>
      <c r="N183" s="73">
        <v>130</v>
      </c>
      <c r="O183" s="73">
        <v>133</v>
      </c>
      <c r="P183" s="73">
        <v>71</v>
      </c>
      <c r="Q183" s="73">
        <v>45</v>
      </c>
      <c r="R183" s="73">
        <v>44</v>
      </c>
      <c r="S183" s="73">
        <v>25</v>
      </c>
      <c r="T183" s="73">
        <v>13</v>
      </c>
      <c r="U183" s="73">
        <v>6</v>
      </c>
      <c r="V183" s="73">
        <v>2</v>
      </c>
      <c r="W183" s="73">
        <v>0</v>
      </c>
      <c r="X183" s="72" t="s">
        <v>135</v>
      </c>
    </row>
    <row r="184" spans="1:24" ht="13.5" customHeight="1">
      <c r="A184" s="72" t="s">
        <v>134</v>
      </c>
      <c r="B184" s="402">
        <f t="shared" si="3"/>
        <v>1865</v>
      </c>
      <c r="C184" s="73">
        <v>603</v>
      </c>
      <c r="D184" s="73">
        <v>255</v>
      </c>
      <c r="E184" s="73">
        <v>170</v>
      </c>
      <c r="F184" s="73">
        <v>129</v>
      </c>
      <c r="G184" s="73">
        <v>119</v>
      </c>
      <c r="H184" s="73">
        <v>104</v>
      </c>
      <c r="I184" s="73">
        <v>84</v>
      </c>
      <c r="J184" s="73">
        <v>59</v>
      </c>
      <c r="K184" s="73">
        <v>48</v>
      </c>
      <c r="L184" s="73">
        <v>87</v>
      </c>
      <c r="M184" s="73">
        <v>84</v>
      </c>
      <c r="N184" s="73">
        <v>57</v>
      </c>
      <c r="O184" s="73">
        <v>33</v>
      </c>
      <c r="P184" s="73">
        <v>12</v>
      </c>
      <c r="Q184" s="73">
        <v>5</v>
      </c>
      <c r="R184" s="73">
        <v>9</v>
      </c>
      <c r="S184" s="73">
        <v>5</v>
      </c>
      <c r="T184" s="73">
        <v>1</v>
      </c>
      <c r="U184" s="73">
        <v>1</v>
      </c>
      <c r="V184" s="73">
        <v>0</v>
      </c>
      <c r="W184" s="73">
        <v>0</v>
      </c>
      <c r="X184" s="72" t="s">
        <v>134</v>
      </c>
    </row>
    <row r="185" spans="1:24" ht="13.5" customHeight="1">
      <c r="A185" s="72" t="s">
        <v>133</v>
      </c>
      <c r="B185" s="402">
        <f t="shared" si="3"/>
        <v>6697</v>
      </c>
      <c r="C185" s="73">
        <v>1642</v>
      </c>
      <c r="D185" s="73">
        <v>914</v>
      </c>
      <c r="E185" s="73">
        <v>937</v>
      </c>
      <c r="F185" s="73">
        <v>1387</v>
      </c>
      <c r="G185" s="73">
        <v>396</v>
      </c>
      <c r="H185" s="73">
        <v>251</v>
      </c>
      <c r="I185" s="73">
        <v>179</v>
      </c>
      <c r="J185" s="73">
        <v>130</v>
      </c>
      <c r="K185" s="73">
        <v>130</v>
      </c>
      <c r="L185" s="73">
        <v>130</v>
      </c>
      <c r="M185" s="73">
        <v>154</v>
      </c>
      <c r="N185" s="73">
        <v>138</v>
      </c>
      <c r="O185" s="73">
        <v>116</v>
      </c>
      <c r="P185" s="73">
        <v>71</v>
      </c>
      <c r="Q185" s="73">
        <v>47</v>
      </c>
      <c r="R185" s="73">
        <v>38</v>
      </c>
      <c r="S185" s="73">
        <v>16</v>
      </c>
      <c r="T185" s="73">
        <v>17</v>
      </c>
      <c r="U185" s="73">
        <v>4</v>
      </c>
      <c r="V185" s="73">
        <v>0</v>
      </c>
      <c r="W185" s="73">
        <v>0</v>
      </c>
      <c r="X185" s="78" t="s">
        <v>133</v>
      </c>
    </row>
    <row r="186" spans="1:24" ht="13.5" customHeight="1">
      <c r="A186" s="72" t="s">
        <v>132</v>
      </c>
      <c r="B186" s="402">
        <f t="shared" si="3"/>
        <v>1643</v>
      </c>
      <c r="C186" s="73">
        <v>483</v>
      </c>
      <c r="D186" s="73">
        <v>180</v>
      </c>
      <c r="E186" s="73">
        <v>152</v>
      </c>
      <c r="F186" s="73">
        <v>104</v>
      </c>
      <c r="G186" s="73">
        <v>107</v>
      </c>
      <c r="H186" s="73">
        <v>90</v>
      </c>
      <c r="I186" s="73">
        <v>59</v>
      </c>
      <c r="J186" s="73">
        <v>47</v>
      </c>
      <c r="K186" s="73">
        <v>60</v>
      </c>
      <c r="L186" s="73">
        <v>62</v>
      </c>
      <c r="M186" s="73">
        <v>76</v>
      </c>
      <c r="N186" s="73">
        <v>48</v>
      </c>
      <c r="O186" s="73">
        <v>52</v>
      </c>
      <c r="P186" s="73">
        <v>39</v>
      </c>
      <c r="Q186" s="73">
        <v>33</v>
      </c>
      <c r="R186" s="73">
        <v>26</v>
      </c>
      <c r="S186" s="73">
        <v>15</v>
      </c>
      <c r="T186" s="73">
        <v>3</v>
      </c>
      <c r="U186" s="73">
        <v>5</v>
      </c>
      <c r="V186" s="73">
        <v>2</v>
      </c>
      <c r="W186" s="73">
        <v>0</v>
      </c>
      <c r="X186" s="78" t="s">
        <v>132</v>
      </c>
    </row>
    <row r="187" spans="1:24" ht="13.5" customHeight="1">
      <c r="A187" s="72" t="s">
        <v>131</v>
      </c>
      <c r="B187" s="402">
        <f t="shared" si="3"/>
        <v>1747</v>
      </c>
      <c r="C187" s="73">
        <v>488</v>
      </c>
      <c r="D187" s="73">
        <v>251</v>
      </c>
      <c r="E187" s="73">
        <v>200</v>
      </c>
      <c r="F187" s="73">
        <v>146</v>
      </c>
      <c r="G187" s="73">
        <v>78</v>
      </c>
      <c r="H187" s="73">
        <v>77</v>
      </c>
      <c r="I187" s="73">
        <v>53</v>
      </c>
      <c r="J187" s="73">
        <v>47</v>
      </c>
      <c r="K187" s="73">
        <v>60</v>
      </c>
      <c r="L187" s="73">
        <v>69</v>
      </c>
      <c r="M187" s="73">
        <v>68</v>
      </c>
      <c r="N187" s="73">
        <v>54</v>
      </c>
      <c r="O187" s="73">
        <v>36</v>
      </c>
      <c r="P187" s="73">
        <v>35</v>
      </c>
      <c r="Q187" s="73">
        <v>36</v>
      </c>
      <c r="R187" s="73">
        <v>16</v>
      </c>
      <c r="S187" s="73">
        <v>12</v>
      </c>
      <c r="T187" s="73">
        <v>11</v>
      </c>
      <c r="U187" s="73">
        <v>9</v>
      </c>
      <c r="V187" s="73">
        <v>1</v>
      </c>
      <c r="W187" s="73">
        <v>0</v>
      </c>
      <c r="X187" s="78" t="s">
        <v>131</v>
      </c>
    </row>
    <row r="188" spans="1:24" ht="13.5" customHeight="1">
      <c r="A188" s="72" t="s">
        <v>130</v>
      </c>
      <c r="B188" s="402">
        <f t="shared" si="3"/>
        <v>3506</v>
      </c>
      <c r="C188" s="73">
        <v>904</v>
      </c>
      <c r="D188" s="73">
        <v>469</v>
      </c>
      <c r="E188" s="73">
        <v>392</v>
      </c>
      <c r="F188" s="73">
        <v>277</v>
      </c>
      <c r="G188" s="73">
        <v>184</v>
      </c>
      <c r="H188" s="73">
        <v>186</v>
      </c>
      <c r="I188" s="73">
        <v>149</v>
      </c>
      <c r="J188" s="73">
        <v>130</v>
      </c>
      <c r="K188" s="73">
        <v>115</v>
      </c>
      <c r="L188" s="73">
        <v>125</v>
      </c>
      <c r="M188" s="73">
        <v>141</v>
      </c>
      <c r="N188" s="73">
        <v>133</v>
      </c>
      <c r="O188" s="73">
        <v>102</v>
      </c>
      <c r="P188" s="73">
        <v>78</v>
      </c>
      <c r="Q188" s="73">
        <v>46</v>
      </c>
      <c r="R188" s="73">
        <v>43</v>
      </c>
      <c r="S188" s="73">
        <v>21</v>
      </c>
      <c r="T188" s="73">
        <v>6</v>
      </c>
      <c r="U188" s="73">
        <v>5</v>
      </c>
      <c r="V188" s="73">
        <v>0</v>
      </c>
      <c r="W188" s="73">
        <v>0</v>
      </c>
      <c r="X188" s="78" t="s">
        <v>130</v>
      </c>
    </row>
    <row r="189" spans="1:24" ht="13.5" customHeight="1">
      <c r="A189" s="72" t="s">
        <v>129</v>
      </c>
      <c r="B189" s="402">
        <f t="shared" si="3"/>
        <v>3661</v>
      </c>
      <c r="C189" s="73">
        <v>733</v>
      </c>
      <c r="D189" s="73">
        <v>399</v>
      </c>
      <c r="E189" s="73">
        <v>518</v>
      </c>
      <c r="F189" s="73">
        <v>278</v>
      </c>
      <c r="G189" s="73">
        <v>217</v>
      </c>
      <c r="H189" s="73">
        <v>188</v>
      </c>
      <c r="I189" s="73">
        <v>167</v>
      </c>
      <c r="J189" s="73">
        <v>165</v>
      </c>
      <c r="K189" s="73">
        <v>180</v>
      </c>
      <c r="L189" s="73">
        <v>228</v>
      </c>
      <c r="M189" s="73">
        <v>174</v>
      </c>
      <c r="N189" s="73">
        <v>187</v>
      </c>
      <c r="O189" s="73">
        <v>105</v>
      </c>
      <c r="P189" s="73">
        <v>44</v>
      </c>
      <c r="Q189" s="73">
        <v>34</v>
      </c>
      <c r="R189" s="73">
        <v>29</v>
      </c>
      <c r="S189" s="73">
        <v>10</v>
      </c>
      <c r="T189" s="73">
        <v>3</v>
      </c>
      <c r="U189" s="73">
        <v>2</v>
      </c>
      <c r="V189" s="73">
        <v>0</v>
      </c>
      <c r="W189" s="73">
        <v>0</v>
      </c>
      <c r="X189" s="78" t="s">
        <v>129</v>
      </c>
    </row>
    <row r="190" spans="1:24" ht="13.5" customHeight="1">
      <c r="A190" s="72" t="s">
        <v>128</v>
      </c>
      <c r="B190" s="402">
        <f t="shared" si="3"/>
        <v>1393</v>
      </c>
      <c r="C190" s="73">
        <v>286</v>
      </c>
      <c r="D190" s="73">
        <v>149</v>
      </c>
      <c r="E190" s="73">
        <v>151</v>
      </c>
      <c r="F190" s="73">
        <v>113</v>
      </c>
      <c r="G190" s="73">
        <v>76</v>
      </c>
      <c r="H190" s="73">
        <v>102</v>
      </c>
      <c r="I190" s="73">
        <v>71</v>
      </c>
      <c r="J190" s="73">
        <v>65</v>
      </c>
      <c r="K190" s="73">
        <v>54</v>
      </c>
      <c r="L190" s="73">
        <v>62</v>
      </c>
      <c r="M190" s="73">
        <v>55</v>
      </c>
      <c r="N190" s="73">
        <v>81</v>
      </c>
      <c r="O190" s="73">
        <v>58</v>
      </c>
      <c r="P190" s="73">
        <v>28</v>
      </c>
      <c r="Q190" s="73">
        <v>19</v>
      </c>
      <c r="R190" s="73">
        <v>10</v>
      </c>
      <c r="S190" s="73">
        <v>6</v>
      </c>
      <c r="T190" s="73">
        <v>4</v>
      </c>
      <c r="U190" s="73">
        <v>3</v>
      </c>
      <c r="V190" s="73">
        <v>0</v>
      </c>
      <c r="W190" s="73">
        <v>0</v>
      </c>
      <c r="X190" s="78" t="s">
        <v>128</v>
      </c>
    </row>
    <row r="191" spans="1:24" ht="13.5" customHeight="1">
      <c r="A191" s="72" t="s">
        <v>127</v>
      </c>
      <c r="B191" s="402">
        <f t="shared" si="3"/>
        <v>4226</v>
      </c>
      <c r="C191" s="73">
        <v>973</v>
      </c>
      <c r="D191" s="73">
        <v>469</v>
      </c>
      <c r="E191" s="73">
        <v>416</v>
      </c>
      <c r="F191" s="73">
        <v>221</v>
      </c>
      <c r="G191" s="73">
        <v>248</v>
      </c>
      <c r="H191" s="73">
        <v>246</v>
      </c>
      <c r="I191" s="73">
        <v>206</v>
      </c>
      <c r="J191" s="73">
        <v>172</v>
      </c>
      <c r="K191" s="73">
        <v>147</v>
      </c>
      <c r="L191" s="73">
        <v>183</v>
      </c>
      <c r="M191" s="73">
        <v>254</v>
      </c>
      <c r="N191" s="73">
        <v>235</v>
      </c>
      <c r="O191" s="73">
        <v>182</v>
      </c>
      <c r="P191" s="73">
        <v>123</v>
      </c>
      <c r="Q191" s="73">
        <v>52</v>
      </c>
      <c r="R191" s="73">
        <v>52</v>
      </c>
      <c r="S191" s="73">
        <v>23</v>
      </c>
      <c r="T191" s="73">
        <v>14</v>
      </c>
      <c r="U191" s="73">
        <v>8</v>
      </c>
      <c r="V191" s="73">
        <v>2</v>
      </c>
      <c r="W191" s="73">
        <v>0</v>
      </c>
      <c r="X191" s="78" t="s">
        <v>127</v>
      </c>
    </row>
    <row r="192" spans="1:24" ht="13.5" customHeight="1">
      <c r="A192" s="72" t="s">
        <v>126</v>
      </c>
      <c r="B192" s="402">
        <f t="shared" si="3"/>
        <v>2614</v>
      </c>
      <c r="C192" s="73">
        <v>792</v>
      </c>
      <c r="D192" s="73">
        <v>279</v>
      </c>
      <c r="E192" s="73">
        <v>249</v>
      </c>
      <c r="F192" s="73">
        <v>186</v>
      </c>
      <c r="G192" s="73">
        <v>167</v>
      </c>
      <c r="H192" s="73">
        <v>130</v>
      </c>
      <c r="I192" s="73">
        <v>141</v>
      </c>
      <c r="J192" s="73">
        <v>114</v>
      </c>
      <c r="K192" s="73">
        <v>134</v>
      </c>
      <c r="L192" s="73">
        <v>86</v>
      </c>
      <c r="M192" s="73">
        <v>97</v>
      </c>
      <c r="N192" s="73">
        <v>64</v>
      </c>
      <c r="O192" s="73">
        <v>76</v>
      </c>
      <c r="P192" s="73">
        <v>36</v>
      </c>
      <c r="Q192" s="73">
        <v>29</v>
      </c>
      <c r="R192" s="73">
        <v>16</v>
      </c>
      <c r="S192" s="73">
        <v>10</v>
      </c>
      <c r="T192" s="73">
        <v>7</v>
      </c>
      <c r="U192" s="73">
        <v>1</v>
      </c>
      <c r="V192" s="73">
        <v>0</v>
      </c>
      <c r="W192" s="73">
        <v>0</v>
      </c>
      <c r="X192" s="78" t="s">
        <v>126</v>
      </c>
    </row>
    <row r="193" spans="1:24" ht="13.5" customHeight="1">
      <c r="A193" s="72" t="s">
        <v>125</v>
      </c>
      <c r="B193" s="402">
        <f t="shared" si="3"/>
        <v>3520</v>
      </c>
      <c r="C193" s="73">
        <v>581</v>
      </c>
      <c r="D193" s="73">
        <v>413</v>
      </c>
      <c r="E193" s="73">
        <v>523</v>
      </c>
      <c r="F193" s="73">
        <v>320</v>
      </c>
      <c r="G193" s="73">
        <v>233</v>
      </c>
      <c r="H193" s="73">
        <v>226</v>
      </c>
      <c r="I193" s="73">
        <v>200</v>
      </c>
      <c r="J193" s="73">
        <v>132</v>
      </c>
      <c r="K193" s="73">
        <v>144</v>
      </c>
      <c r="L193" s="73">
        <v>150</v>
      </c>
      <c r="M193" s="73">
        <v>229</v>
      </c>
      <c r="N193" s="73">
        <v>171</v>
      </c>
      <c r="O193" s="73">
        <v>94</v>
      </c>
      <c r="P193" s="73">
        <v>41</v>
      </c>
      <c r="Q193" s="73">
        <v>29</v>
      </c>
      <c r="R193" s="73">
        <v>19</v>
      </c>
      <c r="S193" s="73">
        <v>4</v>
      </c>
      <c r="T193" s="73">
        <v>9</v>
      </c>
      <c r="U193" s="73">
        <v>2</v>
      </c>
      <c r="V193" s="73">
        <v>0</v>
      </c>
      <c r="W193" s="73">
        <v>0</v>
      </c>
      <c r="X193" s="72" t="s">
        <v>125</v>
      </c>
    </row>
    <row r="194" spans="1:24" ht="13.5" customHeight="1">
      <c r="A194" s="72" t="s">
        <v>124</v>
      </c>
      <c r="B194" s="402">
        <f t="shared" si="3"/>
        <v>1855</v>
      </c>
      <c r="C194" s="73">
        <v>224</v>
      </c>
      <c r="D194" s="73">
        <v>174</v>
      </c>
      <c r="E194" s="73">
        <v>231</v>
      </c>
      <c r="F194" s="73">
        <v>146</v>
      </c>
      <c r="G194" s="73">
        <v>164</v>
      </c>
      <c r="H194" s="73">
        <v>143</v>
      </c>
      <c r="I194" s="73">
        <v>99</v>
      </c>
      <c r="J194" s="73">
        <v>88</v>
      </c>
      <c r="K194" s="73">
        <v>70</v>
      </c>
      <c r="L194" s="73">
        <v>132</v>
      </c>
      <c r="M194" s="73">
        <v>153</v>
      </c>
      <c r="N194" s="73">
        <v>117</v>
      </c>
      <c r="O194" s="73">
        <v>48</v>
      </c>
      <c r="P194" s="73">
        <v>30</v>
      </c>
      <c r="Q194" s="73">
        <v>14</v>
      </c>
      <c r="R194" s="73">
        <v>13</v>
      </c>
      <c r="S194" s="73">
        <v>3</v>
      </c>
      <c r="T194" s="73">
        <v>5</v>
      </c>
      <c r="U194" s="73">
        <v>1</v>
      </c>
      <c r="V194" s="73">
        <v>0</v>
      </c>
      <c r="W194" s="73">
        <v>0</v>
      </c>
      <c r="X194" s="72" t="s">
        <v>124</v>
      </c>
    </row>
    <row r="195" spans="1:24" ht="13.5" customHeight="1">
      <c r="A195" s="72" t="s">
        <v>123</v>
      </c>
      <c r="B195" s="402">
        <f t="shared" si="3"/>
        <v>2177</v>
      </c>
      <c r="C195" s="73">
        <v>356</v>
      </c>
      <c r="D195" s="73">
        <v>230</v>
      </c>
      <c r="E195" s="73">
        <v>201</v>
      </c>
      <c r="F195" s="73">
        <v>183</v>
      </c>
      <c r="G195" s="73">
        <v>171</v>
      </c>
      <c r="H195" s="73">
        <v>124</v>
      </c>
      <c r="I195" s="73">
        <v>102</v>
      </c>
      <c r="J195" s="73">
        <v>85</v>
      </c>
      <c r="K195" s="73">
        <v>89</v>
      </c>
      <c r="L195" s="73">
        <v>108</v>
      </c>
      <c r="M195" s="73">
        <v>197</v>
      </c>
      <c r="N195" s="73">
        <v>153</v>
      </c>
      <c r="O195" s="73">
        <v>79</v>
      </c>
      <c r="P195" s="73">
        <v>34</v>
      </c>
      <c r="Q195" s="73">
        <v>21</v>
      </c>
      <c r="R195" s="73">
        <v>17</v>
      </c>
      <c r="S195" s="73">
        <v>14</v>
      </c>
      <c r="T195" s="73">
        <v>10</v>
      </c>
      <c r="U195" s="73">
        <v>3</v>
      </c>
      <c r="V195" s="73">
        <v>0</v>
      </c>
      <c r="W195" s="73">
        <v>0</v>
      </c>
      <c r="X195" s="72" t="s">
        <v>123</v>
      </c>
    </row>
    <row r="196" spans="1:24" ht="13.5" customHeight="1">
      <c r="A196" s="72" t="s">
        <v>122</v>
      </c>
      <c r="B196" s="402">
        <f t="shared" si="3"/>
        <v>1563</v>
      </c>
      <c r="C196" s="73">
        <v>200</v>
      </c>
      <c r="D196" s="73">
        <v>143</v>
      </c>
      <c r="E196" s="73">
        <v>144</v>
      </c>
      <c r="F196" s="73">
        <v>218</v>
      </c>
      <c r="G196" s="73">
        <v>169</v>
      </c>
      <c r="H196" s="73">
        <v>122</v>
      </c>
      <c r="I196" s="73">
        <v>68</v>
      </c>
      <c r="J196" s="73">
        <v>68</v>
      </c>
      <c r="K196" s="73">
        <v>68</v>
      </c>
      <c r="L196" s="73">
        <v>92</v>
      </c>
      <c r="M196" s="73">
        <v>107</v>
      </c>
      <c r="N196" s="73">
        <v>72</v>
      </c>
      <c r="O196" s="73">
        <v>37</v>
      </c>
      <c r="P196" s="73">
        <v>15</v>
      </c>
      <c r="Q196" s="73">
        <v>18</v>
      </c>
      <c r="R196" s="73">
        <v>12</v>
      </c>
      <c r="S196" s="73">
        <v>8</v>
      </c>
      <c r="T196" s="73">
        <v>2</v>
      </c>
      <c r="U196" s="73">
        <v>0</v>
      </c>
      <c r="V196" s="73">
        <v>0</v>
      </c>
      <c r="W196" s="73">
        <v>0</v>
      </c>
      <c r="X196" s="72" t="s">
        <v>122</v>
      </c>
    </row>
    <row r="197" spans="1:24" ht="13.5" customHeight="1">
      <c r="A197" s="72" t="s">
        <v>121</v>
      </c>
      <c r="B197" s="404">
        <f t="shared" si="3"/>
        <v>0</v>
      </c>
      <c r="C197" s="73">
        <v>0</v>
      </c>
      <c r="D197" s="73">
        <v>0</v>
      </c>
      <c r="E197" s="73">
        <v>0</v>
      </c>
      <c r="F197" s="73">
        <v>0</v>
      </c>
      <c r="G197" s="73">
        <v>0</v>
      </c>
      <c r="H197" s="73">
        <v>0</v>
      </c>
      <c r="I197" s="73">
        <v>0</v>
      </c>
      <c r="J197" s="73">
        <v>0</v>
      </c>
      <c r="K197" s="73">
        <v>0</v>
      </c>
      <c r="L197" s="73">
        <v>0</v>
      </c>
      <c r="M197" s="73">
        <v>0</v>
      </c>
      <c r="N197" s="73">
        <v>0</v>
      </c>
      <c r="O197" s="73">
        <v>0</v>
      </c>
      <c r="P197" s="73">
        <v>0</v>
      </c>
      <c r="Q197" s="73">
        <v>0</v>
      </c>
      <c r="R197" s="73">
        <v>0</v>
      </c>
      <c r="S197" s="73">
        <v>0</v>
      </c>
      <c r="T197" s="73">
        <v>0</v>
      </c>
      <c r="U197" s="73">
        <v>0</v>
      </c>
      <c r="V197" s="73">
        <v>0</v>
      </c>
      <c r="W197" s="73">
        <v>0</v>
      </c>
      <c r="X197" s="72" t="s">
        <v>121</v>
      </c>
    </row>
    <row r="198" spans="1:24" ht="13.5" customHeight="1">
      <c r="A198" s="72" t="s">
        <v>120</v>
      </c>
      <c r="B198" s="402">
        <f t="shared" si="3"/>
        <v>681</v>
      </c>
      <c r="C198" s="73">
        <v>386</v>
      </c>
      <c r="D198" s="73">
        <v>136</v>
      </c>
      <c r="E198" s="73">
        <v>38</v>
      </c>
      <c r="F198" s="73">
        <v>18</v>
      </c>
      <c r="G198" s="73">
        <v>11</v>
      </c>
      <c r="H198" s="73">
        <v>13</v>
      </c>
      <c r="I198" s="73">
        <v>12</v>
      </c>
      <c r="J198" s="73">
        <v>8</v>
      </c>
      <c r="K198" s="73">
        <v>7</v>
      </c>
      <c r="L198" s="73">
        <v>14</v>
      </c>
      <c r="M198" s="73">
        <v>7</v>
      </c>
      <c r="N198" s="73">
        <v>13</v>
      </c>
      <c r="O198" s="73">
        <v>9</v>
      </c>
      <c r="P198" s="73">
        <v>1</v>
      </c>
      <c r="Q198" s="73">
        <v>4</v>
      </c>
      <c r="R198" s="73">
        <v>1</v>
      </c>
      <c r="S198" s="73">
        <v>1</v>
      </c>
      <c r="T198" s="73">
        <v>1</v>
      </c>
      <c r="U198" s="73">
        <v>0</v>
      </c>
      <c r="V198" s="73">
        <v>1</v>
      </c>
      <c r="W198" s="73">
        <v>0</v>
      </c>
      <c r="X198" s="72" t="s">
        <v>120</v>
      </c>
    </row>
    <row r="199" spans="1:24" ht="13.5" customHeight="1">
      <c r="A199" s="72" t="s">
        <v>119</v>
      </c>
      <c r="B199" s="402">
        <f t="shared" ref="B199:B262" si="4">SUM(C199:W199)</f>
        <v>866</v>
      </c>
      <c r="C199" s="73">
        <v>363</v>
      </c>
      <c r="D199" s="73">
        <v>133</v>
      </c>
      <c r="E199" s="73">
        <v>73</v>
      </c>
      <c r="F199" s="73">
        <v>46</v>
      </c>
      <c r="G199" s="73">
        <v>32</v>
      </c>
      <c r="H199" s="73">
        <v>31</v>
      </c>
      <c r="I199" s="73">
        <v>21</v>
      </c>
      <c r="J199" s="73">
        <v>18</v>
      </c>
      <c r="K199" s="73">
        <v>10</v>
      </c>
      <c r="L199" s="73">
        <v>37</v>
      </c>
      <c r="M199" s="73">
        <v>40</v>
      </c>
      <c r="N199" s="73">
        <v>32</v>
      </c>
      <c r="O199" s="73">
        <v>16</v>
      </c>
      <c r="P199" s="73">
        <v>4</v>
      </c>
      <c r="Q199" s="73">
        <v>5</v>
      </c>
      <c r="R199" s="73">
        <v>3</v>
      </c>
      <c r="S199" s="73">
        <v>1</v>
      </c>
      <c r="T199" s="73">
        <v>0</v>
      </c>
      <c r="U199" s="73">
        <v>1</v>
      </c>
      <c r="V199" s="73">
        <v>0</v>
      </c>
      <c r="W199" s="73">
        <v>0</v>
      </c>
      <c r="X199" s="72" t="s">
        <v>119</v>
      </c>
    </row>
    <row r="200" spans="1:24" ht="13.5" customHeight="1">
      <c r="A200" s="72" t="s">
        <v>118</v>
      </c>
      <c r="B200" s="402">
        <f t="shared" si="4"/>
        <v>1965</v>
      </c>
      <c r="C200" s="73">
        <v>473</v>
      </c>
      <c r="D200" s="73">
        <v>237</v>
      </c>
      <c r="E200" s="73">
        <v>223</v>
      </c>
      <c r="F200" s="73">
        <v>168</v>
      </c>
      <c r="G200" s="73">
        <v>166</v>
      </c>
      <c r="H200" s="73">
        <v>102</v>
      </c>
      <c r="I200" s="73">
        <v>86</v>
      </c>
      <c r="J200" s="73">
        <v>77</v>
      </c>
      <c r="K200" s="73">
        <v>78</v>
      </c>
      <c r="L200" s="73">
        <v>83</v>
      </c>
      <c r="M200" s="73">
        <v>66</v>
      </c>
      <c r="N200" s="73">
        <v>61</v>
      </c>
      <c r="O200" s="73">
        <v>59</v>
      </c>
      <c r="P200" s="73">
        <v>45</v>
      </c>
      <c r="Q200" s="73">
        <v>15</v>
      </c>
      <c r="R200" s="73">
        <v>9</v>
      </c>
      <c r="S200" s="73">
        <v>9</v>
      </c>
      <c r="T200" s="73">
        <v>6</v>
      </c>
      <c r="U200" s="73">
        <v>2</v>
      </c>
      <c r="V200" s="73">
        <v>0</v>
      </c>
      <c r="W200" s="73">
        <v>0</v>
      </c>
      <c r="X200" s="77" t="s">
        <v>118</v>
      </c>
    </row>
    <row r="201" spans="1:24" ht="13.5" customHeight="1">
      <c r="A201" s="72" t="s">
        <v>117</v>
      </c>
      <c r="B201" s="402">
        <f t="shared" si="4"/>
        <v>1166</v>
      </c>
      <c r="C201" s="73">
        <v>330</v>
      </c>
      <c r="D201" s="73">
        <v>153</v>
      </c>
      <c r="E201" s="73">
        <v>109</v>
      </c>
      <c r="F201" s="73">
        <v>78</v>
      </c>
      <c r="G201" s="73">
        <v>67</v>
      </c>
      <c r="H201" s="73">
        <v>81</v>
      </c>
      <c r="I201" s="73">
        <v>51</v>
      </c>
      <c r="J201" s="73">
        <v>43</v>
      </c>
      <c r="K201" s="73">
        <v>39</v>
      </c>
      <c r="L201" s="73">
        <v>41</v>
      </c>
      <c r="M201" s="73">
        <v>48</v>
      </c>
      <c r="N201" s="73">
        <v>54</v>
      </c>
      <c r="O201" s="73">
        <v>24</v>
      </c>
      <c r="P201" s="73">
        <v>21</v>
      </c>
      <c r="Q201" s="73">
        <v>12</v>
      </c>
      <c r="R201" s="73">
        <v>4</v>
      </c>
      <c r="S201" s="73">
        <v>9</v>
      </c>
      <c r="T201" s="73">
        <v>2</v>
      </c>
      <c r="U201" s="73">
        <v>0</v>
      </c>
      <c r="V201" s="73">
        <v>0</v>
      </c>
      <c r="W201" s="73">
        <v>0</v>
      </c>
      <c r="X201" s="77" t="s">
        <v>117</v>
      </c>
    </row>
    <row r="202" spans="1:24" ht="13.5" customHeight="1">
      <c r="A202" s="72" t="s">
        <v>116</v>
      </c>
      <c r="B202" s="402">
        <f t="shared" si="4"/>
        <v>2152</v>
      </c>
      <c r="C202" s="73">
        <v>485</v>
      </c>
      <c r="D202" s="73">
        <v>212</v>
      </c>
      <c r="E202" s="73">
        <v>205</v>
      </c>
      <c r="F202" s="73">
        <v>162</v>
      </c>
      <c r="G202" s="73">
        <v>137</v>
      </c>
      <c r="H202" s="73">
        <v>127</v>
      </c>
      <c r="I202" s="73">
        <v>115</v>
      </c>
      <c r="J202" s="73">
        <v>97</v>
      </c>
      <c r="K202" s="73">
        <v>79</v>
      </c>
      <c r="L202" s="73">
        <v>117</v>
      </c>
      <c r="M202" s="73">
        <v>128</v>
      </c>
      <c r="N202" s="73">
        <v>115</v>
      </c>
      <c r="O202" s="73">
        <v>75</v>
      </c>
      <c r="P202" s="73">
        <v>46</v>
      </c>
      <c r="Q202" s="73">
        <v>16</v>
      </c>
      <c r="R202" s="73">
        <v>12</v>
      </c>
      <c r="S202" s="73">
        <v>13</v>
      </c>
      <c r="T202" s="73">
        <v>7</v>
      </c>
      <c r="U202" s="73">
        <v>2</v>
      </c>
      <c r="V202" s="73">
        <v>2</v>
      </c>
      <c r="W202" s="73">
        <v>0</v>
      </c>
      <c r="X202" s="77" t="s">
        <v>116</v>
      </c>
    </row>
    <row r="203" spans="1:24" ht="13.5" customHeight="1">
      <c r="A203" s="72" t="s">
        <v>115</v>
      </c>
      <c r="B203" s="402">
        <f t="shared" si="4"/>
        <v>4007</v>
      </c>
      <c r="C203" s="73">
        <v>806</v>
      </c>
      <c r="D203" s="73">
        <v>447</v>
      </c>
      <c r="E203" s="73">
        <v>402</v>
      </c>
      <c r="F203" s="73">
        <v>311</v>
      </c>
      <c r="G203" s="73">
        <v>350</v>
      </c>
      <c r="H203" s="73">
        <v>266</v>
      </c>
      <c r="I203" s="73">
        <v>252</v>
      </c>
      <c r="J203" s="73">
        <v>185</v>
      </c>
      <c r="K203" s="73">
        <v>190</v>
      </c>
      <c r="L203" s="73">
        <v>171</v>
      </c>
      <c r="M203" s="73">
        <v>224</v>
      </c>
      <c r="N203" s="73">
        <v>181</v>
      </c>
      <c r="O203" s="73">
        <v>91</v>
      </c>
      <c r="P203" s="73">
        <v>49</v>
      </c>
      <c r="Q203" s="73">
        <v>28</v>
      </c>
      <c r="R203" s="73">
        <v>27</v>
      </c>
      <c r="S203" s="73">
        <v>14</v>
      </c>
      <c r="T203" s="73">
        <v>7</v>
      </c>
      <c r="U203" s="73">
        <v>5</v>
      </c>
      <c r="V203" s="73">
        <v>1</v>
      </c>
      <c r="W203" s="73">
        <v>0</v>
      </c>
      <c r="X203" s="77" t="s">
        <v>115</v>
      </c>
    </row>
    <row r="204" spans="1:24" ht="13.5" customHeight="1">
      <c r="A204" s="72" t="s">
        <v>114</v>
      </c>
      <c r="B204" s="402">
        <f t="shared" si="4"/>
        <v>2106</v>
      </c>
      <c r="C204" s="73">
        <v>299</v>
      </c>
      <c r="D204" s="73">
        <v>175</v>
      </c>
      <c r="E204" s="73">
        <v>218</v>
      </c>
      <c r="F204" s="73">
        <v>183</v>
      </c>
      <c r="G204" s="73">
        <v>193</v>
      </c>
      <c r="H204" s="73">
        <v>158</v>
      </c>
      <c r="I204" s="73">
        <v>96</v>
      </c>
      <c r="J204" s="73">
        <v>86</v>
      </c>
      <c r="K204" s="73">
        <v>111</v>
      </c>
      <c r="L204" s="73">
        <v>131</v>
      </c>
      <c r="M204" s="73">
        <v>198</v>
      </c>
      <c r="N204" s="73">
        <v>109</v>
      </c>
      <c r="O204" s="73">
        <v>56</v>
      </c>
      <c r="P204" s="73">
        <v>46</v>
      </c>
      <c r="Q204" s="73">
        <v>24</v>
      </c>
      <c r="R204" s="73">
        <v>13</v>
      </c>
      <c r="S204" s="73">
        <v>3</v>
      </c>
      <c r="T204" s="73">
        <v>5</v>
      </c>
      <c r="U204" s="73">
        <v>2</v>
      </c>
      <c r="V204" s="73">
        <v>0</v>
      </c>
      <c r="W204" s="73">
        <v>0</v>
      </c>
      <c r="X204" s="77" t="s">
        <v>114</v>
      </c>
    </row>
    <row r="205" spans="1:24" ht="13.5" customHeight="1">
      <c r="A205" s="72" t="s">
        <v>113</v>
      </c>
      <c r="B205" s="402">
        <f t="shared" si="4"/>
        <v>2313</v>
      </c>
      <c r="C205" s="73">
        <v>291</v>
      </c>
      <c r="D205" s="73">
        <v>183</v>
      </c>
      <c r="E205" s="73">
        <v>217</v>
      </c>
      <c r="F205" s="73">
        <v>374</v>
      </c>
      <c r="G205" s="73">
        <v>171</v>
      </c>
      <c r="H205" s="73">
        <v>126</v>
      </c>
      <c r="I205" s="73">
        <v>72</v>
      </c>
      <c r="J205" s="73">
        <v>112</v>
      </c>
      <c r="K205" s="73">
        <v>114</v>
      </c>
      <c r="L205" s="73">
        <v>139</v>
      </c>
      <c r="M205" s="73">
        <v>176</v>
      </c>
      <c r="N205" s="73">
        <v>199</v>
      </c>
      <c r="O205" s="73">
        <v>60</v>
      </c>
      <c r="P205" s="73">
        <v>36</v>
      </c>
      <c r="Q205" s="73">
        <v>20</v>
      </c>
      <c r="R205" s="73">
        <v>12</v>
      </c>
      <c r="S205" s="73">
        <v>6</v>
      </c>
      <c r="T205" s="73">
        <v>4</v>
      </c>
      <c r="U205" s="73">
        <v>1</v>
      </c>
      <c r="V205" s="73">
        <v>0</v>
      </c>
      <c r="W205" s="73">
        <v>0</v>
      </c>
      <c r="X205" s="77" t="s">
        <v>113</v>
      </c>
    </row>
    <row r="206" spans="1:24" ht="13.5" customHeight="1">
      <c r="A206" s="72" t="s">
        <v>112</v>
      </c>
      <c r="B206" s="402">
        <f t="shared" si="4"/>
        <v>2023</v>
      </c>
      <c r="C206" s="73">
        <v>279</v>
      </c>
      <c r="D206" s="73">
        <v>230</v>
      </c>
      <c r="E206" s="73">
        <v>268</v>
      </c>
      <c r="F206" s="73">
        <v>198</v>
      </c>
      <c r="G206" s="73">
        <v>140</v>
      </c>
      <c r="H206" s="73">
        <v>124</v>
      </c>
      <c r="I206" s="73">
        <v>112</v>
      </c>
      <c r="J206" s="73">
        <v>96</v>
      </c>
      <c r="K206" s="73">
        <v>115</v>
      </c>
      <c r="L206" s="73">
        <v>131</v>
      </c>
      <c r="M206" s="73">
        <v>120</v>
      </c>
      <c r="N206" s="73">
        <v>94</v>
      </c>
      <c r="O206" s="73">
        <v>54</v>
      </c>
      <c r="P206" s="73">
        <v>23</v>
      </c>
      <c r="Q206" s="73">
        <v>9</v>
      </c>
      <c r="R206" s="73">
        <v>11</v>
      </c>
      <c r="S206" s="73">
        <v>9</v>
      </c>
      <c r="T206" s="73">
        <v>8</v>
      </c>
      <c r="U206" s="73">
        <v>1</v>
      </c>
      <c r="V206" s="73">
        <v>1</v>
      </c>
      <c r="W206" s="73">
        <v>0</v>
      </c>
      <c r="X206" s="72" t="s">
        <v>112</v>
      </c>
    </row>
    <row r="207" spans="1:24" ht="13.5" customHeight="1">
      <c r="A207" s="72" t="s">
        <v>111</v>
      </c>
      <c r="B207" s="402">
        <f t="shared" si="4"/>
        <v>1770</v>
      </c>
      <c r="C207" s="73">
        <v>180</v>
      </c>
      <c r="D207" s="73">
        <v>203</v>
      </c>
      <c r="E207" s="73">
        <v>277</v>
      </c>
      <c r="F207" s="73">
        <v>136</v>
      </c>
      <c r="G207" s="73">
        <v>174</v>
      </c>
      <c r="H207" s="73">
        <v>120</v>
      </c>
      <c r="I207" s="73">
        <v>88</v>
      </c>
      <c r="J207" s="73">
        <v>81</v>
      </c>
      <c r="K207" s="73">
        <v>67</v>
      </c>
      <c r="L207" s="73">
        <v>82</v>
      </c>
      <c r="M207" s="73">
        <v>116</v>
      </c>
      <c r="N207" s="73">
        <v>108</v>
      </c>
      <c r="O207" s="73">
        <v>65</v>
      </c>
      <c r="P207" s="73">
        <v>27</v>
      </c>
      <c r="Q207" s="73">
        <v>13</v>
      </c>
      <c r="R207" s="73">
        <v>17</v>
      </c>
      <c r="S207" s="73">
        <v>8</v>
      </c>
      <c r="T207" s="73">
        <v>6</v>
      </c>
      <c r="U207" s="73">
        <v>2</v>
      </c>
      <c r="V207" s="73">
        <v>0</v>
      </c>
      <c r="W207" s="73">
        <v>0</v>
      </c>
      <c r="X207" s="72" t="s">
        <v>111</v>
      </c>
    </row>
    <row r="208" spans="1:24" ht="13.5" customHeight="1">
      <c r="A208" s="72" t="s">
        <v>110</v>
      </c>
      <c r="B208" s="402">
        <f t="shared" si="4"/>
        <v>2626</v>
      </c>
      <c r="C208" s="73">
        <v>370</v>
      </c>
      <c r="D208" s="73">
        <v>259</v>
      </c>
      <c r="E208" s="73">
        <v>297</v>
      </c>
      <c r="F208" s="73">
        <v>243</v>
      </c>
      <c r="G208" s="73">
        <v>200</v>
      </c>
      <c r="H208" s="73">
        <v>180</v>
      </c>
      <c r="I208" s="73">
        <v>150</v>
      </c>
      <c r="J208" s="73">
        <v>145</v>
      </c>
      <c r="K208" s="73">
        <v>128</v>
      </c>
      <c r="L208" s="73">
        <v>149</v>
      </c>
      <c r="M208" s="73">
        <v>183</v>
      </c>
      <c r="N208" s="73">
        <v>142</v>
      </c>
      <c r="O208" s="73">
        <v>82</v>
      </c>
      <c r="P208" s="73">
        <v>30</v>
      </c>
      <c r="Q208" s="73">
        <v>31</v>
      </c>
      <c r="R208" s="73">
        <v>20</v>
      </c>
      <c r="S208" s="73">
        <v>8</v>
      </c>
      <c r="T208" s="73">
        <v>5</v>
      </c>
      <c r="U208" s="73">
        <v>3</v>
      </c>
      <c r="V208" s="73">
        <v>1</v>
      </c>
      <c r="W208" s="73">
        <v>0</v>
      </c>
      <c r="X208" s="72" t="s">
        <v>110</v>
      </c>
    </row>
    <row r="209" spans="1:24" ht="13.5" customHeight="1">
      <c r="A209" s="72" t="s">
        <v>109</v>
      </c>
      <c r="B209" s="402">
        <f t="shared" si="4"/>
        <v>2519</v>
      </c>
      <c r="C209" s="73">
        <v>306</v>
      </c>
      <c r="D209" s="73">
        <v>232</v>
      </c>
      <c r="E209" s="73">
        <v>238</v>
      </c>
      <c r="F209" s="73">
        <v>230</v>
      </c>
      <c r="G209" s="73">
        <v>183</v>
      </c>
      <c r="H209" s="73">
        <v>171</v>
      </c>
      <c r="I209" s="73">
        <v>136</v>
      </c>
      <c r="J209" s="73">
        <v>140</v>
      </c>
      <c r="K209" s="73">
        <v>129</v>
      </c>
      <c r="L209" s="73">
        <v>182</v>
      </c>
      <c r="M209" s="73">
        <v>190</v>
      </c>
      <c r="N209" s="73">
        <v>154</v>
      </c>
      <c r="O209" s="73">
        <v>90</v>
      </c>
      <c r="P209" s="73">
        <v>50</v>
      </c>
      <c r="Q209" s="73">
        <v>25</v>
      </c>
      <c r="R209" s="73">
        <v>26</v>
      </c>
      <c r="S209" s="73">
        <v>19</v>
      </c>
      <c r="T209" s="73">
        <v>6</v>
      </c>
      <c r="U209" s="73">
        <v>9</v>
      </c>
      <c r="V209" s="73">
        <v>2</v>
      </c>
      <c r="W209" s="73">
        <v>1</v>
      </c>
      <c r="X209" s="72" t="s">
        <v>109</v>
      </c>
    </row>
    <row r="210" spans="1:24" ht="13.5" customHeight="1">
      <c r="A210" s="72" t="s">
        <v>108</v>
      </c>
      <c r="B210" s="402">
        <f t="shared" si="4"/>
        <v>3190</v>
      </c>
      <c r="C210" s="73">
        <v>599</v>
      </c>
      <c r="D210" s="73">
        <v>245</v>
      </c>
      <c r="E210" s="73">
        <v>335</v>
      </c>
      <c r="F210" s="73">
        <v>133</v>
      </c>
      <c r="G210" s="73">
        <v>126</v>
      </c>
      <c r="H210" s="73">
        <v>174</v>
      </c>
      <c r="I210" s="73">
        <v>167</v>
      </c>
      <c r="J210" s="73">
        <v>142</v>
      </c>
      <c r="K210" s="73">
        <v>200</v>
      </c>
      <c r="L210" s="73">
        <v>280</v>
      </c>
      <c r="M210" s="73">
        <v>245</v>
      </c>
      <c r="N210" s="73">
        <v>241</v>
      </c>
      <c r="O210" s="73">
        <v>222</v>
      </c>
      <c r="P210" s="73">
        <v>34</v>
      </c>
      <c r="Q210" s="73">
        <v>21</v>
      </c>
      <c r="R210" s="73">
        <v>18</v>
      </c>
      <c r="S210" s="73">
        <v>6</v>
      </c>
      <c r="T210" s="73">
        <v>2</v>
      </c>
      <c r="U210" s="73">
        <v>0</v>
      </c>
      <c r="V210" s="73">
        <v>0</v>
      </c>
      <c r="W210" s="73">
        <v>0</v>
      </c>
      <c r="X210" s="72" t="s">
        <v>108</v>
      </c>
    </row>
    <row r="211" spans="1:24" ht="13.5" customHeight="1">
      <c r="A211" s="72" t="s">
        <v>107</v>
      </c>
      <c r="B211" s="402">
        <f t="shared" si="4"/>
        <v>2893</v>
      </c>
      <c r="C211" s="73">
        <v>440</v>
      </c>
      <c r="D211" s="73">
        <v>307</v>
      </c>
      <c r="E211" s="73">
        <v>414</v>
      </c>
      <c r="F211" s="73">
        <v>352</v>
      </c>
      <c r="G211" s="73">
        <v>219</v>
      </c>
      <c r="H211" s="73">
        <v>164</v>
      </c>
      <c r="I211" s="73">
        <v>121</v>
      </c>
      <c r="J211" s="73">
        <v>125</v>
      </c>
      <c r="K211" s="73">
        <v>114</v>
      </c>
      <c r="L211" s="73">
        <v>180</v>
      </c>
      <c r="M211" s="73">
        <v>155</v>
      </c>
      <c r="N211" s="73">
        <v>127</v>
      </c>
      <c r="O211" s="73">
        <v>85</v>
      </c>
      <c r="P211" s="73">
        <v>29</v>
      </c>
      <c r="Q211" s="73">
        <v>17</v>
      </c>
      <c r="R211" s="73">
        <v>18</v>
      </c>
      <c r="S211" s="73">
        <v>13</v>
      </c>
      <c r="T211" s="73">
        <v>6</v>
      </c>
      <c r="U211" s="73">
        <v>4</v>
      </c>
      <c r="V211" s="73">
        <v>2</v>
      </c>
      <c r="W211" s="73">
        <v>1</v>
      </c>
      <c r="X211" s="72" t="s">
        <v>107</v>
      </c>
    </row>
    <row r="212" spans="1:24" ht="13.5" customHeight="1">
      <c r="A212" s="72" t="s">
        <v>106</v>
      </c>
      <c r="B212" s="402">
        <f t="shared" si="4"/>
        <v>1151</v>
      </c>
      <c r="C212" s="73">
        <v>121</v>
      </c>
      <c r="D212" s="73">
        <v>98</v>
      </c>
      <c r="E212" s="73">
        <v>157</v>
      </c>
      <c r="F212" s="73">
        <v>87</v>
      </c>
      <c r="G212" s="73">
        <v>81</v>
      </c>
      <c r="H212" s="73">
        <v>75</v>
      </c>
      <c r="I212" s="73">
        <v>58</v>
      </c>
      <c r="J212" s="73">
        <v>58</v>
      </c>
      <c r="K212" s="73">
        <v>58</v>
      </c>
      <c r="L212" s="73">
        <v>72</v>
      </c>
      <c r="M212" s="73">
        <v>102</v>
      </c>
      <c r="N212" s="73">
        <v>71</v>
      </c>
      <c r="O212" s="73">
        <v>37</v>
      </c>
      <c r="P212" s="73">
        <v>27</v>
      </c>
      <c r="Q212" s="73">
        <v>14</v>
      </c>
      <c r="R212" s="73">
        <v>17</v>
      </c>
      <c r="S212" s="73">
        <v>11</v>
      </c>
      <c r="T212" s="73">
        <v>2</v>
      </c>
      <c r="U212" s="73">
        <v>5</v>
      </c>
      <c r="V212" s="73">
        <v>0</v>
      </c>
      <c r="W212" s="73">
        <v>0</v>
      </c>
      <c r="X212" s="72" t="s">
        <v>106</v>
      </c>
    </row>
    <row r="213" spans="1:24" ht="13.5" customHeight="1">
      <c r="A213" s="72" t="s">
        <v>105</v>
      </c>
      <c r="B213" s="402">
        <f t="shared" si="4"/>
        <v>1826</v>
      </c>
      <c r="C213" s="73">
        <v>160</v>
      </c>
      <c r="D213" s="73">
        <v>165</v>
      </c>
      <c r="E213" s="73">
        <v>273</v>
      </c>
      <c r="F213" s="73">
        <v>117</v>
      </c>
      <c r="G213" s="73">
        <v>102</v>
      </c>
      <c r="H213" s="73">
        <v>103</v>
      </c>
      <c r="I213" s="73">
        <v>100</v>
      </c>
      <c r="J213" s="73">
        <v>71</v>
      </c>
      <c r="K213" s="73">
        <v>96</v>
      </c>
      <c r="L213" s="73">
        <v>104</v>
      </c>
      <c r="M213" s="73">
        <v>250</v>
      </c>
      <c r="N213" s="73">
        <v>131</v>
      </c>
      <c r="O213" s="73">
        <v>65</v>
      </c>
      <c r="P213" s="73">
        <v>28</v>
      </c>
      <c r="Q213" s="73">
        <v>23</v>
      </c>
      <c r="R213" s="73">
        <v>15</v>
      </c>
      <c r="S213" s="73">
        <v>14</v>
      </c>
      <c r="T213" s="73">
        <v>6</v>
      </c>
      <c r="U213" s="73">
        <v>2</v>
      </c>
      <c r="V213" s="73">
        <v>1</v>
      </c>
      <c r="W213" s="73">
        <v>0</v>
      </c>
      <c r="X213" s="72" t="s">
        <v>105</v>
      </c>
    </row>
    <row r="214" spans="1:24" ht="13.5" customHeight="1">
      <c r="A214" s="72" t="s">
        <v>104</v>
      </c>
      <c r="B214" s="402">
        <f t="shared" si="4"/>
        <v>4726</v>
      </c>
      <c r="C214" s="73">
        <v>1727</v>
      </c>
      <c r="D214" s="73">
        <v>708</v>
      </c>
      <c r="E214" s="73">
        <v>636</v>
      </c>
      <c r="F214" s="73">
        <v>441</v>
      </c>
      <c r="G214" s="73">
        <v>305</v>
      </c>
      <c r="H214" s="73">
        <v>191</v>
      </c>
      <c r="I214" s="73">
        <v>180</v>
      </c>
      <c r="J214" s="73">
        <v>128</v>
      </c>
      <c r="K214" s="73">
        <v>75</v>
      </c>
      <c r="L214" s="73">
        <v>81</v>
      </c>
      <c r="M214" s="73">
        <v>82</v>
      </c>
      <c r="N214" s="73">
        <v>59</v>
      </c>
      <c r="O214" s="73">
        <v>56</v>
      </c>
      <c r="P214" s="73">
        <v>18</v>
      </c>
      <c r="Q214" s="73">
        <v>12</v>
      </c>
      <c r="R214" s="73">
        <v>10</v>
      </c>
      <c r="S214" s="73">
        <v>9</v>
      </c>
      <c r="T214" s="73">
        <v>5</v>
      </c>
      <c r="U214" s="73">
        <v>2</v>
      </c>
      <c r="V214" s="73">
        <v>0</v>
      </c>
      <c r="W214" s="73">
        <v>1</v>
      </c>
      <c r="X214" s="72" t="s">
        <v>104</v>
      </c>
    </row>
    <row r="215" spans="1:24" ht="13.5" customHeight="1">
      <c r="A215" s="72" t="s">
        <v>103</v>
      </c>
      <c r="B215" s="402">
        <f t="shared" si="4"/>
        <v>3691</v>
      </c>
      <c r="C215" s="73">
        <v>1149</v>
      </c>
      <c r="D215" s="73">
        <v>554</v>
      </c>
      <c r="E215" s="73">
        <v>378</v>
      </c>
      <c r="F215" s="73">
        <v>312</v>
      </c>
      <c r="G215" s="73">
        <v>230</v>
      </c>
      <c r="H215" s="73">
        <v>210</v>
      </c>
      <c r="I215" s="73">
        <v>145</v>
      </c>
      <c r="J215" s="73">
        <v>112</v>
      </c>
      <c r="K215" s="73">
        <v>102</v>
      </c>
      <c r="L215" s="73">
        <v>118</v>
      </c>
      <c r="M215" s="73">
        <v>114</v>
      </c>
      <c r="N215" s="73">
        <v>119</v>
      </c>
      <c r="O215" s="73">
        <v>92</v>
      </c>
      <c r="P215" s="73">
        <v>21</v>
      </c>
      <c r="Q215" s="73">
        <v>9</v>
      </c>
      <c r="R215" s="73">
        <v>8</v>
      </c>
      <c r="S215" s="73">
        <v>12</v>
      </c>
      <c r="T215" s="73">
        <v>4</v>
      </c>
      <c r="U215" s="73">
        <v>1</v>
      </c>
      <c r="V215" s="73">
        <v>0</v>
      </c>
      <c r="W215" s="73">
        <v>1</v>
      </c>
      <c r="X215" s="72" t="s">
        <v>103</v>
      </c>
    </row>
    <row r="216" spans="1:24" ht="13.5" customHeight="1">
      <c r="A216" s="72" t="s">
        <v>102</v>
      </c>
      <c r="B216" s="402">
        <f t="shared" si="4"/>
        <v>2573</v>
      </c>
      <c r="C216" s="73">
        <v>475</v>
      </c>
      <c r="D216" s="73">
        <v>339</v>
      </c>
      <c r="E216" s="73">
        <v>610</v>
      </c>
      <c r="F216" s="73">
        <v>268</v>
      </c>
      <c r="G216" s="73">
        <v>175</v>
      </c>
      <c r="H216" s="73">
        <v>136</v>
      </c>
      <c r="I216" s="73">
        <v>130</v>
      </c>
      <c r="J216" s="73">
        <v>111</v>
      </c>
      <c r="K216" s="73">
        <v>74</v>
      </c>
      <c r="L216" s="73">
        <v>73</v>
      </c>
      <c r="M216" s="73">
        <v>58</v>
      </c>
      <c r="N216" s="73">
        <v>62</v>
      </c>
      <c r="O216" s="73">
        <v>30</v>
      </c>
      <c r="P216" s="73">
        <v>17</v>
      </c>
      <c r="Q216" s="73">
        <v>6</v>
      </c>
      <c r="R216" s="73">
        <v>4</v>
      </c>
      <c r="S216" s="73">
        <v>3</v>
      </c>
      <c r="T216" s="73">
        <v>1</v>
      </c>
      <c r="U216" s="73">
        <v>1</v>
      </c>
      <c r="V216" s="73">
        <v>0</v>
      </c>
      <c r="W216" s="73">
        <v>0</v>
      </c>
      <c r="X216" s="72" t="s">
        <v>102</v>
      </c>
    </row>
    <row r="217" spans="1:24" ht="13.5" customHeight="1">
      <c r="A217" s="72" t="s">
        <v>101</v>
      </c>
      <c r="B217" s="402">
        <f t="shared" si="4"/>
        <v>2000</v>
      </c>
      <c r="C217" s="73">
        <v>324</v>
      </c>
      <c r="D217" s="73">
        <v>243</v>
      </c>
      <c r="E217" s="73">
        <v>250</v>
      </c>
      <c r="F217" s="73">
        <v>185</v>
      </c>
      <c r="G217" s="73">
        <v>170</v>
      </c>
      <c r="H217" s="73">
        <v>139</v>
      </c>
      <c r="I217" s="73">
        <v>71</v>
      </c>
      <c r="J217" s="73">
        <v>98</v>
      </c>
      <c r="K217" s="73">
        <v>84</v>
      </c>
      <c r="L217" s="73">
        <v>107</v>
      </c>
      <c r="M217" s="73">
        <v>110</v>
      </c>
      <c r="N217" s="73">
        <v>118</v>
      </c>
      <c r="O217" s="73">
        <v>50</v>
      </c>
      <c r="P217" s="73">
        <v>19</v>
      </c>
      <c r="Q217" s="73">
        <v>13</v>
      </c>
      <c r="R217" s="73">
        <v>13</v>
      </c>
      <c r="S217" s="73">
        <v>4</v>
      </c>
      <c r="T217" s="73">
        <v>2</v>
      </c>
      <c r="U217" s="73">
        <v>0</v>
      </c>
      <c r="V217" s="73">
        <v>0</v>
      </c>
      <c r="W217" s="73">
        <v>0</v>
      </c>
      <c r="X217" s="72" t="s">
        <v>101</v>
      </c>
    </row>
    <row r="218" spans="1:24" ht="13.5" customHeight="1">
      <c r="A218" s="72" t="s">
        <v>100</v>
      </c>
      <c r="B218" s="402">
        <f t="shared" si="4"/>
        <v>1870</v>
      </c>
      <c r="C218" s="73">
        <v>302</v>
      </c>
      <c r="D218" s="73">
        <v>180</v>
      </c>
      <c r="E218" s="73">
        <v>208</v>
      </c>
      <c r="F218" s="73">
        <v>166</v>
      </c>
      <c r="G218" s="73">
        <v>178</v>
      </c>
      <c r="H218" s="73">
        <v>148</v>
      </c>
      <c r="I218" s="73">
        <v>94</v>
      </c>
      <c r="J218" s="73">
        <v>84</v>
      </c>
      <c r="K218" s="73">
        <v>71</v>
      </c>
      <c r="L218" s="73">
        <v>93</v>
      </c>
      <c r="M218" s="73">
        <v>153</v>
      </c>
      <c r="N218" s="73">
        <v>91</v>
      </c>
      <c r="O218" s="73">
        <v>51</v>
      </c>
      <c r="P218" s="73">
        <v>17</v>
      </c>
      <c r="Q218" s="73">
        <v>15</v>
      </c>
      <c r="R218" s="73">
        <v>9</v>
      </c>
      <c r="S218" s="73">
        <v>5</v>
      </c>
      <c r="T218" s="73">
        <v>4</v>
      </c>
      <c r="U218" s="73">
        <v>0</v>
      </c>
      <c r="V218" s="73">
        <v>0</v>
      </c>
      <c r="W218" s="73">
        <v>1</v>
      </c>
      <c r="X218" s="72" t="s">
        <v>100</v>
      </c>
    </row>
    <row r="219" spans="1:24" ht="13.5" customHeight="1">
      <c r="A219" s="72" t="s">
        <v>99</v>
      </c>
      <c r="B219" s="402">
        <f t="shared" si="4"/>
        <v>2958</v>
      </c>
      <c r="C219" s="73">
        <v>719</v>
      </c>
      <c r="D219" s="73">
        <v>355</v>
      </c>
      <c r="E219" s="73">
        <v>275</v>
      </c>
      <c r="F219" s="73">
        <v>276</v>
      </c>
      <c r="G219" s="73">
        <v>245</v>
      </c>
      <c r="H219" s="73">
        <v>182</v>
      </c>
      <c r="I219" s="73">
        <v>113</v>
      </c>
      <c r="J219" s="73">
        <v>126</v>
      </c>
      <c r="K219" s="73">
        <v>135</v>
      </c>
      <c r="L219" s="73">
        <v>146</v>
      </c>
      <c r="M219" s="73">
        <v>149</v>
      </c>
      <c r="N219" s="73">
        <v>111</v>
      </c>
      <c r="O219" s="73">
        <v>53</v>
      </c>
      <c r="P219" s="73">
        <v>24</v>
      </c>
      <c r="Q219" s="73">
        <v>19</v>
      </c>
      <c r="R219" s="73">
        <v>13</v>
      </c>
      <c r="S219" s="73">
        <v>8</v>
      </c>
      <c r="T219" s="73">
        <v>6</v>
      </c>
      <c r="U219" s="73">
        <v>3</v>
      </c>
      <c r="V219" s="73">
        <v>0</v>
      </c>
      <c r="W219" s="73">
        <v>0</v>
      </c>
      <c r="X219" s="72" t="s">
        <v>99</v>
      </c>
    </row>
    <row r="220" spans="1:24" ht="13.5" customHeight="1">
      <c r="A220" s="72" t="s">
        <v>98</v>
      </c>
      <c r="B220" s="402">
        <f t="shared" si="4"/>
        <v>425</v>
      </c>
      <c r="C220" s="73">
        <v>65</v>
      </c>
      <c r="D220" s="73">
        <v>54</v>
      </c>
      <c r="E220" s="73">
        <v>21</v>
      </c>
      <c r="F220" s="73">
        <v>44</v>
      </c>
      <c r="G220" s="73">
        <v>32</v>
      </c>
      <c r="H220" s="73">
        <v>24</v>
      </c>
      <c r="I220" s="73">
        <v>20</v>
      </c>
      <c r="J220" s="73">
        <v>16</v>
      </c>
      <c r="K220" s="73">
        <v>18</v>
      </c>
      <c r="L220" s="73">
        <v>29</v>
      </c>
      <c r="M220" s="73">
        <v>38</v>
      </c>
      <c r="N220" s="73">
        <v>32</v>
      </c>
      <c r="O220" s="73">
        <v>15</v>
      </c>
      <c r="P220" s="73">
        <v>5</v>
      </c>
      <c r="Q220" s="73">
        <v>2</v>
      </c>
      <c r="R220" s="73">
        <v>7</v>
      </c>
      <c r="S220" s="73">
        <v>1</v>
      </c>
      <c r="T220" s="73">
        <v>1</v>
      </c>
      <c r="U220" s="73">
        <v>1</v>
      </c>
      <c r="V220" s="73">
        <v>0</v>
      </c>
      <c r="W220" s="73">
        <v>0</v>
      </c>
      <c r="X220" s="72" t="s">
        <v>98</v>
      </c>
    </row>
    <row r="221" spans="1:24" ht="13.5" customHeight="1">
      <c r="A221" s="72" t="s">
        <v>97</v>
      </c>
      <c r="B221" s="402">
        <f t="shared" si="4"/>
        <v>3274</v>
      </c>
      <c r="C221" s="73">
        <v>422</v>
      </c>
      <c r="D221" s="73">
        <v>276</v>
      </c>
      <c r="E221" s="73">
        <v>382</v>
      </c>
      <c r="F221" s="73">
        <v>392</v>
      </c>
      <c r="G221" s="73">
        <v>230</v>
      </c>
      <c r="H221" s="73">
        <v>221</v>
      </c>
      <c r="I221" s="73">
        <v>169</v>
      </c>
      <c r="J221" s="73">
        <v>140</v>
      </c>
      <c r="K221" s="73">
        <v>154</v>
      </c>
      <c r="L221" s="73">
        <v>210</v>
      </c>
      <c r="M221" s="73">
        <v>243</v>
      </c>
      <c r="N221" s="73">
        <v>218</v>
      </c>
      <c r="O221" s="73">
        <v>104</v>
      </c>
      <c r="P221" s="73">
        <v>42</v>
      </c>
      <c r="Q221" s="73">
        <v>28</v>
      </c>
      <c r="R221" s="73">
        <v>24</v>
      </c>
      <c r="S221" s="73">
        <v>14</v>
      </c>
      <c r="T221" s="73">
        <v>4</v>
      </c>
      <c r="U221" s="73">
        <v>0</v>
      </c>
      <c r="V221" s="73">
        <v>1</v>
      </c>
      <c r="W221" s="73">
        <v>0</v>
      </c>
      <c r="X221" s="77" t="s">
        <v>97</v>
      </c>
    </row>
    <row r="222" spans="1:24" s="75" customFormat="1" ht="13.5" customHeight="1">
      <c r="A222" s="71" t="s">
        <v>96</v>
      </c>
      <c r="B222" s="403">
        <f t="shared" si="4"/>
        <v>2335</v>
      </c>
      <c r="C222" s="76">
        <v>420</v>
      </c>
      <c r="D222" s="76">
        <v>218</v>
      </c>
      <c r="E222" s="76">
        <v>267</v>
      </c>
      <c r="F222" s="76">
        <v>252</v>
      </c>
      <c r="G222" s="76">
        <v>201</v>
      </c>
      <c r="H222" s="76">
        <v>153</v>
      </c>
      <c r="I222" s="76">
        <v>127</v>
      </c>
      <c r="J222" s="76">
        <v>107</v>
      </c>
      <c r="K222" s="76">
        <v>99</v>
      </c>
      <c r="L222" s="76">
        <v>128</v>
      </c>
      <c r="M222" s="76">
        <v>113</v>
      </c>
      <c r="N222" s="76">
        <v>117</v>
      </c>
      <c r="O222" s="76">
        <v>59</v>
      </c>
      <c r="P222" s="76">
        <v>24</v>
      </c>
      <c r="Q222" s="76">
        <v>23</v>
      </c>
      <c r="R222" s="76">
        <v>17</v>
      </c>
      <c r="S222" s="76">
        <v>5</v>
      </c>
      <c r="T222" s="76">
        <v>3</v>
      </c>
      <c r="U222" s="76">
        <v>2</v>
      </c>
      <c r="V222" s="76">
        <v>0</v>
      </c>
      <c r="W222" s="76">
        <v>0</v>
      </c>
      <c r="X222" s="69" t="s">
        <v>96</v>
      </c>
    </row>
    <row r="223" spans="1:24" ht="13.5" customHeight="1">
      <c r="A223" s="72" t="s">
        <v>95</v>
      </c>
      <c r="B223" s="402">
        <f t="shared" si="4"/>
        <v>2013</v>
      </c>
      <c r="C223" s="73">
        <v>206</v>
      </c>
      <c r="D223" s="73">
        <v>235</v>
      </c>
      <c r="E223" s="73">
        <v>509</v>
      </c>
      <c r="F223" s="73">
        <v>200</v>
      </c>
      <c r="G223" s="73">
        <v>98</v>
      </c>
      <c r="H223" s="73">
        <v>68</v>
      </c>
      <c r="I223" s="73">
        <v>66</v>
      </c>
      <c r="J223" s="73">
        <v>84</v>
      </c>
      <c r="K223" s="73">
        <v>74</v>
      </c>
      <c r="L223" s="73">
        <v>110</v>
      </c>
      <c r="M223" s="73">
        <v>145</v>
      </c>
      <c r="N223" s="73">
        <v>90</v>
      </c>
      <c r="O223" s="73">
        <v>49</v>
      </c>
      <c r="P223" s="73">
        <v>28</v>
      </c>
      <c r="Q223" s="73">
        <v>18</v>
      </c>
      <c r="R223" s="73">
        <v>15</v>
      </c>
      <c r="S223" s="73">
        <v>10</v>
      </c>
      <c r="T223" s="73">
        <v>5</v>
      </c>
      <c r="U223" s="73">
        <v>2</v>
      </c>
      <c r="V223" s="73">
        <v>1</v>
      </c>
      <c r="W223" s="73">
        <v>0</v>
      </c>
      <c r="X223" s="72" t="s">
        <v>95</v>
      </c>
    </row>
    <row r="224" spans="1:24" ht="13.5" customHeight="1">
      <c r="A224" s="72" t="s">
        <v>94</v>
      </c>
      <c r="B224" s="402">
        <f t="shared" si="4"/>
        <v>1835</v>
      </c>
      <c r="C224" s="73">
        <v>336</v>
      </c>
      <c r="D224" s="73">
        <v>213</v>
      </c>
      <c r="E224" s="73">
        <v>208</v>
      </c>
      <c r="F224" s="73">
        <v>191</v>
      </c>
      <c r="G224" s="73">
        <v>158</v>
      </c>
      <c r="H224" s="73">
        <v>120</v>
      </c>
      <c r="I224" s="73">
        <v>96</v>
      </c>
      <c r="J224" s="73">
        <v>92</v>
      </c>
      <c r="K224" s="73">
        <v>61</v>
      </c>
      <c r="L224" s="73">
        <v>90</v>
      </c>
      <c r="M224" s="73">
        <v>83</v>
      </c>
      <c r="N224" s="73">
        <v>74</v>
      </c>
      <c r="O224" s="73">
        <v>51</v>
      </c>
      <c r="P224" s="73">
        <v>28</v>
      </c>
      <c r="Q224" s="73">
        <v>15</v>
      </c>
      <c r="R224" s="73">
        <v>9</v>
      </c>
      <c r="S224" s="73">
        <v>5</v>
      </c>
      <c r="T224" s="73">
        <v>3</v>
      </c>
      <c r="U224" s="73">
        <v>1</v>
      </c>
      <c r="V224" s="73">
        <v>1</v>
      </c>
      <c r="W224" s="73">
        <v>0</v>
      </c>
      <c r="X224" s="72" t="s">
        <v>94</v>
      </c>
    </row>
    <row r="225" spans="1:24" ht="13.5" customHeight="1">
      <c r="A225" s="72" t="s">
        <v>93</v>
      </c>
      <c r="B225" s="402">
        <f t="shared" si="4"/>
        <v>2960</v>
      </c>
      <c r="C225" s="73">
        <v>518</v>
      </c>
      <c r="D225" s="73">
        <v>242</v>
      </c>
      <c r="E225" s="73">
        <v>359</v>
      </c>
      <c r="F225" s="73">
        <v>281</v>
      </c>
      <c r="G225" s="73">
        <v>212</v>
      </c>
      <c r="H225" s="73">
        <v>169</v>
      </c>
      <c r="I225" s="73">
        <v>145</v>
      </c>
      <c r="J225" s="73">
        <v>159</v>
      </c>
      <c r="K225" s="73">
        <v>124</v>
      </c>
      <c r="L225" s="73">
        <v>162</v>
      </c>
      <c r="M225" s="73">
        <v>188</v>
      </c>
      <c r="N225" s="73">
        <v>182</v>
      </c>
      <c r="O225" s="73">
        <v>115</v>
      </c>
      <c r="P225" s="73">
        <v>47</v>
      </c>
      <c r="Q225" s="73">
        <v>26</v>
      </c>
      <c r="R225" s="73">
        <v>19</v>
      </c>
      <c r="S225" s="73">
        <v>9</v>
      </c>
      <c r="T225" s="73">
        <v>3</v>
      </c>
      <c r="U225" s="73">
        <v>0</v>
      </c>
      <c r="V225" s="73">
        <v>0</v>
      </c>
      <c r="W225" s="73">
        <v>0</v>
      </c>
      <c r="X225" s="72" t="s">
        <v>93</v>
      </c>
    </row>
    <row r="226" spans="1:24" ht="13.5" customHeight="1">
      <c r="A226" s="72" t="s">
        <v>92</v>
      </c>
      <c r="B226" s="402">
        <f t="shared" si="4"/>
        <v>2144</v>
      </c>
      <c r="C226" s="73">
        <v>472</v>
      </c>
      <c r="D226" s="73">
        <v>212</v>
      </c>
      <c r="E226" s="73">
        <v>247</v>
      </c>
      <c r="F226" s="73">
        <v>194</v>
      </c>
      <c r="G226" s="73">
        <v>202</v>
      </c>
      <c r="H226" s="73">
        <v>132</v>
      </c>
      <c r="I226" s="73">
        <v>107</v>
      </c>
      <c r="J226" s="73">
        <v>100</v>
      </c>
      <c r="K226" s="73">
        <v>89</v>
      </c>
      <c r="L226" s="73">
        <v>101</v>
      </c>
      <c r="M226" s="73">
        <v>110</v>
      </c>
      <c r="N226" s="73">
        <v>70</v>
      </c>
      <c r="O226" s="73">
        <v>44</v>
      </c>
      <c r="P226" s="73">
        <v>24</v>
      </c>
      <c r="Q226" s="73">
        <v>17</v>
      </c>
      <c r="R226" s="73">
        <v>14</v>
      </c>
      <c r="S226" s="73">
        <v>6</v>
      </c>
      <c r="T226" s="73">
        <v>3</v>
      </c>
      <c r="U226" s="73">
        <v>0</v>
      </c>
      <c r="V226" s="73">
        <v>0</v>
      </c>
      <c r="W226" s="73">
        <v>0</v>
      </c>
      <c r="X226" s="72" t="s">
        <v>92</v>
      </c>
    </row>
    <row r="227" spans="1:24" ht="13.5" customHeight="1">
      <c r="A227" s="72" t="s">
        <v>91</v>
      </c>
      <c r="B227" s="402">
        <f t="shared" si="4"/>
        <v>696</v>
      </c>
      <c r="C227" s="73">
        <v>142</v>
      </c>
      <c r="D227" s="73">
        <v>73</v>
      </c>
      <c r="E227" s="73">
        <v>60</v>
      </c>
      <c r="F227" s="73">
        <v>84</v>
      </c>
      <c r="G227" s="73">
        <v>84</v>
      </c>
      <c r="H227" s="73">
        <v>33</v>
      </c>
      <c r="I227" s="73">
        <v>26</v>
      </c>
      <c r="J227" s="73">
        <v>23</v>
      </c>
      <c r="K227" s="73">
        <v>31</v>
      </c>
      <c r="L227" s="73">
        <v>33</v>
      </c>
      <c r="M227" s="73">
        <v>43</v>
      </c>
      <c r="N227" s="73">
        <v>29</v>
      </c>
      <c r="O227" s="73">
        <v>13</v>
      </c>
      <c r="P227" s="73">
        <v>13</v>
      </c>
      <c r="Q227" s="73">
        <v>2</v>
      </c>
      <c r="R227" s="73">
        <v>3</v>
      </c>
      <c r="S227" s="73">
        <v>4</v>
      </c>
      <c r="T227" s="73">
        <v>0</v>
      </c>
      <c r="U227" s="73">
        <v>0</v>
      </c>
      <c r="V227" s="73">
        <v>0</v>
      </c>
      <c r="W227" s="73">
        <v>0</v>
      </c>
      <c r="X227" s="72" t="s">
        <v>91</v>
      </c>
    </row>
    <row r="228" spans="1:24" ht="13.5" customHeight="1">
      <c r="A228" s="72" t="s">
        <v>90</v>
      </c>
      <c r="B228" s="402">
        <f t="shared" si="4"/>
        <v>4235</v>
      </c>
      <c r="C228" s="73">
        <v>1532</v>
      </c>
      <c r="D228" s="73">
        <v>537</v>
      </c>
      <c r="E228" s="73">
        <v>391</v>
      </c>
      <c r="F228" s="73">
        <v>229</v>
      </c>
      <c r="G228" s="73">
        <v>192</v>
      </c>
      <c r="H228" s="73">
        <v>160</v>
      </c>
      <c r="I228" s="73">
        <v>124</v>
      </c>
      <c r="J228" s="73">
        <v>131</v>
      </c>
      <c r="K228" s="73">
        <v>146</v>
      </c>
      <c r="L228" s="73">
        <v>138</v>
      </c>
      <c r="M228" s="73">
        <v>145</v>
      </c>
      <c r="N228" s="73">
        <v>171</v>
      </c>
      <c r="O228" s="73">
        <v>108</v>
      </c>
      <c r="P228" s="73">
        <v>72</v>
      </c>
      <c r="Q228" s="73">
        <v>47</v>
      </c>
      <c r="R228" s="73">
        <v>64</v>
      </c>
      <c r="S228" s="73">
        <v>30</v>
      </c>
      <c r="T228" s="73">
        <v>13</v>
      </c>
      <c r="U228" s="73">
        <v>5</v>
      </c>
      <c r="V228" s="73">
        <v>0</v>
      </c>
      <c r="W228" s="73">
        <v>0</v>
      </c>
      <c r="X228" s="72" t="s">
        <v>90</v>
      </c>
    </row>
    <row r="229" spans="1:24" ht="13.5" customHeight="1">
      <c r="A229" s="72" t="s">
        <v>89</v>
      </c>
      <c r="B229" s="402">
        <f t="shared" si="4"/>
        <v>1970</v>
      </c>
      <c r="C229" s="73">
        <v>291</v>
      </c>
      <c r="D229" s="73">
        <v>194</v>
      </c>
      <c r="E229" s="73">
        <v>239</v>
      </c>
      <c r="F229" s="73">
        <v>168</v>
      </c>
      <c r="G229" s="73">
        <v>180</v>
      </c>
      <c r="H229" s="73">
        <v>119</v>
      </c>
      <c r="I229" s="73">
        <v>114</v>
      </c>
      <c r="J229" s="73">
        <v>82</v>
      </c>
      <c r="K229" s="73">
        <v>94</v>
      </c>
      <c r="L229" s="73">
        <v>75</v>
      </c>
      <c r="M229" s="73">
        <v>127</v>
      </c>
      <c r="N229" s="73">
        <v>117</v>
      </c>
      <c r="O229" s="73">
        <v>74</v>
      </c>
      <c r="P229" s="73">
        <v>40</v>
      </c>
      <c r="Q229" s="73">
        <v>22</v>
      </c>
      <c r="R229" s="73">
        <v>15</v>
      </c>
      <c r="S229" s="73">
        <v>11</v>
      </c>
      <c r="T229" s="73">
        <v>6</v>
      </c>
      <c r="U229" s="73">
        <v>2</v>
      </c>
      <c r="V229" s="73">
        <v>0</v>
      </c>
      <c r="W229" s="73">
        <v>0</v>
      </c>
      <c r="X229" s="72" t="s">
        <v>89</v>
      </c>
    </row>
    <row r="230" spans="1:24" ht="13.5" customHeight="1">
      <c r="A230" s="72" t="s">
        <v>88</v>
      </c>
      <c r="B230" s="402">
        <f t="shared" si="4"/>
        <v>1031</v>
      </c>
      <c r="C230" s="73">
        <v>160</v>
      </c>
      <c r="D230" s="73">
        <v>114</v>
      </c>
      <c r="E230" s="73">
        <v>129</v>
      </c>
      <c r="F230" s="73">
        <v>125</v>
      </c>
      <c r="G230" s="73">
        <v>79</v>
      </c>
      <c r="H230" s="73">
        <v>57</v>
      </c>
      <c r="I230" s="73">
        <v>49</v>
      </c>
      <c r="J230" s="73">
        <v>51</v>
      </c>
      <c r="K230" s="73">
        <v>38</v>
      </c>
      <c r="L230" s="73">
        <v>50</v>
      </c>
      <c r="M230" s="73">
        <v>59</v>
      </c>
      <c r="N230" s="73">
        <v>55</v>
      </c>
      <c r="O230" s="73">
        <v>26</v>
      </c>
      <c r="P230" s="73">
        <v>16</v>
      </c>
      <c r="Q230" s="73">
        <v>6</v>
      </c>
      <c r="R230" s="73">
        <v>9</v>
      </c>
      <c r="S230" s="73">
        <v>6</v>
      </c>
      <c r="T230" s="73">
        <v>2</v>
      </c>
      <c r="U230" s="73">
        <v>0</v>
      </c>
      <c r="V230" s="73">
        <v>0</v>
      </c>
      <c r="W230" s="73">
        <v>0</v>
      </c>
      <c r="X230" s="72" t="s">
        <v>88</v>
      </c>
    </row>
    <row r="231" spans="1:24" ht="13.5" customHeight="1">
      <c r="A231" s="72" t="s">
        <v>87</v>
      </c>
      <c r="B231" s="402">
        <f t="shared" si="4"/>
        <v>2023</v>
      </c>
      <c r="C231" s="73">
        <v>240</v>
      </c>
      <c r="D231" s="73">
        <v>198</v>
      </c>
      <c r="E231" s="73">
        <v>250</v>
      </c>
      <c r="F231" s="73">
        <v>176</v>
      </c>
      <c r="G231" s="73">
        <v>133</v>
      </c>
      <c r="H231" s="73">
        <v>131</v>
      </c>
      <c r="I231" s="73">
        <v>80</v>
      </c>
      <c r="J231" s="73">
        <v>91</v>
      </c>
      <c r="K231" s="73">
        <v>103</v>
      </c>
      <c r="L231" s="73">
        <v>121</v>
      </c>
      <c r="M231" s="73">
        <v>185</v>
      </c>
      <c r="N231" s="73">
        <v>132</v>
      </c>
      <c r="O231" s="73">
        <v>85</v>
      </c>
      <c r="P231" s="73">
        <v>42</v>
      </c>
      <c r="Q231" s="73">
        <v>23</v>
      </c>
      <c r="R231" s="73">
        <v>18</v>
      </c>
      <c r="S231" s="73">
        <v>11</v>
      </c>
      <c r="T231" s="73">
        <v>4</v>
      </c>
      <c r="U231" s="73">
        <v>0</v>
      </c>
      <c r="V231" s="73">
        <v>0</v>
      </c>
      <c r="W231" s="73">
        <v>0</v>
      </c>
      <c r="X231" s="72" t="s">
        <v>87</v>
      </c>
    </row>
    <row r="232" spans="1:24" ht="13.5" customHeight="1">
      <c r="A232" s="72" t="s">
        <v>86</v>
      </c>
      <c r="B232" s="402">
        <v>4306</v>
      </c>
      <c r="C232" s="73">
        <v>634</v>
      </c>
      <c r="D232" s="73">
        <v>347</v>
      </c>
      <c r="E232" s="73">
        <v>421</v>
      </c>
      <c r="F232" s="73">
        <v>305</v>
      </c>
      <c r="G232" s="73">
        <v>352</v>
      </c>
      <c r="H232" s="73">
        <v>367</v>
      </c>
      <c r="I232" s="73">
        <v>257</v>
      </c>
      <c r="J232" s="73">
        <v>252</v>
      </c>
      <c r="K232" s="73">
        <v>250</v>
      </c>
      <c r="L232" s="73">
        <v>270</v>
      </c>
      <c r="M232" s="73">
        <v>321</v>
      </c>
      <c r="N232" s="73">
        <v>253</v>
      </c>
      <c r="O232" s="73">
        <v>133</v>
      </c>
      <c r="P232" s="73">
        <v>62</v>
      </c>
      <c r="Q232" s="73">
        <v>36</v>
      </c>
      <c r="R232" s="73">
        <v>22</v>
      </c>
      <c r="S232" s="73">
        <v>10</v>
      </c>
      <c r="T232" s="73">
        <v>11</v>
      </c>
      <c r="U232" s="73">
        <v>2</v>
      </c>
      <c r="V232" s="73">
        <v>1</v>
      </c>
      <c r="W232" s="73">
        <v>0</v>
      </c>
      <c r="X232" s="72" t="s">
        <v>86</v>
      </c>
    </row>
    <row r="233" spans="1:24" ht="13.5" customHeight="1">
      <c r="A233" s="72" t="s">
        <v>85</v>
      </c>
      <c r="B233" s="402">
        <f t="shared" si="4"/>
        <v>2339</v>
      </c>
      <c r="C233" s="73">
        <v>365</v>
      </c>
      <c r="D233" s="73">
        <v>218</v>
      </c>
      <c r="E233" s="73">
        <v>243</v>
      </c>
      <c r="F233" s="73">
        <v>204</v>
      </c>
      <c r="G233" s="73">
        <v>179</v>
      </c>
      <c r="H233" s="73">
        <v>175</v>
      </c>
      <c r="I233" s="73">
        <v>159</v>
      </c>
      <c r="J233" s="73">
        <v>131</v>
      </c>
      <c r="K233" s="73">
        <v>92</v>
      </c>
      <c r="L233" s="73">
        <v>149</v>
      </c>
      <c r="M233" s="73">
        <v>175</v>
      </c>
      <c r="N233" s="73">
        <v>119</v>
      </c>
      <c r="O233" s="73">
        <v>68</v>
      </c>
      <c r="P233" s="73">
        <v>18</v>
      </c>
      <c r="Q233" s="73">
        <v>20</v>
      </c>
      <c r="R233" s="73">
        <v>14</v>
      </c>
      <c r="S233" s="73">
        <v>7</v>
      </c>
      <c r="T233" s="73">
        <v>3</v>
      </c>
      <c r="U233" s="73">
        <v>0</v>
      </c>
      <c r="V233" s="73">
        <v>0</v>
      </c>
      <c r="W233" s="73">
        <v>0</v>
      </c>
      <c r="X233" s="72" t="s">
        <v>85</v>
      </c>
    </row>
    <row r="234" spans="1:24" ht="13.5" customHeight="1">
      <c r="A234" s="72" t="s">
        <v>84</v>
      </c>
      <c r="B234" s="402">
        <f t="shared" si="4"/>
        <v>2479</v>
      </c>
      <c r="C234" s="73">
        <v>394</v>
      </c>
      <c r="D234" s="73">
        <v>276</v>
      </c>
      <c r="E234" s="73">
        <v>243</v>
      </c>
      <c r="F234" s="73">
        <v>202</v>
      </c>
      <c r="G234" s="73">
        <v>245</v>
      </c>
      <c r="H234" s="73">
        <v>200</v>
      </c>
      <c r="I234" s="73">
        <v>136</v>
      </c>
      <c r="J234" s="73">
        <v>135</v>
      </c>
      <c r="K234" s="73">
        <v>117</v>
      </c>
      <c r="L234" s="73">
        <v>150</v>
      </c>
      <c r="M234" s="73">
        <v>137</v>
      </c>
      <c r="N234" s="73">
        <v>113</v>
      </c>
      <c r="O234" s="73">
        <v>66</v>
      </c>
      <c r="P234" s="73">
        <v>30</v>
      </c>
      <c r="Q234" s="73">
        <v>14</v>
      </c>
      <c r="R234" s="73">
        <v>10</v>
      </c>
      <c r="S234" s="73">
        <v>5</v>
      </c>
      <c r="T234" s="73">
        <v>4</v>
      </c>
      <c r="U234" s="73">
        <v>2</v>
      </c>
      <c r="V234" s="73">
        <v>0</v>
      </c>
      <c r="W234" s="73">
        <v>0</v>
      </c>
      <c r="X234" s="72" t="s">
        <v>84</v>
      </c>
    </row>
    <row r="235" spans="1:24" ht="13.5" customHeight="1">
      <c r="A235" s="72" t="s">
        <v>83</v>
      </c>
      <c r="B235" s="402">
        <f t="shared" si="4"/>
        <v>2784</v>
      </c>
      <c r="C235" s="73">
        <v>467</v>
      </c>
      <c r="D235" s="73">
        <v>399</v>
      </c>
      <c r="E235" s="73">
        <v>304</v>
      </c>
      <c r="F235" s="73">
        <v>227</v>
      </c>
      <c r="G235" s="73">
        <v>219</v>
      </c>
      <c r="H235" s="73">
        <v>175</v>
      </c>
      <c r="I235" s="73">
        <v>156</v>
      </c>
      <c r="J235" s="73">
        <v>160</v>
      </c>
      <c r="K235" s="73">
        <v>113</v>
      </c>
      <c r="L235" s="73">
        <v>130</v>
      </c>
      <c r="M235" s="73">
        <v>137</v>
      </c>
      <c r="N235" s="73">
        <v>101</v>
      </c>
      <c r="O235" s="73">
        <v>81</v>
      </c>
      <c r="P235" s="73">
        <v>38</v>
      </c>
      <c r="Q235" s="73">
        <v>21</v>
      </c>
      <c r="R235" s="73">
        <v>26</v>
      </c>
      <c r="S235" s="73">
        <v>12</v>
      </c>
      <c r="T235" s="73">
        <v>10</v>
      </c>
      <c r="U235" s="73">
        <v>3</v>
      </c>
      <c r="V235" s="73">
        <v>4</v>
      </c>
      <c r="W235" s="73">
        <v>1</v>
      </c>
      <c r="X235" s="72" t="s">
        <v>83</v>
      </c>
    </row>
    <row r="236" spans="1:24" ht="13.5" customHeight="1">
      <c r="A236" s="72" t="s">
        <v>82</v>
      </c>
      <c r="B236" s="402">
        <f t="shared" si="4"/>
        <v>3026</v>
      </c>
      <c r="C236" s="73">
        <v>533</v>
      </c>
      <c r="D236" s="73">
        <v>246</v>
      </c>
      <c r="E236" s="73">
        <v>340</v>
      </c>
      <c r="F236" s="73">
        <v>317</v>
      </c>
      <c r="G236" s="73">
        <v>257</v>
      </c>
      <c r="H236" s="73">
        <v>196</v>
      </c>
      <c r="I236" s="73">
        <v>168</v>
      </c>
      <c r="J236" s="73">
        <v>172</v>
      </c>
      <c r="K236" s="73">
        <v>158</v>
      </c>
      <c r="L236" s="73">
        <v>148</v>
      </c>
      <c r="M236" s="73">
        <v>183</v>
      </c>
      <c r="N236" s="73">
        <v>120</v>
      </c>
      <c r="O236" s="73">
        <v>73</v>
      </c>
      <c r="P236" s="73">
        <v>46</v>
      </c>
      <c r="Q236" s="73">
        <v>23</v>
      </c>
      <c r="R236" s="73">
        <v>24</v>
      </c>
      <c r="S236" s="73">
        <v>14</v>
      </c>
      <c r="T236" s="73">
        <v>5</v>
      </c>
      <c r="U236" s="73">
        <v>2</v>
      </c>
      <c r="V236" s="73">
        <v>1</v>
      </c>
      <c r="W236" s="73">
        <v>0</v>
      </c>
      <c r="X236" s="72" t="s">
        <v>82</v>
      </c>
    </row>
    <row r="237" spans="1:24" ht="13.5" customHeight="1">
      <c r="A237" s="72" t="s">
        <v>81</v>
      </c>
      <c r="B237" s="402">
        <f t="shared" si="4"/>
        <v>3596</v>
      </c>
      <c r="C237" s="73">
        <v>850</v>
      </c>
      <c r="D237" s="73">
        <v>416</v>
      </c>
      <c r="E237" s="73">
        <v>391</v>
      </c>
      <c r="F237" s="73">
        <v>351</v>
      </c>
      <c r="G237" s="73">
        <v>227</v>
      </c>
      <c r="H237" s="73">
        <v>197</v>
      </c>
      <c r="I237" s="73">
        <v>167</v>
      </c>
      <c r="J237" s="73">
        <v>111</v>
      </c>
      <c r="K237" s="73">
        <v>138</v>
      </c>
      <c r="L237" s="73">
        <v>188</v>
      </c>
      <c r="M237" s="73">
        <v>228</v>
      </c>
      <c r="N237" s="73">
        <v>149</v>
      </c>
      <c r="O237" s="73">
        <v>100</v>
      </c>
      <c r="P237" s="73">
        <v>30</v>
      </c>
      <c r="Q237" s="73">
        <v>18</v>
      </c>
      <c r="R237" s="73">
        <v>15</v>
      </c>
      <c r="S237" s="73">
        <v>15</v>
      </c>
      <c r="T237" s="73">
        <v>3</v>
      </c>
      <c r="U237" s="73">
        <v>2</v>
      </c>
      <c r="V237" s="73">
        <v>0</v>
      </c>
      <c r="W237" s="73">
        <v>0</v>
      </c>
      <c r="X237" s="72" t="s">
        <v>81</v>
      </c>
    </row>
    <row r="238" spans="1:24" ht="13.5" customHeight="1">
      <c r="A238" s="72" t="s">
        <v>80</v>
      </c>
      <c r="B238" s="402">
        <f t="shared" si="4"/>
        <v>546</v>
      </c>
      <c r="C238" s="73">
        <v>116</v>
      </c>
      <c r="D238" s="73">
        <v>58</v>
      </c>
      <c r="E238" s="73">
        <v>74</v>
      </c>
      <c r="F238" s="73">
        <v>79</v>
      </c>
      <c r="G238" s="73">
        <v>35</v>
      </c>
      <c r="H238" s="73">
        <v>23</v>
      </c>
      <c r="I238" s="73">
        <v>20</v>
      </c>
      <c r="J238" s="73">
        <v>15</v>
      </c>
      <c r="K238" s="73">
        <v>22</v>
      </c>
      <c r="L238" s="73">
        <v>29</v>
      </c>
      <c r="M238" s="73">
        <v>16</v>
      </c>
      <c r="N238" s="73">
        <v>17</v>
      </c>
      <c r="O238" s="73">
        <v>11</v>
      </c>
      <c r="P238" s="73">
        <v>9</v>
      </c>
      <c r="Q238" s="73">
        <v>8</v>
      </c>
      <c r="R238" s="73">
        <v>5</v>
      </c>
      <c r="S238" s="73">
        <v>5</v>
      </c>
      <c r="T238" s="73">
        <v>2</v>
      </c>
      <c r="U238" s="73">
        <v>1</v>
      </c>
      <c r="V238" s="73">
        <v>1</v>
      </c>
      <c r="W238" s="73">
        <v>0</v>
      </c>
      <c r="X238" s="72" t="s">
        <v>80</v>
      </c>
    </row>
    <row r="239" spans="1:24" ht="13.5" customHeight="1">
      <c r="A239" s="72" t="s">
        <v>79</v>
      </c>
      <c r="B239" s="402">
        <f t="shared" si="4"/>
        <v>748</v>
      </c>
      <c r="C239" s="73">
        <v>159</v>
      </c>
      <c r="D239" s="73">
        <v>83</v>
      </c>
      <c r="E239" s="73">
        <v>87</v>
      </c>
      <c r="F239" s="73">
        <v>63</v>
      </c>
      <c r="G239" s="73">
        <v>60</v>
      </c>
      <c r="H239" s="73">
        <v>32</v>
      </c>
      <c r="I239" s="73">
        <v>32</v>
      </c>
      <c r="J239" s="73">
        <v>32</v>
      </c>
      <c r="K239" s="73">
        <v>23</v>
      </c>
      <c r="L239" s="73">
        <v>34</v>
      </c>
      <c r="M239" s="73">
        <v>52</v>
      </c>
      <c r="N239" s="73">
        <v>36</v>
      </c>
      <c r="O239" s="73">
        <v>23</v>
      </c>
      <c r="P239" s="73">
        <v>7</v>
      </c>
      <c r="Q239" s="73">
        <v>10</v>
      </c>
      <c r="R239" s="73">
        <v>5</v>
      </c>
      <c r="S239" s="73">
        <v>5</v>
      </c>
      <c r="T239" s="73">
        <v>4</v>
      </c>
      <c r="U239" s="73">
        <v>1</v>
      </c>
      <c r="V239" s="73">
        <v>0</v>
      </c>
      <c r="W239" s="73">
        <v>0</v>
      </c>
      <c r="X239" s="72" t="s">
        <v>79</v>
      </c>
    </row>
    <row r="240" spans="1:24" ht="13.5" customHeight="1">
      <c r="A240" s="72" t="s">
        <v>78</v>
      </c>
      <c r="B240" s="402">
        <f t="shared" si="4"/>
        <v>2294</v>
      </c>
      <c r="C240" s="73">
        <v>499</v>
      </c>
      <c r="D240" s="73">
        <v>249</v>
      </c>
      <c r="E240" s="73">
        <v>279</v>
      </c>
      <c r="F240" s="73">
        <v>242</v>
      </c>
      <c r="G240" s="73">
        <v>155</v>
      </c>
      <c r="H240" s="73">
        <v>80</v>
      </c>
      <c r="I240" s="73">
        <v>89</v>
      </c>
      <c r="J240" s="73">
        <v>82</v>
      </c>
      <c r="K240" s="73">
        <v>78</v>
      </c>
      <c r="L240" s="73">
        <v>134</v>
      </c>
      <c r="M240" s="73">
        <v>122</v>
      </c>
      <c r="N240" s="73">
        <v>107</v>
      </c>
      <c r="O240" s="73">
        <v>58</v>
      </c>
      <c r="P240" s="73">
        <v>42</v>
      </c>
      <c r="Q240" s="73">
        <v>26</v>
      </c>
      <c r="R240" s="73">
        <v>24</v>
      </c>
      <c r="S240" s="73">
        <v>16</v>
      </c>
      <c r="T240" s="73">
        <v>7</v>
      </c>
      <c r="U240" s="73">
        <v>4</v>
      </c>
      <c r="V240" s="73">
        <v>0</v>
      </c>
      <c r="W240" s="73">
        <v>1</v>
      </c>
      <c r="X240" s="72" t="s">
        <v>78</v>
      </c>
    </row>
    <row r="241" spans="1:24" ht="13.5" customHeight="1">
      <c r="A241" s="72" t="s">
        <v>77</v>
      </c>
      <c r="B241" s="402">
        <f t="shared" si="4"/>
        <v>4448</v>
      </c>
      <c r="C241" s="73">
        <v>994</v>
      </c>
      <c r="D241" s="73">
        <v>515</v>
      </c>
      <c r="E241" s="73">
        <v>549</v>
      </c>
      <c r="F241" s="73">
        <v>428</v>
      </c>
      <c r="G241" s="73">
        <v>306</v>
      </c>
      <c r="H241" s="73">
        <v>239</v>
      </c>
      <c r="I241" s="73">
        <v>169</v>
      </c>
      <c r="J241" s="73">
        <v>173</v>
      </c>
      <c r="K241" s="73">
        <v>164</v>
      </c>
      <c r="L241" s="73">
        <v>206</v>
      </c>
      <c r="M241" s="73">
        <v>238</v>
      </c>
      <c r="N241" s="73">
        <v>214</v>
      </c>
      <c r="O241" s="73">
        <v>119</v>
      </c>
      <c r="P241" s="73">
        <v>50</v>
      </c>
      <c r="Q241" s="73">
        <v>44</v>
      </c>
      <c r="R241" s="73">
        <v>21</v>
      </c>
      <c r="S241" s="73">
        <v>5</v>
      </c>
      <c r="T241" s="73">
        <v>6</v>
      </c>
      <c r="U241" s="73">
        <v>7</v>
      </c>
      <c r="V241" s="73">
        <v>1</v>
      </c>
      <c r="W241" s="73">
        <v>0</v>
      </c>
      <c r="X241" s="72" t="s">
        <v>77</v>
      </c>
    </row>
    <row r="242" spans="1:24" ht="13.5" customHeight="1">
      <c r="A242" s="72" t="s">
        <v>76</v>
      </c>
      <c r="B242" s="402">
        <f t="shared" si="4"/>
        <v>3521</v>
      </c>
      <c r="C242" s="73">
        <v>907</v>
      </c>
      <c r="D242" s="73">
        <v>400</v>
      </c>
      <c r="E242" s="73">
        <v>382</v>
      </c>
      <c r="F242" s="73">
        <v>290</v>
      </c>
      <c r="G242" s="73">
        <v>217</v>
      </c>
      <c r="H242" s="73">
        <v>215</v>
      </c>
      <c r="I242" s="73">
        <v>153</v>
      </c>
      <c r="J242" s="73">
        <v>145</v>
      </c>
      <c r="K242" s="73">
        <v>134</v>
      </c>
      <c r="L242" s="73">
        <v>164</v>
      </c>
      <c r="M242" s="73">
        <v>173</v>
      </c>
      <c r="N242" s="73">
        <v>121</v>
      </c>
      <c r="O242" s="73">
        <v>92</v>
      </c>
      <c r="P242" s="73">
        <v>46</v>
      </c>
      <c r="Q242" s="73">
        <v>37</v>
      </c>
      <c r="R242" s="73">
        <v>20</v>
      </c>
      <c r="S242" s="73">
        <v>10</v>
      </c>
      <c r="T242" s="73">
        <v>10</v>
      </c>
      <c r="U242" s="73">
        <v>4</v>
      </c>
      <c r="V242" s="73">
        <v>1</v>
      </c>
      <c r="W242" s="73">
        <v>0</v>
      </c>
      <c r="X242" s="72" t="s">
        <v>76</v>
      </c>
    </row>
    <row r="243" spans="1:24" ht="13.5" customHeight="1">
      <c r="A243" s="72" t="s">
        <v>75</v>
      </c>
      <c r="B243" s="402">
        <f t="shared" si="4"/>
        <v>3130</v>
      </c>
      <c r="C243" s="73">
        <v>625</v>
      </c>
      <c r="D243" s="73">
        <v>300</v>
      </c>
      <c r="E243" s="73">
        <v>335</v>
      </c>
      <c r="F243" s="73">
        <v>250</v>
      </c>
      <c r="G243" s="73">
        <v>175</v>
      </c>
      <c r="H243" s="73">
        <v>186</v>
      </c>
      <c r="I243" s="73">
        <v>150</v>
      </c>
      <c r="J243" s="73">
        <v>145</v>
      </c>
      <c r="K243" s="73">
        <v>131</v>
      </c>
      <c r="L243" s="73">
        <v>169</v>
      </c>
      <c r="M243" s="73">
        <v>270</v>
      </c>
      <c r="N243" s="73">
        <v>173</v>
      </c>
      <c r="O243" s="73">
        <v>100</v>
      </c>
      <c r="P243" s="73">
        <v>40</v>
      </c>
      <c r="Q243" s="73">
        <v>24</v>
      </c>
      <c r="R243" s="73">
        <v>23</v>
      </c>
      <c r="S243" s="73">
        <v>19</v>
      </c>
      <c r="T243" s="73">
        <v>8</v>
      </c>
      <c r="U243" s="73">
        <v>6</v>
      </c>
      <c r="V243" s="73">
        <v>0</v>
      </c>
      <c r="W243" s="73">
        <v>1</v>
      </c>
      <c r="X243" s="72" t="s">
        <v>75</v>
      </c>
    </row>
    <row r="244" spans="1:24" ht="13.5" customHeight="1">
      <c r="A244" s="72" t="s">
        <v>74</v>
      </c>
      <c r="B244" s="402">
        <f t="shared" si="4"/>
        <v>2357</v>
      </c>
      <c r="C244" s="73">
        <v>251</v>
      </c>
      <c r="D244" s="73">
        <v>195</v>
      </c>
      <c r="E244" s="73">
        <v>301</v>
      </c>
      <c r="F244" s="73">
        <v>182</v>
      </c>
      <c r="G244" s="73">
        <v>188</v>
      </c>
      <c r="H244" s="73">
        <v>147</v>
      </c>
      <c r="I244" s="73">
        <v>119</v>
      </c>
      <c r="J244" s="73">
        <v>125</v>
      </c>
      <c r="K244" s="73">
        <v>110</v>
      </c>
      <c r="L244" s="73">
        <v>178</v>
      </c>
      <c r="M244" s="73">
        <v>185</v>
      </c>
      <c r="N244" s="73">
        <v>171</v>
      </c>
      <c r="O244" s="73">
        <v>96</v>
      </c>
      <c r="P244" s="73">
        <v>29</v>
      </c>
      <c r="Q244" s="73">
        <v>27</v>
      </c>
      <c r="R244" s="73">
        <v>27</v>
      </c>
      <c r="S244" s="73">
        <v>19</v>
      </c>
      <c r="T244" s="73">
        <v>5</v>
      </c>
      <c r="U244" s="73">
        <v>2</v>
      </c>
      <c r="V244" s="73">
        <v>0</v>
      </c>
      <c r="W244" s="73">
        <v>0</v>
      </c>
      <c r="X244" s="72" t="s">
        <v>74</v>
      </c>
    </row>
    <row r="245" spans="1:24" ht="13.5" customHeight="1">
      <c r="A245" s="72" t="s">
        <v>73</v>
      </c>
      <c r="B245" s="402">
        <f t="shared" si="4"/>
        <v>3471</v>
      </c>
      <c r="C245" s="73">
        <v>539</v>
      </c>
      <c r="D245" s="73">
        <v>408</v>
      </c>
      <c r="E245" s="73">
        <v>683</v>
      </c>
      <c r="F245" s="73">
        <v>271</v>
      </c>
      <c r="G245" s="73">
        <v>228</v>
      </c>
      <c r="H245" s="73">
        <v>176</v>
      </c>
      <c r="I245" s="73">
        <v>120</v>
      </c>
      <c r="J245" s="73">
        <v>136</v>
      </c>
      <c r="K245" s="73">
        <v>125</v>
      </c>
      <c r="L245" s="73">
        <v>104</v>
      </c>
      <c r="M245" s="73">
        <v>231</v>
      </c>
      <c r="N245" s="73">
        <v>152</v>
      </c>
      <c r="O245" s="73">
        <v>97</v>
      </c>
      <c r="P245" s="73">
        <v>84</v>
      </c>
      <c r="Q245" s="73">
        <v>55</v>
      </c>
      <c r="R245" s="73">
        <v>34</v>
      </c>
      <c r="S245" s="73">
        <v>17</v>
      </c>
      <c r="T245" s="73">
        <v>4</v>
      </c>
      <c r="U245" s="73">
        <v>3</v>
      </c>
      <c r="V245" s="73">
        <v>4</v>
      </c>
      <c r="W245" s="73">
        <v>0</v>
      </c>
      <c r="X245" s="72" t="s">
        <v>73</v>
      </c>
    </row>
    <row r="246" spans="1:24" ht="13.5" customHeight="1">
      <c r="A246" s="72" t="s">
        <v>72</v>
      </c>
      <c r="B246" s="402">
        <f t="shared" si="4"/>
        <v>450</v>
      </c>
      <c r="C246" s="73">
        <v>84</v>
      </c>
      <c r="D246" s="73">
        <v>65</v>
      </c>
      <c r="E246" s="73">
        <v>86</v>
      </c>
      <c r="F246" s="73">
        <v>51</v>
      </c>
      <c r="G246" s="73">
        <v>36</v>
      </c>
      <c r="H246" s="73">
        <v>28</v>
      </c>
      <c r="I246" s="73">
        <v>18</v>
      </c>
      <c r="J246" s="73">
        <v>9</v>
      </c>
      <c r="K246" s="73">
        <v>11</v>
      </c>
      <c r="L246" s="73">
        <v>14</v>
      </c>
      <c r="M246" s="73">
        <v>15</v>
      </c>
      <c r="N246" s="73">
        <v>14</v>
      </c>
      <c r="O246" s="73">
        <v>6</v>
      </c>
      <c r="P246" s="73">
        <v>6</v>
      </c>
      <c r="Q246" s="73">
        <v>4</v>
      </c>
      <c r="R246" s="73">
        <v>2</v>
      </c>
      <c r="S246" s="73">
        <v>1</v>
      </c>
      <c r="T246" s="73">
        <v>0</v>
      </c>
      <c r="U246" s="73">
        <v>0</v>
      </c>
      <c r="V246" s="73">
        <v>0</v>
      </c>
      <c r="W246" s="73">
        <v>0</v>
      </c>
      <c r="X246" s="72" t="s">
        <v>72</v>
      </c>
    </row>
    <row r="247" spans="1:24" ht="13.5" customHeight="1">
      <c r="A247" s="72" t="s">
        <v>71</v>
      </c>
      <c r="B247" s="402">
        <f t="shared" si="4"/>
        <v>2912</v>
      </c>
      <c r="C247" s="73">
        <v>346</v>
      </c>
      <c r="D247" s="73">
        <v>271</v>
      </c>
      <c r="E247" s="73">
        <v>311</v>
      </c>
      <c r="F247" s="73">
        <v>305</v>
      </c>
      <c r="G247" s="73">
        <v>225</v>
      </c>
      <c r="H247" s="73">
        <v>165</v>
      </c>
      <c r="I247" s="73">
        <v>169</v>
      </c>
      <c r="J247" s="73">
        <v>153</v>
      </c>
      <c r="K247" s="73">
        <v>139</v>
      </c>
      <c r="L247" s="73">
        <v>201</v>
      </c>
      <c r="M247" s="73">
        <v>293</v>
      </c>
      <c r="N247" s="73">
        <v>182</v>
      </c>
      <c r="O247" s="73">
        <v>79</v>
      </c>
      <c r="P247" s="73">
        <v>27</v>
      </c>
      <c r="Q247" s="73">
        <v>16</v>
      </c>
      <c r="R247" s="73">
        <v>15</v>
      </c>
      <c r="S247" s="73">
        <v>9</v>
      </c>
      <c r="T247" s="73">
        <v>5</v>
      </c>
      <c r="U247" s="73">
        <v>1</v>
      </c>
      <c r="V247" s="73">
        <v>0</v>
      </c>
      <c r="W247" s="73">
        <v>0</v>
      </c>
      <c r="X247" s="72" t="s">
        <v>71</v>
      </c>
    </row>
    <row r="248" spans="1:24" ht="13.5" customHeight="1">
      <c r="A248" s="72" t="s">
        <v>70</v>
      </c>
      <c r="B248" s="402">
        <f t="shared" si="4"/>
        <v>1213</v>
      </c>
      <c r="C248" s="73">
        <v>176</v>
      </c>
      <c r="D248" s="73">
        <v>174</v>
      </c>
      <c r="E248" s="73">
        <v>216</v>
      </c>
      <c r="F248" s="73">
        <v>145</v>
      </c>
      <c r="G248" s="73">
        <v>90</v>
      </c>
      <c r="H248" s="73">
        <v>61</v>
      </c>
      <c r="I248" s="73">
        <v>42</v>
      </c>
      <c r="J248" s="73">
        <v>40</v>
      </c>
      <c r="K248" s="73">
        <v>57</v>
      </c>
      <c r="L248" s="73">
        <v>73</v>
      </c>
      <c r="M248" s="73">
        <v>68</v>
      </c>
      <c r="N248" s="73">
        <v>28</v>
      </c>
      <c r="O248" s="73">
        <v>18</v>
      </c>
      <c r="P248" s="73">
        <v>10</v>
      </c>
      <c r="Q248" s="73">
        <v>4</v>
      </c>
      <c r="R248" s="73">
        <v>3</v>
      </c>
      <c r="S248" s="73">
        <v>4</v>
      </c>
      <c r="T248" s="73">
        <v>4</v>
      </c>
      <c r="U248" s="73">
        <v>0</v>
      </c>
      <c r="V248" s="73">
        <v>0</v>
      </c>
      <c r="W248" s="73">
        <v>0</v>
      </c>
      <c r="X248" s="72" t="s">
        <v>70</v>
      </c>
    </row>
    <row r="249" spans="1:24" ht="13.5" customHeight="1">
      <c r="A249" s="72" t="s">
        <v>69</v>
      </c>
      <c r="B249" s="402">
        <f t="shared" si="4"/>
        <v>3084</v>
      </c>
      <c r="C249" s="73">
        <v>590</v>
      </c>
      <c r="D249" s="73">
        <v>345</v>
      </c>
      <c r="E249" s="73">
        <v>368</v>
      </c>
      <c r="F249" s="73">
        <v>256</v>
      </c>
      <c r="G249" s="73">
        <v>299</v>
      </c>
      <c r="H249" s="73">
        <v>179</v>
      </c>
      <c r="I249" s="73">
        <v>150</v>
      </c>
      <c r="J249" s="73">
        <v>138</v>
      </c>
      <c r="K249" s="73">
        <v>135</v>
      </c>
      <c r="L249" s="73">
        <v>152</v>
      </c>
      <c r="M249" s="73">
        <v>193</v>
      </c>
      <c r="N249" s="73">
        <v>109</v>
      </c>
      <c r="O249" s="73">
        <v>65</v>
      </c>
      <c r="P249" s="73">
        <v>33</v>
      </c>
      <c r="Q249" s="73">
        <v>22</v>
      </c>
      <c r="R249" s="73">
        <v>21</v>
      </c>
      <c r="S249" s="73">
        <v>16</v>
      </c>
      <c r="T249" s="73">
        <v>10</v>
      </c>
      <c r="U249" s="73">
        <v>2</v>
      </c>
      <c r="V249" s="73">
        <v>1</v>
      </c>
      <c r="W249" s="73">
        <v>0</v>
      </c>
      <c r="X249" s="72" t="s">
        <v>69</v>
      </c>
    </row>
    <row r="250" spans="1:24" ht="13.5" customHeight="1">
      <c r="A250" s="72" t="s">
        <v>68</v>
      </c>
      <c r="B250" s="402">
        <f t="shared" si="4"/>
        <v>1610</v>
      </c>
      <c r="C250" s="73">
        <v>249</v>
      </c>
      <c r="D250" s="73">
        <v>144</v>
      </c>
      <c r="E250" s="73">
        <v>151</v>
      </c>
      <c r="F250" s="73">
        <v>151</v>
      </c>
      <c r="G250" s="73">
        <v>137</v>
      </c>
      <c r="H250" s="73">
        <v>102</v>
      </c>
      <c r="I250" s="73">
        <v>87</v>
      </c>
      <c r="J250" s="73">
        <v>89</v>
      </c>
      <c r="K250" s="73">
        <v>71</v>
      </c>
      <c r="L250" s="73">
        <v>99</v>
      </c>
      <c r="M250" s="73">
        <v>130</v>
      </c>
      <c r="N250" s="73">
        <v>103</v>
      </c>
      <c r="O250" s="73">
        <v>46</v>
      </c>
      <c r="P250" s="73">
        <v>21</v>
      </c>
      <c r="Q250" s="73">
        <v>13</v>
      </c>
      <c r="R250" s="73">
        <v>7</v>
      </c>
      <c r="S250" s="73">
        <v>7</v>
      </c>
      <c r="T250" s="73">
        <v>2</v>
      </c>
      <c r="U250" s="73">
        <v>1</v>
      </c>
      <c r="V250" s="73">
        <v>0</v>
      </c>
      <c r="W250" s="73">
        <v>0</v>
      </c>
      <c r="X250" s="72" t="s">
        <v>68</v>
      </c>
    </row>
    <row r="251" spans="1:24" ht="13.5" customHeight="1">
      <c r="A251" s="72" t="s">
        <v>67</v>
      </c>
      <c r="B251" s="402">
        <f t="shared" si="4"/>
        <v>1675</v>
      </c>
      <c r="C251" s="73">
        <v>336</v>
      </c>
      <c r="D251" s="73">
        <v>146</v>
      </c>
      <c r="E251" s="73">
        <v>185</v>
      </c>
      <c r="F251" s="73">
        <v>176</v>
      </c>
      <c r="G251" s="73">
        <v>75</v>
      </c>
      <c r="H251" s="73">
        <v>92</v>
      </c>
      <c r="I251" s="73">
        <v>84</v>
      </c>
      <c r="J251" s="73">
        <v>73</v>
      </c>
      <c r="K251" s="73">
        <v>45</v>
      </c>
      <c r="L251" s="73">
        <v>86</v>
      </c>
      <c r="M251" s="73">
        <v>59</v>
      </c>
      <c r="N251" s="73">
        <v>94</v>
      </c>
      <c r="O251" s="73">
        <v>71</v>
      </c>
      <c r="P251" s="73">
        <v>52</v>
      </c>
      <c r="Q251" s="73">
        <v>30</v>
      </c>
      <c r="R251" s="73">
        <v>30</v>
      </c>
      <c r="S251" s="73">
        <v>19</v>
      </c>
      <c r="T251" s="73">
        <v>14</v>
      </c>
      <c r="U251" s="73">
        <v>7</v>
      </c>
      <c r="V251" s="73">
        <v>1</v>
      </c>
      <c r="W251" s="73">
        <v>0</v>
      </c>
      <c r="X251" s="72" t="s">
        <v>67</v>
      </c>
    </row>
    <row r="252" spans="1:24" ht="13.5" customHeight="1">
      <c r="A252" s="72" t="s">
        <v>66</v>
      </c>
      <c r="B252" s="402">
        <f t="shared" si="4"/>
        <v>2220</v>
      </c>
      <c r="C252" s="73">
        <v>470</v>
      </c>
      <c r="D252" s="73">
        <v>243</v>
      </c>
      <c r="E252" s="73">
        <v>334</v>
      </c>
      <c r="F252" s="73">
        <v>150</v>
      </c>
      <c r="G252" s="73">
        <v>122</v>
      </c>
      <c r="H252" s="73">
        <v>92</v>
      </c>
      <c r="I252" s="73">
        <v>107</v>
      </c>
      <c r="J252" s="73">
        <v>94</v>
      </c>
      <c r="K252" s="73">
        <v>84</v>
      </c>
      <c r="L252" s="73">
        <v>61</v>
      </c>
      <c r="M252" s="73">
        <v>98</v>
      </c>
      <c r="N252" s="73">
        <v>103</v>
      </c>
      <c r="O252" s="73">
        <v>79</v>
      </c>
      <c r="P252" s="73">
        <v>55</v>
      </c>
      <c r="Q252" s="73">
        <v>42</v>
      </c>
      <c r="R252" s="73">
        <v>35</v>
      </c>
      <c r="S252" s="73">
        <v>25</v>
      </c>
      <c r="T252" s="73">
        <v>16</v>
      </c>
      <c r="U252" s="73">
        <v>8</v>
      </c>
      <c r="V252" s="73">
        <v>0</v>
      </c>
      <c r="W252" s="73">
        <v>2</v>
      </c>
      <c r="X252" s="72" t="s">
        <v>66</v>
      </c>
    </row>
    <row r="253" spans="1:24" ht="13.5" customHeight="1">
      <c r="A253" s="72" t="s">
        <v>65</v>
      </c>
      <c r="B253" s="402">
        <f t="shared" si="4"/>
        <v>1508</v>
      </c>
      <c r="C253" s="73">
        <v>268</v>
      </c>
      <c r="D253" s="73">
        <v>145</v>
      </c>
      <c r="E253" s="73">
        <v>195</v>
      </c>
      <c r="F253" s="73">
        <v>110</v>
      </c>
      <c r="G253" s="73">
        <v>131</v>
      </c>
      <c r="H253" s="73">
        <v>107</v>
      </c>
      <c r="I253" s="73">
        <v>63</v>
      </c>
      <c r="J253" s="73">
        <v>69</v>
      </c>
      <c r="K253" s="73">
        <v>51</v>
      </c>
      <c r="L253" s="73">
        <v>69</v>
      </c>
      <c r="M253" s="73">
        <v>67</v>
      </c>
      <c r="N253" s="73">
        <v>64</v>
      </c>
      <c r="O253" s="73">
        <v>52</v>
      </c>
      <c r="P253" s="73">
        <v>40</v>
      </c>
      <c r="Q253" s="73">
        <v>37</v>
      </c>
      <c r="R253" s="73">
        <v>16</v>
      </c>
      <c r="S253" s="73">
        <v>14</v>
      </c>
      <c r="T253" s="73">
        <v>7</v>
      </c>
      <c r="U253" s="73">
        <v>3</v>
      </c>
      <c r="V253" s="73">
        <v>0</v>
      </c>
      <c r="W253" s="73">
        <v>0</v>
      </c>
      <c r="X253" s="72" t="s">
        <v>65</v>
      </c>
    </row>
    <row r="254" spans="1:24" ht="13.5" customHeight="1">
      <c r="A254" s="72" t="s">
        <v>64</v>
      </c>
      <c r="B254" s="402">
        <f t="shared" si="4"/>
        <v>1086</v>
      </c>
      <c r="C254" s="73">
        <v>273</v>
      </c>
      <c r="D254" s="73">
        <v>96</v>
      </c>
      <c r="E254" s="73">
        <v>90</v>
      </c>
      <c r="F254" s="73">
        <v>64</v>
      </c>
      <c r="G254" s="73">
        <v>80</v>
      </c>
      <c r="H254" s="73">
        <v>55</v>
      </c>
      <c r="I254" s="73">
        <v>44</v>
      </c>
      <c r="J254" s="73">
        <v>40</v>
      </c>
      <c r="K254" s="73">
        <v>31</v>
      </c>
      <c r="L254" s="73">
        <v>38</v>
      </c>
      <c r="M254" s="73">
        <v>55</v>
      </c>
      <c r="N254" s="73">
        <v>65</v>
      </c>
      <c r="O254" s="73">
        <v>56</v>
      </c>
      <c r="P254" s="73">
        <v>39</v>
      </c>
      <c r="Q254" s="73">
        <v>20</v>
      </c>
      <c r="R254" s="73">
        <v>21</v>
      </c>
      <c r="S254" s="73">
        <v>7</v>
      </c>
      <c r="T254" s="73">
        <v>7</v>
      </c>
      <c r="U254" s="73">
        <v>4</v>
      </c>
      <c r="V254" s="73">
        <v>0</v>
      </c>
      <c r="W254" s="73">
        <v>1</v>
      </c>
      <c r="X254" s="72" t="s">
        <v>64</v>
      </c>
    </row>
    <row r="255" spans="1:24" ht="13.5" customHeight="1">
      <c r="A255" s="72" t="s">
        <v>63</v>
      </c>
      <c r="B255" s="402">
        <f t="shared" si="4"/>
        <v>1602</v>
      </c>
      <c r="C255" s="73">
        <v>281</v>
      </c>
      <c r="D255" s="73">
        <v>202</v>
      </c>
      <c r="E255" s="73">
        <v>172</v>
      </c>
      <c r="F255" s="73">
        <v>121</v>
      </c>
      <c r="G255" s="73">
        <v>98</v>
      </c>
      <c r="H255" s="73">
        <v>77</v>
      </c>
      <c r="I255" s="73">
        <v>64</v>
      </c>
      <c r="J255" s="73">
        <v>56</v>
      </c>
      <c r="K255" s="73">
        <v>56</v>
      </c>
      <c r="L255" s="73">
        <v>72</v>
      </c>
      <c r="M255" s="73">
        <v>91</v>
      </c>
      <c r="N255" s="73">
        <v>89</v>
      </c>
      <c r="O255" s="73">
        <v>70</v>
      </c>
      <c r="P255" s="73">
        <v>36</v>
      </c>
      <c r="Q255" s="73">
        <v>42</v>
      </c>
      <c r="R255" s="73">
        <v>31</v>
      </c>
      <c r="S255" s="73">
        <v>26</v>
      </c>
      <c r="T255" s="73">
        <v>11</v>
      </c>
      <c r="U255" s="73">
        <v>7</v>
      </c>
      <c r="V255" s="73">
        <v>0</v>
      </c>
      <c r="W255" s="73">
        <v>0</v>
      </c>
      <c r="X255" s="72" t="s">
        <v>63</v>
      </c>
    </row>
    <row r="256" spans="1:24" ht="13.5" customHeight="1">
      <c r="A256" s="72" t="s">
        <v>62</v>
      </c>
      <c r="B256" s="402">
        <f t="shared" si="4"/>
        <v>1730</v>
      </c>
      <c r="C256" s="73">
        <v>367</v>
      </c>
      <c r="D256" s="73">
        <v>189</v>
      </c>
      <c r="E256" s="73">
        <v>172</v>
      </c>
      <c r="F256" s="73">
        <v>146</v>
      </c>
      <c r="G256" s="73">
        <v>104</v>
      </c>
      <c r="H256" s="73">
        <v>70</v>
      </c>
      <c r="I256" s="73">
        <v>93</v>
      </c>
      <c r="J256" s="73">
        <v>72</v>
      </c>
      <c r="K256" s="73">
        <v>69</v>
      </c>
      <c r="L256" s="73">
        <v>86</v>
      </c>
      <c r="M256" s="73">
        <v>69</v>
      </c>
      <c r="N256" s="73">
        <v>80</v>
      </c>
      <c r="O256" s="73">
        <v>56</v>
      </c>
      <c r="P256" s="73">
        <v>41</v>
      </c>
      <c r="Q256" s="73">
        <v>30</v>
      </c>
      <c r="R256" s="73">
        <v>35</v>
      </c>
      <c r="S256" s="73">
        <v>24</v>
      </c>
      <c r="T256" s="73">
        <v>16</v>
      </c>
      <c r="U256" s="73">
        <v>8</v>
      </c>
      <c r="V256" s="73">
        <v>3</v>
      </c>
      <c r="W256" s="73">
        <v>0</v>
      </c>
      <c r="X256" s="72" t="s">
        <v>62</v>
      </c>
    </row>
    <row r="257" spans="1:24" ht="13.5" customHeight="1">
      <c r="A257" s="72" t="s">
        <v>61</v>
      </c>
      <c r="B257" s="402">
        <f t="shared" si="4"/>
        <v>1930</v>
      </c>
      <c r="C257" s="73">
        <v>409</v>
      </c>
      <c r="D257" s="73">
        <v>231</v>
      </c>
      <c r="E257" s="73">
        <v>197</v>
      </c>
      <c r="F257" s="73">
        <v>145</v>
      </c>
      <c r="G257" s="73">
        <v>142</v>
      </c>
      <c r="H257" s="73">
        <v>154</v>
      </c>
      <c r="I257" s="73">
        <v>110</v>
      </c>
      <c r="J257" s="73">
        <v>93</v>
      </c>
      <c r="K257" s="73">
        <v>77</v>
      </c>
      <c r="L257" s="73">
        <v>75</v>
      </c>
      <c r="M257" s="73">
        <v>105</v>
      </c>
      <c r="N257" s="73">
        <v>79</v>
      </c>
      <c r="O257" s="73">
        <v>52</v>
      </c>
      <c r="P257" s="73">
        <v>26</v>
      </c>
      <c r="Q257" s="73">
        <v>10</v>
      </c>
      <c r="R257" s="73">
        <v>11</v>
      </c>
      <c r="S257" s="73">
        <v>9</v>
      </c>
      <c r="T257" s="73">
        <v>4</v>
      </c>
      <c r="U257" s="73">
        <v>1</v>
      </c>
      <c r="V257" s="73">
        <v>0</v>
      </c>
      <c r="W257" s="73">
        <v>0</v>
      </c>
      <c r="X257" s="72" t="s">
        <v>61</v>
      </c>
    </row>
    <row r="258" spans="1:24" ht="13.5" customHeight="1">
      <c r="A258" s="72" t="s">
        <v>60</v>
      </c>
      <c r="B258" s="402">
        <f t="shared" si="4"/>
        <v>1754</v>
      </c>
      <c r="C258" s="73">
        <v>605</v>
      </c>
      <c r="D258" s="73">
        <v>173</v>
      </c>
      <c r="E258" s="73">
        <v>190</v>
      </c>
      <c r="F258" s="73">
        <v>143</v>
      </c>
      <c r="G258" s="73">
        <v>129</v>
      </c>
      <c r="H258" s="73">
        <v>105</v>
      </c>
      <c r="I258" s="73">
        <v>63</v>
      </c>
      <c r="J258" s="73">
        <v>46</v>
      </c>
      <c r="K258" s="73">
        <v>57</v>
      </c>
      <c r="L258" s="73">
        <v>55</v>
      </c>
      <c r="M258" s="73">
        <v>56</v>
      </c>
      <c r="N258" s="73">
        <v>59</v>
      </c>
      <c r="O258" s="73">
        <v>34</v>
      </c>
      <c r="P258" s="73">
        <v>16</v>
      </c>
      <c r="Q258" s="73">
        <v>10</v>
      </c>
      <c r="R258" s="73">
        <v>5</v>
      </c>
      <c r="S258" s="73">
        <v>4</v>
      </c>
      <c r="T258" s="73">
        <v>4</v>
      </c>
      <c r="U258" s="73">
        <v>0</v>
      </c>
      <c r="V258" s="73">
        <v>0</v>
      </c>
      <c r="W258" s="73">
        <v>0</v>
      </c>
      <c r="X258" s="72" t="s">
        <v>60</v>
      </c>
    </row>
    <row r="259" spans="1:24" ht="13.5" customHeight="1">
      <c r="A259" s="72" t="s">
        <v>59</v>
      </c>
      <c r="B259" s="402">
        <f t="shared" si="4"/>
        <v>2365</v>
      </c>
      <c r="C259" s="73">
        <v>508</v>
      </c>
      <c r="D259" s="73">
        <v>243</v>
      </c>
      <c r="E259" s="73">
        <v>252</v>
      </c>
      <c r="F259" s="73">
        <v>160</v>
      </c>
      <c r="G259" s="73">
        <v>138</v>
      </c>
      <c r="H259" s="73">
        <v>121</v>
      </c>
      <c r="I259" s="73">
        <v>103</v>
      </c>
      <c r="J259" s="73">
        <v>111</v>
      </c>
      <c r="K259" s="73">
        <v>121</v>
      </c>
      <c r="L259" s="73">
        <v>115</v>
      </c>
      <c r="M259" s="73">
        <v>133</v>
      </c>
      <c r="N259" s="73">
        <v>163</v>
      </c>
      <c r="O259" s="73">
        <v>92</v>
      </c>
      <c r="P259" s="73">
        <v>39</v>
      </c>
      <c r="Q259" s="73">
        <v>26</v>
      </c>
      <c r="R259" s="73">
        <v>15</v>
      </c>
      <c r="S259" s="73">
        <v>15</v>
      </c>
      <c r="T259" s="73">
        <v>8</v>
      </c>
      <c r="U259" s="73">
        <v>2</v>
      </c>
      <c r="V259" s="73">
        <v>0</v>
      </c>
      <c r="W259" s="73">
        <v>0</v>
      </c>
      <c r="X259" s="72" t="s">
        <v>59</v>
      </c>
    </row>
    <row r="260" spans="1:24" ht="13.5" customHeight="1">
      <c r="A260" s="72" t="s">
        <v>58</v>
      </c>
      <c r="B260" s="402">
        <f t="shared" si="4"/>
        <v>3865</v>
      </c>
      <c r="C260" s="73">
        <v>1262</v>
      </c>
      <c r="D260" s="73">
        <v>616</v>
      </c>
      <c r="E260" s="73">
        <v>375</v>
      </c>
      <c r="F260" s="73">
        <v>268</v>
      </c>
      <c r="G260" s="73">
        <v>225</v>
      </c>
      <c r="H260" s="73">
        <v>194</v>
      </c>
      <c r="I260" s="73">
        <v>171</v>
      </c>
      <c r="J260" s="73">
        <v>153</v>
      </c>
      <c r="K260" s="73">
        <v>144</v>
      </c>
      <c r="L260" s="73">
        <v>144</v>
      </c>
      <c r="M260" s="73">
        <v>106</v>
      </c>
      <c r="N260" s="73">
        <v>103</v>
      </c>
      <c r="O260" s="73">
        <v>36</v>
      </c>
      <c r="P260" s="73">
        <v>32</v>
      </c>
      <c r="Q260" s="73">
        <v>15</v>
      </c>
      <c r="R260" s="73">
        <v>13</v>
      </c>
      <c r="S260" s="73">
        <v>3</v>
      </c>
      <c r="T260" s="73">
        <v>4</v>
      </c>
      <c r="U260" s="73">
        <v>1</v>
      </c>
      <c r="V260" s="73">
        <v>0</v>
      </c>
      <c r="W260" s="73">
        <v>0</v>
      </c>
      <c r="X260" s="72" t="s">
        <v>58</v>
      </c>
    </row>
    <row r="261" spans="1:24" ht="13.5" customHeight="1">
      <c r="A261" s="72" t="s">
        <v>57</v>
      </c>
      <c r="B261" s="402">
        <f t="shared" si="4"/>
        <v>1856</v>
      </c>
      <c r="C261" s="73">
        <v>578</v>
      </c>
      <c r="D261" s="73">
        <v>268</v>
      </c>
      <c r="E261" s="73">
        <v>217</v>
      </c>
      <c r="F261" s="73">
        <v>148</v>
      </c>
      <c r="G261" s="73">
        <v>126</v>
      </c>
      <c r="H261" s="73">
        <v>87</v>
      </c>
      <c r="I261" s="73">
        <v>101</v>
      </c>
      <c r="J261" s="73">
        <v>78</v>
      </c>
      <c r="K261" s="73">
        <v>50</v>
      </c>
      <c r="L261" s="73">
        <v>63</v>
      </c>
      <c r="M261" s="73">
        <v>51</v>
      </c>
      <c r="N261" s="73">
        <v>42</v>
      </c>
      <c r="O261" s="73">
        <v>25</v>
      </c>
      <c r="P261" s="73">
        <v>8</v>
      </c>
      <c r="Q261" s="73">
        <v>6</v>
      </c>
      <c r="R261" s="73">
        <v>5</v>
      </c>
      <c r="S261" s="73">
        <v>1</v>
      </c>
      <c r="T261" s="73">
        <v>0</v>
      </c>
      <c r="U261" s="73">
        <v>2</v>
      </c>
      <c r="V261" s="73">
        <v>0</v>
      </c>
      <c r="W261" s="73">
        <v>0</v>
      </c>
      <c r="X261" s="72" t="s">
        <v>57</v>
      </c>
    </row>
    <row r="262" spans="1:24" ht="13.5" customHeight="1">
      <c r="A262" s="72" t="s">
        <v>56</v>
      </c>
      <c r="B262" s="402">
        <f t="shared" si="4"/>
        <v>2191</v>
      </c>
      <c r="C262" s="73">
        <v>630</v>
      </c>
      <c r="D262" s="73">
        <v>279</v>
      </c>
      <c r="E262" s="73">
        <v>233</v>
      </c>
      <c r="F262" s="73">
        <v>175</v>
      </c>
      <c r="G262" s="73">
        <v>133</v>
      </c>
      <c r="H262" s="73">
        <v>159</v>
      </c>
      <c r="I262" s="73">
        <v>106</v>
      </c>
      <c r="J262" s="73">
        <v>117</v>
      </c>
      <c r="K262" s="73">
        <v>72</v>
      </c>
      <c r="L262" s="73">
        <v>103</v>
      </c>
      <c r="M262" s="73">
        <v>62</v>
      </c>
      <c r="N262" s="73">
        <v>63</v>
      </c>
      <c r="O262" s="73">
        <v>30</v>
      </c>
      <c r="P262" s="73">
        <v>15</v>
      </c>
      <c r="Q262" s="73">
        <v>4</v>
      </c>
      <c r="R262" s="73">
        <v>5</v>
      </c>
      <c r="S262" s="73">
        <v>2</v>
      </c>
      <c r="T262" s="73">
        <v>2</v>
      </c>
      <c r="U262" s="73">
        <v>1</v>
      </c>
      <c r="V262" s="73">
        <v>0</v>
      </c>
      <c r="W262" s="73">
        <v>0</v>
      </c>
      <c r="X262" s="72" t="s">
        <v>56</v>
      </c>
    </row>
    <row r="263" spans="1:24" ht="13.5" customHeight="1">
      <c r="A263" s="72" t="s">
        <v>55</v>
      </c>
      <c r="B263" s="402">
        <f t="shared" ref="B263:B274" si="5">SUM(C263:W263)</f>
        <v>2018</v>
      </c>
      <c r="C263" s="73">
        <v>740</v>
      </c>
      <c r="D263" s="73">
        <v>236</v>
      </c>
      <c r="E263" s="73">
        <v>212</v>
      </c>
      <c r="F263" s="73">
        <v>204</v>
      </c>
      <c r="G263" s="73">
        <v>144</v>
      </c>
      <c r="H263" s="73">
        <v>119</v>
      </c>
      <c r="I263" s="73">
        <v>68</v>
      </c>
      <c r="J263" s="73">
        <v>51</v>
      </c>
      <c r="K263" s="73">
        <v>60</v>
      </c>
      <c r="L263" s="73">
        <v>69</v>
      </c>
      <c r="M263" s="73">
        <v>39</v>
      </c>
      <c r="N263" s="73">
        <v>23</v>
      </c>
      <c r="O263" s="73">
        <v>28</v>
      </c>
      <c r="P263" s="73">
        <v>10</v>
      </c>
      <c r="Q263" s="73">
        <v>3</v>
      </c>
      <c r="R263" s="73">
        <v>4</v>
      </c>
      <c r="S263" s="73">
        <v>4</v>
      </c>
      <c r="T263" s="73">
        <v>3</v>
      </c>
      <c r="U263" s="73">
        <v>1</v>
      </c>
      <c r="V263" s="73">
        <v>0</v>
      </c>
      <c r="W263" s="73">
        <v>0</v>
      </c>
      <c r="X263" s="72" t="s">
        <v>55</v>
      </c>
    </row>
    <row r="264" spans="1:24" ht="13.5" customHeight="1">
      <c r="A264" s="72" t="s">
        <v>54</v>
      </c>
      <c r="B264" s="402">
        <f t="shared" si="5"/>
        <v>1720</v>
      </c>
      <c r="C264" s="73">
        <v>385</v>
      </c>
      <c r="D264" s="73">
        <v>221</v>
      </c>
      <c r="E264" s="73">
        <v>214</v>
      </c>
      <c r="F264" s="73">
        <v>137</v>
      </c>
      <c r="G264" s="73">
        <v>140</v>
      </c>
      <c r="H264" s="73">
        <v>143</v>
      </c>
      <c r="I264" s="73">
        <v>159</v>
      </c>
      <c r="J264" s="73">
        <v>86</v>
      </c>
      <c r="K264" s="73">
        <v>53</v>
      </c>
      <c r="L264" s="73">
        <v>57</v>
      </c>
      <c r="M264" s="73">
        <v>55</v>
      </c>
      <c r="N264" s="73">
        <v>39</v>
      </c>
      <c r="O264" s="73">
        <v>20</v>
      </c>
      <c r="P264" s="73">
        <v>8</v>
      </c>
      <c r="Q264" s="73">
        <v>2</v>
      </c>
      <c r="R264" s="73">
        <v>1</v>
      </c>
      <c r="S264" s="73">
        <v>0</v>
      </c>
      <c r="T264" s="73">
        <v>0</v>
      </c>
      <c r="U264" s="73">
        <v>0</v>
      </c>
      <c r="V264" s="73">
        <v>0</v>
      </c>
      <c r="W264" s="73">
        <v>0</v>
      </c>
      <c r="X264" s="72" t="s">
        <v>54</v>
      </c>
    </row>
    <row r="265" spans="1:24" ht="13.5" customHeight="1">
      <c r="A265" s="74" t="s">
        <v>53</v>
      </c>
      <c r="B265" s="402">
        <f t="shared" si="5"/>
        <v>2636</v>
      </c>
      <c r="C265" s="73">
        <v>814</v>
      </c>
      <c r="D265" s="73">
        <v>330</v>
      </c>
      <c r="E265" s="73">
        <v>215</v>
      </c>
      <c r="F265" s="73">
        <v>165</v>
      </c>
      <c r="G265" s="73">
        <v>144</v>
      </c>
      <c r="H265" s="73">
        <v>130</v>
      </c>
      <c r="I265" s="73">
        <v>93</v>
      </c>
      <c r="J265" s="73">
        <v>119</v>
      </c>
      <c r="K265" s="73">
        <v>83</v>
      </c>
      <c r="L265" s="73">
        <v>104</v>
      </c>
      <c r="M265" s="73">
        <v>111</v>
      </c>
      <c r="N265" s="73">
        <v>95</v>
      </c>
      <c r="O265" s="73">
        <v>58</v>
      </c>
      <c r="P265" s="73">
        <v>54</v>
      </c>
      <c r="Q265" s="73">
        <v>52</v>
      </c>
      <c r="R265" s="73">
        <v>36</v>
      </c>
      <c r="S265" s="73">
        <v>16</v>
      </c>
      <c r="T265" s="73">
        <v>9</v>
      </c>
      <c r="U265" s="73">
        <v>7</v>
      </c>
      <c r="V265" s="73">
        <v>1</v>
      </c>
      <c r="W265" s="73">
        <v>0</v>
      </c>
      <c r="X265" s="74" t="s">
        <v>53</v>
      </c>
    </row>
    <row r="266" spans="1:24" ht="13.5" customHeight="1">
      <c r="A266" s="74" t="s">
        <v>52</v>
      </c>
      <c r="B266" s="402">
        <f t="shared" si="5"/>
        <v>2725</v>
      </c>
      <c r="C266" s="73">
        <v>751</v>
      </c>
      <c r="D266" s="73">
        <v>296</v>
      </c>
      <c r="E266" s="73">
        <v>274</v>
      </c>
      <c r="F266" s="73">
        <v>203</v>
      </c>
      <c r="G266" s="73">
        <v>142</v>
      </c>
      <c r="H266" s="73">
        <v>126</v>
      </c>
      <c r="I266" s="73">
        <v>87</v>
      </c>
      <c r="J266" s="73">
        <v>88</v>
      </c>
      <c r="K266" s="73">
        <v>103</v>
      </c>
      <c r="L266" s="73">
        <v>86</v>
      </c>
      <c r="M266" s="73">
        <v>126</v>
      </c>
      <c r="N266" s="73">
        <v>118</v>
      </c>
      <c r="O266" s="73">
        <v>87</v>
      </c>
      <c r="P266" s="73">
        <v>57</v>
      </c>
      <c r="Q266" s="73">
        <v>64</v>
      </c>
      <c r="R266" s="73">
        <v>56</v>
      </c>
      <c r="S266" s="73">
        <v>34</v>
      </c>
      <c r="T266" s="73">
        <v>13</v>
      </c>
      <c r="U266" s="73">
        <v>9</v>
      </c>
      <c r="V266" s="73">
        <v>4</v>
      </c>
      <c r="W266" s="73">
        <v>1</v>
      </c>
      <c r="X266" s="74" t="s">
        <v>52</v>
      </c>
    </row>
    <row r="267" spans="1:24" ht="13.5" customHeight="1">
      <c r="A267" s="72" t="s">
        <v>51</v>
      </c>
      <c r="B267" s="402">
        <f t="shared" si="5"/>
        <v>2906</v>
      </c>
      <c r="C267" s="73">
        <v>387</v>
      </c>
      <c r="D267" s="73">
        <v>261</v>
      </c>
      <c r="E267" s="73">
        <v>333</v>
      </c>
      <c r="F267" s="73">
        <v>223</v>
      </c>
      <c r="G267" s="73">
        <v>250</v>
      </c>
      <c r="H267" s="73">
        <v>207</v>
      </c>
      <c r="I267" s="73">
        <v>171</v>
      </c>
      <c r="J267" s="73">
        <v>162</v>
      </c>
      <c r="K267" s="73">
        <v>120</v>
      </c>
      <c r="L267" s="73">
        <v>160</v>
      </c>
      <c r="M267" s="73">
        <v>204</v>
      </c>
      <c r="N267" s="73">
        <v>160</v>
      </c>
      <c r="O267" s="73">
        <v>106</v>
      </c>
      <c r="P267" s="73">
        <v>66</v>
      </c>
      <c r="Q267" s="73">
        <v>34</v>
      </c>
      <c r="R267" s="73">
        <v>24</v>
      </c>
      <c r="S267" s="73">
        <v>15</v>
      </c>
      <c r="T267" s="73">
        <v>19</v>
      </c>
      <c r="U267" s="73">
        <v>4</v>
      </c>
      <c r="V267" s="73">
        <v>0</v>
      </c>
      <c r="W267" s="73">
        <v>0</v>
      </c>
      <c r="X267" s="72" t="s">
        <v>51</v>
      </c>
    </row>
    <row r="268" spans="1:24" ht="13.5" customHeight="1">
      <c r="A268" s="72" t="s">
        <v>50</v>
      </c>
      <c r="B268" s="402">
        <f t="shared" si="5"/>
        <v>3383</v>
      </c>
      <c r="C268" s="73">
        <v>810</v>
      </c>
      <c r="D268" s="73">
        <v>371</v>
      </c>
      <c r="E268" s="73">
        <v>381</v>
      </c>
      <c r="F268" s="73">
        <v>270</v>
      </c>
      <c r="G268" s="73">
        <v>216</v>
      </c>
      <c r="H268" s="73">
        <v>200</v>
      </c>
      <c r="I268" s="73">
        <v>195</v>
      </c>
      <c r="J268" s="73">
        <v>147</v>
      </c>
      <c r="K268" s="73">
        <v>146</v>
      </c>
      <c r="L268" s="73">
        <v>158</v>
      </c>
      <c r="M268" s="73">
        <v>144</v>
      </c>
      <c r="N268" s="73">
        <v>133</v>
      </c>
      <c r="O268" s="73">
        <v>78</v>
      </c>
      <c r="P268" s="73">
        <v>63</v>
      </c>
      <c r="Q268" s="73">
        <v>31</v>
      </c>
      <c r="R268" s="73">
        <v>23</v>
      </c>
      <c r="S268" s="73">
        <v>9</v>
      </c>
      <c r="T268" s="73">
        <v>4</v>
      </c>
      <c r="U268" s="73">
        <v>3</v>
      </c>
      <c r="V268" s="73">
        <v>1</v>
      </c>
      <c r="W268" s="73">
        <v>0</v>
      </c>
      <c r="X268" s="72" t="s">
        <v>50</v>
      </c>
    </row>
    <row r="269" spans="1:24" ht="13.5" customHeight="1">
      <c r="A269" s="72" t="s">
        <v>49</v>
      </c>
      <c r="B269" s="402">
        <f t="shared" si="5"/>
        <v>1904</v>
      </c>
      <c r="C269" s="73">
        <v>522</v>
      </c>
      <c r="D269" s="73">
        <v>236</v>
      </c>
      <c r="E269" s="73">
        <v>190</v>
      </c>
      <c r="F269" s="73">
        <v>122</v>
      </c>
      <c r="G269" s="73">
        <v>109</v>
      </c>
      <c r="H269" s="73">
        <v>107</v>
      </c>
      <c r="I269" s="73">
        <v>96</v>
      </c>
      <c r="J269" s="73">
        <v>110</v>
      </c>
      <c r="K269" s="73">
        <v>87</v>
      </c>
      <c r="L269" s="73">
        <v>74</v>
      </c>
      <c r="M269" s="73">
        <v>71</v>
      </c>
      <c r="N269" s="73">
        <v>65</v>
      </c>
      <c r="O269" s="73">
        <v>53</v>
      </c>
      <c r="P269" s="73">
        <v>23</v>
      </c>
      <c r="Q269" s="73">
        <v>17</v>
      </c>
      <c r="R269" s="73">
        <v>13</v>
      </c>
      <c r="S269" s="73">
        <v>1</v>
      </c>
      <c r="T269" s="73">
        <v>4</v>
      </c>
      <c r="U269" s="73">
        <v>4</v>
      </c>
      <c r="V269" s="73">
        <v>0</v>
      </c>
      <c r="W269" s="73">
        <v>0</v>
      </c>
      <c r="X269" s="72" t="s">
        <v>49</v>
      </c>
    </row>
    <row r="270" spans="1:24" ht="13.5" customHeight="1">
      <c r="A270" s="72" t="s">
        <v>48</v>
      </c>
      <c r="B270" s="402">
        <f t="shared" si="5"/>
        <v>2852</v>
      </c>
      <c r="C270" s="73">
        <v>1434</v>
      </c>
      <c r="D270" s="73">
        <v>448</v>
      </c>
      <c r="E270" s="73">
        <v>208</v>
      </c>
      <c r="F270" s="73">
        <v>146</v>
      </c>
      <c r="G270" s="73">
        <v>76</v>
      </c>
      <c r="H270" s="73">
        <v>82</v>
      </c>
      <c r="I270" s="73">
        <v>65</v>
      </c>
      <c r="J270" s="73">
        <v>45</v>
      </c>
      <c r="K270" s="73">
        <v>52</v>
      </c>
      <c r="L270" s="73">
        <v>68</v>
      </c>
      <c r="M270" s="73">
        <v>62</v>
      </c>
      <c r="N270" s="73">
        <v>78</v>
      </c>
      <c r="O270" s="73">
        <v>32</v>
      </c>
      <c r="P270" s="73">
        <v>11</v>
      </c>
      <c r="Q270" s="73">
        <v>7</v>
      </c>
      <c r="R270" s="73">
        <v>18</v>
      </c>
      <c r="S270" s="73">
        <v>8</v>
      </c>
      <c r="T270" s="73">
        <v>10</v>
      </c>
      <c r="U270" s="73">
        <v>1</v>
      </c>
      <c r="V270" s="73">
        <v>1</v>
      </c>
      <c r="W270" s="73">
        <v>0</v>
      </c>
      <c r="X270" s="72" t="s">
        <v>48</v>
      </c>
    </row>
    <row r="271" spans="1:24" ht="13.5" customHeight="1">
      <c r="A271" s="72" t="s">
        <v>47</v>
      </c>
      <c r="B271" s="402">
        <f t="shared" si="5"/>
        <v>1451</v>
      </c>
      <c r="C271" s="73">
        <v>814</v>
      </c>
      <c r="D271" s="73">
        <v>144</v>
      </c>
      <c r="E271" s="73">
        <v>106</v>
      </c>
      <c r="F271" s="73">
        <v>45</v>
      </c>
      <c r="G271" s="73">
        <v>31</v>
      </c>
      <c r="H271" s="73">
        <v>41</v>
      </c>
      <c r="I271" s="73">
        <v>36</v>
      </c>
      <c r="J271" s="73">
        <v>30</v>
      </c>
      <c r="K271" s="73">
        <v>38</v>
      </c>
      <c r="L271" s="73">
        <v>31</v>
      </c>
      <c r="M271" s="73">
        <v>51</v>
      </c>
      <c r="N271" s="73">
        <v>41</v>
      </c>
      <c r="O271" s="73">
        <v>15</v>
      </c>
      <c r="P271" s="73">
        <v>10</v>
      </c>
      <c r="Q271" s="73">
        <v>6</v>
      </c>
      <c r="R271" s="73">
        <v>4</v>
      </c>
      <c r="S271" s="73">
        <v>4</v>
      </c>
      <c r="T271" s="73">
        <v>3</v>
      </c>
      <c r="U271" s="73">
        <v>1</v>
      </c>
      <c r="V271" s="73">
        <v>0</v>
      </c>
      <c r="W271" s="73">
        <v>0</v>
      </c>
      <c r="X271" s="72" t="s">
        <v>47</v>
      </c>
    </row>
    <row r="272" spans="1:24" ht="13.5" customHeight="1">
      <c r="A272" s="72" t="s">
        <v>46</v>
      </c>
      <c r="B272" s="402">
        <f t="shared" si="5"/>
        <v>2247</v>
      </c>
      <c r="C272" s="73">
        <v>950</v>
      </c>
      <c r="D272" s="73">
        <v>243</v>
      </c>
      <c r="E272" s="73">
        <v>253</v>
      </c>
      <c r="F272" s="73">
        <v>141</v>
      </c>
      <c r="G272" s="73">
        <v>86</v>
      </c>
      <c r="H272" s="73">
        <v>59</v>
      </c>
      <c r="I272" s="73">
        <v>49</v>
      </c>
      <c r="J272" s="73">
        <v>35</v>
      </c>
      <c r="K272" s="73">
        <v>64</v>
      </c>
      <c r="L272" s="73">
        <v>82</v>
      </c>
      <c r="M272" s="73">
        <v>90</v>
      </c>
      <c r="N272" s="73">
        <v>76</v>
      </c>
      <c r="O272" s="73">
        <v>49</v>
      </c>
      <c r="P272" s="73">
        <v>31</v>
      </c>
      <c r="Q272" s="73">
        <v>16</v>
      </c>
      <c r="R272" s="73">
        <v>10</v>
      </c>
      <c r="S272" s="73">
        <v>8</v>
      </c>
      <c r="T272" s="73">
        <v>5</v>
      </c>
      <c r="U272" s="73">
        <v>0</v>
      </c>
      <c r="V272" s="73">
        <v>0</v>
      </c>
      <c r="W272" s="73">
        <v>0</v>
      </c>
      <c r="X272" s="72" t="s">
        <v>46</v>
      </c>
    </row>
    <row r="273" spans="1:24" ht="13.5" customHeight="1">
      <c r="A273" s="72" t="s">
        <v>45</v>
      </c>
      <c r="B273" s="402">
        <f t="shared" si="5"/>
        <v>1301</v>
      </c>
      <c r="C273" s="73">
        <v>585</v>
      </c>
      <c r="D273" s="73">
        <v>197</v>
      </c>
      <c r="E273" s="73">
        <v>124</v>
      </c>
      <c r="F273" s="73">
        <v>80</v>
      </c>
      <c r="G273" s="73">
        <v>47</v>
      </c>
      <c r="H273" s="73">
        <v>33</v>
      </c>
      <c r="I273" s="73">
        <v>22</v>
      </c>
      <c r="J273" s="73">
        <v>47</v>
      </c>
      <c r="K273" s="73">
        <v>25</v>
      </c>
      <c r="L273" s="73">
        <v>31</v>
      </c>
      <c r="M273" s="73">
        <v>38</v>
      </c>
      <c r="N273" s="73">
        <v>28</v>
      </c>
      <c r="O273" s="73">
        <v>20</v>
      </c>
      <c r="P273" s="73">
        <v>11</v>
      </c>
      <c r="Q273" s="73">
        <v>4</v>
      </c>
      <c r="R273" s="73">
        <v>4</v>
      </c>
      <c r="S273" s="73">
        <v>3</v>
      </c>
      <c r="T273" s="73">
        <v>1</v>
      </c>
      <c r="U273" s="73">
        <v>1</v>
      </c>
      <c r="V273" s="73">
        <v>0</v>
      </c>
      <c r="W273" s="73">
        <v>0</v>
      </c>
      <c r="X273" s="72" t="s">
        <v>45</v>
      </c>
    </row>
    <row r="274" spans="1:24" ht="13.5" customHeight="1">
      <c r="A274" s="71" t="s">
        <v>44</v>
      </c>
      <c r="B274" s="405">
        <f t="shared" si="5"/>
        <v>0</v>
      </c>
      <c r="C274" s="70">
        <v>0</v>
      </c>
      <c r="D274" s="70">
        <v>0</v>
      </c>
      <c r="E274" s="70">
        <v>0</v>
      </c>
      <c r="F274" s="70">
        <v>0</v>
      </c>
      <c r="G274" s="70">
        <v>0</v>
      </c>
      <c r="H274" s="70">
        <v>0</v>
      </c>
      <c r="I274" s="70">
        <v>0</v>
      </c>
      <c r="J274" s="70">
        <v>0</v>
      </c>
      <c r="K274" s="70">
        <v>0</v>
      </c>
      <c r="L274" s="70">
        <v>0</v>
      </c>
      <c r="M274" s="70">
        <v>0</v>
      </c>
      <c r="N274" s="70">
        <v>0</v>
      </c>
      <c r="O274" s="70">
        <v>0</v>
      </c>
      <c r="P274" s="70">
        <v>0</v>
      </c>
      <c r="Q274" s="70">
        <v>0</v>
      </c>
      <c r="R274" s="70">
        <v>0</v>
      </c>
      <c r="S274" s="70">
        <v>0</v>
      </c>
      <c r="T274" s="70">
        <v>0</v>
      </c>
      <c r="U274" s="70">
        <v>0</v>
      </c>
      <c r="V274" s="70">
        <v>0</v>
      </c>
      <c r="W274" s="70">
        <v>0</v>
      </c>
      <c r="X274" s="69" t="s">
        <v>44</v>
      </c>
    </row>
    <row r="275" spans="1:24" ht="13.5" customHeight="1">
      <c r="A275" s="68" t="s">
        <v>43</v>
      </c>
      <c r="B275" s="68"/>
      <c r="C275" s="68"/>
      <c r="D275" s="68"/>
      <c r="E275" s="68"/>
      <c r="F275" s="68"/>
      <c r="G275" s="67"/>
      <c r="R275" s="426" t="s">
        <v>499</v>
      </c>
      <c r="S275" s="426"/>
      <c r="T275" s="426"/>
      <c r="U275" s="426"/>
      <c r="V275" s="426"/>
      <c r="W275" s="426"/>
      <c r="X275" s="426"/>
    </row>
    <row r="276" spans="1:24" ht="13.5" customHeight="1">
      <c r="A276" s="66"/>
      <c r="B276" s="66"/>
      <c r="C276" s="66"/>
      <c r="D276" s="66"/>
      <c r="E276" s="66"/>
      <c r="F276" s="66"/>
      <c r="G276" s="64"/>
      <c r="R276" s="427" t="s">
        <v>498</v>
      </c>
      <c r="S276" s="427"/>
      <c r="T276" s="427"/>
      <c r="U276" s="427"/>
      <c r="V276" s="427"/>
      <c r="W276" s="427"/>
      <c r="X276" s="427"/>
    </row>
    <row r="277" spans="1:24" ht="13.5" customHeight="1">
      <c r="A277" s="65"/>
      <c r="B277" s="65"/>
      <c r="C277" s="65"/>
      <c r="D277" s="65"/>
      <c r="E277" s="65"/>
      <c r="F277" s="65"/>
      <c r="G277" s="64"/>
      <c r="X277" s="64"/>
    </row>
    <row r="278" spans="1:24" s="62" customFormat="1" ht="13.5" customHeight="1"/>
  </sheetData>
  <mergeCells count="24">
    <mergeCell ref="K3:K4"/>
    <mergeCell ref="L3:L4"/>
    <mergeCell ref="M3:M4"/>
    <mergeCell ref="R275:X275"/>
    <mergeCell ref="R276:X276"/>
    <mergeCell ref="T3:T4"/>
    <mergeCell ref="U3:U4"/>
    <mergeCell ref="V3:V4"/>
    <mergeCell ref="W3:W4"/>
    <mergeCell ref="S3:S4"/>
    <mergeCell ref="N3:N4"/>
    <mergeCell ref="O3:O4"/>
    <mergeCell ref="P3:P4"/>
    <mergeCell ref="Q3:Q4"/>
    <mergeCell ref="R3:R4"/>
    <mergeCell ref="H3:H4"/>
    <mergeCell ref="I3:I4"/>
    <mergeCell ref="J3:J4"/>
    <mergeCell ref="B3:B4"/>
    <mergeCell ref="C3:C4"/>
    <mergeCell ref="D3:D4"/>
    <mergeCell ref="E3:E4"/>
    <mergeCell ref="F3:F4"/>
    <mergeCell ref="G3:G4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firstPageNumber="0" fitToWidth="0" fitToHeight="0" pageOrder="overThenDown" orientation="portrait" r:id="rId1"/>
  <rowBreaks count="4" manualBreakCount="4">
    <brk id="58" max="23" man="1"/>
    <brk id="112" max="23" man="1"/>
    <brk id="167" max="23" man="1"/>
    <brk id="222" max="23" man="1"/>
  </rowBreaks>
  <colBreaks count="1" manualBreakCount="1">
    <brk id="11" max="2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AD8-E9B5-4296-A57B-8DB2442A0F83}">
  <dimension ref="A1:L65"/>
  <sheetViews>
    <sheetView zoomScaleNormal="100" zoomScaleSheetLayoutView="100" zoomScalePageLayoutView="93" workbookViewId="0"/>
  </sheetViews>
  <sheetFormatPr defaultColWidth="9" defaultRowHeight="13.5"/>
  <cols>
    <col min="1" max="1" width="11.375" style="65" customWidth="1"/>
    <col min="2" max="3" width="10.625" style="65" customWidth="1"/>
    <col min="4" max="8" width="10.875" style="65" customWidth="1"/>
    <col min="9" max="12" width="10.25" style="65" customWidth="1"/>
    <col min="13" max="16384" width="9" style="20"/>
  </cols>
  <sheetData>
    <row r="1" spans="1:8" ht="15" customHeight="1">
      <c r="A1" s="168" t="s">
        <v>378</v>
      </c>
      <c r="B1" s="167"/>
      <c r="C1" s="167"/>
    </row>
    <row r="2" spans="1:8" s="167" customFormat="1" ht="12.95" customHeight="1" thickBot="1">
      <c r="H2" s="67" t="s">
        <v>395</v>
      </c>
    </row>
    <row r="3" spans="1:8" s="147" customFormat="1" ht="13.5" customHeight="1" thickTop="1" thickBot="1">
      <c r="A3" s="152" t="s">
        <v>370</v>
      </c>
      <c r="B3" s="418" t="s">
        <v>377</v>
      </c>
      <c r="C3" s="166" t="s">
        <v>505</v>
      </c>
      <c r="D3" s="418" t="s">
        <v>376</v>
      </c>
      <c r="E3" s="418"/>
      <c r="F3" s="418"/>
      <c r="G3" s="418"/>
      <c r="H3" s="418"/>
    </row>
    <row r="4" spans="1:8" s="147" customFormat="1" ht="13.5" customHeight="1" thickTop="1">
      <c r="A4" s="151" t="s">
        <v>368</v>
      </c>
      <c r="B4" s="418"/>
      <c r="C4" s="165" t="s">
        <v>375</v>
      </c>
      <c r="D4" s="149" t="s">
        <v>361</v>
      </c>
      <c r="E4" s="149" t="s">
        <v>374</v>
      </c>
      <c r="F4" s="149" t="s">
        <v>373</v>
      </c>
      <c r="G4" s="149" t="s">
        <v>372</v>
      </c>
      <c r="H4" s="148" t="s">
        <v>371</v>
      </c>
    </row>
    <row r="5" spans="1:8" s="143" customFormat="1" ht="13.5" customHeight="1">
      <c r="A5" s="146" t="s">
        <v>361</v>
      </c>
      <c r="B5" s="144">
        <v>703369</v>
      </c>
      <c r="C5" s="164">
        <f>B5/D5</f>
        <v>1.8221805991647755</v>
      </c>
      <c r="D5" s="163">
        <v>386004</v>
      </c>
      <c r="E5" s="144">
        <v>211032</v>
      </c>
      <c r="F5" s="144">
        <f>SUM(F7:F21)</f>
        <v>86440</v>
      </c>
      <c r="G5" s="144">
        <f>SUM(G7:G21)</f>
        <v>47040</v>
      </c>
      <c r="H5" s="162">
        <f>SUM(H7:H21)</f>
        <v>31514</v>
      </c>
    </row>
    <row r="6" spans="1:8" s="135" customFormat="1" ht="13.5" customHeight="1">
      <c r="A6" s="140"/>
      <c r="B6" s="142"/>
      <c r="C6" s="161"/>
      <c r="D6" s="142"/>
      <c r="E6" s="142"/>
      <c r="F6" s="142"/>
      <c r="G6" s="142"/>
      <c r="H6" s="160"/>
    </row>
    <row r="7" spans="1:8" s="135" customFormat="1" ht="13.5" customHeight="1">
      <c r="A7" s="141" t="s">
        <v>360</v>
      </c>
      <c r="B7" s="158">
        <v>2</v>
      </c>
      <c r="C7" s="157">
        <v>1</v>
      </c>
      <c r="D7" s="156">
        <v>2</v>
      </c>
      <c r="E7" s="139">
        <v>2</v>
      </c>
      <c r="F7" s="138">
        <v>0</v>
      </c>
      <c r="G7" s="138">
        <v>0</v>
      </c>
      <c r="H7" s="138">
        <v>0</v>
      </c>
    </row>
    <row r="8" spans="1:8" s="135" customFormat="1" ht="13.5" customHeight="1">
      <c r="A8" s="140" t="s">
        <v>332</v>
      </c>
      <c r="B8" s="158">
        <v>1180</v>
      </c>
      <c r="C8" s="157">
        <v>1.02</v>
      </c>
      <c r="D8" s="156">
        <v>1155</v>
      </c>
      <c r="E8" s="139">
        <v>1139</v>
      </c>
      <c r="F8" s="139">
        <v>9</v>
      </c>
      <c r="G8" s="139">
        <v>5</v>
      </c>
      <c r="H8" s="138">
        <v>2</v>
      </c>
    </row>
    <row r="9" spans="1:8" s="135" customFormat="1" ht="13.5" customHeight="1">
      <c r="A9" s="140" t="s">
        <v>331</v>
      </c>
      <c r="B9" s="158">
        <v>18583</v>
      </c>
      <c r="C9" s="157">
        <v>1.05</v>
      </c>
      <c r="D9" s="156">
        <v>17642</v>
      </c>
      <c r="E9" s="139">
        <v>16953</v>
      </c>
      <c r="F9" s="139">
        <v>481</v>
      </c>
      <c r="G9" s="139">
        <v>167</v>
      </c>
      <c r="H9" s="139">
        <v>38</v>
      </c>
    </row>
    <row r="10" spans="1:8" s="135" customFormat="1" ht="13.5" customHeight="1">
      <c r="A10" s="140" t="s">
        <v>330</v>
      </c>
      <c r="B10" s="158">
        <v>42778</v>
      </c>
      <c r="C10" s="157">
        <v>1.24</v>
      </c>
      <c r="D10" s="156">
        <v>34488</v>
      </c>
      <c r="E10" s="139">
        <v>28864</v>
      </c>
      <c r="F10" s="139">
        <v>3716</v>
      </c>
      <c r="G10" s="139">
        <v>1303</v>
      </c>
      <c r="H10" s="139">
        <v>480</v>
      </c>
    </row>
    <row r="11" spans="1:8" s="135" customFormat="1" ht="13.5" customHeight="1">
      <c r="A11" s="140" t="s">
        <v>329</v>
      </c>
      <c r="B11" s="158">
        <v>49132</v>
      </c>
      <c r="C11" s="157">
        <v>1.65</v>
      </c>
      <c r="D11" s="156">
        <v>29856</v>
      </c>
      <c r="E11" s="139">
        <v>19388</v>
      </c>
      <c r="F11" s="139">
        <v>4783</v>
      </c>
      <c r="G11" s="139">
        <v>3312</v>
      </c>
      <c r="H11" s="159">
        <v>1768</v>
      </c>
    </row>
    <row r="12" spans="1:8" s="135" customFormat="1" ht="13.5" customHeight="1">
      <c r="A12" s="140" t="s">
        <v>328</v>
      </c>
      <c r="B12" s="158">
        <v>52429</v>
      </c>
      <c r="C12" s="157">
        <v>2.0699999999999998</v>
      </c>
      <c r="D12" s="156">
        <v>25362</v>
      </c>
      <c r="E12" s="139">
        <v>13272</v>
      </c>
      <c r="F12" s="139">
        <v>3633</v>
      </c>
      <c r="G12" s="139">
        <v>3604</v>
      </c>
      <c r="H12" s="159">
        <v>3517</v>
      </c>
    </row>
    <row r="13" spans="1:8" s="135" customFormat="1" ht="13.5" customHeight="1">
      <c r="A13" s="140" t="s">
        <v>327</v>
      </c>
      <c r="B13" s="158">
        <v>60927</v>
      </c>
      <c r="C13" s="157">
        <v>2.37</v>
      </c>
      <c r="D13" s="156">
        <v>25752</v>
      </c>
      <c r="E13" s="139">
        <v>11137</v>
      </c>
      <c r="F13" s="139">
        <v>3591</v>
      </c>
      <c r="G13" s="139">
        <v>4029</v>
      </c>
      <c r="H13" s="159">
        <v>5009</v>
      </c>
    </row>
    <row r="14" spans="1:8" s="135" customFormat="1" ht="13.5" customHeight="1">
      <c r="A14" s="140" t="s">
        <v>326</v>
      </c>
      <c r="B14" s="158">
        <v>69562</v>
      </c>
      <c r="C14" s="157">
        <v>2.41</v>
      </c>
      <c r="D14" s="156">
        <v>28899</v>
      </c>
      <c r="E14" s="139">
        <v>11496</v>
      </c>
      <c r="F14" s="139">
        <v>4581</v>
      </c>
      <c r="G14" s="139">
        <v>4901</v>
      </c>
      <c r="H14" s="159">
        <v>5820</v>
      </c>
    </row>
    <row r="15" spans="1:8" s="135" customFormat="1" ht="13.5" customHeight="1">
      <c r="A15" s="140" t="s">
        <v>325</v>
      </c>
      <c r="B15" s="158">
        <v>80281</v>
      </c>
      <c r="C15" s="157">
        <v>2.23</v>
      </c>
      <c r="D15" s="156">
        <v>35981</v>
      </c>
      <c r="E15" s="139">
        <v>15084</v>
      </c>
      <c r="F15" s="139">
        <v>7171</v>
      </c>
      <c r="G15" s="139">
        <v>6100</v>
      </c>
      <c r="H15" s="159">
        <v>5908</v>
      </c>
    </row>
    <row r="16" spans="1:8" s="135" customFormat="1" ht="13.5" customHeight="1">
      <c r="A16" s="140" t="s">
        <v>324</v>
      </c>
      <c r="B16" s="158">
        <v>70327</v>
      </c>
      <c r="C16" s="157">
        <v>2.0499999999999998</v>
      </c>
      <c r="D16" s="156">
        <v>34349</v>
      </c>
      <c r="E16" s="139">
        <v>15204</v>
      </c>
      <c r="F16" s="139">
        <v>8274</v>
      </c>
      <c r="G16" s="139">
        <v>6040</v>
      </c>
      <c r="H16" s="159">
        <v>3881</v>
      </c>
    </row>
    <row r="17" spans="1:8" s="135" customFormat="1" ht="13.5" customHeight="1">
      <c r="A17" s="140" t="s">
        <v>323</v>
      </c>
      <c r="B17" s="158">
        <v>55154</v>
      </c>
      <c r="C17" s="157">
        <v>1.88</v>
      </c>
      <c r="D17" s="156">
        <v>29280</v>
      </c>
      <c r="E17" s="139">
        <v>13527</v>
      </c>
      <c r="F17" s="139">
        <v>8604</v>
      </c>
      <c r="G17" s="139">
        <v>4659</v>
      </c>
      <c r="H17" s="159">
        <v>2081</v>
      </c>
    </row>
    <row r="18" spans="1:8" s="135" customFormat="1" ht="13.5" customHeight="1">
      <c r="A18" s="140" t="s">
        <v>322</v>
      </c>
      <c r="B18" s="158">
        <v>40897</v>
      </c>
      <c r="C18" s="157">
        <v>1.8</v>
      </c>
      <c r="D18" s="156">
        <v>22743</v>
      </c>
      <c r="E18" s="139">
        <v>10562</v>
      </c>
      <c r="F18" s="139">
        <v>7630</v>
      </c>
      <c r="G18" s="139">
        <v>3360</v>
      </c>
      <c r="H18" s="139">
        <v>1020</v>
      </c>
    </row>
    <row r="19" spans="1:8" s="135" customFormat="1" ht="13.5" customHeight="1">
      <c r="A19" s="140" t="s">
        <v>321</v>
      </c>
      <c r="B19" s="158">
        <v>39367</v>
      </c>
      <c r="C19" s="157">
        <v>1.72</v>
      </c>
      <c r="D19" s="156">
        <v>22907</v>
      </c>
      <c r="E19" s="139">
        <v>11125</v>
      </c>
      <c r="F19" s="139">
        <v>8147</v>
      </c>
      <c r="G19" s="139">
        <v>2810</v>
      </c>
      <c r="H19" s="139">
        <v>670</v>
      </c>
    </row>
    <row r="20" spans="1:8" s="135" customFormat="1" ht="13.5" customHeight="1">
      <c r="A20" s="140" t="s">
        <v>359</v>
      </c>
      <c r="B20" s="158">
        <v>122693</v>
      </c>
      <c r="C20" s="157">
        <v>1.58</v>
      </c>
      <c r="D20" s="156">
        <v>77537</v>
      </c>
      <c r="E20" s="139">
        <v>43232</v>
      </c>
      <c r="F20" s="139">
        <v>25818</v>
      </c>
      <c r="G20" s="139">
        <v>6748</v>
      </c>
      <c r="H20" s="139">
        <v>1320</v>
      </c>
    </row>
    <row r="21" spans="1:8" s="135" customFormat="1" ht="13.5" customHeight="1">
      <c r="A21" s="137" t="s">
        <v>358</v>
      </c>
      <c r="B21" s="153">
        <v>57</v>
      </c>
      <c r="C21" s="155">
        <v>1.1200000000000001</v>
      </c>
      <c r="D21" s="154">
        <v>51</v>
      </c>
      <c r="E21" s="153">
        <v>47</v>
      </c>
      <c r="F21" s="136">
        <v>2</v>
      </c>
      <c r="G21" s="136">
        <v>2</v>
      </c>
      <c r="H21" s="136">
        <v>0</v>
      </c>
    </row>
    <row r="22" spans="1:8" s="135" customFormat="1" ht="13.5" customHeight="1" thickBot="1"/>
    <row r="23" spans="1:8" s="147" customFormat="1" ht="13.5" customHeight="1" thickTop="1">
      <c r="A23" s="152" t="s">
        <v>370</v>
      </c>
      <c r="B23" s="418" t="s">
        <v>369</v>
      </c>
      <c r="C23" s="418"/>
      <c r="D23" s="418"/>
      <c r="E23" s="418"/>
      <c r="F23" s="418"/>
      <c r="G23" s="418"/>
    </row>
    <row r="24" spans="1:8" s="147" customFormat="1" ht="13.5" customHeight="1">
      <c r="A24" s="151" t="s">
        <v>368</v>
      </c>
      <c r="B24" s="149" t="s">
        <v>367</v>
      </c>
      <c r="C24" s="149" t="s">
        <v>366</v>
      </c>
      <c r="D24" s="150" t="s">
        <v>365</v>
      </c>
      <c r="E24" s="149" t="s">
        <v>364</v>
      </c>
      <c r="F24" s="149" t="s">
        <v>363</v>
      </c>
      <c r="G24" s="148" t="s">
        <v>362</v>
      </c>
    </row>
    <row r="25" spans="1:8" s="143" customFormat="1" ht="13.5" customHeight="1">
      <c r="A25" s="146" t="s">
        <v>361</v>
      </c>
      <c r="B25" s="145">
        <f t="shared" ref="B25:G25" si="0">SUM(B27:B41)</f>
        <v>8160</v>
      </c>
      <c r="C25" s="145">
        <f t="shared" si="0"/>
        <v>1414</v>
      </c>
      <c r="D25" s="145">
        <f t="shared" si="0"/>
        <v>292</v>
      </c>
      <c r="E25" s="145">
        <f t="shared" si="0"/>
        <v>81</v>
      </c>
      <c r="F25" s="145">
        <f t="shared" si="0"/>
        <v>18</v>
      </c>
      <c r="G25" s="144">
        <f t="shared" si="0"/>
        <v>13</v>
      </c>
    </row>
    <row r="26" spans="1:8" s="135" customFormat="1" ht="13.5" customHeight="1">
      <c r="A26" s="140"/>
      <c r="B26" s="142"/>
      <c r="C26" s="142"/>
      <c r="D26" s="142"/>
      <c r="E26" s="142"/>
      <c r="F26" s="142"/>
      <c r="G26" s="142"/>
    </row>
    <row r="27" spans="1:8" s="135" customFormat="1" ht="13.5" customHeight="1">
      <c r="A27" s="141" t="s">
        <v>360</v>
      </c>
      <c r="B27" s="138">
        <v>0</v>
      </c>
      <c r="C27" s="138">
        <v>0</v>
      </c>
      <c r="D27" s="138">
        <v>0</v>
      </c>
      <c r="E27" s="138">
        <v>0</v>
      </c>
      <c r="F27" s="138">
        <v>0</v>
      </c>
      <c r="G27" s="138">
        <v>0</v>
      </c>
    </row>
    <row r="28" spans="1:8" s="135" customFormat="1" ht="13.5" customHeight="1">
      <c r="A28" s="140" t="s">
        <v>332</v>
      </c>
      <c r="B28" s="138">
        <v>0</v>
      </c>
      <c r="C28" s="138">
        <v>0</v>
      </c>
      <c r="D28" s="138">
        <v>0</v>
      </c>
      <c r="E28" s="138">
        <v>0</v>
      </c>
      <c r="F28" s="138">
        <v>0</v>
      </c>
      <c r="G28" s="138">
        <v>0</v>
      </c>
    </row>
    <row r="29" spans="1:8" s="135" customFormat="1" ht="13.5" customHeight="1">
      <c r="A29" s="140" t="s">
        <v>331</v>
      </c>
      <c r="B29" s="139">
        <v>3</v>
      </c>
      <c r="C29" s="139">
        <v>0</v>
      </c>
      <c r="D29" s="139">
        <v>0</v>
      </c>
      <c r="E29" s="139">
        <v>0</v>
      </c>
      <c r="F29" s="138">
        <v>0</v>
      </c>
      <c r="G29" s="138">
        <v>0</v>
      </c>
    </row>
    <row r="30" spans="1:8" s="135" customFormat="1" ht="13.5" customHeight="1">
      <c r="A30" s="140" t="s">
        <v>330</v>
      </c>
      <c r="B30" s="139">
        <v>104</v>
      </c>
      <c r="C30" s="139">
        <v>15</v>
      </c>
      <c r="D30" s="139">
        <v>5</v>
      </c>
      <c r="E30" s="139">
        <v>1</v>
      </c>
      <c r="F30" s="138">
        <v>0</v>
      </c>
      <c r="G30" s="138">
        <v>0</v>
      </c>
    </row>
    <row r="31" spans="1:8" s="135" customFormat="1" ht="13.5" customHeight="1">
      <c r="A31" s="140" t="s">
        <v>329</v>
      </c>
      <c r="B31" s="139">
        <v>486</v>
      </c>
      <c r="C31" s="139">
        <v>95</v>
      </c>
      <c r="D31" s="139">
        <v>22</v>
      </c>
      <c r="E31" s="139">
        <v>2</v>
      </c>
      <c r="F31" s="139">
        <v>0</v>
      </c>
      <c r="G31" s="138">
        <v>0</v>
      </c>
    </row>
    <row r="32" spans="1:8" s="135" customFormat="1" ht="13.5" customHeight="1">
      <c r="A32" s="140" t="s">
        <v>328</v>
      </c>
      <c r="B32" s="139">
        <v>1079</v>
      </c>
      <c r="C32" s="139">
        <v>200</v>
      </c>
      <c r="D32" s="139">
        <v>45</v>
      </c>
      <c r="E32" s="139">
        <v>9</v>
      </c>
      <c r="F32" s="139">
        <v>2</v>
      </c>
      <c r="G32" s="139">
        <v>1</v>
      </c>
    </row>
    <row r="33" spans="1:8" s="135" customFormat="1" ht="13.5" customHeight="1">
      <c r="A33" s="140" t="s">
        <v>327</v>
      </c>
      <c r="B33" s="139">
        <v>1574</v>
      </c>
      <c r="C33" s="139">
        <v>328</v>
      </c>
      <c r="D33" s="139">
        <v>53</v>
      </c>
      <c r="E33" s="139">
        <v>16</v>
      </c>
      <c r="F33" s="139">
        <v>9</v>
      </c>
      <c r="G33" s="139">
        <v>6</v>
      </c>
    </row>
    <row r="34" spans="1:8" s="135" customFormat="1" ht="13.5" customHeight="1">
      <c r="A34" s="140" t="s">
        <v>326</v>
      </c>
      <c r="B34" s="139">
        <v>1764</v>
      </c>
      <c r="C34" s="139">
        <v>278</v>
      </c>
      <c r="D34" s="139">
        <v>46</v>
      </c>
      <c r="E34" s="139">
        <v>9</v>
      </c>
      <c r="F34" s="139">
        <v>2</v>
      </c>
      <c r="G34" s="138">
        <v>2</v>
      </c>
    </row>
    <row r="35" spans="1:8" s="135" customFormat="1" ht="13.5" customHeight="1">
      <c r="A35" s="140" t="s">
        <v>325</v>
      </c>
      <c r="B35" s="139">
        <v>1459</v>
      </c>
      <c r="C35" s="139">
        <v>207</v>
      </c>
      <c r="D35" s="139">
        <v>35</v>
      </c>
      <c r="E35" s="139">
        <v>14</v>
      </c>
      <c r="F35" s="139">
        <v>2</v>
      </c>
      <c r="G35" s="138">
        <v>1</v>
      </c>
    </row>
    <row r="36" spans="1:8" s="135" customFormat="1" ht="13.5" customHeight="1">
      <c r="A36" s="140" t="s">
        <v>324</v>
      </c>
      <c r="B36" s="139">
        <v>812</v>
      </c>
      <c r="C36" s="139">
        <v>106</v>
      </c>
      <c r="D36" s="139">
        <v>23</v>
      </c>
      <c r="E36" s="139">
        <v>7</v>
      </c>
      <c r="F36" s="139">
        <v>2</v>
      </c>
      <c r="G36" s="139">
        <v>0</v>
      </c>
    </row>
    <row r="37" spans="1:8" s="135" customFormat="1" ht="13.5" customHeight="1">
      <c r="A37" s="140" t="s">
        <v>323</v>
      </c>
      <c r="B37" s="139">
        <v>347</v>
      </c>
      <c r="C37" s="139">
        <v>53</v>
      </c>
      <c r="D37" s="139">
        <v>7</v>
      </c>
      <c r="E37" s="139">
        <v>2</v>
      </c>
      <c r="F37" s="139">
        <v>0</v>
      </c>
      <c r="G37" s="139">
        <v>0</v>
      </c>
    </row>
    <row r="38" spans="1:8" s="135" customFormat="1" ht="13.5" customHeight="1">
      <c r="A38" s="140" t="s">
        <v>322</v>
      </c>
      <c r="B38" s="139">
        <v>127</v>
      </c>
      <c r="C38" s="139">
        <v>34</v>
      </c>
      <c r="D38" s="139">
        <v>7</v>
      </c>
      <c r="E38" s="139">
        <v>2</v>
      </c>
      <c r="F38" s="139">
        <v>0</v>
      </c>
      <c r="G38" s="139">
        <v>1</v>
      </c>
    </row>
    <row r="39" spans="1:8" s="135" customFormat="1" ht="13.5" customHeight="1">
      <c r="A39" s="140" t="s">
        <v>321</v>
      </c>
      <c r="B39" s="139">
        <v>119</v>
      </c>
      <c r="C39" s="139">
        <v>16</v>
      </c>
      <c r="D39" s="139">
        <v>13</v>
      </c>
      <c r="E39" s="139">
        <v>7</v>
      </c>
      <c r="F39" s="139">
        <v>0</v>
      </c>
      <c r="G39" s="139">
        <v>0</v>
      </c>
    </row>
    <row r="40" spans="1:8" s="135" customFormat="1" ht="13.5" customHeight="1">
      <c r="A40" s="140" t="s">
        <v>359</v>
      </c>
      <c r="B40" s="139">
        <v>286</v>
      </c>
      <c r="C40" s="139">
        <v>82</v>
      </c>
      <c r="D40" s="139">
        <v>36</v>
      </c>
      <c r="E40" s="139">
        <v>12</v>
      </c>
      <c r="F40" s="139">
        <v>1</v>
      </c>
      <c r="G40" s="138">
        <v>2</v>
      </c>
    </row>
    <row r="41" spans="1:8" s="135" customFormat="1" ht="13.5" customHeight="1">
      <c r="A41" s="137" t="s">
        <v>358</v>
      </c>
      <c r="B41" s="136">
        <v>0</v>
      </c>
      <c r="C41" s="136">
        <v>0</v>
      </c>
      <c r="D41" s="136">
        <v>0</v>
      </c>
      <c r="E41" s="136">
        <v>0</v>
      </c>
      <c r="F41" s="136">
        <v>0</v>
      </c>
      <c r="G41" s="136">
        <v>0</v>
      </c>
    </row>
    <row r="42" spans="1:8" s="66" customFormat="1" ht="12" customHeight="1">
      <c r="A42" s="68" t="s">
        <v>43</v>
      </c>
      <c r="B42" s="134"/>
      <c r="C42" s="134"/>
      <c r="D42" s="134"/>
      <c r="E42" s="134"/>
      <c r="F42" s="134"/>
      <c r="G42" s="67"/>
      <c r="H42" s="64" t="s">
        <v>506</v>
      </c>
    </row>
    <row r="43" spans="1:8" s="66" customFormat="1" ht="12" customHeight="1">
      <c r="H43" s="64"/>
    </row>
    <row r="44" spans="1:8" s="66" customFormat="1" ht="12" customHeight="1">
      <c r="H44" s="64"/>
    </row>
    <row r="45" spans="1:8" s="66" customFormat="1" ht="13.5" customHeight="1"/>
    <row r="46" spans="1:8" s="66" customFormat="1" ht="13.5" customHeight="1"/>
    <row r="47" spans="1:8" s="66" customFormat="1" ht="13.5" customHeight="1"/>
    <row r="48" spans="1:8" s="66" customFormat="1" ht="13.5" customHeight="1"/>
    <row r="49" s="66" customFormat="1" ht="13.5" customHeight="1"/>
    <row r="50" s="66" customFormat="1" ht="13.5" customHeight="1"/>
    <row r="51" s="66" customFormat="1" ht="13.5" customHeight="1"/>
    <row r="52" s="66" customFormat="1" ht="13.5" customHeight="1"/>
    <row r="53" s="66" customFormat="1" ht="13.5" customHeight="1"/>
    <row r="54" s="66" customFormat="1" ht="13.5" customHeight="1"/>
    <row r="55" s="66" customFormat="1" ht="13.5" customHeight="1"/>
    <row r="56" s="66" customFormat="1" ht="13.5" customHeight="1"/>
    <row r="57" s="66" customFormat="1" ht="13.5" customHeight="1"/>
    <row r="58" s="66" customFormat="1" ht="13.5" customHeight="1"/>
    <row r="59" s="66" customFormat="1" ht="13.5" customHeight="1"/>
    <row r="60" s="66" customFormat="1" ht="13.5" customHeight="1"/>
    <row r="61" s="66" customFormat="1" ht="13.5" customHeight="1"/>
    <row r="62" s="66" customFormat="1" ht="13.5" customHeight="1"/>
    <row r="63" s="66" customFormat="1" ht="13.5" customHeight="1"/>
    <row r="64" s="66" customFormat="1" ht="13.5" customHeight="1"/>
    <row r="65" s="66" customFormat="1" ht="13.5" customHeight="1"/>
  </sheetData>
  <mergeCells count="3">
    <mergeCell ref="B3:B4"/>
    <mergeCell ref="D3:H3"/>
    <mergeCell ref="B23:G23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B1A6-3659-4DB4-A289-A77D944B39B1}">
  <dimension ref="A1:AMK12"/>
  <sheetViews>
    <sheetView zoomScaleNormal="100" zoomScaleSheetLayoutView="100" zoomScalePageLayoutView="106" workbookViewId="0"/>
  </sheetViews>
  <sheetFormatPr defaultColWidth="9" defaultRowHeight="18.75"/>
  <cols>
    <col min="1" max="1" width="10.625" style="333" customWidth="1"/>
    <col min="2" max="2" width="14.625" style="333" customWidth="1"/>
    <col min="3" max="5" width="14.375" style="333" customWidth="1"/>
    <col min="6" max="7" width="12.875" style="333" customWidth="1"/>
    <col min="8" max="8" width="15.625" style="333" customWidth="1"/>
    <col min="9" max="1025" width="9" style="333" customWidth="1"/>
    <col min="1026" max="16384" width="9" style="169"/>
  </cols>
  <sheetData>
    <row r="1" spans="1:8" ht="15" customHeight="1">
      <c r="A1" s="363" t="s">
        <v>475</v>
      </c>
      <c r="B1" s="361"/>
      <c r="C1" s="361"/>
      <c r="D1" s="361"/>
      <c r="E1" s="362"/>
    </row>
    <row r="2" spans="1:8" ht="12.75" customHeight="1">
      <c r="C2" s="362"/>
      <c r="D2" s="362"/>
      <c r="E2" s="362"/>
      <c r="G2" s="360"/>
    </row>
    <row r="3" spans="1:8" s="346" customFormat="1" ht="16.5" customHeight="1" thickBot="1">
      <c r="A3" s="361"/>
      <c r="B3" s="361"/>
      <c r="C3" s="361"/>
      <c r="D3" s="361"/>
      <c r="E3" s="360" t="s">
        <v>474</v>
      </c>
      <c r="F3" s="429"/>
      <c r="G3" s="429"/>
      <c r="H3" s="359"/>
    </row>
    <row r="4" spans="1:8" s="346" customFormat="1" ht="17.100000000000001" customHeight="1" thickTop="1" thickBot="1">
      <c r="A4" s="358" t="s">
        <v>34</v>
      </c>
      <c r="B4" s="430" t="s">
        <v>339</v>
      </c>
      <c r="C4" s="430" t="s">
        <v>473</v>
      </c>
      <c r="D4" s="430" t="s">
        <v>472</v>
      </c>
      <c r="E4" s="430" t="s">
        <v>471</v>
      </c>
      <c r="F4" s="357"/>
      <c r="G4" s="357"/>
      <c r="H4" s="356"/>
    </row>
    <row r="5" spans="1:8" s="346" customFormat="1" ht="17.100000000000001" customHeight="1" thickTop="1">
      <c r="A5" s="355" t="s">
        <v>470</v>
      </c>
      <c r="B5" s="430"/>
      <c r="C5" s="430"/>
      <c r="D5" s="430"/>
      <c r="E5" s="430"/>
      <c r="F5" s="354"/>
      <c r="G5" s="353"/>
      <c r="H5" s="347"/>
    </row>
    <row r="6" spans="1:8" s="346" customFormat="1" ht="18" customHeight="1">
      <c r="A6" s="352" t="s">
        <v>401</v>
      </c>
      <c r="B6" s="350">
        <v>374640</v>
      </c>
      <c r="C6" s="350">
        <v>166492</v>
      </c>
      <c r="D6" s="351">
        <v>44.44</v>
      </c>
      <c r="E6" s="350">
        <v>694725</v>
      </c>
      <c r="F6" s="354"/>
      <c r="G6" s="353"/>
      <c r="H6" s="347"/>
    </row>
    <row r="7" spans="1:8" s="346" customFormat="1" ht="18" customHeight="1">
      <c r="A7" s="352" t="s">
        <v>469</v>
      </c>
      <c r="B7" s="350">
        <v>382355</v>
      </c>
      <c r="C7" s="350">
        <v>162915</v>
      </c>
      <c r="D7" s="351">
        <v>42.61</v>
      </c>
      <c r="E7" s="350">
        <v>700370</v>
      </c>
      <c r="F7" s="349"/>
      <c r="G7" s="348"/>
      <c r="H7" s="347"/>
    </row>
    <row r="8" spans="1:8" ht="18" customHeight="1">
      <c r="A8" s="345" t="s">
        <v>468</v>
      </c>
      <c r="B8" s="343">
        <v>389327</v>
      </c>
      <c r="C8" s="343">
        <v>159557</v>
      </c>
      <c r="D8" s="344">
        <v>40.98</v>
      </c>
      <c r="E8" s="343">
        <v>706421</v>
      </c>
      <c r="F8" s="342"/>
      <c r="G8" s="341"/>
      <c r="H8" s="340"/>
    </row>
    <row r="9" spans="1:8" ht="12.95" customHeight="1">
      <c r="A9" s="339" t="s">
        <v>467</v>
      </c>
      <c r="B9" s="338"/>
      <c r="C9" s="338"/>
      <c r="D9" s="337"/>
      <c r="E9" s="336"/>
    </row>
    <row r="10" spans="1:8">
      <c r="D10" s="335"/>
    </row>
    <row r="12" spans="1:8">
      <c r="G12" s="334"/>
    </row>
  </sheetData>
  <mergeCells count="5">
    <mergeCell ref="F3:G3"/>
    <mergeCell ref="B4:B5"/>
    <mergeCell ref="C4:C5"/>
    <mergeCell ref="D4:D5"/>
    <mergeCell ref="E4:E5"/>
  </mergeCells>
  <phoneticPr fontId="3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15</vt:i4>
      </vt:variant>
    </vt:vector>
  </HeadingPairs>
  <TitlesOfParts>
    <vt:vector size="28" baseType="lpstr">
      <vt:lpstr>1-1</vt:lpstr>
      <vt:lpstr>1-2</vt:lpstr>
      <vt:lpstr>1-3(1)</vt:lpstr>
      <vt:lpstr>1-3(2)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'1-1'!Print_Area</vt:lpstr>
      <vt:lpstr>'1-10'!Print_Area</vt:lpstr>
      <vt:lpstr>'1-11'!Print_Area</vt:lpstr>
      <vt:lpstr>'1-12'!Print_Area</vt:lpstr>
      <vt:lpstr>'1-2'!Print_Area</vt:lpstr>
      <vt:lpstr>'1-3(1)'!Print_Area</vt:lpstr>
      <vt:lpstr>'1-3(2)'!Print_Area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'1-10'!Print_Titles</vt:lpstr>
      <vt:lpstr>'1-5'!Print_Titles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有限会社　福本印刷所</dc:creator>
  <cp:lastModifiedBy>有限会社　福本印刷所</cp:lastModifiedBy>
  <cp:lastPrinted>2026-08-26T14:28:47Z</cp:lastPrinted>
  <dcterms:created xsi:type="dcterms:W3CDTF">2022-09-03T09:31:56Z</dcterms:created>
  <dcterms:modified xsi:type="dcterms:W3CDTF">2026-09-02T05:49:45Z</dcterms:modified>
</cp:coreProperties>
</file>