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作業フォルダ\足立区役所\R7年度　数字で見る足立\提出用\数字で見る足立_R7年度提出用データ\"/>
    </mc:Choice>
  </mc:AlternateContent>
  <xr:revisionPtr revIDLastSave="0" documentId="13_ncr:1_{2FE75604-BE90-4496-A4DE-4E636D87217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6-1" sheetId="4" r:id="rId1"/>
    <sheet name="16-2" sheetId="5" r:id="rId2"/>
    <sheet name="16-3" sheetId="3" r:id="rId3"/>
  </sheets>
  <definedNames>
    <definedName name="_xlnm.Print_Area" localSheetId="0">'16-1'!$A$3:$K$47</definedName>
    <definedName name="_xlnm.Print_Area" localSheetId="1">'16-2'!$A$1:$I$13</definedName>
    <definedName name="_xlnm.Print_Area" localSheetId="2">'16-3'!$A$1:$K$18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2" i="4" l="1"/>
  <c r="J22" i="4"/>
  <c r="I22" i="4"/>
  <c r="H22" i="4"/>
  <c r="G22" i="4"/>
  <c r="F22" i="4"/>
  <c r="E22" i="4"/>
  <c r="D22" i="4"/>
  <c r="C22" i="4"/>
</calcChain>
</file>

<file path=xl/sharedStrings.xml><?xml version="1.0" encoding="utf-8"?>
<sst xmlns="http://schemas.openxmlformats.org/spreadsheetml/2006/main" count="136" uniqueCount="96">
  <si>
    <t>　１６　運輸</t>
  </si>
  <si>
    <t>１　鉄道一日平均乗降客数</t>
  </si>
  <si>
    <t>区　　　　分</t>
  </si>
  <si>
    <t>総　　　計　 (人)</t>
  </si>
  <si>
    <t>乗  車  人  数　 (人)</t>
  </si>
  <si>
    <t>降  車  人  数　(人)</t>
  </si>
  <si>
    <t>総　数</t>
  </si>
  <si>
    <t>定　期</t>
  </si>
  <si>
    <t>定期外</t>
  </si>
  <si>
    <t>ＪＲ東日本</t>
  </si>
  <si>
    <t>北千住</t>
  </si>
  <si>
    <t>亀有</t>
  </si>
  <si>
    <t>京成電鉄</t>
  </si>
  <si>
    <t>千住大橋</t>
  </si>
  <si>
    <t>京成関屋</t>
  </si>
  <si>
    <t>つくばエクスプレス
(TX)</t>
  </si>
  <si>
    <t>青井</t>
  </si>
  <si>
    <t>六町</t>
  </si>
  <si>
    <t>東京地下鉄</t>
  </si>
  <si>
    <t>(日比谷線)</t>
  </si>
  <si>
    <t>(千代田線)</t>
  </si>
  <si>
    <t>綾瀬</t>
  </si>
  <si>
    <t>北綾瀬</t>
  </si>
  <si>
    <t>東武鉄道</t>
  </si>
  <si>
    <t>堀切</t>
  </si>
  <si>
    <t>牛田</t>
  </si>
  <si>
    <t>小菅</t>
  </si>
  <si>
    <t>五反野</t>
  </si>
  <si>
    <t>梅島</t>
  </si>
  <si>
    <t>西新井</t>
  </si>
  <si>
    <t>竹ノ塚</t>
  </si>
  <si>
    <t>大師前</t>
  </si>
  <si>
    <t>日暮里・舎人ライナー</t>
  </si>
  <si>
    <t>足立小台</t>
  </si>
  <si>
    <t>扇大橋</t>
  </si>
  <si>
    <t>高野</t>
  </si>
  <si>
    <t>江北</t>
  </si>
  <si>
    <t>西新井大師西</t>
  </si>
  <si>
    <t>谷在家</t>
  </si>
  <si>
    <t>舎人公園</t>
  </si>
  <si>
    <t>舎人</t>
  </si>
  <si>
    <t>見沼代
親水公園</t>
  </si>
  <si>
    <t>資料：ＪＲ東日本、京成電鉄、首都圏新都市鉄道、東京地下鉄、東武鉄道、東京都交通局</t>
  </si>
  <si>
    <t>(注１)</t>
  </si>
  <si>
    <t xml:space="preserve">項目別に端数処理をしているため、表中の合計数が合わないことがある。                    </t>
  </si>
  <si>
    <t>(注３)</t>
  </si>
  <si>
    <t>つくばエクスプレス(ＴＸ)北千住は乗換を含んだ数である。 　 　　　　　　　　　　　　　　</t>
  </si>
  <si>
    <t>(注４)</t>
  </si>
  <si>
    <t>東武鉄道北千住及び牛田は乗換を含んだ数である。　　　　　　　　　　　　　　　　　　　　</t>
  </si>
  <si>
    <t>(注５)</t>
  </si>
  <si>
    <t>東京地下鉄北千住(日比谷線・千代田線)は乗換を含んだ数、綾瀬は直通旅客を除いた数である。</t>
  </si>
  <si>
    <t>(令和６年度)</t>
    <phoneticPr fontId="12"/>
  </si>
  <si>
    <t>２　バス一日平均運行状況</t>
  </si>
  <si>
    <t>区分</t>
  </si>
  <si>
    <t>系統数</t>
  </si>
  <si>
    <t>路線距離数
　　　(㎞)</t>
  </si>
  <si>
    <t>運行回数</t>
  </si>
  <si>
    <t>平均乗車
距離(㎞)　　　</t>
  </si>
  <si>
    <t>平均乗車
密度(人)　</t>
  </si>
  <si>
    <t>機関名</t>
  </si>
  <si>
    <t>朝 日 自 動 車</t>
  </si>
  <si>
    <t>国　際　興　業</t>
  </si>
  <si>
    <t>新日本観光自動車</t>
  </si>
  <si>
    <t>東武バスセントラル</t>
  </si>
  <si>
    <t>都　営　交　通</t>
  </si>
  <si>
    <t>日立自動車交通</t>
  </si>
  <si>
    <t>資料：朝日自動車、国際興業、新日本観光自動車、東武バスセントラル、東京都交通局、日立自動車交通</t>
  </si>
  <si>
    <t>（注１)表中Ｘは公表を控えた数値。</t>
  </si>
  <si>
    <t>（注２)数値は推定値。　　　　　　</t>
  </si>
  <si>
    <t>３　軽自動車等登録及び廃車台数</t>
  </si>
  <si>
    <t>＜登録＞</t>
  </si>
  <si>
    <t>原動機付自転車</t>
  </si>
  <si>
    <t>軽二輪</t>
  </si>
  <si>
    <t>軽三輪</t>
  </si>
  <si>
    <t>軽四輪</t>
  </si>
  <si>
    <t>小 型
特 殊</t>
  </si>
  <si>
    <t>小 型
二 輪</t>
  </si>
  <si>
    <t>総  数</t>
  </si>
  <si>
    <t>50㏄
以下</t>
  </si>
  <si>
    <t>51～
90㏄</t>
  </si>
  <si>
    <t>91～
125㏄</t>
  </si>
  <si>
    <t>乗 用</t>
  </si>
  <si>
    <t>貨 物</t>
  </si>
  <si>
    <t>年度</t>
  </si>
  <si>
    <t>令和4年</t>
  </si>
  <si>
    <t>(注)登録台数は各年度末の数値である。</t>
  </si>
  <si>
    <t>＜廃車＞</t>
  </si>
  <si>
    <t>原動機付自転車*</t>
  </si>
  <si>
    <t>小 型
 特 殊*</t>
  </si>
  <si>
    <t>資料：区民部 課税課</t>
  </si>
  <si>
    <t>(注)＊は区民事務所受付分を含めた数値である。</t>
  </si>
  <si>
    <t>Ｘ</t>
    <phoneticPr fontId="12"/>
  </si>
  <si>
    <t>一系統一日平均運送人数(人)</t>
    <phoneticPr fontId="12"/>
  </si>
  <si>
    <t>…</t>
  </si>
  <si>
    <t>ＪＲ東日本については、降車人数は調査していない。また、乗車人数については、原稿作成時点で数値が発表されていない。　　　　　　　　　　</t>
    <phoneticPr fontId="12"/>
  </si>
  <si>
    <t xml:space="preserve">(注２)
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</si>
</sst>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#,##0;[Red]\-#,##0"/>
    <numFmt numFmtId="177" formatCode="_ * #,##0_ ;_ * \-#,##0_ ;_ * \-_ ;_ @_ "/>
    <numFmt numFmtId="178" formatCode="[$-411]#,##0;\-#,##0"/>
    <numFmt numFmtId="179" formatCode="#,##0_);\(#,##0\)"/>
    <numFmt numFmtId="180" formatCode="_ * #,##0.00_ ;_ * \-#,##0.00_ ;_ * \-??_ ;_ @_ "/>
    <numFmt numFmtId="181" formatCode="_ * #,##0.0_ ;_ * \-#,##0.0_ ;_ * \-?_ ;_ @_ "/>
    <numFmt numFmtId="182" formatCode="#,##0_ "/>
  </numFmts>
  <fonts count="20" x14ac:knownFonts="1"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11"/>
      <name val="ＭＳ ゴシック"/>
      <family val="3"/>
      <charset val="128"/>
    </font>
    <font>
      <sz val="24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8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0000FF"/>
      <name val="ＭＳ ゴシック"/>
      <family val="3"/>
      <charset val="128"/>
    </font>
    <font>
      <b/>
      <sz val="9.25"/>
      <name val="ＭＳ 明朝"/>
      <family val="1"/>
      <charset val="128"/>
    </font>
    <font>
      <b/>
      <sz val="10"/>
      <name val="ＭＳ 明朝"/>
      <family val="1"/>
      <charset val="1"/>
    </font>
    <font>
      <b/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176" fontId="11" fillId="0" borderId="0" applyBorder="0" applyProtection="0"/>
    <xf numFmtId="176" fontId="11" fillId="0" borderId="0" applyBorder="0" applyProtection="0"/>
    <xf numFmtId="0" fontId="11" fillId="0" borderId="0"/>
    <xf numFmtId="0" fontId="15" fillId="0" borderId="0">
      <alignment vertical="center"/>
    </xf>
  </cellStyleXfs>
  <cellXfs count="18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9" fillId="0" borderId="9" xfId="0" applyNumberFormat="1" applyFont="1" applyBorder="1" applyAlignment="1">
      <alignment horizontal="right" vertical="center"/>
    </xf>
    <xf numFmtId="177" fontId="9" fillId="0" borderId="10" xfId="0" applyNumberFormat="1" applyFont="1" applyBorder="1" applyAlignment="1">
      <alignment horizontal="right" vertical="center"/>
    </xf>
    <xf numFmtId="3" fontId="9" fillId="0" borderId="9" xfId="0" applyNumberFormat="1" applyFont="1" applyBorder="1" applyAlignment="1">
      <alignment horizontal="right" vertical="center"/>
    </xf>
    <xf numFmtId="177" fontId="9" fillId="0" borderId="8" xfId="0" applyNumberFormat="1" applyFont="1" applyBorder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/>
    </xf>
    <xf numFmtId="177" fontId="8" fillId="0" borderId="9" xfId="0" applyNumberFormat="1" applyFont="1" applyBorder="1" applyAlignment="1">
      <alignment horizontal="right" vertical="center"/>
    </xf>
    <xf numFmtId="176" fontId="8" fillId="0" borderId="9" xfId="2" applyFont="1" applyBorder="1" applyAlignment="1" applyProtection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9" fillId="0" borderId="9" xfId="0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11" xfId="0" applyFont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176" fontId="8" fillId="0" borderId="0" xfId="2" applyFont="1" applyBorder="1" applyAlignment="1" applyProtection="1">
      <alignment vertical="center"/>
    </xf>
    <xf numFmtId="176" fontId="3" fillId="0" borderId="0" xfId="0" applyNumberFormat="1" applyFont="1" applyAlignment="1">
      <alignment vertical="center"/>
    </xf>
    <xf numFmtId="178" fontId="8" fillId="0" borderId="0" xfId="0" applyNumberFormat="1" applyFont="1" applyAlignment="1" applyProtection="1">
      <alignment vertical="center"/>
      <protection locked="0"/>
    </xf>
    <xf numFmtId="178" fontId="9" fillId="0" borderId="9" xfId="0" applyNumberFormat="1" applyFont="1" applyBorder="1" applyAlignment="1" applyProtection="1">
      <alignment vertical="center"/>
      <protection locked="0"/>
    </xf>
    <xf numFmtId="178" fontId="9" fillId="0" borderId="0" xfId="0" applyNumberFormat="1" applyFont="1" applyAlignment="1" applyProtection="1">
      <alignment vertical="center"/>
      <protection locked="0"/>
    </xf>
    <xf numFmtId="0" fontId="2" fillId="0" borderId="11" xfId="0" applyFont="1" applyBorder="1" applyAlignment="1">
      <alignment vertical="center"/>
    </xf>
    <xf numFmtId="0" fontId="2" fillId="0" borderId="15" xfId="0" applyFont="1" applyBorder="1" applyAlignment="1">
      <alignment horizontal="distributed" vertical="center"/>
    </xf>
    <xf numFmtId="0" fontId="8" fillId="0" borderId="17" xfId="0" applyFont="1" applyBorder="1" applyAlignment="1">
      <alignment vertical="center"/>
    </xf>
    <xf numFmtId="3" fontId="8" fillId="0" borderId="9" xfId="0" applyNumberFormat="1" applyFont="1" applyBorder="1" applyAlignment="1">
      <alignment vertical="center" shrinkToFit="1"/>
    </xf>
    <xf numFmtId="176" fontId="8" fillId="0" borderId="9" xfId="2" applyFont="1" applyBorder="1" applyAlignment="1" applyProtection="1">
      <alignment vertical="center" shrinkToFit="1"/>
    </xf>
    <xf numFmtId="176" fontId="8" fillId="0" borderId="12" xfId="2" applyFont="1" applyBorder="1" applyAlignment="1" applyProtection="1">
      <alignment vertical="center" shrinkToFit="1"/>
    </xf>
    <xf numFmtId="176" fontId="8" fillId="0" borderId="0" xfId="2" applyFont="1" applyBorder="1" applyAlignment="1" applyProtection="1">
      <alignment vertical="center" shrinkToFit="1"/>
    </xf>
    <xf numFmtId="3" fontId="8" fillId="0" borderId="0" xfId="0" applyNumberFormat="1" applyFont="1" applyAlignment="1">
      <alignment vertical="center" shrinkToFit="1"/>
    </xf>
    <xf numFmtId="3" fontId="8" fillId="0" borderId="1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176" fontId="8" fillId="0" borderId="9" xfId="1" applyFont="1" applyBorder="1" applyAlignment="1" applyProtection="1">
      <alignment vertical="center"/>
    </xf>
    <xf numFmtId="176" fontId="8" fillId="0" borderId="0" xfId="1" applyFont="1" applyBorder="1" applyAlignment="1" applyProtection="1">
      <alignment vertical="center"/>
    </xf>
    <xf numFmtId="3" fontId="8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8" fillId="0" borderId="18" xfId="0" applyFont="1" applyBorder="1" applyAlignment="1">
      <alignment vertical="center"/>
    </xf>
    <xf numFmtId="0" fontId="2" fillId="0" borderId="19" xfId="0" applyFont="1" applyBorder="1" applyAlignment="1">
      <alignment horizontal="distributed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3" fontId="8" fillId="0" borderId="15" xfId="0" applyNumberFormat="1" applyFont="1" applyBorder="1" applyAlignment="1">
      <alignment horizontal="right" vertical="center"/>
    </xf>
    <xf numFmtId="3" fontId="8" fillId="0" borderId="22" xfId="0" applyNumberFormat="1" applyFont="1" applyBorder="1" applyAlignment="1">
      <alignment vertical="center"/>
    </xf>
    <xf numFmtId="3" fontId="8" fillId="0" borderId="16" xfId="0" applyNumberFormat="1" applyFont="1" applyBorder="1" applyAlignment="1">
      <alignment vertical="center"/>
    </xf>
    <xf numFmtId="178" fontId="9" fillId="0" borderId="12" xfId="0" applyNumberFormat="1" applyFont="1" applyBorder="1" applyAlignment="1" applyProtection="1">
      <alignment vertical="center"/>
      <protection locked="0"/>
    </xf>
    <xf numFmtId="178" fontId="9" fillId="0" borderId="15" xfId="0" applyNumberFormat="1" applyFont="1" applyBorder="1" applyAlignment="1" applyProtection="1">
      <alignment vertical="center"/>
      <protection locked="0"/>
    </xf>
    <xf numFmtId="178" fontId="9" fillId="0" borderId="11" xfId="0" applyNumberFormat="1" applyFont="1" applyBorder="1" applyAlignment="1" applyProtection="1">
      <alignment vertical="center"/>
      <protection locked="0"/>
    </xf>
    <xf numFmtId="178" fontId="8" fillId="0" borderId="9" xfId="0" applyNumberFormat="1" applyFont="1" applyBorder="1" applyAlignment="1" applyProtection="1">
      <alignment vertical="center"/>
      <protection locked="0"/>
    </xf>
    <xf numFmtId="178" fontId="8" fillId="0" borderId="12" xfId="0" applyNumberFormat="1" applyFont="1" applyBorder="1" applyAlignment="1" applyProtection="1">
      <alignment vertical="center"/>
      <protection locked="0"/>
    </xf>
    <xf numFmtId="178" fontId="8" fillId="0" borderId="15" xfId="0" applyNumberFormat="1" applyFont="1" applyBorder="1" applyAlignment="1" applyProtection="1">
      <alignment vertical="center"/>
      <protection locked="0"/>
    </xf>
    <xf numFmtId="178" fontId="8" fillId="0" borderId="11" xfId="0" applyNumberFormat="1" applyFont="1" applyBorder="1" applyAlignment="1" applyProtection="1">
      <alignment vertical="center"/>
      <protection locked="0"/>
    </xf>
    <xf numFmtId="3" fontId="13" fillId="0" borderId="16" xfId="0" applyNumberFormat="1" applyFont="1" applyBorder="1" applyAlignment="1">
      <alignment vertical="center"/>
    </xf>
    <xf numFmtId="3" fontId="13" fillId="0" borderId="15" xfId="0" applyNumberFormat="1" applyFont="1" applyBorder="1" applyAlignment="1">
      <alignment vertical="center"/>
    </xf>
    <xf numFmtId="3" fontId="13" fillId="0" borderId="9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13" fillId="0" borderId="20" xfId="0" applyNumberFormat="1" applyFont="1" applyBorder="1" applyAlignment="1">
      <alignment vertical="center"/>
    </xf>
    <xf numFmtId="3" fontId="13" fillId="0" borderId="19" xfId="0" applyNumberFormat="1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14" fillId="0" borderId="13" xfId="0" applyNumberFormat="1" applyFont="1" applyBorder="1" applyAlignment="1">
      <alignment vertical="center"/>
    </xf>
    <xf numFmtId="0" fontId="8" fillId="0" borderId="23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8" fillId="0" borderId="17" xfId="0" applyFont="1" applyBorder="1" applyAlignment="1">
      <alignment horizontal="distributed" vertical="center"/>
    </xf>
    <xf numFmtId="179" fontId="8" fillId="0" borderId="24" xfId="0" applyNumberFormat="1" applyFont="1" applyBorder="1" applyAlignment="1">
      <alignment vertical="center"/>
    </xf>
    <xf numFmtId="180" fontId="8" fillId="0" borderId="24" xfId="0" applyNumberFormat="1" applyFont="1" applyBorder="1" applyAlignment="1">
      <alignment vertical="center"/>
    </xf>
    <xf numFmtId="181" fontId="8" fillId="0" borderId="25" xfId="0" applyNumberFormat="1" applyFont="1" applyBorder="1" applyAlignment="1">
      <alignment horizontal="right" vertical="center"/>
    </xf>
    <xf numFmtId="177" fontId="8" fillId="0" borderId="25" xfId="0" applyNumberFormat="1" applyFont="1" applyBorder="1" applyAlignment="1">
      <alignment horizontal="right" vertical="center"/>
    </xf>
    <xf numFmtId="177" fontId="8" fillId="0" borderId="24" xfId="0" applyNumberFormat="1" applyFont="1" applyBorder="1" applyAlignment="1">
      <alignment horizontal="right" vertical="center"/>
    </xf>
    <xf numFmtId="179" fontId="8" fillId="0" borderId="26" xfId="3" applyNumberFormat="1" applyFont="1" applyBorder="1" applyAlignment="1">
      <alignment vertical="center"/>
    </xf>
    <xf numFmtId="180" fontId="8" fillId="0" borderId="26" xfId="3" applyNumberFormat="1" applyFont="1" applyBorder="1" applyAlignment="1">
      <alignment vertical="center"/>
    </xf>
    <xf numFmtId="181" fontId="8" fillId="0" borderId="26" xfId="3" applyNumberFormat="1" applyFont="1" applyBorder="1" applyAlignment="1">
      <alignment vertical="center"/>
    </xf>
    <xf numFmtId="177" fontId="8" fillId="0" borderId="26" xfId="3" applyNumberFormat="1" applyFont="1" applyBorder="1" applyAlignment="1">
      <alignment horizontal="right" vertical="center"/>
    </xf>
    <xf numFmtId="177" fontId="8" fillId="0" borderId="17" xfId="3" applyNumberFormat="1" applyFont="1" applyBorder="1" applyAlignment="1">
      <alignment vertical="center"/>
    </xf>
    <xf numFmtId="177" fontId="8" fillId="0" borderId="26" xfId="3" applyNumberFormat="1" applyFont="1" applyBorder="1" applyAlignment="1">
      <alignment vertical="center"/>
    </xf>
    <xf numFmtId="179" fontId="8" fillId="0" borderId="26" xfId="0" applyNumberFormat="1" applyFont="1" applyBorder="1" applyAlignment="1">
      <alignment vertical="center"/>
    </xf>
    <xf numFmtId="180" fontId="8" fillId="0" borderId="26" xfId="0" applyNumberFormat="1" applyFont="1" applyBorder="1" applyAlignment="1">
      <alignment vertical="center"/>
    </xf>
    <xf numFmtId="181" fontId="8" fillId="0" borderId="26" xfId="0" applyNumberFormat="1" applyFont="1" applyBorder="1" applyAlignment="1">
      <alignment vertical="center"/>
    </xf>
    <xf numFmtId="177" fontId="8" fillId="0" borderId="26" xfId="0" applyNumberFormat="1" applyFont="1" applyBorder="1" applyAlignment="1">
      <alignment horizontal="right" vertical="center"/>
    </xf>
    <xf numFmtId="177" fontId="8" fillId="0" borderId="17" xfId="0" applyNumberFormat="1" applyFont="1" applyBorder="1" applyAlignment="1">
      <alignment vertical="center"/>
    </xf>
    <xf numFmtId="177" fontId="8" fillId="0" borderId="26" xfId="0" applyNumberFormat="1" applyFont="1" applyBorder="1" applyAlignment="1">
      <alignment vertical="center"/>
    </xf>
    <xf numFmtId="177" fontId="8" fillId="0" borderId="0" xfId="0" applyNumberFormat="1" applyFont="1" applyAlignment="1">
      <alignment vertical="center"/>
    </xf>
    <xf numFmtId="0" fontId="8" fillId="0" borderId="26" xfId="0" applyFont="1" applyBorder="1" applyAlignment="1">
      <alignment horizontal="distributed" vertical="center"/>
    </xf>
    <xf numFmtId="181" fontId="8" fillId="0" borderId="26" xfId="0" applyNumberFormat="1" applyFont="1" applyBorder="1" applyAlignment="1">
      <alignment horizontal="right" vertical="center"/>
    </xf>
    <xf numFmtId="0" fontId="8" fillId="0" borderId="27" xfId="0" applyFont="1" applyBorder="1" applyAlignment="1">
      <alignment horizontal="distributed" vertical="center"/>
    </xf>
    <xf numFmtId="179" fontId="8" fillId="0" borderId="27" xfId="0" applyNumberFormat="1" applyFont="1" applyBorder="1" applyAlignment="1">
      <alignment vertical="center"/>
    </xf>
    <xf numFmtId="180" fontId="8" fillId="0" borderId="27" xfId="0" applyNumberFormat="1" applyFont="1" applyBorder="1" applyAlignment="1">
      <alignment vertical="center"/>
    </xf>
    <xf numFmtId="181" fontId="8" fillId="0" borderId="27" xfId="0" applyNumberFormat="1" applyFont="1" applyBorder="1" applyAlignment="1">
      <alignment vertical="center"/>
    </xf>
    <xf numFmtId="177" fontId="8" fillId="0" borderId="27" xfId="0" applyNumberFormat="1" applyFont="1" applyBorder="1" applyAlignment="1">
      <alignment horizontal="right" vertical="center"/>
    </xf>
    <xf numFmtId="177" fontId="8" fillId="0" borderId="6" xfId="0" applyNumberFormat="1" applyFont="1" applyBorder="1" applyAlignment="1">
      <alignment vertical="center"/>
    </xf>
    <xf numFmtId="177" fontId="8" fillId="0" borderId="27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179" fontId="8" fillId="0" borderId="0" xfId="0" applyNumberFormat="1" applyFont="1" applyAlignment="1">
      <alignment vertical="center"/>
    </xf>
    <xf numFmtId="180" fontId="8" fillId="0" borderId="0" xfId="0" applyNumberFormat="1" applyFont="1" applyAlignment="1">
      <alignment vertical="center"/>
    </xf>
    <xf numFmtId="181" fontId="8" fillId="0" borderId="0" xfId="0" applyNumberFormat="1" applyFont="1" applyAlignment="1">
      <alignment vertical="center"/>
    </xf>
    <xf numFmtId="181" fontId="8" fillId="0" borderId="0" xfId="0" applyNumberFormat="1" applyFont="1" applyAlignment="1">
      <alignment horizontal="right" vertical="center"/>
    </xf>
    <xf numFmtId="179" fontId="8" fillId="0" borderId="0" xfId="3" applyNumberFormat="1" applyFont="1" applyAlignment="1">
      <alignment vertical="center"/>
    </xf>
    <xf numFmtId="180" fontId="8" fillId="0" borderId="0" xfId="3" applyNumberFormat="1" applyFont="1" applyAlignment="1">
      <alignment vertical="center"/>
    </xf>
    <xf numFmtId="181" fontId="8" fillId="0" borderId="0" xfId="3" applyNumberFormat="1" applyFont="1" applyAlignment="1">
      <alignment vertical="center"/>
    </xf>
    <xf numFmtId="177" fontId="8" fillId="0" borderId="0" xfId="3" applyNumberFormat="1" applyFont="1" applyAlignment="1">
      <alignment horizontal="right" vertical="center"/>
    </xf>
    <xf numFmtId="177" fontId="8" fillId="0" borderId="0" xfId="3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8" xfId="0" applyFont="1" applyBorder="1" applyAlignment="1">
      <alignment horizontal="right" vertical="center"/>
    </xf>
    <xf numFmtId="0" fontId="8" fillId="0" borderId="23" xfId="0" applyFont="1" applyBorder="1" applyAlignment="1">
      <alignment horizontal="center" vertical="center"/>
    </xf>
    <xf numFmtId="0" fontId="8" fillId="0" borderId="0" xfId="0" applyFont="1"/>
    <xf numFmtId="0" fontId="8" fillId="0" borderId="26" xfId="0" applyFont="1" applyBorder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177" fontId="8" fillId="0" borderId="26" xfId="0" applyNumberFormat="1" applyFont="1" applyBorder="1" applyAlignment="1">
      <alignment horizontal="right" vertical="center" shrinkToFit="1"/>
    </xf>
    <xf numFmtId="182" fontId="9" fillId="0" borderId="0" xfId="0" applyNumberFormat="1" applyFont="1" applyAlignment="1">
      <alignment vertical="center"/>
    </xf>
    <xf numFmtId="177" fontId="18" fillId="0" borderId="26" xfId="0" applyNumberFormat="1" applyFont="1" applyBorder="1" applyAlignment="1">
      <alignment vertical="center"/>
    </xf>
    <xf numFmtId="177" fontId="18" fillId="0" borderId="26" xfId="0" applyNumberFormat="1" applyFont="1" applyBorder="1" applyAlignment="1">
      <alignment horizontal="right" vertical="center" shrinkToFit="1"/>
    </xf>
    <xf numFmtId="177" fontId="18" fillId="0" borderId="26" xfId="0" applyNumberFormat="1" applyFont="1" applyBorder="1" applyAlignment="1">
      <alignment horizontal="right" vertical="center"/>
    </xf>
    <xf numFmtId="0" fontId="9" fillId="0" borderId="27" xfId="0" applyFont="1" applyBorder="1" applyAlignment="1">
      <alignment horizontal="center" vertical="center"/>
    </xf>
    <xf numFmtId="177" fontId="9" fillId="0" borderId="27" xfId="0" applyNumberFormat="1" applyFont="1" applyBorder="1" applyAlignment="1">
      <alignment vertical="center"/>
    </xf>
    <xf numFmtId="177" fontId="9" fillId="0" borderId="27" xfId="0" applyNumberFormat="1" applyFont="1" applyBorder="1" applyAlignment="1">
      <alignment horizontal="right" vertical="center" shrinkToFit="1"/>
    </xf>
    <xf numFmtId="177" fontId="9" fillId="0" borderId="27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82" fontId="19" fillId="0" borderId="0" xfId="0" applyNumberFormat="1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28" xfId="0" applyFont="1" applyBorder="1" applyAlignment="1">
      <alignment horizontal="center" vertical="center"/>
    </xf>
    <xf numFmtId="177" fontId="8" fillId="0" borderId="26" xfId="0" applyNumberFormat="1" applyFont="1" applyBorder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177" fontId="1" fillId="0" borderId="0" xfId="0" applyNumberFormat="1" applyFont="1"/>
    <xf numFmtId="3" fontId="9" fillId="0" borderId="30" xfId="0" applyNumberFormat="1" applyFont="1" applyBorder="1" applyAlignment="1">
      <alignment vertical="center"/>
    </xf>
    <xf numFmtId="3" fontId="9" fillId="0" borderId="31" xfId="0" applyNumberFormat="1" applyFont="1" applyBorder="1" applyAlignment="1">
      <alignment vertical="center"/>
    </xf>
    <xf numFmtId="3" fontId="9" fillId="0" borderId="32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34" xfId="0" applyNumberFormat="1" applyFont="1" applyBorder="1" applyAlignment="1">
      <alignment vertical="center"/>
    </xf>
    <xf numFmtId="3" fontId="8" fillId="0" borderId="30" xfId="0" applyNumberFormat="1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35" xfId="0" applyNumberFormat="1" applyFont="1" applyBorder="1" applyAlignment="1">
      <alignment vertical="center"/>
    </xf>
    <xf numFmtId="181" fontId="8" fillId="0" borderId="36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/>
    </xf>
    <xf numFmtId="0" fontId="9" fillId="0" borderId="9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 wrapText="1"/>
    </xf>
    <xf numFmtId="0" fontId="9" fillId="0" borderId="9" xfId="0" applyFont="1" applyBorder="1" applyAlignment="1">
      <alignment horizontal="distributed" vertical="center" wrapText="1"/>
    </xf>
    <xf numFmtId="0" fontId="9" fillId="0" borderId="0" xfId="0" applyFont="1" applyAlignment="1">
      <alignment horizontal="distributed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9" fillId="0" borderId="8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5">
    <cellStyle name="Excel Built-in Comma [0]" xfId="2" xr:uid="{00000000-0005-0000-0000-000000000000}"/>
    <cellStyle name="桁区切り 2" xfId="1" xr:uid="{00000000-0005-0000-0000-000001000000}"/>
    <cellStyle name="標準" xfId="0" builtinId="0"/>
    <cellStyle name="標準 2" xfId="3" xr:uid="{5252987F-F537-4D59-8E06-E7E0C802A470}"/>
    <cellStyle name="標準 4" xfId="4" xr:uid="{E60191A1-7A3C-4388-81B1-0A6B54C4F1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0</xdr:col>
      <xdr:colOff>1557360</xdr:colOff>
      <xdr:row>3</xdr:row>
      <xdr:rowOff>190440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D9E1B8B-15DC-47FC-A1EC-04FEF79A4B2B}"/>
            </a:ext>
          </a:extLst>
        </xdr:cNvPr>
        <xdr:cNvSpPr/>
      </xdr:nvSpPr>
      <xdr:spPr>
        <a:xfrm>
          <a:off x="9360" y="361785"/>
          <a:ext cx="1548000" cy="3715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1</xdr:col>
      <xdr:colOff>9360</xdr:colOff>
      <xdr:row>4</xdr:row>
      <xdr:rowOff>209520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F14A61C-6FEC-4D58-99E8-877BC447289E}"/>
            </a:ext>
          </a:extLst>
        </xdr:cNvPr>
        <xdr:cNvSpPr/>
      </xdr:nvSpPr>
      <xdr:spPr>
        <a:xfrm>
          <a:off x="9360" y="733260"/>
          <a:ext cx="590550" cy="61926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28440</xdr:colOff>
      <xdr:row>11</xdr:row>
      <xdr:rowOff>28440</xdr:rowOff>
    </xdr:from>
    <xdr:to>
      <xdr:col>1</xdr:col>
      <xdr:colOff>9360</xdr:colOff>
      <xdr:row>13</xdr:row>
      <xdr:rowOff>209520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EE6C87F4-A23B-4DAD-A4B9-872D80BE22A2}"/>
            </a:ext>
          </a:extLst>
        </xdr:cNvPr>
        <xdr:cNvSpPr/>
      </xdr:nvSpPr>
      <xdr:spPr>
        <a:xfrm>
          <a:off x="28440" y="2628765"/>
          <a:ext cx="571470" cy="6001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90A3-2656-44CB-BA92-00090D0583C4}">
  <dimension ref="A1:AMK53"/>
  <sheetViews>
    <sheetView tabSelected="1" zoomScaleNormal="100" zoomScaleSheetLayoutView="115" zoomScalePageLayoutView="90" workbookViewId="0"/>
  </sheetViews>
  <sheetFormatPr defaultRowHeight="13.5" x14ac:dyDescent="0.15"/>
  <cols>
    <col min="1" max="1" width="8.5" style="1" customWidth="1"/>
    <col min="2" max="2" width="10.75" style="2" customWidth="1"/>
    <col min="3" max="10" width="8.125" style="1" customWidth="1"/>
    <col min="11" max="12" width="7.875" style="1" customWidth="1"/>
    <col min="13" max="13" width="15.375" style="1" customWidth="1"/>
    <col min="14" max="22" width="15.125" style="1" customWidth="1"/>
    <col min="23" max="1025" width="9" style="1" customWidth="1"/>
  </cols>
  <sheetData>
    <row r="1" spans="1:19" s="9" customFormat="1" ht="79.5" customHeight="1" x14ac:dyDescent="0.15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8"/>
    </row>
    <row r="2" spans="1:19" ht="15" customHeight="1" x14ac:dyDescent="0.15">
      <c r="A2" s="10"/>
      <c r="B2" s="11"/>
    </row>
    <row r="3" spans="1:19" ht="15" customHeight="1" x14ac:dyDescent="0.15">
      <c r="A3" s="3" t="s">
        <v>1</v>
      </c>
      <c r="B3" s="11"/>
    </row>
    <row r="4" spans="1:19" ht="12.95" customHeight="1" thickBot="1" x14ac:dyDescent="0.2">
      <c r="A4" s="12"/>
      <c r="B4" s="13"/>
      <c r="C4" s="14"/>
      <c r="D4" s="14"/>
      <c r="E4" s="14"/>
      <c r="F4" s="14"/>
      <c r="G4" s="14"/>
      <c r="H4" s="14"/>
      <c r="I4" s="14"/>
      <c r="J4" s="14"/>
      <c r="K4" s="15" t="s">
        <v>51</v>
      </c>
      <c r="L4" s="16"/>
    </row>
    <row r="5" spans="1:19" ht="14.45" customHeight="1" thickTop="1" thickBot="1" x14ac:dyDescent="0.2">
      <c r="A5" s="175" t="s">
        <v>2</v>
      </c>
      <c r="B5" s="175"/>
      <c r="C5" s="176" t="s">
        <v>3</v>
      </c>
      <c r="D5" s="176"/>
      <c r="E5" s="176"/>
      <c r="F5" s="176" t="s">
        <v>4</v>
      </c>
      <c r="G5" s="176"/>
      <c r="H5" s="176"/>
      <c r="I5" s="176" t="s">
        <v>5</v>
      </c>
      <c r="J5" s="176"/>
      <c r="K5" s="176"/>
      <c r="L5" s="17"/>
    </row>
    <row r="6" spans="1:19" ht="13.35" customHeight="1" thickTop="1" x14ac:dyDescent="0.15">
      <c r="A6" s="175"/>
      <c r="B6" s="175"/>
      <c r="C6" s="18" t="s">
        <v>6</v>
      </c>
      <c r="D6" s="19" t="s">
        <v>7</v>
      </c>
      <c r="E6" s="19" t="s">
        <v>8</v>
      </c>
      <c r="F6" s="18" t="s">
        <v>6</v>
      </c>
      <c r="G6" s="19" t="s">
        <v>7</v>
      </c>
      <c r="H6" s="19" t="s">
        <v>8</v>
      </c>
      <c r="I6" s="18" t="s">
        <v>6</v>
      </c>
      <c r="J6" s="20" t="s">
        <v>7</v>
      </c>
      <c r="K6" s="19" t="s">
        <v>8</v>
      </c>
      <c r="L6" s="21"/>
    </row>
    <row r="7" spans="1:19" s="3" customFormat="1" ht="15" customHeight="1" x14ac:dyDescent="0.15">
      <c r="A7" s="177" t="s">
        <v>9</v>
      </c>
      <c r="B7" s="177"/>
      <c r="C7" s="22">
        <v>0</v>
      </c>
      <c r="D7" s="22">
        <v>0</v>
      </c>
      <c r="E7" s="23">
        <v>0</v>
      </c>
      <c r="F7" s="24" t="s">
        <v>93</v>
      </c>
      <c r="G7" s="24" t="s">
        <v>93</v>
      </c>
      <c r="H7" s="24" t="s">
        <v>93</v>
      </c>
      <c r="I7" s="22">
        <v>0</v>
      </c>
      <c r="J7" s="22">
        <v>0</v>
      </c>
      <c r="K7" s="25">
        <v>0</v>
      </c>
      <c r="L7" s="26"/>
      <c r="N7" s="27"/>
      <c r="O7" s="27"/>
      <c r="P7" s="27"/>
    </row>
    <row r="8" spans="1:19" ht="15" customHeight="1" x14ac:dyDescent="0.15">
      <c r="A8" s="28"/>
      <c r="B8" s="29" t="s">
        <v>10</v>
      </c>
      <c r="C8" s="30">
        <v>0</v>
      </c>
      <c r="D8" s="30">
        <v>0</v>
      </c>
      <c r="E8" s="30">
        <v>0</v>
      </c>
      <c r="F8" s="31" t="s">
        <v>93</v>
      </c>
      <c r="G8" s="32" t="s">
        <v>93</v>
      </c>
      <c r="H8" s="32" t="s">
        <v>93</v>
      </c>
      <c r="I8" s="30">
        <v>0</v>
      </c>
      <c r="J8" s="30">
        <v>0</v>
      </c>
      <c r="K8" s="30">
        <v>0</v>
      </c>
      <c r="L8" s="33"/>
      <c r="N8" s="34"/>
    </row>
    <row r="9" spans="1:19" ht="15" customHeight="1" x14ac:dyDescent="0.15">
      <c r="A9" s="28"/>
      <c r="B9" s="29" t="s">
        <v>11</v>
      </c>
      <c r="C9" s="30">
        <v>0</v>
      </c>
      <c r="D9" s="30">
        <v>0</v>
      </c>
      <c r="E9" s="30">
        <v>0</v>
      </c>
      <c r="F9" s="31" t="s">
        <v>93</v>
      </c>
      <c r="G9" s="32" t="s">
        <v>93</v>
      </c>
      <c r="H9" s="32" t="s">
        <v>93</v>
      </c>
      <c r="I9" s="30">
        <v>0</v>
      </c>
      <c r="J9" s="30">
        <v>0</v>
      </c>
      <c r="K9" s="30">
        <v>0</v>
      </c>
      <c r="L9" s="33"/>
    </row>
    <row r="10" spans="1:19" ht="14.45" customHeight="1" x14ac:dyDescent="0.15">
      <c r="A10" s="170" t="s">
        <v>12</v>
      </c>
      <c r="B10" s="170"/>
      <c r="C10" s="157">
        <v>40106</v>
      </c>
      <c r="D10" s="158">
        <v>23392</v>
      </c>
      <c r="E10" s="159">
        <v>16714</v>
      </c>
      <c r="F10" s="157">
        <v>20085</v>
      </c>
      <c r="G10" s="158">
        <v>11696</v>
      </c>
      <c r="H10" s="160">
        <v>8389</v>
      </c>
      <c r="I10" s="157">
        <v>20021</v>
      </c>
      <c r="J10" s="158">
        <v>11696</v>
      </c>
      <c r="K10" s="161">
        <v>8325</v>
      </c>
      <c r="L10" s="36"/>
      <c r="M10" s="37"/>
      <c r="N10" s="172"/>
      <c r="O10" s="172"/>
      <c r="P10" s="37"/>
      <c r="Q10" s="37"/>
      <c r="R10" s="37"/>
      <c r="S10" s="37"/>
    </row>
    <row r="11" spans="1:19" ht="15" customHeight="1" x14ac:dyDescent="0.15">
      <c r="A11" s="38"/>
      <c r="B11" s="29" t="s">
        <v>13</v>
      </c>
      <c r="C11" s="162">
        <v>16762</v>
      </c>
      <c r="D11" s="162">
        <v>9274</v>
      </c>
      <c r="E11" s="163">
        <v>7488</v>
      </c>
      <c r="F11" s="162">
        <v>8422</v>
      </c>
      <c r="G11" s="162">
        <v>4637</v>
      </c>
      <c r="H11" s="163">
        <v>3785</v>
      </c>
      <c r="I11" s="162">
        <v>8340</v>
      </c>
      <c r="J11" s="162">
        <v>4637</v>
      </c>
      <c r="K11" s="164">
        <v>3703</v>
      </c>
      <c r="L11" s="41"/>
      <c r="N11" s="42"/>
      <c r="O11" s="43"/>
    </row>
    <row r="12" spans="1:19" ht="15" customHeight="1" x14ac:dyDescent="0.15">
      <c r="A12" s="38"/>
      <c r="B12" s="29" t="s">
        <v>14</v>
      </c>
      <c r="C12" s="162">
        <v>23344</v>
      </c>
      <c r="D12" s="162">
        <v>14118</v>
      </c>
      <c r="E12" s="163">
        <v>9226</v>
      </c>
      <c r="F12" s="162">
        <v>11663</v>
      </c>
      <c r="G12" s="162">
        <v>7059</v>
      </c>
      <c r="H12" s="163">
        <v>4604</v>
      </c>
      <c r="I12" s="162">
        <v>11681</v>
      </c>
      <c r="J12" s="162">
        <v>7059</v>
      </c>
      <c r="K12" s="164">
        <v>4622</v>
      </c>
      <c r="L12" s="41"/>
      <c r="N12" s="42"/>
      <c r="O12" s="43"/>
    </row>
    <row r="13" spans="1:19" ht="25.9" customHeight="1" x14ac:dyDescent="0.15">
      <c r="A13" s="173" t="s">
        <v>15</v>
      </c>
      <c r="B13" s="173"/>
      <c r="C13" s="35">
        <v>155682</v>
      </c>
      <c r="D13" s="35">
        <v>97148</v>
      </c>
      <c r="E13" s="35">
        <v>58534</v>
      </c>
      <c r="F13" s="35">
        <v>77167</v>
      </c>
      <c r="G13" s="35">
        <v>48574</v>
      </c>
      <c r="H13" s="35">
        <v>28593</v>
      </c>
      <c r="I13" s="35">
        <v>78515</v>
      </c>
      <c r="J13" s="35">
        <v>48574</v>
      </c>
      <c r="K13" s="35">
        <v>29941</v>
      </c>
      <c r="L13" s="36"/>
      <c r="N13" s="42"/>
      <c r="O13" s="43"/>
    </row>
    <row r="14" spans="1:19" s="3" customFormat="1" ht="15" customHeight="1" x14ac:dyDescent="0.15">
      <c r="A14" s="38"/>
      <c r="B14" s="29" t="s">
        <v>10</v>
      </c>
      <c r="C14" s="39">
        <v>108181</v>
      </c>
      <c r="D14" s="39">
        <v>64872</v>
      </c>
      <c r="E14" s="39">
        <v>43309</v>
      </c>
      <c r="F14" s="39">
        <v>53202</v>
      </c>
      <c r="G14" s="68">
        <v>32436</v>
      </c>
      <c r="H14" s="39">
        <v>20766</v>
      </c>
      <c r="I14" s="39">
        <v>54979</v>
      </c>
      <c r="J14" s="32">
        <v>32436</v>
      </c>
      <c r="K14" s="69">
        <v>22543</v>
      </c>
      <c r="L14" s="44"/>
      <c r="M14" s="45"/>
      <c r="N14" s="174"/>
      <c r="O14" s="174"/>
    </row>
    <row r="15" spans="1:19" ht="15" customHeight="1" x14ac:dyDescent="0.15">
      <c r="A15" s="38"/>
      <c r="B15" s="29" t="s">
        <v>16</v>
      </c>
      <c r="C15" s="39">
        <v>13288</v>
      </c>
      <c r="D15" s="39">
        <v>8934</v>
      </c>
      <c r="E15" s="39">
        <v>4354</v>
      </c>
      <c r="F15" s="39">
        <v>6724</v>
      </c>
      <c r="G15" s="68">
        <v>4467</v>
      </c>
      <c r="H15" s="39">
        <v>2257</v>
      </c>
      <c r="I15" s="39">
        <v>6564</v>
      </c>
      <c r="J15" s="32">
        <v>4467</v>
      </c>
      <c r="K15" s="70">
        <v>2097</v>
      </c>
      <c r="L15" s="46"/>
      <c r="N15" s="42"/>
      <c r="O15" s="43"/>
    </row>
    <row r="16" spans="1:19" ht="15" customHeight="1" x14ac:dyDescent="0.15">
      <c r="A16" s="38"/>
      <c r="B16" s="29" t="s">
        <v>17</v>
      </c>
      <c r="C16" s="39">
        <v>34213</v>
      </c>
      <c r="D16" s="39">
        <v>23342</v>
      </c>
      <c r="E16" s="39">
        <v>10871</v>
      </c>
      <c r="F16" s="39">
        <v>17241</v>
      </c>
      <c r="G16" s="68">
        <v>11671</v>
      </c>
      <c r="H16" s="39">
        <v>5570</v>
      </c>
      <c r="I16" s="39">
        <v>16972</v>
      </c>
      <c r="J16" s="32">
        <v>11671</v>
      </c>
      <c r="K16" s="70">
        <v>5301</v>
      </c>
      <c r="L16" s="46"/>
      <c r="N16" s="42"/>
      <c r="O16" s="43"/>
    </row>
    <row r="17" spans="1:22" ht="15" customHeight="1" x14ac:dyDescent="0.15">
      <c r="A17" s="170" t="s">
        <v>18</v>
      </c>
      <c r="B17" s="170"/>
      <c r="C17" s="47">
        <v>639260</v>
      </c>
      <c r="D17" s="47">
        <v>407734</v>
      </c>
      <c r="E17" s="71">
        <v>231526</v>
      </c>
      <c r="F17" s="72">
        <v>322301</v>
      </c>
      <c r="G17" s="73">
        <v>203867</v>
      </c>
      <c r="H17" s="73">
        <v>118434</v>
      </c>
      <c r="I17" s="73">
        <v>316959</v>
      </c>
      <c r="J17" s="73">
        <v>203867</v>
      </c>
      <c r="K17" s="47">
        <v>113092</v>
      </c>
      <c r="L17" s="48"/>
      <c r="N17" s="42"/>
      <c r="O17" s="43"/>
    </row>
    <row r="18" spans="1:22" ht="15" customHeight="1" x14ac:dyDescent="0.15">
      <c r="A18" s="49" t="s">
        <v>19</v>
      </c>
      <c r="B18" s="50" t="s">
        <v>10</v>
      </c>
      <c r="C18" s="74">
        <v>275548</v>
      </c>
      <c r="D18" s="74">
        <v>176690</v>
      </c>
      <c r="E18" s="75">
        <v>98858</v>
      </c>
      <c r="F18" s="76">
        <v>138905</v>
      </c>
      <c r="G18" s="77">
        <v>88345</v>
      </c>
      <c r="H18" s="77">
        <v>50560</v>
      </c>
      <c r="I18" s="77">
        <v>136643</v>
      </c>
      <c r="J18" s="77">
        <v>88345</v>
      </c>
      <c r="K18" s="74">
        <v>48298</v>
      </c>
      <c r="L18" s="46"/>
      <c r="N18" s="42"/>
      <c r="O18" s="43"/>
    </row>
    <row r="19" spans="1:22" ht="15" customHeight="1" x14ac:dyDescent="0.15">
      <c r="A19" s="49" t="s">
        <v>20</v>
      </c>
      <c r="B19" s="50" t="s">
        <v>10</v>
      </c>
      <c r="C19" s="74">
        <v>241001</v>
      </c>
      <c r="D19" s="74">
        <v>153420</v>
      </c>
      <c r="E19" s="75">
        <v>87581</v>
      </c>
      <c r="F19" s="76">
        <v>122500</v>
      </c>
      <c r="G19" s="77">
        <v>76710</v>
      </c>
      <c r="H19" s="77">
        <v>45790</v>
      </c>
      <c r="I19" s="77">
        <v>118501</v>
      </c>
      <c r="J19" s="77">
        <v>76710</v>
      </c>
      <c r="K19" s="74">
        <v>41791</v>
      </c>
      <c r="L19" s="46"/>
      <c r="N19" s="42"/>
      <c r="O19" s="43"/>
    </row>
    <row r="20" spans="1:22" ht="15" customHeight="1" x14ac:dyDescent="0.15">
      <c r="A20" s="38"/>
      <c r="B20" s="50" t="s">
        <v>21</v>
      </c>
      <c r="C20" s="74">
        <v>79340</v>
      </c>
      <c r="D20" s="74">
        <v>47624</v>
      </c>
      <c r="E20" s="75">
        <v>31716</v>
      </c>
      <c r="F20" s="76">
        <v>39047</v>
      </c>
      <c r="G20" s="77">
        <v>23812</v>
      </c>
      <c r="H20" s="77">
        <v>15235</v>
      </c>
      <c r="I20" s="77">
        <v>40293</v>
      </c>
      <c r="J20" s="77">
        <v>23812</v>
      </c>
      <c r="K20" s="74">
        <v>16481</v>
      </c>
      <c r="L20" s="46"/>
      <c r="N20" s="169"/>
      <c r="O20" s="169"/>
      <c r="P20" s="169"/>
      <c r="Q20" s="169"/>
      <c r="R20" s="169"/>
      <c r="S20" s="169"/>
      <c r="T20" s="169"/>
      <c r="U20" s="169"/>
      <c r="V20" s="169"/>
    </row>
    <row r="21" spans="1:22" ht="15" customHeight="1" x14ac:dyDescent="0.15">
      <c r="A21" s="51"/>
      <c r="B21" s="43" t="s">
        <v>22</v>
      </c>
      <c r="C21" s="74">
        <v>43371</v>
      </c>
      <c r="D21" s="74">
        <v>30000</v>
      </c>
      <c r="E21" s="75">
        <v>13371</v>
      </c>
      <c r="F21" s="76">
        <v>21849</v>
      </c>
      <c r="G21" s="77">
        <v>15000</v>
      </c>
      <c r="H21" s="77">
        <v>6849</v>
      </c>
      <c r="I21" s="77">
        <v>21522</v>
      </c>
      <c r="J21" s="77">
        <v>15000</v>
      </c>
      <c r="K21" s="74">
        <v>6522</v>
      </c>
      <c r="L21" s="46"/>
      <c r="N21" s="21"/>
      <c r="O21" s="21"/>
      <c r="P21" s="21"/>
      <c r="Q21" s="21"/>
      <c r="R21" s="21"/>
      <c r="S21" s="21"/>
      <c r="T21" s="21"/>
      <c r="U21" s="21"/>
      <c r="V21" s="21"/>
    </row>
    <row r="22" spans="1:22" ht="15" customHeight="1" x14ac:dyDescent="0.15">
      <c r="A22" s="170" t="s">
        <v>23</v>
      </c>
      <c r="B22" s="170"/>
      <c r="C22" s="47">
        <f>SUM(C23:C31)</f>
        <v>659459</v>
      </c>
      <c r="D22" s="47">
        <f t="shared" ref="D22:K22" si="0">SUM(D23:D31)</f>
        <v>405562</v>
      </c>
      <c r="E22" s="47">
        <f t="shared" si="0"/>
        <v>253897</v>
      </c>
      <c r="F22" s="47">
        <f t="shared" si="0"/>
        <v>328977</v>
      </c>
      <c r="G22" s="47">
        <f t="shared" si="0"/>
        <v>202781</v>
      </c>
      <c r="H22" s="47">
        <f t="shared" si="0"/>
        <v>126196</v>
      </c>
      <c r="I22" s="47">
        <f t="shared" si="0"/>
        <v>330482</v>
      </c>
      <c r="J22" s="47">
        <f t="shared" si="0"/>
        <v>202781</v>
      </c>
      <c r="K22" s="47">
        <f t="shared" si="0"/>
        <v>127701</v>
      </c>
      <c r="L22" s="48"/>
      <c r="N22" s="48"/>
      <c r="O22" s="48"/>
      <c r="P22" s="48"/>
      <c r="Q22" s="48"/>
      <c r="R22" s="48"/>
      <c r="S22" s="48"/>
      <c r="T22" s="48"/>
      <c r="U22" s="48"/>
      <c r="V22" s="48"/>
    </row>
    <row r="23" spans="1:22" ht="15" customHeight="1" x14ac:dyDescent="0.15">
      <c r="A23" s="38"/>
      <c r="B23" s="50" t="s">
        <v>24</v>
      </c>
      <c r="C23" s="52">
        <v>4217</v>
      </c>
      <c r="D23" s="53">
        <v>2938</v>
      </c>
      <c r="E23" s="54">
        <v>1279</v>
      </c>
      <c r="F23" s="52">
        <v>2119</v>
      </c>
      <c r="G23" s="53">
        <v>1469</v>
      </c>
      <c r="H23" s="53">
        <v>650</v>
      </c>
      <c r="I23" s="52">
        <v>2098</v>
      </c>
      <c r="J23" s="53">
        <v>1469</v>
      </c>
      <c r="K23" s="53">
        <v>629</v>
      </c>
      <c r="L23" s="55"/>
      <c r="M23" s="43"/>
      <c r="N23" s="56"/>
      <c r="O23" s="55"/>
      <c r="P23" s="55"/>
      <c r="Q23" s="56"/>
      <c r="R23" s="55"/>
      <c r="S23" s="55"/>
      <c r="T23" s="56"/>
      <c r="U23" s="55"/>
      <c r="V23" s="55"/>
    </row>
    <row r="24" spans="1:22" s="3" customFormat="1" ht="15" customHeight="1" x14ac:dyDescent="0.15">
      <c r="A24" s="38"/>
      <c r="B24" s="50" t="s">
        <v>25</v>
      </c>
      <c r="C24" s="39">
        <v>20820</v>
      </c>
      <c r="D24" s="57">
        <v>12290</v>
      </c>
      <c r="E24" s="54">
        <v>8530</v>
      </c>
      <c r="F24" s="39">
        <v>10438</v>
      </c>
      <c r="G24" s="57">
        <v>6145</v>
      </c>
      <c r="H24" s="40">
        <v>4293</v>
      </c>
      <c r="I24" s="39">
        <v>10382</v>
      </c>
      <c r="J24" s="57">
        <v>6145</v>
      </c>
      <c r="K24" s="57">
        <v>4237</v>
      </c>
      <c r="L24" s="41"/>
      <c r="M24" s="43"/>
      <c r="N24" s="41"/>
      <c r="O24" s="41"/>
      <c r="P24" s="55"/>
      <c r="Q24" s="41"/>
      <c r="R24" s="41"/>
      <c r="S24" s="41"/>
      <c r="T24" s="41"/>
      <c r="U24" s="41"/>
      <c r="V24" s="41"/>
    </row>
    <row r="25" spans="1:22" ht="15" customHeight="1" x14ac:dyDescent="0.15">
      <c r="A25" s="38"/>
      <c r="B25" s="50" t="s">
        <v>10</v>
      </c>
      <c r="C25" s="39">
        <v>412717</v>
      </c>
      <c r="D25" s="39">
        <v>256176</v>
      </c>
      <c r="E25" s="58">
        <v>156541</v>
      </c>
      <c r="F25" s="39">
        <v>205295</v>
      </c>
      <c r="G25" s="39">
        <v>128088</v>
      </c>
      <c r="H25" s="40">
        <v>77207</v>
      </c>
      <c r="I25" s="39">
        <v>207422</v>
      </c>
      <c r="J25" s="39">
        <v>128088</v>
      </c>
      <c r="K25" s="39">
        <v>79334</v>
      </c>
      <c r="L25" s="41"/>
      <c r="M25" s="43"/>
      <c r="N25" s="41"/>
      <c r="O25" s="41"/>
      <c r="P25" s="41"/>
      <c r="Q25" s="41"/>
      <c r="R25" s="41"/>
      <c r="S25" s="41"/>
      <c r="T25" s="41"/>
      <c r="U25" s="41"/>
      <c r="V25" s="41"/>
    </row>
    <row r="26" spans="1:22" ht="15" customHeight="1" x14ac:dyDescent="0.15">
      <c r="A26" s="38"/>
      <c r="B26" s="50" t="s">
        <v>26</v>
      </c>
      <c r="C26" s="39">
        <v>6261</v>
      </c>
      <c r="D26" s="39">
        <v>3348</v>
      </c>
      <c r="E26" s="40">
        <v>2913</v>
      </c>
      <c r="F26" s="39">
        <v>3182</v>
      </c>
      <c r="G26" s="39">
        <v>1674</v>
      </c>
      <c r="H26" s="40">
        <v>1508</v>
      </c>
      <c r="I26" s="39">
        <v>3079</v>
      </c>
      <c r="J26" s="39">
        <v>1674</v>
      </c>
      <c r="K26" s="39">
        <v>1405</v>
      </c>
      <c r="L26" s="41"/>
      <c r="M26" s="43"/>
      <c r="N26" s="41"/>
      <c r="O26" s="41"/>
      <c r="P26" s="41"/>
      <c r="Q26" s="41"/>
      <c r="R26" s="41"/>
      <c r="S26" s="41"/>
      <c r="T26" s="41"/>
      <c r="U26" s="41"/>
      <c r="V26" s="41"/>
    </row>
    <row r="27" spans="1:22" s="3" customFormat="1" ht="15" customHeight="1" x14ac:dyDescent="0.15">
      <c r="A27" s="38"/>
      <c r="B27" s="50" t="s">
        <v>27</v>
      </c>
      <c r="C27" s="32">
        <v>36724</v>
      </c>
      <c r="D27" s="59">
        <v>23340</v>
      </c>
      <c r="E27" s="40">
        <v>13384</v>
      </c>
      <c r="F27" s="32">
        <v>18412</v>
      </c>
      <c r="G27" s="59">
        <v>11670</v>
      </c>
      <c r="H27" s="59">
        <v>6742</v>
      </c>
      <c r="I27" s="32">
        <v>18312</v>
      </c>
      <c r="J27" s="59">
        <v>11670</v>
      </c>
      <c r="K27" s="59">
        <v>6642</v>
      </c>
      <c r="L27" s="60"/>
      <c r="M27" s="43"/>
      <c r="N27" s="61"/>
      <c r="O27" s="60"/>
      <c r="P27" s="41"/>
      <c r="Q27" s="61"/>
      <c r="R27" s="60"/>
      <c r="S27" s="60"/>
      <c r="T27" s="61"/>
      <c r="U27" s="60"/>
      <c r="V27" s="60"/>
    </row>
    <row r="28" spans="1:22" ht="15" customHeight="1" x14ac:dyDescent="0.15">
      <c r="A28" s="38"/>
      <c r="B28" s="50" t="s">
        <v>28</v>
      </c>
      <c r="C28" s="32">
        <v>35416</v>
      </c>
      <c r="D28" s="59">
        <v>22688</v>
      </c>
      <c r="E28" s="59">
        <v>12728</v>
      </c>
      <c r="F28" s="32">
        <v>17806</v>
      </c>
      <c r="G28" s="59">
        <v>11344</v>
      </c>
      <c r="H28" s="59">
        <v>6462</v>
      </c>
      <c r="I28" s="32">
        <v>17610</v>
      </c>
      <c r="J28" s="59">
        <v>11344</v>
      </c>
      <c r="K28" s="59">
        <v>6266</v>
      </c>
      <c r="L28" s="60"/>
      <c r="M28" s="43"/>
      <c r="N28" s="61"/>
      <c r="O28" s="60"/>
      <c r="P28" s="60"/>
      <c r="Q28" s="61"/>
      <c r="R28" s="60"/>
      <c r="S28" s="60"/>
      <c r="T28" s="61"/>
      <c r="U28" s="60"/>
      <c r="V28" s="60"/>
    </row>
    <row r="29" spans="1:22" ht="15" customHeight="1" x14ac:dyDescent="0.15">
      <c r="A29" s="38"/>
      <c r="B29" s="50" t="s">
        <v>29</v>
      </c>
      <c r="C29" s="32">
        <v>62984</v>
      </c>
      <c r="D29" s="59">
        <v>35822</v>
      </c>
      <c r="E29" s="59">
        <v>27162</v>
      </c>
      <c r="F29" s="32">
        <v>31589</v>
      </c>
      <c r="G29" s="59">
        <v>17911</v>
      </c>
      <c r="H29" s="59">
        <v>13678</v>
      </c>
      <c r="I29" s="32">
        <v>31395</v>
      </c>
      <c r="J29" s="59">
        <v>17911</v>
      </c>
      <c r="K29" s="59">
        <v>13484</v>
      </c>
      <c r="L29" s="60"/>
      <c r="M29" s="43"/>
      <c r="N29" s="61"/>
      <c r="O29" s="60"/>
      <c r="P29" s="60"/>
      <c r="Q29" s="61"/>
      <c r="R29" s="60"/>
      <c r="S29" s="60"/>
      <c r="T29" s="61"/>
      <c r="U29" s="60"/>
      <c r="V29" s="60"/>
    </row>
    <row r="30" spans="1:22" ht="15" customHeight="1" x14ac:dyDescent="0.15">
      <c r="A30" s="38"/>
      <c r="B30" s="50" t="s">
        <v>30</v>
      </c>
      <c r="C30" s="32">
        <v>67699</v>
      </c>
      <c r="D30" s="59">
        <v>41094</v>
      </c>
      <c r="E30" s="59">
        <v>26605</v>
      </c>
      <c r="F30" s="32">
        <v>33814</v>
      </c>
      <c r="G30" s="59">
        <v>20547</v>
      </c>
      <c r="H30" s="59">
        <v>13267</v>
      </c>
      <c r="I30" s="32">
        <v>33885</v>
      </c>
      <c r="J30" s="59">
        <v>20547</v>
      </c>
      <c r="K30" s="59">
        <v>13338</v>
      </c>
      <c r="L30" s="60"/>
      <c r="M30" s="43"/>
      <c r="N30" s="61"/>
      <c r="O30" s="60"/>
      <c r="P30" s="60"/>
      <c r="Q30" s="61"/>
      <c r="R30" s="60"/>
      <c r="S30" s="60"/>
      <c r="T30" s="61"/>
      <c r="U30" s="60"/>
      <c r="V30" s="60"/>
    </row>
    <row r="31" spans="1:22" ht="15" customHeight="1" x14ac:dyDescent="0.15">
      <c r="A31" s="38"/>
      <c r="B31" s="50" t="s">
        <v>31</v>
      </c>
      <c r="C31" s="32">
        <v>12621</v>
      </c>
      <c r="D31" s="59">
        <v>7866</v>
      </c>
      <c r="E31" s="59">
        <v>4755</v>
      </c>
      <c r="F31" s="32">
        <v>6322</v>
      </c>
      <c r="G31" s="59">
        <v>3933</v>
      </c>
      <c r="H31" s="59">
        <v>2389</v>
      </c>
      <c r="I31" s="32">
        <v>6299</v>
      </c>
      <c r="J31" s="59">
        <v>3933</v>
      </c>
      <c r="K31" s="59">
        <v>2366</v>
      </c>
      <c r="L31" s="60"/>
      <c r="M31" s="43"/>
      <c r="N31" s="61"/>
      <c r="O31" s="60"/>
      <c r="P31" s="60"/>
      <c r="Q31" s="61"/>
      <c r="R31" s="60"/>
      <c r="S31" s="60"/>
      <c r="T31" s="61"/>
      <c r="U31" s="60"/>
      <c r="V31" s="60"/>
    </row>
    <row r="32" spans="1:22" ht="15" customHeight="1" x14ac:dyDescent="0.15">
      <c r="A32" s="171" t="s">
        <v>32</v>
      </c>
      <c r="B32" s="171"/>
      <c r="C32" s="88">
        <v>86568</v>
      </c>
      <c r="D32" s="88">
        <v>56613</v>
      </c>
      <c r="E32" s="88">
        <v>29955</v>
      </c>
      <c r="F32" s="88">
        <v>43548</v>
      </c>
      <c r="G32" s="88">
        <v>28307</v>
      </c>
      <c r="H32" s="88">
        <v>15241</v>
      </c>
      <c r="I32" s="88">
        <v>43020</v>
      </c>
      <c r="J32" s="88">
        <v>28306</v>
      </c>
      <c r="K32" s="88">
        <v>14714</v>
      </c>
      <c r="L32" s="62"/>
    </row>
    <row r="33" spans="1:22" ht="15" customHeight="1" x14ac:dyDescent="0.15">
      <c r="A33" s="51"/>
      <c r="B33" s="43" t="s">
        <v>33</v>
      </c>
      <c r="C33" s="78">
        <v>3685</v>
      </c>
      <c r="D33" s="79">
        <v>2314</v>
      </c>
      <c r="E33" s="80">
        <v>1371</v>
      </c>
      <c r="F33" s="39">
        <v>1847</v>
      </c>
      <c r="G33" s="39">
        <v>1157</v>
      </c>
      <c r="H33" s="81">
        <v>690</v>
      </c>
      <c r="I33" s="39">
        <v>1838</v>
      </c>
      <c r="J33" s="39">
        <v>1157</v>
      </c>
      <c r="K33" s="82">
        <v>681</v>
      </c>
      <c r="L33" s="41"/>
      <c r="N33" s="63"/>
      <c r="O33" s="63"/>
      <c r="P33" s="63"/>
      <c r="Q33" s="37"/>
      <c r="R33" s="37"/>
      <c r="S33" s="37"/>
      <c r="T33" s="37"/>
      <c r="U33" s="37"/>
      <c r="V33" s="37"/>
    </row>
    <row r="34" spans="1:22" ht="15" customHeight="1" x14ac:dyDescent="0.15">
      <c r="A34" s="38"/>
      <c r="B34" s="29" t="s">
        <v>34</v>
      </c>
      <c r="C34" s="78">
        <v>10663</v>
      </c>
      <c r="D34" s="79">
        <v>6784</v>
      </c>
      <c r="E34" s="80">
        <v>3879</v>
      </c>
      <c r="F34" s="39">
        <v>5370</v>
      </c>
      <c r="G34" s="39">
        <v>3392</v>
      </c>
      <c r="H34" s="81">
        <v>1978</v>
      </c>
      <c r="I34" s="39">
        <v>5293</v>
      </c>
      <c r="J34" s="39">
        <v>3392</v>
      </c>
      <c r="K34" s="82">
        <v>1901</v>
      </c>
      <c r="L34" s="41"/>
      <c r="N34" s="63"/>
      <c r="O34" s="63"/>
      <c r="P34" s="63"/>
    </row>
    <row r="35" spans="1:22" ht="15" customHeight="1" x14ac:dyDescent="0.15">
      <c r="A35" s="38"/>
      <c r="B35" s="29" t="s">
        <v>35</v>
      </c>
      <c r="C35" s="78">
        <v>6634</v>
      </c>
      <c r="D35" s="79">
        <v>4521</v>
      </c>
      <c r="E35" s="80">
        <v>2113</v>
      </c>
      <c r="F35" s="39">
        <v>3350</v>
      </c>
      <c r="G35" s="39">
        <v>2260</v>
      </c>
      <c r="H35" s="81">
        <v>1090</v>
      </c>
      <c r="I35" s="39">
        <v>3284</v>
      </c>
      <c r="J35" s="39">
        <v>2261</v>
      </c>
      <c r="K35" s="82">
        <v>1023</v>
      </c>
      <c r="L35" s="41"/>
      <c r="N35" s="63"/>
      <c r="O35" s="63"/>
      <c r="P35" s="63"/>
    </row>
    <row r="36" spans="1:22" ht="15" customHeight="1" x14ac:dyDescent="0.15">
      <c r="A36" s="38"/>
      <c r="B36" s="29" t="s">
        <v>36</v>
      </c>
      <c r="C36" s="78">
        <v>12957</v>
      </c>
      <c r="D36" s="79">
        <v>8376</v>
      </c>
      <c r="E36" s="80">
        <v>4581</v>
      </c>
      <c r="F36" s="39">
        <v>6507</v>
      </c>
      <c r="G36" s="39">
        <v>4188</v>
      </c>
      <c r="H36" s="81">
        <v>2319</v>
      </c>
      <c r="I36" s="39">
        <v>6450</v>
      </c>
      <c r="J36" s="39">
        <v>4188</v>
      </c>
      <c r="K36" s="82">
        <v>2262</v>
      </c>
      <c r="L36" s="41"/>
      <c r="N36" s="63"/>
      <c r="O36" s="63"/>
      <c r="P36" s="63"/>
    </row>
    <row r="37" spans="1:22" ht="15" customHeight="1" x14ac:dyDescent="0.15">
      <c r="A37" s="38"/>
      <c r="B37" s="29" t="s">
        <v>37</v>
      </c>
      <c r="C37" s="78">
        <v>12405</v>
      </c>
      <c r="D37" s="79">
        <v>8178</v>
      </c>
      <c r="E37" s="80">
        <v>4227</v>
      </c>
      <c r="F37" s="39">
        <v>6215</v>
      </c>
      <c r="G37" s="39">
        <v>4089</v>
      </c>
      <c r="H37" s="81">
        <v>2126</v>
      </c>
      <c r="I37" s="39">
        <v>6190</v>
      </c>
      <c r="J37" s="39">
        <v>4089</v>
      </c>
      <c r="K37" s="82">
        <v>2101</v>
      </c>
      <c r="L37" s="41"/>
      <c r="N37" s="63"/>
      <c r="O37" s="63"/>
      <c r="P37" s="63"/>
    </row>
    <row r="38" spans="1:22" ht="15" customHeight="1" x14ac:dyDescent="0.15">
      <c r="A38" s="38"/>
      <c r="B38" s="29" t="s">
        <v>38</v>
      </c>
      <c r="C38" s="78">
        <v>11064</v>
      </c>
      <c r="D38" s="79">
        <v>7456</v>
      </c>
      <c r="E38" s="80">
        <v>3608</v>
      </c>
      <c r="F38" s="39">
        <v>5582</v>
      </c>
      <c r="G38" s="39">
        <v>3728</v>
      </c>
      <c r="H38" s="81">
        <v>1854</v>
      </c>
      <c r="I38" s="39">
        <v>5482</v>
      </c>
      <c r="J38" s="39">
        <v>3728</v>
      </c>
      <c r="K38" s="82">
        <v>1754</v>
      </c>
      <c r="L38" s="41"/>
      <c r="N38" s="63"/>
      <c r="O38" s="63"/>
      <c r="P38" s="63"/>
    </row>
    <row r="39" spans="1:22" ht="15" customHeight="1" x14ac:dyDescent="0.15">
      <c r="A39" s="38"/>
      <c r="B39" s="29" t="s">
        <v>39</v>
      </c>
      <c r="C39" s="78">
        <v>5729</v>
      </c>
      <c r="D39" s="79">
        <v>2822</v>
      </c>
      <c r="E39" s="80">
        <v>2907</v>
      </c>
      <c r="F39" s="39">
        <v>2888</v>
      </c>
      <c r="G39" s="39">
        <v>1411</v>
      </c>
      <c r="H39" s="81">
        <v>1477</v>
      </c>
      <c r="I39" s="39">
        <v>2841</v>
      </c>
      <c r="J39" s="39">
        <v>1411</v>
      </c>
      <c r="K39" s="82">
        <v>1430</v>
      </c>
      <c r="L39" s="41"/>
      <c r="N39" s="63"/>
      <c r="O39" s="63"/>
      <c r="P39" s="63"/>
    </row>
    <row r="40" spans="1:22" ht="15" customHeight="1" x14ac:dyDescent="0.15">
      <c r="A40" s="38"/>
      <c r="B40" s="29" t="s">
        <v>40</v>
      </c>
      <c r="C40" s="78">
        <v>9542</v>
      </c>
      <c r="D40" s="79">
        <v>6371</v>
      </c>
      <c r="E40" s="80">
        <v>3171</v>
      </c>
      <c r="F40" s="39">
        <v>4786</v>
      </c>
      <c r="G40" s="39">
        <v>3186</v>
      </c>
      <c r="H40" s="81">
        <v>1600</v>
      </c>
      <c r="I40" s="39">
        <v>4756</v>
      </c>
      <c r="J40" s="39">
        <v>3185</v>
      </c>
      <c r="K40" s="82">
        <v>1571</v>
      </c>
      <c r="L40" s="41"/>
      <c r="N40" s="63"/>
      <c r="O40" s="63"/>
      <c r="P40" s="63"/>
    </row>
    <row r="41" spans="1:22" ht="21.75" customHeight="1" x14ac:dyDescent="0.15">
      <c r="A41" s="64"/>
      <c r="B41" s="65" t="s">
        <v>41</v>
      </c>
      <c r="C41" s="83">
        <v>13889</v>
      </c>
      <c r="D41" s="84">
        <v>9791</v>
      </c>
      <c r="E41" s="83">
        <v>4098</v>
      </c>
      <c r="F41" s="85">
        <v>7003</v>
      </c>
      <c r="G41" s="85">
        <v>4896</v>
      </c>
      <c r="H41" s="86">
        <v>2107</v>
      </c>
      <c r="I41" s="85">
        <v>6886</v>
      </c>
      <c r="J41" s="85">
        <v>4895</v>
      </c>
      <c r="K41" s="87">
        <v>1991</v>
      </c>
      <c r="L41" s="41"/>
      <c r="N41" s="63"/>
      <c r="O41" s="63"/>
      <c r="P41" s="63"/>
    </row>
    <row r="42" spans="1:22" ht="12" customHeight="1" x14ac:dyDescent="0.15">
      <c r="A42" s="66" t="s">
        <v>42</v>
      </c>
      <c r="C42" s="66"/>
      <c r="D42" s="66"/>
      <c r="E42" s="66"/>
      <c r="F42" s="67"/>
      <c r="G42" s="67"/>
      <c r="H42" s="66"/>
      <c r="I42" s="66"/>
      <c r="J42" s="66"/>
      <c r="K42" s="16"/>
      <c r="L42" s="16"/>
    </row>
    <row r="43" spans="1:22" ht="12" customHeight="1" x14ac:dyDescent="0.15">
      <c r="A43" s="66"/>
      <c r="C43" s="16" t="s">
        <v>43</v>
      </c>
      <c r="D43" s="66" t="s">
        <v>44</v>
      </c>
      <c r="E43" s="66"/>
      <c r="F43" s="67"/>
      <c r="G43" s="67"/>
      <c r="H43" s="66"/>
      <c r="I43" s="66"/>
      <c r="J43" s="66"/>
      <c r="K43" s="16"/>
      <c r="L43" s="16"/>
    </row>
    <row r="44" spans="1:22" ht="20.100000000000001" customHeight="1" x14ac:dyDescent="0.15">
      <c r="A44" s="66"/>
      <c r="C44" s="166" t="s">
        <v>95</v>
      </c>
      <c r="D44" s="167" t="s">
        <v>94</v>
      </c>
      <c r="E44" s="168"/>
      <c r="F44" s="168"/>
      <c r="G44" s="168"/>
      <c r="H44" s="168"/>
      <c r="I44" s="168"/>
      <c r="J44" s="168"/>
      <c r="K44" s="168"/>
      <c r="L44" s="16"/>
    </row>
    <row r="45" spans="1:22" ht="12" customHeight="1" x14ac:dyDescent="0.15">
      <c r="A45" s="66"/>
      <c r="C45" s="16" t="s">
        <v>45</v>
      </c>
      <c r="D45" s="66" t="s">
        <v>46</v>
      </c>
      <c r="E45" s="66"/>
      <c r="F45" s="67"/>
      <c r="G45" s="67"/>
      <c r="H45" s="66"/>
      <c r="I45" s="66"/>
      <c r="J45" s="66"/>
      <c r="K45" s="16"/>
      <c r="L45" s="16"/>
    </row>
    <row r="46" spans="1:22" ht="12" customHeight="1" x14ac:dyDescent="0.15">
      <c r="A46" s="66"/>
      <c r="C46" s="16" t="s">
        <v>47</v>
      </c>
      <c r="D46" s="66" t="s">
        <v>48</v>
      </c>
      <c r="E46" s="66"/>
      <c r="F46" s="67"/>
      <c r="G46" s="67"/>
      <c r="H46" s="66"/>
      <c r="I46" s="66"/>
      <c r="J46" s="66"/>
      <c r="K46" s="16"/>
      <c r="L46" s="16"/>
    </row>
    <row r="47" spans="1:22" ht="12" customHeight="1" x14ac:dyDescent="0.15">
      <c r="A47" s="66"/>
      <c r="C47" s="16" t="s">
        <v>49</v>
      </c>
      <c r="D47" s="66" t="s">
        <v>50</v>
      </c>
      <c r="E47" s="66"/>
      <c r="F47" s="67"/>
      <c r="G47" s="67"/>
      <c r="H47" s="66"/>
      <c r="I47" s="66"/>
      <c r="J47" s="66"/>
      <c r="K47" s="16"/>
      <c r="L47" s="16"/>
    </row>
    <row r="48" spans="1:22" ht="12" customHeight="1" x14ac:dyDescent="0.15">
      <c r="A48" s="66"/>
      <c r="C48" s="66"/>
      <c r="D48" s="66"/>
      <c r="E48" s="66"/>
      <c r="F48" s="67"/>
      <c r="G48" s="67"/>
      <c r="H48" s="66"/>
      <c r="I48" s="66"/>
      <c r="J48" s="66"/>
      <c r="K48" s="16"/>
      <c r="L48" s="16"/>
    </row>
    <row r="49" spans="1:12" ht="12" customHeight="1" x14ac:dyDescent="0.15">
      <c r="A49" s="66"/>
      <c r="C49" s="66"/>
      <c r="D49" s="66"/>
      <c r="E49" s="66"/>
      <c r="F49" s="67"/>
      <c r="G49" s="67"/>
      <c r="H49" s="66"/>
      <c r="I49" s="66"/>
      <c r="J49" s="66"/>
      <c r="K49" s="16"/>
      <c r="L49" s="16"/>
    </row>
    <row r="50" spans="1:12" ht="15.95" customHeight="1" x14ac:dyDescent="0.15">
      <c r="A50" s="66"/>
      <c r="C50" s="66"/>
      <c r="D50" s="66"/>
      <c r="E50" s="66"/>
      <c r="F50" s="67"/>
      <c r="G50" s="67"/>
      <c r="H50" s="66"/>
      <c r="I50" s="66"/>
      <c r="J50" s="66"/>
      <c r="K50" s="16"/>
      <c r="L50" s="16"/>
    </row>
    <row r="51" spans="1:12" ht="24.95" customHeight="1" x14ac:dyDescent="0.15"/>
    <row r="52" spans="1:12" ht="24.95" customHeight="1" x14ac:dyDescent="0.15"/>
    <row r="53" spans="1:12" ht="24.95" customHeight="1" x14ac:dyDescent="0.15"/>
  </sheetData>
  <mergeCells count="16">
    <mergeCell ref="A5:B6"/>
    <mergeCell ref="C5:E5"/>
    <mergeCell ref="F5:H5"/>
    <mergeCell ref="I5:K5"/>
    <mergeCell ref="A7:B7"/>
    <mergeCell ref="D44:K44"/>
    <mergeCell ref="T20:V20"/>
    <mergeCell ref="A22:B22"/>
    <mergeCell ref="A32:B32"/>
    <mergeCell ref="N10:O10"/>
    <mergeCell ref="A13:B13"/>
    <mergeCell ref="N14:O14"/>
    <mergeCell ref="A17:B17"/>
    <mergeCell ref="N20:P20"/>
    <mergeCell ref="Q20:S20"/>
    <mergeCell ref="A10:B10"/>
  </mergeCells>
  <phoneticPr fontId="12"/>
  <printOptions horizontalCentered="1" verticalCentered="1"/>
  <pageMargins left="0.23622047244094491" right="0.23622047244094491" top="0.74803149606299213" bottom="0.7480314960629921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59F6E-5BE2-4CDC-BA2C-637E0BD358A1}">
  <dimension ref="A1:AMK186"/>
  <sheetViews>
    <sheetView zoomScaleNormal="100" zoomScaleSheetLayoutView="100" workbookViewId="0"/>
  </sheetViews>
  <sheetFormatPr defaultRowHeight="13.5" x14ac:dyDescent="0.15"/>
  <cols>
    <col min="1" max="1" width="18.75" style="1" customWidth="1"/>
    <col min="2" max="2" width="6" style="1" customWidth="1"/>
    <col min="3" max="3" width="9.5" style="1" customWidth="1"/>
    <col min="4" max="4" width="10.125" style="1" customWidth="1"/>
    <col min="5" max="6" width="10.25" style="1" customWidth="1"/>
    <col min="7" max="7" width="7.625" style="1" customWidth="1"/>
    <col min="8" max="8" width="6.875" style="1" customWidth="1"/>
    <col min="9" max="9" width="7.625" style="1" customWidth="1"/>
    <col min="10" max="1025" width="9" style="1" customWidth="1"/>
  </cols>
  <sheetData>
    <row r="1" spans="1:11" s="4" customFormat="1" ht="15" customHeight="1" x14ac:dyDescent="0.15">
      <c r="A1" s="3" t="s">
        <v>52</v>
      </c>
    </row>
    <row r="2" spans="1:11" ht="12.95" customHeight="1" thickBot="1" x14ac:dyDescent="0.2">
      <c r="A2" s="12"/>
      <c r="B2" s="14"/>
      <c r="C2" s="14"/>
      <c r="D2" s="14"/>
      <c r="E2" s="14"/>
      <c r="F2" s="14"/>
      <c r="G2" s="14"/>
      <c r="H2" s="14"/>
      <c r="I2" s="15" t="s">
        <v>51</v>
      </c>
    </row>
    <row r="3" spans="1:11" s="42" customFormat="1" ht="15" customHeight="1" thickTop="1" thickBot="1" x14ac:dyDescent="0.2">
      <c r="A3" s="89" t="s">
        <v>53</v>
      </c>
      <c r="B3" s="175" t="s">
        <v>54</v>
      </c>
      <c r="C3" s="179" t="s">
        <v>55</v>
      </c>
      <c r="D3" s="175" t="s">
        <v>56</v>
      </c>
      <c r="E3" s="179" t="s">
        <v>57</v>
      </c>
      <c r="F3" s="179" t="s">
        <v>58</v>
      </c>
      <c r="G3" s="180" t="s">
        <v>92</v>
      </c>
      <c r="H3" s="180"/>
      <c r="I3" s="180"/>
    </row>
    <row r="4" spans="1:11" s="42" customFormat="1" ht="15" customHeight="1" thickTop="1" x14ac:dyDescent="0.15">
      <c r="A4" s="90" t="s">
        <v>59</v>
      </c>
      <c r="B4" s="175"/>
      <c r="C4" s="179"/>
      <c r="D4" s="175"/>
      <c r="E4" s="179"/>
      <c r="F4" s="179"/>
      <c r="G4" s="18" t="s">
        <v>6</v>
      </c>
      <c r="H4" s="20" t="s">
        <v>7</v>
      </c>
      <c r="I4" s="19" t="s">
        <v>8</v>
      </c>
    </row>
    <row r="5" spans="1:11" s="42" customFormat="1" ht="17.100000000000001" customHeight="1" x14ac:dyDescent="0.15">
      <c r="A5" s="91" t="s">
        <v>60</v>
      </c>
      <c r="B5" s="92">
        <v>2</v>
      </c>
      <c r="C5" s="93">
        <v>7.22</v>
      </c>
      <c r="D5" s="165">
        <v>78</v>
      </c>
      <c r="E5" s="94">
        <v>3.6</v>
      </c>
      <c r="F5" s="94">
        <v>7</v>
      </c>
      <c r="G5" s="95">
        <v>1941</v>
      </c>
      <c r="H5" s="95">
        <v>429</v>
      </c>
      <c r="I5" s="96">
        <v>1512</v>
      </c>
    </row>
    <row r="6" spans="1:11" s="42" customFormat="1" ht="18" customHeight="1" x14ac:dyDescent="0.15">
      <c r="A6" s="91" t="s">
        <v>61</v>
      </c>
      <c r="B6" s="97">
        <v>21</v>
      </c>
      <c r="C6" s="98">
        <v>108.97</v>
      </c>
      <c r="D6" s="99">
        <v>290.5</v>
      </c>
      <c r="E6" s="99">
        <v>4.4000000000000004</v>
      </c>
      <c r="F6" s="99">
        <v>18</v>
      </c>
      <c r="G6" s="100">
        <v>824</v>
      </c>
      <c r="H6" s="101">
        <v>311</v>
      </c>
      <c r="I6" s="102">
        <v>513</v>
      </c>
    </row>
    <row r="7" spans="1:11" s="42" customFormat="1" ht="17.100000000000001" customHeight="1" x14ac:dyDescent="0.15">
      <c r="A7" s="91" t="s">
        <v>62</v>
      </c>
      <c r="B7" s="103">
        <v>4</v>
      </c>
      <c r="C7" s="104">
        <v>47.9</v>
      </c>
      <c r="D7" s="105">
        <v>154</v>
      </c>
      <c r="E7" s="105">
        <v>5.4</v>
      </c>
      <c r="F7" s="105">
        <v>7.4</v>
      </c>
      <c r="G7" s="106">
        <v>495</v>
      </c>
      <c r="H7" s="107">
        <v>30</v>
      </c>
      <c r="I7" s="108">
        <v>465</v>
      </c>
      <c r="K7" s="109"/>
    </row>
    <row r="8" spans="1:11" s="42" customFormat="1" ht="17.100000000000001" customHeight="1" x14ac:dyDescent="0.15">
      <c r="A8" s="110" t="s">
        <v>63</v>
      </c>
      <c r="B8" s="103">
        <v>64</v>
      </c>
      <c r="C8" s="104">
        <v>367.39</v>
      </c>
      <c r="D8" s="105">
        <v>1021</v>
      </c>
      <c r="E8" s="105">
        <v>3</v>
      </c>
      <c r="F8" s="105">
        <v>10.199999999999999</v>
      </c>
      <c r="G8" s="106">
        <v>478</v>
      </c>
      <c r="H8" s="107">
        <v>81</v>
      </c>
      <c r="I8" s="108">
        <v>397</v>
      </c>
    </row>
    <row r="9" spans="1:11" s="42" customFormat="1" ht="17.100000000000001" customHeight="1" x14ac:dyDescent="0.15">
      <c r="A9" s="110" t="s">
        <v>64</v>
      </c>
      <c r="B9" s="103">
        <v>16</v>
      </c>
      <c r="C9" s="104">
        <v>140.63</v>
      </c>
      <c r="D9" s="105">
        <v>55.8</v>
      </c>
      <c r="E9" s="111" t="s">
        <v>91</v>
      </c>
      <c r="F9" s="111" t="s">
        <v>91</v>
      </c>
      <c r="G9" s="111" t="s">
        <v>91</v>
      </c>
      <c r="H9" s="111" t="s">
        <v>91</v>
      </c>
      <c r="I9" s="111" t="s">
        <v>91</v>
      </c>
      <c r="K9" s="109"/>
    </row>
    <row r="10" spans="1:11" s="42" customFormat="1" ht="17.100000000000001" customHeight="1" x14ac:dyDescent="0.15">
      <c r="A10" s="112" t="s">
        <v>65</v>
      </c>
      <c r="B10" s="113">
        <v>3</v>
      </c>
      <c r="C10" s="114">
        <v>22.1</v>
      </c>
      <c r="D10" s="115">
        <v>160</v>
      </c>
      <c r="E10" s="115">
        <v>2.7</v>
      </c>
      <c r="F10" s="115">
        <v>13.5</v>
      </c>
      <c r="G10" s="116">
        <v>719</v>
      </c>
      <c r="H10" s="117">
        <v>16</v>
      </c>
      <c r="I10" s="118">
        <v>703</v>
      </c>
      <c r="K10" s="109"/>
    </row>
    <row r="11" spans="1:11" ht="12" customHeight="1" x14ac:dyDescent="0.15">
      <c r="A11" s="66" t="s">
        <v>66</v>
      </c>
      <c r="I11" s="16"/>
    </row>
    <row r="12" spans="1:11" ht="12" customHeight="1" x14ac:dyDescent="0.15">
      <c r="I12" s="16" t="s">
        <v>67</v>
      </c>
    </row>
    <row r="13" spans="1:11" ht="15" customHeight="1" x14ac:dyDescent="0.15">
      <c r="I13" s="16" t="s">
        <v>68</v>
      </c>
    </row>
    <row r="14" spans="1:11" ht="15" customHeight="1" x14ac:dyDescent="0.15">
      <c r="I14" s="16"/>
    </row>
    <row r="15" spans="1:11" s="42" customFormat="1" ht="15" customHeight="1" x14ac:dyDescent="0.15">
      <c r="A15" s="119"/>
      <c r="B15" s="181"/>
      <c r="C15" s="182"/>
      <c r="D15" s="181"/>
      <c r="E15" s="182"/>
      <c r="F15" s="182"/>
      <c r="G15" s="178"/>
      <c r="H15" s="178"/>
      <c r="I15" s="178"/>
    </row>
    <row r="16" spans="1:11" s="42" customFormat="1" ht="15" customHeight="1" x14ac:dyDescent="0.15">
      <c r="B16" s="181"/>
      <c r="C16" s="182"/>
      <c r="D16" s="181"/>
      <c r="E16" s="182"/>
      <c r="F16" s="182"/>
      <c r="G16" s="21"/>
      <c r="H16" s="21"/>
      <c r="I16" s="21"/>
    </row>
    <row r="17" spans="1:11" s="42" customFormat="1" ht="17.100000000000001" customHeight="1" x14ac:dyDescent="0.15">
      <c r="A17" s="121"/>
      <c r="B17" s="122"/>
      <c r="C17" s="123"/>
      <c r="D17" s="124"/>
      <c r="E17" s="125"/>
      <c r="F17" s="125"/>
      <c r="G17" s="125"/>
      <c r="H17" s="125"/>
      <c r="I17" s="125"/>
    </row>
    <row r="18" spans="1:11" s="42" customFormat="1" ht="16.5" customHeight="1" x14ac:dyDescent="0.15">
      <c r="A18" s="121"/>
      <c r="B18" s="126"/>
      <c r="C18" s="127"/>
      <c r="D18" s="128"/>
      <c r="E18" s="128"/>
      <c r="F18" s="128"/>
      <c r="G18" s="129"/>
      <c r="H18" s="130"/>
      <c r="I18" s="130"/>
    </row>
    <row r="19" spans="1:11" s="42" customFormat="1" ht="17.100000000000001" customHeight="1" x14ac:dyDescent="0.15">
      <c r="A19" s="121"/>
      <c r="B19" s="122"/>
      <c r="C19" s="123"/>
      <c r="D19" s="124"/>
      <c r="E19" s="124"/>
      <c r="F19" s="124"/>
      <c r="G19" s="33"/>
      <c r="H19" s="109"/>
      <c r="I19" s="109"/>
      <c r="K19" s="109"/>
    </row>
    <row r="20" spans="1:11" s="42" customFormat="1" ht="17.100000000000001" customHeight="1" x14ac:dyDescent="0.15">
      <c r="A20" s="121"/>
      <c r="B20" s="122"/>
      <c r="C20" s="123"/>
      <c r="D20" s="124"/>
      <c r="E20" s="124"/>
      <c r="F20" s="124"/>
      <c r="G20" s="33"/>
      <c r="H20" s="109"/>
      <c r="I20" s="109"/>
    </row>
    <row r="21" spans="1:11" s="42" customFormat="1" ht="17.100000000000001" customHeight="1" x14ac:dyDescent="0.15">
      <c r="A21" s="121"/>
      <c r="B21" s="122"/>
      <c r="C21" s="123"/>
      <c r="D21" s="124"/>
      <c r="E21" s="124"/>
      <c r="F21" s="124"/>
      <c r="G21" s="33"/>
      <c r="H21" s="109"/>
      <c r="I21" s="109"/>
      <c r="K21" s="109"/>
    </row>
    <row r="22" spans="1:11" s="42" customFormat="1" ht="17.100000000000001" customHeight="1" x14ac:dyDescent="0.15">
      <c r="A22" s="121"/>
      <c r="B22" s="122"/>
      <c r="C22" s="123"/>
      <c r="D22" s="124"/>
      <c r="E22" s="124"/>
      <c r="F22" s="124"/>
      <c r="G22" s="33"/>
      <c r="H22" s="109"/>
      <c r="I22" s="109"/>
      <c r="K22" s="109"/>
    </row>
    <row r="23" spans="1:11" ht="12" customHeight="1" x14ac:dyDescent="0.15">
      <c r="A23" s="66"/>
      <c r="I23" s="16"/>
    </row>
    <row r="24" spans="1:11" ht="12" customHeight="1" x14ac:dyDescent="0.15">
      <c r="I24" s="16"/>
    </row>
    <row r="25" spans="1:11" ht="15" customHeight="1" x14ac:dyDescent="0.15">
      <c r="I25" s="16"/>
    </row>
    <row r="26" spans="1:11" ht="15" customHeight="1" x14ac:dyDescent="0.15"/>
    <row r="27" spans="1:11" ht="15" customHeight="1" x14ac:dyDescent="0.15"/>
    <row r="28" spans="1:11" ht="15" customHeight="1" x14ac:dyDescent="0.15"/>
    <row r="29" spans="1:11" ht="15" customHeight="1" x14ac:dyDescent="0.15"/>
    <row r="30" spans="1:11" ht="15" customHeight="1" x14ac:dyDescent="0.15"/>
    <row r="31" spans="1:11" ht="15" customHeight="1" x14ac:dyDescent="0.15"/>
    <row r="32" spans="1:11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</sheetData>
  <mergeCells count="12">
    <mergeCell ref="G15:I15"/>
    <mergeCell ref="B3:B4"/>
    <mergeCell ref="C3:C4"/>
    <mergeCell ref="D3:D4"/>
    <mergeCell ref="E3:E4"/>
    <mergeCell ref="F3:F4"/>
    <mergeCell ref="G3:I3"/>
    <mergeCell ref="B15:B16"/>
    <mergeCell ref="C15:C16"/>
    <mergeCell ref="D15:D16"/>
    <mergeCell ref="E15:E16"/>
    <mergeCell ref="F15:F16"/>
  </mergeCells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B47C4-6D65-45A8-B0C8-0BCB3B9AA57F}">
  <dimension ref="A1:AMK20"/>
  <sheetViews>
    <sheetView zoomScaleNormal="100" zoomScaleSheetLayoutView="130" workbookViewId="0"/>
  </sheetViews>
  <sheetFormatPr defaultRowHeight="13.5" x14ac:dyDescent="0.15"/>
  <cols>
    <col min="1" max="1" width="7.75" style="4" customWidth="1"/>
    <col min="2" max="2" width="9.125" style="4" customWidth="1"/>
    <col min="3" max="3" width="8.375" style="4" customWidth="1"/>
    <col min="4" max="4" width="7.25" style="4" customWidth="1"/>
    <col min="5" max="5" width="8.375" style="4" customWidth="1"/>
    <col min="6" max="6" width="7.25" style="4" customWidth="1"/>
    <col min="7" max="7" width="6.375" style="4" customWidth="1"/>
    <col min="8" max="9" width="8.375" style="4" customWidth="1"/>
    <col min="10" max="10" width="7.5" style="4" customWidth="1"/>
    <col min="11" max="11" width="8.375" style="4" customWidth="1"/>
    <col min="12" max="1025" width="9" style="4" customWidth="1"/>
  </cols>
  <sheetData>
    <row r="1" spans="1:21" ht="15" customHeight="1" x14ac:dyDescent="0.15">
      <c r="A1" s="3" t="s">
        <v>69</v>
      </c>
    </row>
    <row r="2" spans="1:21" ht="15" customHeight="1" thickBot="1" x14ac:dyDescent="0.2">
      <c r="A2" s="132" t="s">
        <v>70</v>
      </c>
      <c r="B2" s="1"/>
      <c r="C2" s="1"/>
      <c r="D2" s="1"/>
      <c r="E2" s="1"/>
      <c r="F2" s="3"/>
      <c r="G2" s="1"/>
      <c r="H2" s="1"/>
      <c r="I2" s="1"/>
      <c r="J2" s="1"/>
      <c r="K2" s="1"/>
      <c r="U2" s="1"/>
    </row>
    <row r="3" spans="1:21" s="135" customFormat="1" ht="16.5" customHeight="1" thickTop="1" thickBot="1" x14ac:dyDescent="0.2">
      <c r="A3" s="133" t="s">
        <v>53</v>
      </c>
      <c r="B3" s="134"/>
      <c r="C3" s="175" t="s">
        <v>71</v>
      </c>
      <c r="D3" s="175"/>
      <c r="E3" s="175"/>
      <c r="F3" s="175" t="s">
        <v>72</v>
      </c>
      <c r="G3" s="180" t="s">
        <v>73</v>
      </c>
      <c r="H3" s="175" t="s">
        <v>74</v>
      </c>
      <c r="I3" s="175"/>
      <c r="J3" s="183" t="s">
        <v>75</v>
      </c>
      <c r="K3" s="183" t="s">
        <v>76</v>
      </c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s="135" customFormat="1" ht="16.5" customHeight="1" thickTop="1" thickBot="1" x14ac:dyDescent="0.2">
      <c r="A4" s="136"/>
      <c r="B4" s="137" t="s">
        <v>77</v>
      </c>
      <c r="C4" s="184" t="s">
        <v>78</v>
      </c>
      <c r="D4" s="184" t="s">
        <v>79</v>
      </c>
      <c r="E4" s="184" t="s">
        <v>80</v>
      </c>
      <c r="F4" s="175"/>
      <c r="G4" s="180"/>
      <c r="H4" s="185" t="s">
        <v>81</v>
      </c>
      <c r="I4" s="185" t="s">
        <v>82</v>
      </c>
      <c r="J4" s="183"/>
      <c r="K4" s="183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s="135" customFormat="1" ht="16.5" customHeight="1" thickTop="1" x14ac:dyDescent="0.15">
      <c r="A5" s="138" t="s">
        <v>83</v>
      </c>
      <c r="B5" s="138"/>
      <c r="C5" s="184"/>
      <c r="D5" s="184"/>
      <c r="E5" s="184"/>
      <c r="F5" s="184"/>
      <c r="G5" s="180"/>
      <c r="H5" s="185"/>
      <c r="I5" s="185"/>
      <c r="J5" s="183"/>
      <c r="K5" s="183"/>
      <c r="L5" s="42"/>
      <c r="M5" s="21"/>
      <c r="N5" s="21"/>
      <c r="O5" s="21"/>
      <c r="P5" s="21"/>
      <c r="Q5" s="21"/>
      <c r="R5" s="42"/>
      <c r="S5" s="42"/>
      <c r="T5" s="42"/>
      <c r="U5" s="42"/>
    </row>
    <row r="6" spans="1:21" s="135" customFormat="1" ht="20.100000000000001" customHeight="1" x14ac:dyDescent="0.15">
      <c r="A6" s="139" t="s">
        <v>84</v>
      </c>
      <c r="B6" s="108">
        <v>100165</v>
      </c>
      <c r="C6" s="108">
        <v>17911</v>
      </c>
      <c r="D6" s="140">
        <v>1505</v>
      </c>
      <c r="E6" s="106">
        <v>12130</v>
      </c>
      <c r="F6" s="140">
        <v>8844</v>
      </c>
      <c r="G6" s="106">
        <v>3</v>
      </c>
      <c r="H6" s="106">
        <v>32162</v>
      </c>
      <c r="I6" s="106">
        <v>16098</v>
      </c>
      <c r="J6" s="106">
        <v>1449</v>
      </c>
      <c r="K6" s="106">
        <v>10063</v>
      </c>
      <c r="L6" s="36"/>
      <c r="M6" s="36"/>
      <c r="N6" s="36"/>
      <c r="O6" s="141"/>
      <c r="P6" s="36"/>
      <c r="Q6" s="132"/>
      <c r="R6" s="36"/>
      <c r="S6" s="36"/>
      <c r="T6" s="132"/>
      <c r="U6" s="36"/>
    </row>
    <row r="7" spans="1:21" s="135" customFormat="1" ht="20.100000000000001" customHeight="1" x14ac:dyDescent="0.15">
      <c r="A7" s="137">
        <v>5</v>
      </c>
      <c r="B7" s="142">
        <v>100042</v>
      </c>
      <c r="C7" s="142">
        <v>17515</v>
      </c>
      <c r="D7" s="143">
        <v>1459</v>
      </c>
      <c r="E7" s="144">
        <v>12220</v>
      </c>
      <c r="F7" s="143">
        <v>8853</v>
      </c>
      <c r="G7" s="144">
        <v>3</v>
      </c>
      <c r="H7" s="144">
        <v>32595</v>
      </c>
      <c r="I7" s="144">
        <v>16167</v>
      </c>
      <c r="J7" s="144">
        <v>1423</v>
      </c>
      <c r="K7" s="144">
        <v>9807</v>
      </c>
      <c r="L7" s="36"/>
      <c r="M7" s="36"/>
      <c r="N7" s="36"/>
      <c r="O7" s="141"/>
      <c r="P7" s="36"/>
      <c r="Q7" s="132"/>
      <c r="R7" s="36"/>
      <c r="S7" s="36"/>
      <c r="T7" s="132"/>
      <c r="U7" s="36"/>
    </row>
    <row r="8" spans="1:21" s="135" customFormat="1" ht="20.100000000000001" customHeight="1" x14ac:dyDescent="0.15">
      <c r="A8" s="145">
        <v>6</v>
      </c>
      <c r="B8" s="146">
        <v>101933</v>
      </c>
      <c r="C8" s="146">
        <v>17249</v>
      </c>
      <c r="D8" s="147">
        <v>1431</v>
      </c>
      <c r="E8" s="148">
        <v>12362</v>
      </c>
      <c r="F8" s="147">
        <v>8996</v>
      </c>
      <c r="G8" s="148">
        <v>3</v>
      </c>
      <c r="H8" s="148">
        <v>33317</v>
      </c>
      <c r="I8" s="148">
        <v>16316</v>
      </c>
      <c r="J8" s="148">
        <v>1435</v>
      </c>
      <c r="K8" s="148">
        <v>10824</v>
      </c>
      <c r="L8" s="36"/>
      <c r="M8" s="36"/>
      <c r="N8" s="36"/>
      <c r="O8" s="141"/>
      <c r="P8" s="36"/>
      <c r="Q8" s="132"/>
      <c r="R8" s="36"/>
      <c r="S8" s="36"/>
      <c r="T8" s="132"/>
      <c r="U8" s="36"/>
    </row>
    <row r="9" spans="1:21" s="1" customFormat="1" ht="12" customHeight="1" x14ac:dyDescent="0.15">
      <c r="A9" s="120"/>
      <c r="B9" s="149"/>
      <c r="C9" s="149"/>
      <c r="D9" s="149"/>
      <c r="E9" s="149"/>
      <c r="F9" s="149"/>
      <c r="G9" s="150"/>
      <c r="H9" s="149"/>
      <c r="I9" s="149"/>
      <c r="J9" s="149"/>
      <c r="K9" s="16" t="s">
        <v>85</v>
      </c>
      <c r="L9" s="149"/>
      <c r="M9" s="149"/>
      <c r="N9" s="131"/>
      <c r="O9" s="151"/>
      <c r="P9" s="149"/>
      <c r="Q9" s="150"/>
      <c r="R9" s="149"/>
      <c r="S9" s="149"/>
      <c r="T9" s="150"/>
      <c r="U9" s="16"/>
    </row>
    <row r="10" spans="1:21" ht="12.95" customHeight="1" x14ac:dyDescent="0.15">
      <c r="H10" s="149"/>
      <c r="I10" s="149"/>
      <c r="J10" s="149"/>
      <c r="K10" s="152"/>
    </row>
    <row r="11" spans="1:21" ht="15" customHeight="1" thickBot="1" x14ac:dyDescent="0.2">
      <c r="A11" s="132" t="s">
        <v>86</v>
      </c>
    </row>
    <row r="12" spans="1:21" s="135" customFormat="1" ht="16.5" customHeight="1" thickTop="1" thickBot="1" x14ac:dyDescent="0.2">
      <c r="A12" s="133" t="s">
        <v>53</v>
      </c>
      <c r="B12" s="153"/>
      <c r="C12" s="186" t="s">
        <v>87</v>
      </c>
      <c r="D12" s="186"/>
      <c r="E12" s="186"/>
      <c r="F12" s="175" t="s">
        <v>72</v>
      </c>
      <c r="G12" s="180" t="s">
        <v>73</v>
      </c>
      <c r="H12" s="175" t="s">
        <v>74</v>
      </c>
      <c r="I12" s="175"/>
      <c r="J12" s="183" t="s">
        <v>88</v>
      </c>
      <c r="K12" s="183" t="s">
        <v>76</v>
      </c>
    </row>
    <row r="13" spans="1:21" s="135" customFormat="1" ht="16.5" customHeight="1" thickTop="1" thickBot="1" x14ac:dyDescent="0.2">
      <c r="A13" s="136"/>
      <c r="B13" s="137" t="s">
        <v>77</v>
      </c>
      <c r="C13" s="184" t="s">
        <v>78</v>
      </c>
      <c r="D13" s="184" t="s">
        <v>79</v>
      </c>
      <c r="E13" s="184" t="s">
        <v>80</v>
      </c>
      <c r="F13" s="175"/>
      <c r="G13" s="180"/>
      <c r="H13" s="185" t="s">
        <v>81</v>
      </c>
      <c r="I13" s="185" t="s">
        <v>82</v>
      </c>
      <c r="J13" s="183"/>
      <c r="K13" s="183"/>
    </row>
    <row r="14" spans="1:21" s="135" customFormat="1" ht="16.5" customHeight="1" thickTop="1" x14ac:dyDescent="0.15">
      <c r="A14" s="138" t="s">
        <v>83</v>
      </c>
      <c r="B14" s="138"/>
      <c r="C14" s="184"/>
      <c r="D14" s="184"/>
      <c r="E14" s="184"/>
      <c r="F14" s="184"/>
      <c r="G14" s="180"/>
      <c r="H14" s="185"/>
      <c r="I14" s="185"/>
      <c r="J14" s="185"/>
      <c r="K14" s="183"/>
    </row>
    <row r="15" spans="1:21" s="135" customFormat="1" ht="20.100000000000001" customHeight="1" x14ac:dyDescent="0.15">
      <c r="A15" s="139" t="s">
        <v>84</v>
      </c>
      <c r="B15" s="108">
        <v>21586</v>
      </c>
      <c r="C15" s="108">
        <v>3251</v>
      </c>
      <c r="D15" s="108">
        <v>289</v>
      </c>
      <c r="E15" s="108">
        <v>2221</v>
      </c>
      <c r="F15" s="108">
        <v>1427</v>
      </c>
      <c r="G15" s="154">
        <v>0</v>
      </c>
      <c r="H15" s="108">
        <v>5592</v>
      </c>
      <c r="I15" s="108">
        <v>2901</v>
      </c>
      <c r="J15" s="108">
        <v>238</v>
      </c>
      <c r="K15" s="108">
        <v>5667</v>
      </c>
    </row>
    <row r="16" spans="1:21" s="135" customFormat="1" ht="20.100000000000001" customHeight="1" x14ac:dyDescent="0.15">
      <c r="A16" s="137">
        <v>5</v>
      </c>
      <c r="B16" s="142">
        <v>20703</v>
      </c>
      <c r="C16" s="142">
        <v>2787</v>
      </c>
      <c r="D16" s="142">
        <v>234</v>
      </c>
      <c r="E16" s="142">
        <v>2024</v>
      </c>
      <c r="F16" s="142">
        <v>1395</v>
      </c>
      <c r="G16" s="142">
        <v>0</v>
      </c>
      <c r="H16" s="142">
        <v>5444</v>
      </c>
      <c r="I16" s="142">
        <v>2617</v>
      </c>
      <c r="J16" s="142">
        <v>170</v>
      </c>
      <c r="K16" s="142">
        <v>6032</v>
      </c>
    </row>
    <row r="17" spans="1:11" s="135" customFormat="1" ht="20.100000000000001" customHeight="1" x14ac:dyDescent="0.15">
      <c r="A17" s="145">
        <v>6</v>
      </c>
      <c r="B17" s="146">
        <v>20915</v>
      </c>
      <c r="C17" s="146">
        <v>2542</v>
      </c>
      <c r="D17" s="146">
        <v>178</v>
      </c>
      <c r="E17" s="146">
        <v>1777</v>
      </c>
      <c r="F17" s="146">
        <v>1418</v>
      </c>
      <c r="G17" s="146">
        <v>0</v>
      </c>
      <c r="H17" s="146">
        <v>5543</v>
      </c>
      <c r="I17" s="146">
        <v>2806</v>
      </c>
      <c r="J17" s="146">
        <v>171</v>
      </c>
      <c r="K17" s="146">
        <v>6480</v>
      </c>
    </row>
    <row r="18" spans="1:11" ht="12" customHeight="1" x14ac:dyDescent="0.15">
      <c r="A18" s="66" t="s">
        <v>89</v>
      </c>
      <c r="B18" s="149"/>
      <c r="C18" s="149"/>
      <c r="D18" s="149"/>
      <c r="E18" s="151"/>
      <c r="F18" s="149"/>
      <c r="G18" s="150"/>
      <c r="H18" s="149"/>
      <c r="I18" s="149"/>
      <c r="J18" s="150"/>
      <c r="K18" s="155" t="s">
        <v>90</v>
      </c>
    </row>
    <row r="19" spans="1:11" x14ac:dyDescent="0.15">
      <c r="A19" s="66"/>
    </row>
    <row r="20" spans="1:11" x14ac:dyDescent="0.15">
      <c r="B20" s="156"/>
    </row>
  </sheetData>
  <mergeCells count="22">
    <mergeCell ref="C12:E12"/>
    <mergeCell ref="F12:F14"/>
    <mergeCell ref="G12:G14"/>
    <mergeCell ref="H12:I12"/>
    <mergeCell ref="K12:K14"/>
    <mergeCell ref="C13:C14"/>
    <mergeCell ref="D13:D14"/>
    <mergeCell ref="E13:E14"/>
    <mergeCell ref="H13:H14"/>
    <mergeCell ref="I13:I14"/>
    <mergeCell ref="J12:J14"/>
    <mergeCell ref="K3:K5"/>
    <mergeCell ref="C4:C5"/>
    <mergeCell ref="D4:D5"/>
    <mergeCell ref="E4:E5"/>
    <mergeCell ref="H4:H5"/>
    <mergeCell ref="C3:E3"/>
    <mergeCell ref="F3:F5"/>
    <mergeCell ref="G3:G5"/>
    <mergeCell ref="H3:I3"/>
    <mergeCell ref="J3:J5"/>
    <mergeCell ref="I4:I5"/>
  </mergeCells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16-1</vt:lpstr>
      <vt:lpstr>16-2</vt:lpstr>
      <vt:lpstr>16-3</vt:lpstr>
      <vt:lpstr>'16-1'!Print_Area</vt:lpstr>
      <vt:lpstr>'16-2'!Print_Area</vt:lpstr>
      <vt:lpstr>'16-3'!Print_Area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森田　聖(足立区)</dc:creator>
  <dc:description/>
  <cp:lastModifiedBy>有限会社　福本印刷所</cp:lastModifiedBy>
  <cp:revision>0</cp:revision>
  <cp:lastPrinted>2025-08-21T06:36:35Z</cp:lastPrinted>
  <dcterms:created xsi:type="dcterms:W3CDTF">2024-05-22T06:06:00Z</dcterms:created>
  <dcterms:modified xsi:type="dcterms:W3CDTF">2025-09-01T00:10:43Z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