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フォルダ\足立区役所\R7年度　数字で見る足立\提出用\数字で見る足立_R7年度提出用データ\"/>
    </mc:Choice>
  </mc:AlternateContent>
  <xr:revisionPtr revIDLastSave="0" documentId="13_ncr:1_{62A5636E-BDAD-47EA-A675-790917D380B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5-1" sheetId="10" r:id="rId1"/>
    <sheet name="15-2" sheetId="8" r:id="rId2"/>
    <sheet name="15-3(1)" sheetId="7" r:id="rId3"/>
    <sheet name="15-3(2)" sheetId="6" r:id="rId4"/>
    <sheet name="15-4" sheetId="1" r:id="rId5"/>
    <sheet name="15-5" sheetId="5" r:id="rId6"/>
    <sheet name="15-6" sheetId="11" r:id="rId7"/>
    <sheet name="15-7" sheetId="12" r:id="rId8"/>
    <sheet name="15-8" sheetId="13" r:id="rId9"/>
    <sheet name="15-9" sheetId="14" r:id="rId10"/>
  </sheets>
  <definedNames>
    <definedName name="______I25600" localSheetId="0">#REF!</definedName>
    <definedName name="______I25600">#REF!</definedName>
    <definedName name="_____I25600" localSheetId="0">#REF!</definedName>
    <definedName name="_____I25600">#REF!</definedName>
    <definedName name="___I25600" localSheetId="0">#REF!</definedName>
    <definedName name="___I25600" localSheetId="5">#REF!</definedName>
    <definedName name="___I25600">#REF!</definedName>
    <definedName name="__1I25600_">#REF!</definedName>
    <definedName name="__I25600" localSheetId="5">#REF!</definedName>
    <definedName name="__I25600">#REF!</definedName>
    <definedName name="_1I25600_">#REF!</definedName>
    <definedName name="_2I25600_">#REF!</definedName>
    <definedName name="_5I25600_">#REF!</definedName>
    <definedName name="_I25600" localSheetId="0">#REF!</definedName>
    <definedName name="_I25600" localSheetId="5">#REF!</definedName>
    <definedName name="_I25600">#REF!</definedName>
    <definedName name="_xlnm.Print_Area" localSheetId="0">'15-1'!$A$4:$Y$20</definedName>
    <definedName name="_xlnm.Print_Area" localSheetId="1">'15-2'!$A$1:$J$9</definedName>
    <definedName name="_xlnm.Print_Area" localSheetId="2">'15-3(1)'!$A$1:$J$8</definedName>
    <definedName name="_xlnm.Print_Area" localSheetId="3">'15-3(2)'!$A$4:$J$13</definedName>
    <definedName name="_xlnm.Print_Area" localSheetId="4">'15-4'!$A$1:$F$8</definedName>
    <definedName name="_xlnm.Print_Area" localSheetId="5">'15-5'!$A$1:$L$8</definedName>
    <definedName name="_xlnm.Print_Area" localSheetId="6">'15-6'!$A$1:$M$12</definedName>
    <definedName name="_xlnm.Print_Area" localSheetId="7">'15-7'!$A$1:$S$14</definedName>
    <definedName name="_xlnm.Print_Area" localSheetId="8">'15-8'!$A$1:$N$19</definedName>
    <definedName name="_xlnm.Print_Area" localSheetId="9">'15-9'!$A$1:$K$12</definedName>
    <definedName name="だぶり" localSheetId="0">#REF!</definedName>
    <definedName name="だぶり" localSheetId="5">#REF!</definedName>
    <definedName name="だぶ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2" l="1"/>
  <c r="C9" i="12"/>
  <c r="E9" i="12"/>
  <c r="K7" i="14"/>
  <c r="J7" i="14"/>
  <c r="I7" i="14"/>
  <c r="H7" i="14"/>
  <c r="G7" i="14"/>
  <c r="F7" i="14"/>
  <c r="E7" i="14"/>
  <c r="D7" i="14"/>
  <c r="C7" i="14"/>
  <c r="B7" i="14"/>
  <c r="S9" i="12" l="1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D9" i="12"/>
  <c r="R8" i="12"/>
  <c r="P8" i="12"/>
  <c r="O8" i="12"/>
  <c r="M7" i="11" l="1"/>
  <c r="L7" i="11"/>
  <c r="K7" i="11"/>
  <c r="J7" i="11"/>
  <c r="I7" i="11"/>
  <c r="H7" i="11"/>
  <c r="G7" i="11"/>
  <c r="F7" i="11"/>
  <c r="E7" i="11"/>
  <c r="D7" i="11"/>
  <c r="C7" i="11"/>
  <c r="B7" i="11"/>
</calcChain>
</file>

<file path=xl/sharedStrings.xml><?xml version="1.0" encoding="utf-8"?>
<sst xmlns="http://schemas.openxmlformats.org/spreadsheetml/2006/main" count="267" uniqueCount="162">
  <si>
    <t>４　交通事故発生件数及び死傷者数</t>
  </si>
  <si>
    <t>区分</t>
  </si>
  <si>
    <t>事故件数</t>
  </si>
  <si>
    <t>死    傷    者    数</t>
  </si>
  <si>
    <t>年次</t>
  </si>
  <si>
    <t>総　　数</t>
  </si>
  <si>
    <t>死　　亡</t>
  </si>
  <si>
    <t>重　　傷</t>
  </si>
  <si>
    <t>軽　　傷</t>
  </si>
  <si>
    <t>令和4年</t>
  </si>
  <si>
    <t>資料：都市建設部 交通対策課「警視庁交通年鑑」</t>
  </si>
  <si>
    <t>７　原因別出火状況</t>
  </si>
  <si>
    <t>総数</t>
  </si>
  <si>
    <t>放火</t>
  </si>
  <si>
    <t>たばこ</t>
  </si>
  <si>
    <t>ガスコンロ</t>
  </si>
  <si>
    <t>火遊び</t>
  </si>
  <si>
    <t>電気ストーブ</t>
  </si>
  <si>
    <t>内燃機関</t>
  </si>
  <si>
    <t>ライター</t>
  </si>
  <si>
    <t>マッチ</t>
  </si>
  <si>
    <t>コード</t>
  </si>
  <si>
    <t>石油ストーブ</t>
  </si>
  <si>
    <t>溶接(断)器</t>
  </si>
  <si>
    <t>冷蔵庫</t>
  </si>
  <si>
    <t>焼却炉</t>
  </si>
  <si>
    <t>たきび</t>
  </si>
  <si>
    <t>花火</t>
  </si>
  <si>
    <t>風呂かまど</t>
  </si>
  <si>
    <t>その他</t>
  </si>
  <si>
    <t>年次
・
消防署</t>
  </si>
  <si>
    <t>千住</t>
  </si>
  <si>
    <t>足立</t>
  </si>
  <si>
    <t>西新井</t>
  </si>
  <si>
    <t>-</t>
    <phoneticPr fontId="10"/>
  </si>
  <si>
    <t>資料：千住・足立・西新井消防署</t>
  </si>
  <si>
    <t>(注)件数順。</t>
  </si>
  <si>
    <t>６　火災発生状況</t>
  </si>
  <si>
    <t>発 生 件 数</t>
  </si>
  <si>
    <t>被 害 棟 数</t>
  </si>
  <si>
    <t>被　災
延面積
(㎡)</t>
  </si>
  <si>
    <t>死傷数(人)</t>
  </si>
  <si>
    <t>損  害
見積額
(千円)</t>
  </si>
  <si>
    <t>年次･
消防署</t>
  </si>
  <si>
    <t>総　数</t>
  </si>
  <si>
    <t>建　物</t>
  </si>
  <si>
    <t>車　両</t>
  </si>
  <si>
    <t>全　焼</t>
  </si>
  <si>
    <t>半　焼</t>
  </si>
  <si>
    <t>部分焼</t>
  </si>
  <si>
    <t>ぼや</t>
  </si>
  <si>
    <t>死　者</t>
  </si>
  <si>
    <t>傷　者</t>
  </si>
  <si>
    <t>千　　　住</t>
  </si>
  <si>
    <t>足　　　立</t>
  </si>
  <si>
    <t>西　新　井</t>
  </si>
  <si>
    <t>９　救助活動状況</t>
  </si>
  <si>
    <t>総　計</t>
  </si>
  <si>
    <t>建　物
工　作</t>
  </si>
  <si>
    <t>交　通</t>
  </si>
  <si>
    <t>水　難</t>
  </si>
  <si>
    <t>墜　落</t>
  </si>
  <si>
    <t>機　械</t>
  </si>
  <si>
    <t>ガ　ス</t>
  </si>
  <si>
    <t>崩　壊</t>
  </si>
  <si>
    <t>救助人数</t>
  </si>
  <si>
    <t>(件)</t>
  </si>
  <si>
    <t>(人)</t>
  </si>
  <si>
    <t>千　住</t>
  </si>
  <si>
    <t>足　立</t>
  </si>
  <si>
    <t>５　年齢別交通事故死傷者数</t>
  </si>
  <si>
    <t>幼児</t>
  </si>
  <si>
    <t>小学生</t>
  </si>
  <si>
    <t>中学生</t>
  </si>
  <si>
    <t>16～19歳</t>
  </si>
  <si>
    <t>20～29歳</t>
  </si>
  <si>
    <t>30～39歳</t>
  </si>
  <si>
    <t>40～49歳</t>
  </si>
  <si>
    <t>50～59歳</t>
  </si>
  <si>
    <t>60～64歳</t>
  </si>
  <si>
    <t>65歳以上</t>
  </si>
  <si>
    <t xml:space="preserve">資料：都市建設部 交通対策課「警視庁交通年鑑」 </t>
  </si>
  <si>
    <t>＜犯罪別＞</t>
  </si>
  <si>
    <t>凶悪犯</t>
  </si>
  <si>
    <t>窃盗犯</t>
  </si>
  <si>
    <t>占　脱
知能犯</t>
  </si>
  <si>
    <t>粗暴犯</t>
  </si>
  <si>
    <t>風俗犯</t>
  </si>
  <si>
    <t>特別法犯</t>
  </si>
  <si>
    <t>ぐ　犯</t>
  </si>
  <si>
    <t>男</t>
  </si>
  <si>
    <t>女</t>
  </si>
  <si>
    <t>資料：警視庁 文書課、学校運営部 青少年課</t>
  </si>
  <si>
    <t>３　非行少年補導状況</t>
  </si>
  <si>
    <t>＜学職別＞</t>
  </si>
  <si>
    <t>在　　　学　　　少　　　年</t>
  </si>
  <si>
    <t>そ の 他 の 少 年</t>
  </si>
  <si>
    <t>高校生</t>
  </si>
  <si>
    <t>大学生
その他</t>
  </si>
  <si>
    <t>有職少年</t>
  </si>
  <si>
    <t>無職少年</t>
  </si>
  <si>
    <t>２　刑法犯少年補導状況</t>
    <phoneticPr fontId="10"/>
  </si>
  <si>
    <t>総　　　　数</t>
  </si>
  <si>
    <t>犯　　罪　　少　　年</t>
  </si>
  <si>
    <t>触　　法　　少　　年</t>
  </si>
  <si>
    <t>少年人口</t>
  </si>
  <si>
    <t>補導数</t>
  </si>
  <si>
    <t>補導率</t>
  </si>
  <si>
    <t>6～19歳</t>
  </si>
  <si>
    <t>(％)</t>
  </si>
  <si>
    <t>14～19歳</t>
  </si>
  <si>
    <t>6～13歳</t>
  </si>
  <si>
    <r>
      <rPr>
        <b/>
        <sz val="8"/>
        <rFont val="ＭＳ 明朝"/>
        <family val="1"/>
        <charset val="128"/>
      </rPr>
      <t>資料：警視庁 文書課、学校運営部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青少年課</t>
    </r>
  </si>
  <si>
    <t>８　救急活動状況</t>
  </si>
  <si>
    <t>火災</t>
  </si>
  <si>
    <t>水難</t>
  </si>
  <si>
    <t>交　通
事　故</t>
  </si>
  <si>
    <t>労働
災害</t>
  </si>
  <si>
    <t>運動
競技</t>
  </si>
  <si>
    <t>一　般
負　傷</t>
  </si>
  <si>
    <t>加害</t>
  </si>
  <si>
    <t>自損</t>
  </si>
  <si>
    <t>急病</t>
  </si>
  <si>
    <t>転院</t>
  </si>
  <si>
    <t>年次・区分</t>
  </si>
  <si>
    <t>出 動 件 数</t>
  </si>
  <si>
    <t>搬 送 人 数</t>
  </si>
  <si>
    <t>搬</t>
  </si>
  <si>
    <t>送</t>
  </si>
  <si>
    <t>人</t>
  </si>
  <si>
    <t>数</t>
  </si>
  <si>
    <t xml:space="preserve">  １５　警察・消防</t>
  </si>
  <si>
    <t>１　刑法犯の罪種別認知状況</t>
  </si>
  <si>
    <t>総  数</t>
  </si>
  <si>
    <t>凶 悪 犯 計</t>
  </si>
  <si>
    <t>粗 暴 犯 計</t>
  </si>
  <si>
    <t>窃 盗 犯 計</t>
  </si>
  <si>
    <t>知 能 犯 計</t>
  </si>
  <si>
    <t>風 俗 犯 計</t>
  </si>
  <si>
    <t>その他の刑法犯</t>
  </si>
  <si>
    <t>殺　人</t>
  </si>
  <si>
    <t>侵入強盗</t>
  </si>
  <si>
    <t>非侵入強盗</t>
  </si>
  <si>
    <t>放　火</t>
  </si>
  <si>
    <t>不同意性交等</t>
  </si>
  <si>
    <t>暴行</t>
  </si>
  <si>
    <t>傷害</t>
  </si>
  <si>
    <t>侵入窃盗</t>
  </si>
  <si>
    <t>非侵入窃盗</t>
  </si>
  <si>
    <t>詐欺</t>
  </si>
  <si>
    <t>横領</t>
  </si>
  <si>
    <t>賭博</t>
    <rPh sb="0" eb="2">
      <t>トバク</t>
    </rPh>
    <phoneticPr fontId="10"/>
  </si>
  <si>
    <t>わいせつ</t>
  </si>
  <si>
    <t>年次･
警察署</t>
  </si>
  <si>
    <t>(うち)
乗り物盗</t>
  </si>
  <si>
    <t>-</t>
  </si>
  <si>
    <t>千  住</t>
  </si>
  <si>
    <t>竹の塚</t>
  </si>
  <si>
    <t>綾  瀬</t>
  </si>
  <si>
    <t>資料：警視庁</t>
  </si>
  <si>
    <t>(注)少年人口は令和７年1月1日時点の数字。</t>
    <phoneticPr fontId="10"/>
  </si>
  <si>
    <t>性的姿態撮影
等処罰法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</si>
</sst>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41" formatCode="_ * #,##0_ ;_ * \-#,##0_ ;_ * &quot;-&quot;_ ;_ @_ "/>
    <numFmt numFmtId="176" formatCode="_ * #,##0_ ;_ * \-#,##0_ ;_ * \-_ ;_ @_ "/>
    <numFmt numFmtId="177" formatCode="#,##0_);\(#,##0\)"/>
    <numFmt numFmtId="178" formatCode="#,##0_);[Red]\(#,##0\)"/>
    <numFmt numFmtId="179" formatCode="0_);[Red]\(0\)"/>
    <numFmt numFmtId="180" formatCode="[$-411]#,##0;[Red]\-#,##0"/>
    <numFmt numFmtId="181" formatCode="0_ "/>
    <numFmt numFmtId="182" formatCode="0.00_ "/>
    <numFmt numFmtId="183" formatCode="#,##0.00_);\(#,##0.00\)"/>
  </numFmts>
  <fonts count="24" x14ac:knownFonts="1"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明朝"/>
      <family val="1"/>
      <charset val="1"/>
    </font>
    <font>
      <b/>
      <sz val="10"/>
      <name val="ＭＳ ゴシック"/>
      <family val="3"/>
      <charset val="128"/>
    </font>
    <font>
      <b/>
      <sz val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8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9.25"/>
      <name val="ＭＳ 明朝"/>
      <family val="1"/>
      <charset val="128"/>
    </font>
    <font>
      <b/>
      <sz val="4"/>
      <name val="ＭＳ 明朝"/>
      <family val="1"/>
      <charset val="128"/>
    </font>
    <font>
      <sz val="24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8" fillId="0" borderId="0">
      <alignment vertical="center"/>
    </xf>
    <xf numFmtId="38" fontId="11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0" fontId="12" fillId="0" borderId="0" applyBorder="0" applyProtection="0"/>
  </cellStyleXfs>
  <cellXfs count="2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9" fillId="0" borderId="0" xfId="1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 textRotation="255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78" fontId="6" fillId="0" borderId="9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179" fontId="4" fillId="0" borderId="6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178" fontId="4" fillId="0" borderId="7" xfId="0" applyNumberFormat="1" applyFont="1" applyBorder="1" applyAlignment="1">
      <alignment vertical="center"/>
    </xf>
    <xf numFmtId="180" fontId="3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179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176" fontId="4" fillId="0" borderId="14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9" fontId="6" fillId="0" borderId="9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181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81" fontId="4" fillId="0" borderId="7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176" fontId="16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6" fillId="0" borderId="1" xfId="5" applyFont="1" applyBorder="1" applyAlignment="1">
      <alignment vertical="center"/>
    </xf>
    <xf numFmtId="0" fontId="1" fillId="0" borderId="1" xfId="5" applyFont="1" applyBorder="1" applyAlignment="1">
      <alignment vertical="center"/>
    </xf>
    <xf numFmtId="0" fontId="1" fillId="0" borderId="0" xfId="5" applyFont="1" applyAlignment="1">
      <alignment vertical="center"/>
    </xf>
    <xf numFmtId="0" fontId="4" fillId="0" borderId="2" xfId="5" applyFont="1" applyBorder="1" applyAlignment="1">
      <alignment horizontal="right" vertical="center"/>
    </xf>
    <xf numFmtId="0" fontId="4" fillId="0" borderId="0" xfId="5" applyFont="1" applyAlignment="1">
      <alignment vertical="center"/>
    </xf>
    <xf numFmtId="0" fontId="4" fillId="0" borderId="4" xfId="5" applyFont="1" applyBorder="1" applyAlignment="1">
      <alignment vertical="center"/>
    </xf>
    <xf numFmtId="0" fontId="4" fillId="0" borderId="9" xfId="5" applyFont="1" applyBorder="1" applyAlignment="1">
      <alignment horizontal="center" vertical="center"/>
    </xf>
    <xf numFmtId="176" fontId="4" fillId="0" borderId="9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5" fillId="0" borderId="6" xfId="5" applyNumberFormat="1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6" fillId="0" borderId="9" xfId="5" applyFont="1" applyBorder="1" applyAlignment="1">
      <alignment horizontal="center" vertical="center"/>
    </xf>
    <xf numFmtId="176" fontId="6" fillId="0" borderId="6" xfId="5" applyNumberFormat="1" applyFont="1" applyBorder="1" applyAlignment="1">
      <alignment horizontal="right" vertical="center"/>
    </xf>
    <xf numFmtId="176" fontId="6" fillId="0" borderId="9" xfId="5" applyNumberFormat="1" applyFont="1" applyBorder="1" applyAlignment="1">
      <alignment horizontal="right" vertical="center"/>
    </xf>
    <xf numFmtId="0" fontId="4" fillId="0" borderId="4" xfId="5" applyFont="1" applyBorder="1" applyAlignment="1">
      <alignment horizontal="center" vertical="center"/>
    </xf>
    <xf numFmtId="176" fontId="4" fillId="0" borderId="7" xfId="5" applyNumberFormat="1" applyFont="1" applyBorder="1" applyAlignment="1">
      <alignment horizontal="right" vertical="center"/>
    </xf>
    <xf numFmtId="0" fontId="7" fillId="0" borderId="0" xfId="6" applyFont="1" applyAlignment="1">
      <alignment vertical="center"/>
    </xf>
    <xf numFmtId="0" fontId="7" fillId="0" borderId="0" xfId="7" applyFont="1" applyAlignment="1">
      <alignment vertical="center"/>
    </xf>
    <xf numFmtId="0" fontId="7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177" fontId="1" fillId="0" borderId="0" xfId="5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1" fillId="0" borderId="0" xfId="8" applyFont="1"/>
    <xf numFmtId="0" fontId="6" fillId="0" borderId="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0" fontId="1" fillId="0" borderId="1" xfId="8" applyFont="1" applyBorder="1" applyAlignment="1">
      <alignment vertical="center"/>
    </xf>
    <xf numFmtId="0" fontId="1" fillId="0" borderId="0" xfId="8" applyFont="1" applyAlignment="1">
      <alignment vertical="center"/>
    </xf>
    <xf numFmtId="0" fontId="4" fillId="0" borderId="2" xfId="9" applyFont="1" applyBorder="1" applyAlignment="1">
      <alignment horizontal="right" vertical="center"/>
    </xf>
    <xf numFmtId="0" fontId="4" fillId="0" borderId="0" xfId="9" applyFont="1" applyAlignment="1">
      <alignment vertical="center"/>
    </xf>
    <xf numFmtId="0" fontId="4" fillId="0" borderId="9" xfId="9" applyFont="1" applyBorder="1" applyAlignment="1">
      <alignment vertical="center" wrapText="1"/>
    </xf>
    <xf numFmtId="0" fontId="4" fillId="0" borderId="7" xfId="9" applyFont="1" applyBorder="1" applyAlignment="1">
      <alignment vertical="center" wrapText="1"/>
    </xf>
    <xf numFmtId="0" fontId="4" fillId="0" borderId="6" xfId="8" applyFont="1" applyBorder="1" applyAlignment="1">
      <alignment horizontal="center" vertical="center"/>
    </xf>
    <xf numFmtId="177" fontId="4" fillId="0" borderId="6" xfId="8" applyNumberFormat="1" applyFont="1" applyBorder="1" applyAlignment="1">
      <alignment vertical="center"/>
    </xf>
    <xf numFmtId="0" fontId="4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6" fillId="0" borderId="7" xfId="8" applyFont="1" applyBorder="1" applyAlignment="1">
      <alignment horizontal="center" vertical="center"/>
    </xf>
    <xf numFmtId="177" fontId="6" fillId="0" borderId="7" xfId="7" applyNumberFormat="1" applyFont="1" applyBorder="1" applyAlignment="1">
      <alignment vertical="center"/>
    </xf>
    <xf numFmtId="0" fontId="7" fillId="0" borderId="0" xfId="8" applyFont="1" applyAlignment="1">
      <alignment vertical="center"/>
    </xf>
    <xf numFmtId="177" fontId="7" fillId="0" borderId="0" xfId="8" applyNumberFormat="1" applyFont="1" applyAlignment="1">
      <alignment vertical="center"/>
    </xf>
    <xf numFmtId="0" fontId="7" fillId="0" borderId="0" xfId="8" applyFont="1" applyAlignment="1">
      <alignment horizontal="center" vertical="center"/>
    </xf>
    <xf numFmtId="0" fontId="3" fillId="0" borderId="0" xfId="8" applyFont="1" applyAlignment="1">
      <alignment vertical="center"/>
    </xf>
    <xf numFmtId="0" fontId="2" fillId="0" borderId="0" xfId="7" applyFont="1" applyAlignment="1">
      <alignment vertical="center"/>
    </xf>
    <xf numFmtId="0" fontId="2" fillId="0" borderId="0" xfId="7" applyFont="1"/>
    <xf numFmtId="0" fontId="1" fillId="0" borderId="0" xfId="7" applyFont="1"/>
    <xf numFmtId="0" fontId="2" fillId="0" borderId="1" xfId="7" applyFont="1" applyBorder="1" applyAlignment="1">
      <alignment vertical="center"/>
    </xf>
    <xf numFmtId="0" fontId="1" fillId="0" borderId="1" xfId="7" applyFont="1" applyBorder="1" applyAlignment="1">
      <alignment vertical="center"/>
    </xf>
    <xf numFmtId="0" fontId="1" fillId="0" borderId="0" xfId="7" applyFont="1" applyAlignment="1">
      <alignment vertical="center"/>
    </xf>
    <xf numFmtId="0" fontId="4" fillId="0" borderId="2" xfId="7" applyFont="1" applyBorder="1" applyAlignment="1">
      <alignment horizontal="right" vertical="center"/>
    </xf>
    <xf numFmtId="0" fontId="4" fillId="0" borderId="0" xfId="7" applyFont="1" applyAlignment="1">
      <alignment vertical="center"/>
    </xf>
    <xf numFmtId="0" fontId="4" fillId="0" borderId="9" xfId="7" applyFont="1" applyBorder="1" applyAlignment="1">
      <alignment vertical="center"/>
    </xf>
    <xf numFmtId="0" fontId="4" fillId="0" borderId="9" xfId="7" applyFont="1" applyBorder="1" applyAlignment="1">
      <alignment horizontal="center"/>
    </xf>
    <xf numFmtId="0" fontId="4" fillId="0" borderId="15" xfId="7" applyFont="1" applyBorder="1" applyAlignment="1">
      <alignment horizontal="center"/>
    </xf>
    <xf numFmtId="0" fontId="4" fillId="0" borderId="4" xfId="7" applyFont="1" applyBorder="1" applyAlignment="1">
      <alignment vertical="center"/>
    </xf>
    <xf numFmtId="0" fontId="4" fillId="0" borderId="4" xfId="7" applyFont="1" applyBorder="1" applyAlignment="1">
      <alignment horizontal="center" vertical="top"/>
    </xf>
    <xf numFmtId="0" fontId="4" fillId="0" borderId="7" xfId="7" applyFont="1" applyBorder="1" applyAlignment="1">
      <alignment horizontal="right" vertical="top"/>
    </xf>
    <xf numFmtId="0" fontId="4" fillId="0" borderId="6" xfId="7" applyFont="1" applyBorder="1" applyAlignment="1">
      <alignment horizontal="center" vertical="center"/>
    </xf>
    <xf numFmtId="177" fontId="4" fillId="0" borderId="6" xfId="7" applyNumberFormat="1" applyFont="1" applyBorder="1" applyAlignment="1">
      <alignment vertical="center"/>
    </xf>
    <xf numFmtId="182" fontId="4" fillId="0" borderId="6" xfId="7" applyNumberFormat="1" applyFont="1" applyBorder="1" applyAlignment="1">
      <alignment vertical="center"/>
    </xf>
    <xf numFmtId="182" fontId="4" fillId="0" borderId="6" xfId="7" applyNumberFormat="1" applyFont="1" applyBorder="1" applyAlignment="1">
      <alignment horizontal="right" vertical="center"/>
    </xf>
    <xf numFmtId="177" fontId="5" fillId="0" borderId="6" xfId="7" applyNumberFormat="1" applyFont="1" applyBorder="1" applyAlignment="1">
      <alignment vertical="center"/>
    </xf>
    <xf numFmtId="183" fontId="5" fillId="0" borderId="6" xfId="7" applyNumberFormat="1" applyFont="1" applyBorder="1" applyAlignment="1">
      <alignment vertical="center"/>
    </xf>
    <xf numFmtId="0" fontId="6" fillId="0" borderId="0" xfId="7" applyFont="1" applyAlignment="1">
      <alignment vertical="center"/>
    </xf>
    <xf numFmtId="0" fontId="6" fillId="0" borderId="7" xfId="7" applyFont="1" applyBorder="1" applyAlignment="1">
      <alignment horizontal="center" vertical="center"/>
    </xf>
    <xf numFmtId="183" fontId="6" fillId="0" borderId="7" xfId="7" applyNumberFormat="1" applyFont="1" applyBorder="1" applyAlignment="1">
      <alignment vertical="center"/>
    </xf>
    <xf numFmtId="0" fontId="7" fillId="0" borderId="0" xfId="7" applyFont="1" applyAlignment="1">
      <alignment horizontal="right" vertical="center"/>
    </xf>
    <xf numFmtId="177" fontId="7" fillId="0" borderId="0" xfId="7" applyNumberFormat="1" applyFont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vertical="center"/>
    </xf>
    <xf numFmtId="0" fontId="13" fillId="0" borderId="4" xfId="0" applyFont="1" applyBorder="1"/>
    <xf numFmtId="0" fontId="15" fillId="0" borderId="0" xfId="0" applyFont="1"/>
    <xf numFmtId="0" fontId="20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 textRotation="255" wrapText="1"/>
    </xf>
    <xf numFmtId="0" fontId="3" fillId="0" borderId="6" xfId="0" applyFont="1" applyBorder="1" applyAlignment="1">
      <alignment wrapText="1"/>
    </xf>
    <xf numFmtId="0" fontId="4" fillId="0" borderId="15" xfId="0" applyFont="1" applyBorder="1" applyAlignment="1">
      <alignment horizontal="right" vertical="distributed" textRotation="255" wrapText="1"/>
    </xf>
    <xf numFmtId="0" fontId="4" fillId="0" borderId="15" xfId="0" applyFont="1" applyBorder="1" applyAlignment="1">
      <alignment vertical="center"/>
    </xf>
    <xf numFmtId="0" fontId="4" fillId="0" borderId="22" xfId="0" applyFont="1" applyBorder="1" applyAlignment="1">
      <alignment horizontal="right" vertical="distributed" textRotation="255" wrapText="1"/>
    </xf>
    <xf numFmtId="0" fontId="4" fillId="0" borderId="23" xfId="0" applyFont="1" applyBorder="1" applyAlignment="1">
      <alignment horizontal="center" vertical="distributed" textRotation="255" wrapText="1"/>
    </xf>
    <xf numFmtId="0" fontId="4" fillId="0" borderId="13" xfId="0" applyFont="1" applyBorder="1" applyAlignment="1">
      <alignment horizontal="center" vertical="distributed" textRotation="255" wrapText="1"/>
    </xf>
    <xf numFmtId="0" fontId="4" fillId="0" borderId="15" xfId="0" applyFont="1" applyBorder="1" applyAlignment="1">
      <alignment horizontal="center" vertical="distributed" textRotation="255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distributed" textRotation="255" wrapText="1" readingOrder="1"/>
    </xf>
    <xf numFmtId="0" fontId="3" fillId="0" borderId="7" xfId="0" applyFont="1" applyBorder="1"/>
    <xf numFmtId="0" fontId="4" fillId="0" borderId="7" xfId="0" applyFont="1" applyBorder="1" applyAlignment="1">
      <alignment horizontal="right" vertical="distributed" textRotation="255" wrapText="1"/>
    </xf>
    <xf numFmtId="0" fontId="4" fillId="0" borderId="4" xfId="0" applyFont="1" applyBorder="1" applyAlignment="1">
      <alignment horizontal="right" vertical="distributed" textRotation="255" wrapText="1"/>
    </xf>
    <xf numFmtId="0" fontId="4" fillId="0" borderId="4" xfId="0" applyFont="1" applyBorder="1" applyAlignment="1">
      <alignment horizontal="center" vertical="distributed" textRotation="255" wrapText="1" readingOrder="1"/>
    </xf>
    <xf numFmtId="180" fontId="4" fillId="0" borderId="9" xfId="10" applyFont="1" applyBorder="1" applyAlignment="1" applyProtection="1">
      <alignment horizontal="right" vertical="center"/>
    </xf>
    <xf numFmtId="180" fontId="4" fillId="0" borderId="6" xfId="10" applyFont="1" applyBorder="1" applyAlignment="1" applyProtection="1">
      <alignment horizontal="right" vertical="center"/>
    </xf>
    <xf numFmtId="180" fontId="4" fillId="0" borderId="0" xfId="0" applyNumberFormat="1" applyFont="1" applyAlignment="1">
      <alignment vertical="center"/>
    </xf>
    <xf numFmtId="180" fontId="5" fillId="0" borderId="9" xfId="10" applyFont="1" applyBorder="1" applyAlignment="1" applyProtection="1">
      <alignment horizontal="right" vertical="center"/>
    </xf>
    <xf numFmtId="180" fontId="5" fillId="0" borderId="6" xfId="10" applyFont="1" applyBorder="1" applyAlignment="1" applyProtection="1">
      <alignment horizontal="right" vertical="center"/>
    </xf>
    <xf numFmtId="0" fontId="23" fillId="0" borderId="9" xfId="0" applyFont="1" applyBorder="1" applyAlignment="1">
      <alignment horizontal="center" vertical="center"/>
    </xf>
    <xf numFmtId="180" fontId="6" fillId="0" borderId="9" xfId="10" applyFont="1" applyBorder="1" applyAlignment="1" applyProtection="1">
      <alignment horizontal="right" vertical="center"/>
    </xf>
    <xf numFmtId="180" fontId="6" fillId="0" borderId="6" xfId="10" applyFont="1" applyBorder="1" applyAlignment="1" applyProtection="1">
      <alignment horizontal="right" vertical="center"/>
    </xf>
    <xf numFmtId="180" fontId="4" fillId="0" borderId="0" xfId="10" applyFont="1" applyBorder="1" applyAlignment="1" applyProtection="1">
      <alignment horizontal="right" vertical="center"/>
    </xf>
    <xf numFmtId="180" fontId="4" fillId="0" borderId="14" xfId="10" applyFont="1" applyBorder="1" applyAlignment="1" applyProtection="1">
      <alignment horizontal="right" vertical="center"/>
    </xf>
    <xf numFmtId="180" fontId="4" fillId="0" borderId="4" xfId="10" applyFont="1" applyBorder="1" applyAlignment="1" applyProtection="1">
      <alignment horizontal="right" vertical="center"/>
    </xf>
    <xf numFmtId="180" fontId="4" fillId="0" borderId="7" xfId="10" applyFont="1" applyBorder="1" applyAlignment="1" applyProtection="1">
      <alignment horizontal="right" vertical="center"/>
    </xf>
    <xf numFmtId="180" fontId="4" fillId="0" borderId="12" xfId="10" applyFont="1" applyBorder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0" xfId="0" applyFont="1"/>
    <xf numFmtId="176" fontId="6" fillId="0" borderId="7" xfId="0" applyNumberFormat="1" applyFont="1" applyBorder="1" applyAlignment="1">
      <alignment horizontal="right" vertical="center"/>
    </xf>
    <xf numFmtId="0" fontId="0" fillId="0" borderId="9" xfId="0" applyBorder="1"/>
    <xf numFmtId="176" fontId="6" fillId="0" borderId="6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4" fillId="0" borderId="12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10" applyNumberFormat="1" applyFont="1" applyBorder="1" applyAlignment="1" applyProtection="1">
      <alignment vertical="center" shrinkToFit="1"/>
    </xf>
    <xf numFmtId="176" fontId="5" fillId="0" borderId="6" xfId="10" applyNumberFormat="1" applyFont="1" applyBorder="1" applyAlignment="1" applyProtection="1">
      <alignment vertical="center" shrinkToFit="1"/>
    </xf>
    <xf numFmtId="176" fontId="6" fillId="0" borderId="6" xfId="10" applyNumberFormat="1" applyFont="1" applyBorder="1" applyAlignment="1" applyProtection="1">
      <alignment vertical="center" shrinkToFit="1"/>
    </xf>
    <xf numFmtId="176" fontId="6" fillId="0" borderId="9" xfId="10" applyNumberFormat="1" applyFont="1" applyBorder="1" applyAlignment="1" applyProtection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vertical="center" shrinkToFit="1"/>
    </xf>
    <xf numFmtId="176" fontId="4" fillId="0" borderId="9" xfId="10" applyNumberFormat="1" applyFont="1" applyBorder="1" applyAlignment="1" applyProtection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4" xfId="10" applyNumberFormat="1" applyFont="1" applyBorder="1" applyAlignment="1" applyProtection="1">
      <alignment vertical="center" shrinkToFit="1"/>
    </xf>
    <xf numFmtId="176" fontId="6" fillId="0" borderId="14" xfId="10" applyNumberFormat="1" applyFont="1" applyBorder="1" applyAlignment="1" applyProtection="1">
      <alignment vertical="center" shrinkToFit="1"/>
    </xf>
    <xf numFmtId="176" fontId="6" fillId="0" borderId="6" xfId="10" applyNumberFormat="1" applyFont="1" applyBorder="1" applyAlignment="1" applyProtection="1">
      <alignment horizontal="right" vertical="center" shrinkToFit="1"/>
    </xf>
    <xf numFmtId="176" fontId="4" fillId="0" borderId="7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distributed" textRotation="255"/>
    </xf>
    <xf numFmtId="0" fontId="3" fillId="0" borderId="15" xfId="0" applyFont="1" applyBorder="1" applyAlignment="1">
      <alignment vertical="center"/>
    </xf>
    <xf numFmtId="0" fontId="4" fillId="0" borderId="6" xfId="0" applyFont="1" applyBorder="1" applyAlignment="1">
      <alignment horizontal="center" vertical="distributed" textRotation="255" wrapText="1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distributed" textRotation="255" wrapText="1"/>
    </xf>
    <xf numFmtId="0" fontId="4" fillId="0" borderId="3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5" xfId="9" applyFont="1" applyBorder="1" applyAlignment="1">
      <alignment horizontal="center" vertical="center"/>
    </xf>
    <xf numFmtId="0" fontId="4" fillId="0" borderId="3" xfId="9" applyFont="1" applyBorder="1" applyAlignment="1">
      <alignment horizontal="center" vertical="center"/>
    </xf>
    <xf numFmtId="0" fontId="4" fillId="0" borderId="5" xfId="9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wrapText="1"/>
    </xf>
    <xf numFmtId="0" fontId="3" fillId="0" borderId="6" xfId="0" applyFont="1" applyBorder="1" applyAlignment="1">
      <alignment horizontal="center" vertical="distributed" textRotation="255" wrapText="1"/>
    </xf>
    <xf numFmtId="0" fontId="7" fillId="0" borderId="6" xfId="0" applyFont="1" applyBorder="1" applyAlignment="1">
      <alignment horizontal="center" vertical="distributed" textRotation="255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wrapText="1"/>
    </xf>
  </cellXfs>
  <cellStyles count="11">
    <cellStyle name="桁区切り 2" xfId="10" xr:uid="{8728D778-99B4-432D-99E4-24DFD3192FAC}"/>
    <cellStyle name="桁区切り 2 2" xfId="4" xr:uid="{7B590971-D515-4060-BA04-CCFF1BE61EBC}"/>
    <cellStyle name="桁区切り 2 2 2" xfId="2" xr:uid="{BC172985-F582-428C-BF90-96A978732E28}"/>
    <cellStyle name="通貨 3" xfId="3" xr:uid="{42F0D142-C808-47FA-AC47-AE27CB557BEC}"/>
    <cellStyle name="標準" xfId="0" builtinId="0"/>
    <cellStyle name="標準 4" xfId="1" xr:uid="{FC24ED39-BC02-47A3-AF07-BA0468A01024}"/>
    <cellStyle name="標準_15-2_15(p139-p142)" xfId="6" xr:uid="{C81075BE-6423-4C51-B224-82FD7BC54EA0}"/>
    <cellStyle name="標準_15-2_青少年センター_15(p139-p142)" xfId="7" xr:uid="{17E6553D-E900-49DD-AA65-EA3F76F725FE}"/>
    <cellStyle name="標準_15-3_青少年センター" xfId="8" xr:uid="{84765E5B-43AC-4B74-A8A6-5AD334861E4B}"/>
    <cellStyle name="標準_15-4_青少年センター" xfId="5" xr:uid="{211C1170-F2EB-4D5D-8D4B-91E2E9E655D7}"/>
    <cellStyle name="標準_15-5_青少年センター" xfId="9" xr:uid="{C6E3C626-61C9-43D7-8F4E-2823713718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9360</xdr:rowOff>
    </xdr:from>
    <xdr:to>
      <xdr:col>1</xdr:col>
      <xdr:colOff>9360</xdr:colOff>
      <xdr:row>11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B7D8335-6BE9-4EE6-A5B0-90F5BA9EF86A}"/>
            </a:ext>
          </a:extLst>
        </xdr:cNvPr>
        <xdr:cNvSpPr/>
      </xdr:nvSpPr>
      <xdr:spPr>
        <a:xfrm>
          <a:off x="0" y="1714335"/>
          <a:ext cx="590385" cy="145732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18720</xdr:rowOff>
    </xdr:from>
    <xdr:to>
      <xdr:col>1</xdr:col>
      <xdr:colOff>9360</xdr:colOff>
      <xdr:row>3</xdr:row>
      <xdr:rowOff>255240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D2EF0FE-508E-4BD8-B4A6-BF450918120E}"/>
            </a:ext>
          </a:extLst>
        </xdr:cNvPr>
        <xdr:cNvSpPr/>
      </xdr:nvSpPr>
      <xdr:spPr>
        <a:xfrm>
          <a:off x="18720" y="847395"/>
          <a:ext cx="647865" cy="4746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0</xdr:colOff>
      <xdr:row>4</xdr:row>
      <xdr:rowOff>205740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AAA21EE-FC30-45F0-89ED-F61F9D63B1E8}"/>
            </a:ext>
          </a:extLst>
        </xdr:cNvPr>
        <xdr:cNvSpPr/>
      </xdr:nvSpPr>
      <xdr:spPr>
        <a:xfrm>
          <a:off x="0" y="838035"/>
          <a:ext cx="714375" cy="63453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18720</xdr:rowOff>
    </xdr:from>
    <xdr:to>
      <xdr:col>1</xdr:col>
      <xdr:colOff>7620</xdr:colOff>
      <xdr:row>4</xdr:row>
      <xdr:rowOff>205740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EB38BA4-541B-4F05-83FF-074A0283A050}"/>
            </a:ext>
          </a:extLst>
        </xdr:cNvPr>
        <xdr:cNvSpPr/>
      </xdr:nvSpPr>
      <xdr:spPr>
        <a:xfrm>
          <a:off x="0" y="914070"/>
          <a:ext cx="721995" cy="62517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9360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B246CDE-2265-4C64-BDA2-19FBE0A2C727}"/>
            </a:ext>
          </a:extLst>
        </xdr:cNvPr>
        <xdr:cNvSpPr/>
      </xdr:nvSpPr>
      <xdr:spPr>
        <a:xfrm>
          <a:off x="0" y="685635"/>
          <a:ext cx="714375" cy="3716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0</xdr:colOff>
      <xdr:row>4</xdr:row>
      <xdr:rowOff>15240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824700"/>
          <a:ext cx="1036320" cy="4630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2400</xdr:colOff>
      <xdr:row>4</xdr:row>
      <xdr:rowOff>165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D02FC0E-C832-404B-8869-29C9383057FE}"/>
            </a:ext>
          </a:extLst>
        </xdr:cNvPr>
        <xdr:cNvSpPr/>
      </xdr:nvSpPr>
      <xdr:spPr>
        <a:xfrm>
          <a:off x="0" y="838035"/>
          <a:ext cx="612000" cy="42895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3360</xdr:colOff>
      <xdr:row>3</xdr:row>
      <xdr:rowOff>276105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C53026C-4470-4454-9B6A-C8F782D837CB}"/>
            </a:ext>
          </a:extLst>
        </xdr:cNvPr>
        <xdr:cNvSpPr/>
      </xdr:nvSpPr>
      <xdr:spPr>
        <a:xfrm>
          <a:off x="9360" y="838035"/>
          <a:ext cx="756000" cy="4572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18720</xdr:rowOff>
    </xdr:from>
    <xdr:to>
      <xdr:col>1</xdr:col>
      <xdr:colOff>7043</xdr:colOff>
      <xdr:row>5</xdr:row>
      <xdr:rowOff>93980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B68CF40-33CF-44BA-9DC8-A49237DD2DA0}"/>
            </a:ext>
          </a:extLst>
        </xdr:cNvPr>
        <xdr:cNvSpPr/>
      </xdr:nvSpPr>
      <xdr:spPr>
        <a:xfrm>
          <a:off x="0" y="855263"/>
          <a:ext cx="504000" cy="1152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18720</xdr:rowOff>
    </xdr:from>
    <xdr:to>
      <xdr:col>2</xdr:col>
      <xdr:colOff>8850</xdr:colOff>
      <xdr:row>3</xdr:row>
      <xdr:rowOff>247320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2A53587-BDE3-4B6E-9721-3184A45F015F}"/>
            </a:ext>
          </a:extLst>
        </xdr:cNvPr>
        <xdr:cNvSpPr/>
      </xdr:nvSpPr>
      <xdr:spPr>
        <a:xfrm flipH="1" flipV="1">
          <a:off x="0" y="852158"/>
          <a:ext cx="824428" cy="4191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A581-0BE8-498E-B281-AA63C2542E16}">
  <dimension ref="A1:AMK98"/>
  <sheetViews>
    <sheetView tabSelected="1" zoomScaleNormal="100" zoomScaleSheetLayoutView="130" workbookViewId="0"/>
  </sheetViews>
  <sheetFormatPr defaultRowHeight="13.5" x14ac:dyDescent="0.15"/>
  <cols>
    <col min="1" max="1" width="7.625" style="11" customWidth="1"/>
    <col min="2" max="2" width="6" style="11" customWidth="1"/>
    <col min="3" max="8" width="2.875" style="11" customWidth="1"/>
    <col min="9" max="11" width="3.625" style="11" customWidth="1"/>
    <col min="12" max="12" width="2.875" style="11" customWidth="1"/>
    <col min="13" max="13" width="5.625" style="11" customWidth="1"/>
    <col min="14" max="14" width="3.625" style="11" customWidth="1"/>
    <col min="15" max="16" width="5.625" style="11" customWidth="1"/>
    <col min="17" max="18" width="3.625" style="11" customWidth="1"/>
    <col min="19" max="23" width="2.875" style="11" customWidth="1"/>
    <col min="24" max="24" width="4.625" style="11" customWidth="1"/>
    <col min="25" max="25" width="3.625" style="11" customWidth="1"/>
    <col min="26" max="26" width="3.375" style="11" customWidth="1"/>
    <col min="27" max="27" width="8.875" style="11" customWidth="1"/>
    <col min="28" max="28" width="6.625" style="11" customWidth="1"/>
    <col min="29" max="1025" width="9" style="11" customWidth="1"/>
  </cols>
  <sheetData>
    <row r="1" spans="1:27" s="181" customFormat="1" ht="79.5" customHeight="1" x14ac:dyDescent="0.15">
      <c r="A1" s="177" t="s">
        <v>131</v>
      </c>
      <c r="B1" s="178"/>
      <c r="C1" s="179"/>
      <c r="D1" s="179"/>
      <c r="E1" s="179"/>
      <c r="F1" s="179"/>
      <c r="G1" s="179"/>
      <c r="H1" s="178"/>
      <c r="I1" s="178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80"/>
    </row>
    <row r="2" spans="1:27" ht="15" customHeight="1" x14ac:dyDescent="0.15"/>
    <row r="3" spans="1:27" ht="15" customHeight="1" x14ac:dyDescent="0.15"/>
    <row r="4" spans="1:27" ht="15" customHeight="1" x14ac:dyDescent="0.15">
      <c r="A4" s="5" t="s">
        <v>132</v>
      </c>
      <c r="B4" s="182"/>
      <c r="C4" s="182"/>
      <c r="O4" s="182"/>
      <c r="P4" s="182"/>
      <c r="U4" s="182"/>
    </row>
    <row r="5" spans="1:27" ht="9.9499999999999993" customHeight="1" thickBot="1" x14ac:dyDescent="0.2">
      <c r="A5" s="6"/>
      <c r="B5" s="183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3"/>
      <c r="P5" s="183"/>
      <c r="Q5" s="184"/>
      <c r="R5" s="184"/>
      <c r="S5" s="184"/>
      <c r="T5" s="184"/>
      <c r="U5" s="183"/>
      <c r="V5" s="184"/>
      <c r="W5" s="184"/>
    </row>
    <row r="6" spans="1:27" ht="27.95" customHeight="1" thickTop="1" thickBot="1" x14ac:dyDescent="0.2">
      <c r="A6" s="8" t="s">
        <v>1</v>
      </c>
      <c r="B6" s="245" t="s">
        <v>133</v>
      </c>
      <c r="C6" s="247" t="s">
        <v>134</v>
      </c>
      <c r="D6" s="185"/>
      <c r="E6" s="185"/>
      <c r="F6" s="185"/>
      <c r="G6" s="185"/>
      <c r="H6" s="186"/>
      <c r="I6" s="247" t="s">
        <v>135</v>
      </c>
      <c r="J6" s="187"/>
      <c r="K6" s="187"/>
      <c r="L6" s="188"/>
      <c r="M6" s="247" t="s">
        <v>136</v>
      </c>
      <c r="N6" s="187"/>
      <c r="O6" s="187"/>
      <c r="P6" s="188"/>
      <c r="Q6" s="247" t="s">
        <v>137</v>
      </c>
      <c r="R6" s="187"/>
      <c r="S6" s="187"/>
      <c r="T6" s="188"/>
      <c r="U6" s="247" t="s">
        <v>138</v>
      </c>
      <c r="V6" s="187"/>
      <c r="W6" s="187"/>
      <c r="X6" s="189"/>
      <c r="Y6" s="245" t="s">
        <v>139</v>
      </c>
    </row>
    <row r="7" spans="1:27" ht="3.95" customHeight="1" thickTop="1" thickBot="1" x14ac:dyDescent="0.2">
      <c r="A7" s="190"/>
      <c r="B7" s="245"/>
      <c r="C7" s="247"/>
      <c r="D7" s="191"/>
      <c r="E7" s="191"/>
      <c r="F7" s="191"/>
      <c r="G7" s="191"/>
      <c r="H7" s="191"/>
      <c r="I7" s="247"/>
      <c r="J7" s="192"/>
      <c r="K7" s="192"/>
      <c r="L7" s="192"/>
      <c r="M7" s="247"/>
      <c r="N7" s="191"/>
      <c r="O7" s="193"/>
      <c r="P7" s="194"/>
      <c r="Q7" s="247"/>
      <c r="R7" s="191"/>
      <c r="S7" s="191"/>
      <c r="T7" s="191"/>
      <c r="U7" s="247"/>
      <c r="V7" s="191"/>
      <c r="W7" s="193"/>
      <c r="X7" s="242"/>
      <c r="Y7" s="246"/>
    </row>
    <row r="8" spans="1:27" ht="16.5" customHeight="1" thickTop="1" thickBot="1" x14ac:dyDescent="0.2">
      <c r="A8" s="190"/>
      <c r="B8" s="245"/>
      <c r="C8" s="247"/>
      <c r="D8" s="243" t="s">
        <v>140</v>
      </c>
      <c r="E8" s="243" t="s">
        <v>141</v>
      </c>
      <c r="F8" s="243" t="s">
        <v>142</v>
      </c>
      <c r="G8" s="243" t="s">
        <v>143</v>
      </c>
      <c r="H8" s="243" t="s">
        <v>144</v>
      </c>
      <c r="I8" s="247"/>
      <c r="J8" s="243" t="s">
        <v>145</v>
      </c>
      <c r="K8" s="243" t="s">
        <v>146</v>
      </c>
      <c r="L8" s="243" t="s">
        <v>29</v>
      </c>
      <c r="M8" s="247"/>
      <c r="N8" s="243" t="s">
        <v>147</v>
      </c>
      <c r="O8" s="244" t="s">
        <v>148</v>
      </c>
      <c r="P8" s="195"/>
      <c r="Q8" s="247"/>
      <c r="R8" s="243" t="s">
        <v>149</v>
      </c>
      <c r="S8" s="243" t="s">
        <v>150</v>
      </c>
      <c r="T8" s="243" t="s">
        <v>29</v>
      </c>
      <c r="U8" s="247"/>
      <c r="V8" s="243" t="s">
        <v>151</v>
      </c>
      <c r="W8" s="244" t="s">
        <v>152</v>
      </c>
      <c r="X8" s="243" t="s">
        <v>161</v>
      </c>
      <c r="Y8" s="246"/>
    </row>
    <row r="9" spans="1:27" ht="3.95" customHeight="1" thickTop="1" thickBot="1" x14ac:dyDescent="0.2">
      <c r="A9" s="190"/>
      <c r="B9" s="245"/>
      <c r="C9" s="247"/>
      <c r="D9" s="243"/>
      <c r="E9" s="243"/>
      <c r="F9" s="243"/>
      <c r="G9" s="243"/>
      <c r="H9" s="243"/>
      <c r="I9" s="247"/>
      <c r="J9" s="243"/>
      <c r="K9" s="243"/>
      <c r="L9" s="243"/>
      <c r="M9" s="247"/>
      <c r="N9" s="243"/>
      <c r="O9" s="243"/>
      <c r="P9" s="196"/>
      <c r="Q9" s="247"/>
      <c r="R9" s="243"/>
      <c r="S9" s="243"/>
      <c r="T9" s="243"/>
      <c r="U9" s="247"/>
      <c r="V9" s="243"/>
      <c r="W9" s="244"/>
      <c r="X9" s="248"/>
      <c r="Y9" s="246"/>
    </row>
    <row r="10" spans="1:27" ht="59.45" customHeight="1" thickTop="1" thickBot="1" x14ac:dyDescent="0.2">
      <c r="A10" s="197" t="s">
        <v>153</v>
      </c>
      <c r="B10" s="245"/>
      <c r="C10" s="247"/>
      <c r="D10" s="243"/>
      <c r="E10" s="243"/>
      <c r="F10" s="243"/>
      <c r="G10" s="243"/>
      <c r="H10" s="243"/>
      <c r="I10" s="247"/>
      <c r="J10" s="243"/>
      <c r="K10" s="243"/>
      <c r="L10" s="243"/>
      <c r="M10" s="247"/>
      <c r="N10" s="243"/>
      <c r="O10" s="243"/>
      <c r="P10" s="198" t="s">
        <v>154</v>
      </c>
      <c r="Q10" s="247"/>
      <c r="R10" s="243"/>
      <c r="S10" s="243"/>
      <c r="T10" s="243"/>
      <c r="U10" s="247"/>
      <c r="V10" s="243"/>
      <c r="W10" s="244"/>
      <c r="X10" s="248"/>
      <c r="Y10" s="246"/>
    </row>
    <row r="11" spans="1:27" ht="3.95" customHeight="1" thickTop="1" x14ac:dyDescent="0.15">
      <c r="A11" s="199"/>
      <c r="B11" s="245"/>
      <c r="C11" s="247"/>
      <c r="D11" s="200"/>
      <c r="E11" s="200"/>
      <c r="F11" s="200"/>
      <c r="G11" s="200"/>
      <c r="H11" s="200"/>
      <c r="I11" s="247"/>
      <c r="J11" s="200"/>
      <c r="K11" s="200"/>
      <c r="L11" s="200"/>
      <c r="M11" s="247"/>
      <c r="N11" s="200"/>
      <c r="O11" s="201"/>
      <c r="P11" s="202"/>
      <c r="Q11" s="247"/>
      <c r="R11" s="200"/>
      <c r="S11" s="200"/>
      <c r="T11" s="200"/>
      <c r="U11" s="247"/>
      <c r="V11" s="200"/>
      <c r="W11" s="201"/>
      <c r="X11" s="241"/>
      <c r="Y11" s="246"/>
    </row>
    <row r="12" spans="1:27" s="24" customFormat="1" ht="27.95" customHeight="1" x14ac:dyDescent="0.15">
      <c r="A12" s="38" t="s">
        <v>9</v>
      </c>
      <c r="B12" s="203">
        <v>3671</v>
      </c>
      <c r="C12" s="203">
        <v>27</v>
      </c>
      <c r="D12" s="203">
        <v>2</v>
      </c>
      <c r="E12" s="203">
        <v>2</v>
      </c>
      <c r="F12" s="203">
        <v>9</v>
      </c>
      <c r="G12" s="203">
        <v>5</v>
      </c>
      <c r="H12" s="203">
        <v>9</v>
      </c>
      <c r="I12" s="203">
        <v>329</v>
      </c>
      <c r="J12" s="203">
        <v>175</v>
      </c>
      <c r="K12" s="203">
        <v>120</v>
      </c>
      <c r="L12" s="203">
        <v>34</v>
      </c>
      <c r="M12" s="203">
        <v>2488</v>
      </c>
      <c r="N12" s="203">
        <v>146</v>
      </c>
      <c r="O12" s="203">
        <v>2342</v>
      </c>
      <c r="P12" s="203">
        <v>1185</v>
      </c>
      <c r="Q12" s="203">
        <v>240</v>
      </c>
      <c r="R12" s="203">
        <v>226</v>
      </c>
      <c r="S12" s="203">
        <v>1</v>
      </c>
      <c r="T12" s="203">
        <v>13</v>
      </c>
      <c r="U12" s="203">
        <v>37</v>
      </c>
      <c r="V12" s="203" t="s">
        <v>155</v>
      </c>
      <c r="W12" s="203">
        <v>37</v>
      </c>
      <c r="X12" s="203" t="s">
        <v>155</v>
      </c>
      <c r="Y12" s="204">
        <v>550</v>
      </c>
      <c r="AA12" s="205"/>
    </row>
    <row r="13" spans="1:27" s="24" customFormat="1" ht="27.95" customHeight="1" x14ac:dyDescent="0.15">
      <c r="A13" s="38">
        <v>5</v>
      </c>
      <c r="B13" s="206">
        <v>4255</v>
      </c>
      <c r="C13" s="206">
        <v>38</v>
      </c>
      <c r="D13" s="206">
        <v>5</v>
      </c>
      <c r="E13" s="206">
        <v>4</v>
      </c>
      <c r="F13" s="206">
        <v>13</v>
      </c>
      <c r="G13" s="206">
        <v>5</v>
      </c>
      <c r="H13" s="206">
        <v>11</v>
      </c>
      <c r="I13" s="206">
        <v>311</v>
      </c>
      <c r="J13" s="206">
        <v>163</v>
      </c>
      <c r="K13" s="206">
        <v>113</v>
      </c>
      <c r="L13" s="206">
        <v>35</v>
      </c>
      <c r="M13" s="206">
        <v>2917</v>
      </c>
      <c r="N13" s="206">
        <v>106</v>
      </c>
      <c r="O13" s="206">
        <v>2811</v>
      </c>
      <c r="P13" s="206">
        <v>1482</v>
      </c>
      <c r="Q13" s="206">
        <v>304</v>
      </c>
      <c r="R13" s="206">
        <v>272</v>
      </c>
      <c r="S13" s="206">
        <v>15</v>
      </c>
      <c r="T13" s="206">
        <v>17</v>
      </c>
      <c r="U13" s="206">
        <v>39</v>
      </c>
      <c r="V13" s="206">
        <v>1</v>
      </c>
      <c r="W13" s="206">
        <v>23</v>
      </c>
      <c r="X13" s="206">
        <v>15</v>
      </c>
      <c r="Y13" s="207">
        <v>646</v>
      </c>
      <c r="AA13" s="205"/>
    </row>
    <row r="14" spans="1:27" s="24" customFormat="1" ht="27.95" customHeight="1" x14ac:dyDescent="0.15">
      <c r="A14" s="208">
        <v>6</v>
      </c>
      <c r="B14" s="209">
        <v>4480</v>
      </c>
      <c r="C14" s="209">
        <v>49</v>
      </c>
      <c r="D14" s="209">
        <v>11</v>
      </c>
      <c r="E14" s="209">
        <v>2</v>
      </c>
      <c r="F14" s="209">
        <v>9</v>
      </c>
      <c r="G14" s="209">
        <v>3</v>
      </c>
      <c r="H14" s="209">
        <v>24</v>
      </c>
      <c r="I14" s="209">
        <v>353</v>
      </c>
      <c r="J14" s="209">
        <v>192</v>
      </c>
      <c r="K14" s="209">
        <v>122</v>
      </c>
      <c r="L14" s="209">
        <v>39</v>
      </c>
      <c r="M14" s="209">
        <v>2968</v>
      </c>
      <c r="N14" s="209">
        <v>127</v>
      </c>
      <c r="O14" s="209">
        <v>2841</v>
      </c>
      <c r="P14" s="209">
        <v>1511</v>
      </c>
      <c r="Q14" s="209">
        <v>305</v>
      </c>
      <c r="R14" s="209">
        <v>275</v>
      </c>
      <c r="S14" s="209">
        <v>13</v>
      </c>
      <c r="T14" s="209">
        <v>17</v>
      </c>
      <c r="U14" s="209">
        <v>99</v>
      </c>
      <c r="V14" s="209" t="s">
        <v>34</v>
      </c>
      <c r="W14" s="209">
        <v>43</v>
      </c>
      <c r="X14" s="209">
        <v>56</v>
      </c>
      <c r="Y14" s="210">
        <v>706</v>
      </c>
      <c r="AA14" s="205"/>
    </row>
    <row r="15" spans="1:27" s="24" customFormat="1" ht="15" customHeight="1" x14ac:dyDescent="0.15">
      <c r="A15" s="38"/>
      <c r="B15" s="203"/>
      <c r="C15" s="204"/>
      <c r="D15" s="211"/>
      <c r="E15" s="204"/>
      <c r="F15" s="211"/>
      <c r="G15" s="204"/>
      <c r="H15" s="211"/>
      <c r="I15" s="203"/>
      <c r="J15" s="204"/>
      <c r="K15" s="211"/>
      <c r="L15" s="203"/>
      <c r="M15" s="204"/>
      <c r="N15" s="211"/>
      <c r="O15" s="204"/>
      <c r="P15" s="211"/>
      <c r="Q15" s="203"/>
      <c r="R15" s="204"/>
      <c r="S15" s="211"/>
      <c r="T15" s="203"/>
      <c r="U15" s="204"/>
      <c r="V15" s="212"/>
      <c r="W15" s="204"/>
      <c r="X15" s="211"/>
      <c r="Y15" s="204"/>
      <c r="AA15" s="205"/>
    </row>
    <row r="16" spans="1:27" s="24" customFormat="1" ht="27.95" customHeight="1" x14ac:dyDescent="0.15">
      <c r="A16" s="38" t="s">
        <v>156</v>
      </c>
      <c r="B16" s="203">
        <v>690</v>
      </c>
      <c r="C16" s="204">
        <v>11</v>
      </c>
      <c r="D16" s="211">
        <v>2</v>
      </c>
      <c r="E16" s="203">
        <v>1</v>
      </c>
      <c r="F16" s="203">
        <v>2</v>
      </c>
      <c r="G16" s="204" t="s">
        <v>34</v>
      </c>
      <c r="H16" s="211">
        <v>6</v>
      </c>
      <c r="I16" s="203">
        <v>88</v>
      </c>
      <c r="J16" s="204">
        <v>55</v>
      </c>
      <c r="K16" s="211">
        <v>28</v>
      </c>
      <c r="L16" s="204">
        <v>5</v>
      </c>
      <c r="M16" s="204">
        <v>376</v>
      </c>
      <c r="N16" s="211">
        <v>17</v>
      </c>
      <c r="O16" s="204">
        <v>359</v>
      </c>
      <c r="P16" s="211">
        <v>147</v>
      </c>
      <c r="Q16" s="203">
        <v>70</v>
      </c>
      <c r="R16" s="204">
        <v>66</v>
      </c>
      <c r="S16" s="203">
        <v>2</v>
      </c>
      <c r="T16" s="203">
        <v>2</v>
      </c>
      <c r="U16" s="204">
        <v>32</v>
      </c>
      <c r="V16" s="203" t="s">
        <v>34</v>
      </c>
      <c r="W16" s="204">
        <v>8</v>
      </c>
      <c r="X16" s="212">
        <v>24</v>
      </c>
      <c r="Y16" s="204">
        <v>113</v>
      </c>
      <c r="AA16" s="205"/>
    </row>
    <row r="17" spans="1:27" s="24" customFormat="1" ht="27.95" customHeight="1" x14ac:dyDescent="0.15">
      <c r="A17" s="38" t="s">
        <v>33</v>
      </c>
      <c r="B17" s="203">
        <v>1373</v>
      </c>
      <c r="C17" s="204">
        <v>9</v>
      </c>
      <c r="D17" s="211">
        <v>4</v>
      </c>
      <c r="E17" s="203" t="s">
        <v>34</v>
      </c>
      <c r="F17" s="204">
        <v>2</v>
      </c>
      <c r="G17" s="204">
        <v>1</v>
      </c>
      <c r="H17" s="211">
        <v>2</v>
      </c>
      <c r="I17" s="203">
        <v>84</v>
      </c>
      <c r="J17" s="204">
        <v>41</v>
      </c>
      <c r="K17" s="211">
        <v>30</v>
      </c>
      <c r="L17" s="203">
        <v>13</v>
      </c>
      <c r="M17" s="204">
        <v>934</v>
      </c>
      <c r="N17" s="211">
        <v>35</v>
      </c>
      <c r="O17" s="204">
        <v>899</v>
      </c>
      <c r="P17" s="211">
        <v>443</v>
      </c>
      <c r="Q17" s="203">
        <v>81</v>
      </c>
      <c r="R17" s="204">
        <v>75</v>
      </c>
      <c r="S17" s="204">
        <v>2</v>
      </c>
      <c r="T17" s="203">
        <v>4</v>
      </c>
      <c r="U17" s="204">
        <v>29</v>
      </c>
      <c r="V17" s="203" t="s">
        <v>34</v>
      </c>
      <c r="W17" s="204">
        <v>14</v>
      </c>
      <c r="X17" s="212">
        <v>15</v>
      </c>
      <c r="Y17" s="204">
        <v>236</v>
      </c>
      <c r="AA17" s="205"/>
    </row>
    <row r="18" spans="1:27" s="24" customFormat="1" ht="27.95" customHeight="1" x14ac:dyDescent="0.15">
      <c r="A18" s="38" t="s">
        <v>157</v>
      </c>
      <c r="B18" s="203">
        <v>1224</v>
      </c>
      <c r="C18" s="204">
        <v>14</v>
      </c>
      <c r="D18" s="211">
        <v>4</v>
      </c>
      <c r="E18" s="204" t="s">
        <v>34</v>
      </c>
      <c r="F18" s="204">
        <v>2</v>
      </c>
      <c r="G18" s="211">
        <v>1</v>
      </c>
      <c r="H18" s="203">
        <v>7</v>
      </c>
      <c r="I18" s="204">
        <v>95</v>
      </c>
      <c r="J18" s="211">
        <v>50</v>
      </c>
      <c r="K18" s="203">
        <v>32</v>
      </c>
      <c r="L18" s="204">
        <v>13</v>
      </c>
      <c r="M18" s="211">
        <v>850</v>
      </c>
      <c r="N18" s="204">
        <v>32</v>
      </c>
      <c r="O18" s="211">
        <v>818</v>
      </c>
      <c r="P18" s="203">
        <v>502</v>
      </c>
      <c r="Q18" s="204">
        <v>62</v>
      </c>
      <c r="R18" s="211">
        <v>50</v>
      </c>
      <c r="S18" s="203">
        <v>6</v>
      </c>
      <c r="T18" s="204">
        <v>6</v>
      </c>
      <c r="U18" s="203">
        <v>13</v>
      </c>
      <c r="V18" s="204" t="s">
        <v>34</v>
      </c>
      <c r="W18" s="204">
        <v>7</v>
      </c>
      <c r="X18" s="212">
        <v>6</v>
      </c>
      <c r="Y18" s="204">
        <v>190</v>
      </c>
      <c r="AA18" s="205"/>
    </row>
    <row r="19" spans="1:27" s="24" customFormat="1" ht="27.95" customHeight="1" x14ac:dyDescent="0.15">
      <c r="A19" s="41" t="s">
        <v>158</v>
      </c>
      <c r="B19" s="213">
        <v>1193</v>
      </c>
      <c r="C19" s="214">
        <v>15</v>
      </c>
      <c r="D19" s="214">
        <v>1</v>
      </c>
      <c r="E19" s="214">
        <v>1</v>
      </c>
      <c r="F19" s="215">
        <v>3</v>
      </c>
      <c r="G19" s="214">
        <v>1</v>
      </c>
      <c r="H19" s="214">
        <v>9</v>
      </c>
      <c r="I19" s="213">
        <v>86</v>
      </c>
      <c r="J19" s="214">
        <v>46</v>
      </c>
      <c r="K19" s="215">
        <v>32</v>
      </c>
      <c r="L19" s="213">
        <v>8</v>
      </c>
      <c r="M19" s="214">
        <v>808</v>
      </c>
      <c r="N19" s="215">
        <v>43</v>
      </c>
      <c r="O19" s="214">
        <v>765</v>
      </c>
      <c r="P19" s="215">
        <v>419</v>
      </c>
      <c r="Q19" s="213">
        <v>92</v>
      </c>
      <c r="R19" s="214">
        <v>84</v>
      </c>
      <c r="S19" s="214">
        <v>3</v>
      </c>
      <c r="T19" s="213">
        <v>5</v>
      </c>
      <c r="U19" s="214">
        <v>25</v>
      </c>
      <c r="V19" s="214" t="s">
        <v>34</v>
      </c>
      <c r="W19" s="214">
        <v>14</v>
      </c>
      <c r="X19" s="215">
        <v>11</v>
      </c>
      <c r="Y19" s="214">
        <v>167</v>
      </c>
      <c r="AA19" s="205"/>
    </row>
    <row r="20" spans="1:27" s="17" customFormat="1" ht="12" customHeight="1" x14ac:dyDescent="0.15">
      <c r="A20" s="17" t="s">
        <v>159</v>
      </c>
      <c r="F20" s="216"/>
    </row>
    <row r="21" spans="1:27" ht="15" customHeight="1" x14ac:dyDescent="0.15">
      <c r="F21" s="17"/>
      <c r="K21" s="217"/>
    </row>
    <row r="22" spans="1:27" ht="15" customHeight="1" x14ac:dyDescent="0.15">
      <c r="A22" s="218"/>
      <c r="F22" s="216"/>
    </row>
    <row r="23" spans="1:27" ht="15" customHeight="1" x14ac:dyDescent="0.15">
      <c r="B23" s="75"/>
    </row>
    <row r="24" spans="1:27" ht="15" customHeight="1" x14ac:dyDescent="0.15"/>
    <row r="25" spans="1:27" ht="15" customHeight="1" x14ac:dyDescent="0.15"/>
    <row r="26" spans="1:27" ht="15" customHeight="1" x14ac:dyDescent="0.15"/>
    <row r="27" spans="1:27" ht="15" customHeight="1" x14ac:dyDescent="0.15"/>
    <row r="28" spans="1:27" ht="15" customHeight="1" x14ac:dyDescent="0.15"/>
    <row r="29" spans="1:27" ht="15" customHeight="1" x14ac:dyDescent="0.15"/>
    <row r="30" spans="1:27" ht="15" customHeight="1" x14ac:dyDescent="0.15"/>
    <row r="31" spans="1:27" ht="15" customHeight="1" x14ac:dyDescent="0.15"/>
    <row r="32" spans="1:2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</sheetData>
  <mergeCells count="23">
    <mergeCell ref="B6:B11"/>
    <mergeCell ref="C6:C11"/>
    <mergeCell ref="I6:I11"/>
    <mergeCell ref="D8:D10"/>
    <mergeCell ref="E8:E10"/>
    <mergeCell ref="F8:F10"/>
    <mergeCell ref="G8:G10"/>
    <mergeCell ref="H8:H10"/>
    <mergeCell ref="V8:V10"/>
    <mergeCell ref="W8:W10"/>
    <mergeCell ref="Y6:Y11"/>
    <mergeCell ref="J8:J10"/>
    <mergeCell ref="K8:K10"/>
    <mergeCell ref="L8:L10"/>
    <mergeCell ref="M6:M11"/>
    <mergeCell ref="Q6:Q11"/>
    <mergeCell ref="U6:U11"/>
    <mergeCell ref="N8:N10"/>
    <mergeCell ref="O8:O10"/>
    <mergeCell ref="R8:R10"/>
    <mergeCell ref="S8:S10"/>
    <mergeCell ref="T8:T10"/>
    <mergeCell ref="X8:X10"/>
  </mergeCells>
  <phoneticPr fontId="10"/>
  <pageMargins left="0.43307086614173229" right="0.43307086614173229" top="0.74803149606299213" bottom="0.74803149606299213" header="0.51181102362204722" footer="0.51181102362204722"/>
  <pageSetup paperSize="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C8B7-56F2-42DB-9999-90028B12BAEA}">
  <dimension ref="A1:AMJ105"/>
  <sheetViews>
    <sheetView zoomScaleNormal="100" zoomScaleSheetLayoutView="115" workbookViewId="0"/>
  </sheetViews>
  <sheetFormatPr defaultRowHeight="13.5" x14ac:dyDescent="0.15"/>
  <cols>
    <col min="1" max="1" width="8.625" style="1" customWidth="1"/>
    <col min="2" max="10" width="7.75" style="1" customWidth="1"/>
    <col min="11" max="11" width="8.625" style="1" customWidth="1"/>
    <col min="12" max="1024" width="10.5" style="1" customWidth="1"/>
  </cols>
  <sheetData>
    <row r="1" spans="1:12" s="2" customFormat="1" ht="15" customHeight="1" x14ac:dyDescent="0.15">
      <c r="A1" s="5" t="s">
        <v>56</v>
      </c>
    </row>
    <row r="2" spans="1:12" ht="9.9499999999999993" customHeight="1" thickBo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s="24" customFormat="1" ht="20.100000000000001" customHeight="1" thickTop="1" thickBot="1" x14ac:dyDescent="0.2">
      <c r="A3" s="83" t="s">
        <v>1</v>
      </c>
      <c r="B3" s="84" t="s">
        <v>57</v>
      </c>
      <c r="C3" s="273" t="s">
        <v>58</v>
      </c>
      <c r="D3" s="256" t="s">
        <v>59</v>
      </c>
      <c r="E3" s="256" t="s">
        <v>60</v>
      </c>
      <c r="F3" s="256" t="s">
        <v>61</v>
      </c>
      <c r="G3" s="256" t="s">
        <v>62</v>
      </c>
      <c r="H3" s="256" t="s">
        <v>63</v>
      </c>
      <c r="I3" s="256" t="s">
        <v>64</v>
      </c>
      <c r="J3" s="256" t="s">
        <v>29</v>
      </c>
      <c r="K3" s="85" t="s">
        <v>65</v>
      </c>
      <c r="L3" s="86"/>
    </row>
    <row r="4" spans="1:12" s="24" customFormat="1" ht="20.100000000000001" customHeight="1" thickTop="1" x14ac:dyDescent="0.15">
      <c r="A4" s="56" t="s">
        <v>43</v>
      </c>
      <c r="B4" s="87" t="s">
        <v>66</v>
      </c>
      <c r="C4" s="273"/>
      <c r="D4" s="256"/>
      <c r="E4" s="256"/>
      <c r="F4" s="256"/>
      <c r="G4" s="256"/>
      <c r="H4" s="256"/>
      <c r="I4" s="256"/>
      <c r="J4" s="256"/>
      <c r="K4" s="88" t="s">
        <v>67</v>
      </c>
      <c r="L4" s="86"/>
    </row>
    <row r="5" spans="1:12" s="24" customFormat="1" ht="18" customHeight="1" x14ac:dyDescent="0.15">
      <c r="A5" s="28" t="s">
        <v>9</v>
      </c>
      <c r="B5" s="60">
        <v>1504</v>
      </c>
      <c r="C5" s="60">
        <v>1197</v>
      </c>
      <c r="D5" s="60">
        <v>216</v>
      </c>
      <c r="E5" s="60">
        <v>23</v>
      </c>
      <c r="F5" s="60">
        <v>5</v>
      </c>
      <c r="G5" s="60">
        <v>4</v>
      </c>
      <c r="H5" s="60">
        <v>1</v>
      </c>
      <c r="I5" s="60">
        <v>0</v>
      </c>
      <c r="J5" s="13">
        <v>58</v>
      </c>
      <c r="K5" s="89">
        <v>984</v>
      </c>
      <c r="L5" s="60"/>
    </row>
    <row r="6" spans="1:12" s="33" customFormat="1" ht="18" customHeight="1" x14ac:dyDescent="0.15">
      <c r="A6" s="30">
        <v>5</v>
      </c>
      <c r="B6" s="61">
        <v>1703</v>
      </c>
      <c r="C6" s="61">
        <v>1338</v>
      </c>
      <c r="D6" s="61">
        <v>252</v>
      </c>
      <c r="E6" s="61">
        <v>33</v>
      </c>
      <c r="F6" s="61">
        <v>10</v>
      </c>
      <c r="G6" s="61">
        <v>7</v>
      </c>
      <c r="H6" s="61">
        <v>2</v>
      </c>
      <c r="I6" s="61">
        <v>1</v>
      </c>
      <c r="J6" s="14">
        <v>60</v>
      </c>
      <c r="K6" s="90">
        <v>1054</v>
      </c>
      <c r="L6" s="91"/>
    </row>
    <row r="7" spans="1:12" s="94" customFormat="1" ht="18" customHeight="1" x14ac:dyDescent="0.15">
      <c r="A7" s="34">
        <v>6</v>
      </c>
      <c r="B7" s="62">
        <f>SUM(B9:B11)</f>
        <v>1668</v>
      </c>
      <c r="C7" s="62">
        <f t="shared" ref="C7:K7" si="0">SUM(C9:C11)</f>
        <v>1308</v>
      </c>
      <c r="D7" s="62">
        <f t="shared" si="0"/>
        <v>247</v>
      </c>
      <c r="E7" s="62">
        <f t="shared" si="0"/>
        <v>31</v>
      </c>
      <c r="F7" s="62">
        <f t="shared" si="0"/>
        <v>8</v>
      </c>
      <c r="G7" s="62">
        <f t="shared" si="0"/>
        <v>5</v>
      </c>
      <c r="H7" s="62">
        <f t="shared" si="0"/>
        <v>4</v>
      </c>
      <c r="I7" s="62">
        <f t="shared" si="0"/>
        <v>0</v>
      </c>
      <c r="J7" s="62">
        <f t="shared" si="0"/>
        <v>65</v>
      </c>
      <c r="K7" s="37">
        <f t="shared" si="0"/>
        <v>1033</v>
      </c>
      <c r="L7" s="93"/>
    </row>
    <row r="8" spans="1:12" s="33" customFormat="1" ht="5.0999999999999996" customHeight="1" x14ac:dyDescent="0.15">
      <c r="A8" s="34"/>
      <c r="B8" s="62"/>
      <c r="C8" s="62"/>
      <c r="D8" s="62"/>
      <c r="E8" s="62"/>
      <c r="F8" s="62"/>
      <c r="G8" s="62"/>
      <c r="H8" s="62"/>
      <c r="I8" s="62"/>
      <c r="J8" s="37"/>
      <c r="K8" s="92"/>
      <c r="L8" s="91"/>
    </row>
    <row r="9" spans="1:12" s="24" customFormat="1" ht="18" customHeight="1" x14ac:dyDescent="0.15">
      <c r="A9" s="30" t="s">
        <v>68</v>
      </c>
      <c r="B9" s="95">
        <v>287</v>
      </c>
      <c r="C9" s="60">
        <v>213</v>
      </c>
      <c r="D9" s="60">
        <v>46</v>
      </c>
      <c r="E9" s="60">
        <v>13</v>
      </c>
      <c r="F9" s="60">
        <v>1</v>
      </c>
      <c r="G9" s="29">
        <v>4</v>
      </c>
      <c r="H9" s="29">
        <v>1</v>
      </c>
      <c r="I9" s="29" t="s">
        <v>34</v>
      </c>
      <c r="J9" s="13">
        <v>9</v>
      </c>
      <c r="K9" s="89">
        <v>217</v>
      </c>
      <c r="L9" s="60"/>
    </row>
    <row r="10" spans="1:12" s="24" customFormat="1" ht="18" customHeight="1" x14ac:dyDescent="0.15">
      <c r="A10" s="30" t="s">
        <v>69</v>
      </c>
      <c r="B10" s="95">
        <v>871</v>
      </c>
      <c r="C10" s="60">
        <v>718</v>
      </c>
      <c r="D10" s="60">
        <v>112</v>
      </c>
      <c r="E10" s="60">
        <v>11</v>
      </c>
      <c r="F10" s="60">
        <v>2</v>
      </c>
      <c r="G10" s="60">
        <v>1</v>
      </c>
      <c r="H10" s="68">
        <v>1</v>
      </c>
      <c r="I10" s="68" t="s">
        <v>34</v>
      </c>
      <c r="J10" s="13">
        <v>26</v>
      </c>
      <c r="K10" s="89">
        <v>443</v>
      </c>
      <c r="L10" s="86"/>
    </row>
    <row r="11" spans="1:12" s="24" customFormat="1" ht="18" customHeight="1" x14ac:dyDescent="0.15">
      <c r="A11" s="96" t="s">
        <v>33</v>
      </c>
      <c r="B11" s="97">
        <v>510</v>
      </c>
      <c r="C11" s="98">
        <v>377</v>
      </c>
      <c r="D11" s="98">
        <v>89</v>
      </c>
      <c r="E11" s="43">
        <v>7</v>
      </c>
      <c r="F11" s="42">
        <v>5</v>
      </c>
      <c r="G11" s="43" t="s">
        <v>34</v>
      </c>
      <c r="H11" s="42">
        <v>2</v>
      </c>
      <c r="I11" s="42" t="s">
        <v>34</v>
      </c>
      <c r="J11" s="72">
        <v>30</v>
      </c>
      <c r="K11" s="99">
        <v>373</v>
      </c>
      <c r="L11" s="60"/>
    </row>
    <row r="12" spans="1:12" s="17" customFormat="1" ht="12" customHeight="1" x14ac:dyDescent="0.15">
      <c r="A12" s="17" t="s">
        <v>35</v>
      </c>
      <c r="K12" s="44" t="s">
        <v>36</v>
      </c>
    </row>
    <row r="13" spans="1:12" s="45" customFormat="1" ht="15" customHeight="1" x14ac:dyDescent="0.15"/>
    <row r="14" spans="1:12" s="46" customFormat="1" ht="15" customHeight="1" x14ac:dyDescent="0.15">
      <c r="A14" s="76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2" s="46" customFormat="1" ht="15" customHeight="1" x14ac:dyDescent="0.15">
      <c r="A15" s="101"/>
      <c r="B15" s="102"/>
      <c r="C15" s="102"/>
      <c r="D15" s="103"/>
      <c r="E15" s="103"/>
      <c r="F15" s="103"/>
      <c r="G15" s="104"/>
      <c r="H15" s="104"/>
      <c r="I15" s="103"/>
      <c r="J15" s="103"/>
      <c r="K15" s="102"/>
    </row>
    <row r="16" spans="1:12" s="46" customFormat="1" ht="15" customHeight="1" x14ac:dyDescent="0.1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105"/>
    </row>
    <row r="17" spans="1:11" s="46" customFormat="1" ht="15" customHeight="1" x14ac:dyDescent="0.15">
      <c r="A17" s="76"/>
      <c r="B17" s="100"/>
      <c r="C17" s="100"/>
      <c r="D17" s="100"/>
      <c r="E17" s="100"/>
      <c r="F17" s="270"/>
      <c r="G17" s="100"/>
      <c r="H17" s="100"/>
      <c r="I17" s="100"/>
      <c r="J17" s="100"/>
      <c r="K17" s="100"/>
    </row>
    <row r="18" spans="1:11" s="46" customFormat="1" ht="15" customHeight="1" x14ac:dyDescent="0.15">
      <c r="A18" s="101"/>
      <c r="B18" s="102"/>
      <c r="C18" s="103"/>
      <c r="D18" s="103"/>
      <c r="E18" s="104"/>
      <c r="F18" s="270"/>
      <c r="G18" s="103"/>
      <c r="H18" s="103"/>
      <c r="I18" s="103"/>
      <c r="J18" s="103"/>
      <c r="K18" s="102"/>
    </row>
    <row r="19" spans="1:11" ht="15" customHeight="1" x14ac:dyDescent="0.15">
      <c r="A19" s="52"/>
      <c r="B19" s="106"/>
      <c r="C19" s="53"/>
      <c r="D19" s="54"/>
      <c r="E19" s="53"/>
      <c r="F19" s="53"/>
      <c r="G19" s="54"/>
      <c r="H19" s="54"/>
      <c r="I19" s="54"/>
      <c r="J19" s="53"/>
      <c r="K19" s="53"/>
    </row>
    <row r="20" spans="1:11" ht="15" customHeight="1" x14ac:dyDescent="0.15">
      <c r="A20" s="52"/>
      <c r="B20" s="106"/>
      <c r="C20" s="53"/>
      <c r="D20" s="54"/>
      <c r="E20" s="53"/>
      <c r="F20" s="53"/>
      <c r="G20" s="54"/>
      <c r="H20" s="54"/>
      <c r="I20" s="54"/>
      <c r="J20" s="53"/>
      <c r="K20" s="53"/>
    </row>
    <row r="21" spans="1:11" ht="15" customHeight="1" x14ac:dyDescent="0.15">
      <c r="A21" s="52"/>
      <c r="B21" s="106"/>
      <c r="C21" s="39"/>
      <c r="D21" s="39"/>
      <c r="E21" s="40"/>
      <c r="F21" s="40"/>
      <c r="G21" s="39"/>
      <c r="H21" s="40"/>
      <c r="I21" s="40"/>
      <c r="J21" s="39"/>
      <c r="K21" s="39"/>
    </row>
    <row r="22" spans="1:11" ht="15" customHeight="1" x14ac:dyDescent="0.15"/>
    <row r="23" spans="1:11" ht="15" customHeight="1" x14ac:dyDescent="0.15"/>
    <row r="24" spans="1:11" ht="15" customHeight="1" x14ac:dyDescent="0.15"/>
    <row r="25" spans="1:11" ht="15" customHeight="1" x14ac:dyDescent="0.15"/>
    <row r="26" spans="1:11" ht="15" customHeight="1" x14ac:dyDescent="0.15"/>
    <row r="27" spans="1:11" ht="15" customHeight="1" x14ac:dyDescent="0.15"/>
    <row r="28" spans="1:11" ht="15" customHeight="1" x14ac:dyDescent="0.15"/>
    <row r="29" spans="1:11" ht="15" customHeight="1" x14ac:dyDescent="0.15"/>
    <row r="30" spans="1:11" ht="15" customHeight="1" x14ac:dyDescent="0.15"/>
    <row r="31" spans="1:11" ht="15" customHeight="1" x14ac:dyDescent="0.15"/>
    <row r="32" spans="1:11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</sheetData>
  <mergeCells count="9">
    <mergeCell ref="I3:I4"/>
    <mergeCell ref="J3:J4"/>
    <mergeCell ref="F17:F18"/>
    <mergeCell ref="C3:C4"/>
    <mergeCell ref="D3:D4"/>
    <mergeCell ref="E3:E4"/>
    <mergeCell ref="F3:F4"/>
    <mergeCell ref="G3:G4"/>
    <mergeCell ref="H3:H4"/>
  </mergeCells>
  <phoneticPr fontId="10"/>
  <pageMargins left="0.78740157480314965" right="0.7874015748031496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67D12-AD64-4C49-B53A-6326116CE64A}">
  <dimension ref="A1:AMK14"/>
  <sheetViews>
    <sheetView zoomScaleNormal="100" zoomScaleSheetLayoutView="100" workbookViewId="0"/>
  </sheetViews>
  <sheetFormatPr defaultRowHeight="13.5" x14ac:dyDescent="0.15"/>
  <cols>
    <col min="1" max="1" width="9.375" style="153" customWidth="1"/>
    <col min="2" max="10" width="8.625" style="153" customWidth="1"/>
    <col min="11" max="1025" width="9" style="153" customWidth="1"/>
  </cols>
  <sheetData>
    <row r="1" spans="1:10" s="150" customFormat="1" ht="15" customHeight="1" x14ac:dyDescent="0.15">
      <c r="A1" s="148" t="s">
        <v>101</v>
      </c>
      <c r="B1" s="149"/>
      <c r="C1" s="149"/>
    </row>
    <row r="2" spans="1:10" ht="9.9499999999999993" customHeight="1" thickBot="1" x14ac:dyDescent="0.2">
      <c r="A2" s="151"/>
      <c r="B2" s="151"/>
      <c r="C2" s="151"/>
      <c r="D2" s="152"/>
      <c r="E2" s="152"/>
      <c r="F2" s="152"/>
      <c r="G2" s="152"/>
      <c r="H2" s="152"/>
      <c r="I2" s="152"/>
      <c r="J2" s="152"/>
    </row>
    <row r="3" spans="1:10" s="155" customFormat="1" ht="17.25" customHeight="1" thickTop="1" x14ac:dyDescent="0.15">
      <c r="A3" s="154" t="s">
        <v>1</v>
      </c>
      <c r="B3" s="249" t="s">
        <v>102</v>
      </c>
      <c r="C3" s="249"/>
      <c r="D3" s="249"/>
      <c r="E3" s="249" t="s">
        <v>103</v>
      </c>
      <c r="F3" s="249"/>
      <c r="G3" s="249"/>
      <c r="H3" s="249" t="s">
        <v>104</v>
      </c>
      <c r="I3" s="249"/>
      <c r="J3" s="249"/>
    </row>
    <row r="4" spans="1:10" s="155" customFormat="1" ht="17.25" customHeight="1" x14ac:dyDescent="0.15">
      <c r="A4" s="156"/>
      <c r="B4" s="157" t="s">
        <v>105</v>
      </c>
      <c r="C4" s="250" t="s">
        <v>106</v>
      </c>
      <c r="D4" s="158" t="s">
        <v>107</v>
      </c>
      <c r="E4" s="157" t="s">
        <v>105</v>
      </c>
      <c r="F4" s="250" t="s">
        <v>106</v>
      </c>
      <c r="G4" s="158" t="s">
        <v>107</v>
      </c>
      <c r="H4" s="157" t="s">
        <v>105</v>
      </c>
      <c r="I4" s="250" t="s">
        <v>106</v>
      </c>
      <c r="J4" s="158" t="s">
        <v>107</v>
      </c>
    </row>
    <row r="5" spans="1:10" s="155" customFormat="1" ht="17.25" customHeight="1" x14ac:dyDescent="0.15">
      <c r="A5" s="159" t="s">
        <v>4</v>
      </c>
      <c r="B5" s="160" t="s">
        <v>108</v>
      </c>
      <c r="C5" s="250"/>
      <c r="D5" s="161" t="s">
        <v>109</v>
      </c>
      <c r="E5" s="160" t="s">
        <v>110</v>
      </c>
      <c r="F5" s="250"/>
      <c r="G5" s="161" t="s">
        <v>109</v>
      </c>
      <c r="H5" s="160" t="s">
        <v>111</v>
      </c>
      <c r="I5" s="250"/>
      <c r="J5" s="161" t="s">
        <v>109</v>
      </c>
    </row>
    <row r="6" spans="1:10" s="155" customFormat="1" ht="20.100000000000001" customHeight="1" x14ac:dyDescent="0.15">
      <c r="A6" s="162" t="s">
        <v>9</v>
      </c>
      <c r="B6" s="163">
        <v>75465</v>
      </c>
      <c r="C6" s="163">
        <v>275</v>
      </c>
      <c r="D6" s="164">
        <v>0.36</v>
      </c>
      <c r="E6" s="163">
        <v>33570</v>
      </c>
      <c r="F6" s="163">
        <v>180</v>
      </c>
      <c r="G6" s="164">
        <v>0.54</v>
      </c>
      <c r="H6" s="163">
        <v>41895</v>
      </c>
      <c r="I6" s="163">
        <v>95</v>
      </c>
      <c r="J6" s="165">
        <v>0.23</v>
      </c>
    </row>
    <row r="7" spans="1:10" s="168" customFormat="1" ht="20.100000000000001" customHeight="1" x14ac:dyDescent="0.15">
      <c r="A7" s="162">
        <v>5</v>
      </c>
      <c r="B7" s="166">
        <v>74942</v>
      </c>
      <c r="C7" s="166">
        <v>256</v>
      </c>
      <c r="D7" s="167">
        <v>0.34</v>
      </c>
      <c r="E7" s="166">
        <v>33672</v>
      </c>
      <c r="F7" s="166">
        <v>135</v>
      </c>
      <c r="G7" s="167">
        <v>0.4</v>
      </c>
      <c r="H7" s="166">
        <v>41270</v>
      </c>
      <c r="I7" s="166">
        <v>121</v>
      </c>
      <c r="J7" s="167">
        <v>0.28999999999999998</v>
      </c>
    </row>
    <row r="8" spans="1:10" s="168" customFormat="1" ht="20.100000000000001" customHeight="1" x14ac:dyDescent="0.15">
      <c r="A8" s="169">
        <v>6</v>
      </c>
      <c r="B8" s="143">
        <v>74779</v>
      </c>
      <c r="C8" s="143">
        <v>292</v>
      </c>
      <c r="D8" s="170">
        <v>0.39</v>
      </c>
      <c r="E8" s="143">
        <v>33929</v>
      </c>
      <c r="F8" s="143">
        <v>189</v>
      </c>
      <c r="G8" s="170">
        <v>0.56000000000000005</v>
      </c>
      <c r="H8" s="143">
        <v>40850</v>
      </c>
      <c r="I8" s="143">
        <v>103</v>
      </c>
      <c r="J8" s="170">
        <v>0.25</v>
      </c>
    </row>
    <row r="9" spans="1:10" s="124" customFormat="1" ht="12" customHeight="1" x14ac:dyDescent="0.15">
      <c r="A9" s="123" t="s">
        <v>112</v>
      </c>
      <c r="J9" s="171" t="s">
        <v>160</v>
      </c>
    </row>
    <row r="10" spans="1:10" s="124" customFormat="1" ht="13.5" customHeight="1" x14ac:dyDescent="0.15"/>
    <row r="11" spans="1:10" s="155" customFormat="1" ht="13.5" customHeight="1" x14ac:dyDescent="0.15"/>
    <row r="12" spans="1:10" s="124" customFormat="1" ht="13.5" customHeight="1" x14ac:dyDescent="0.15">
      <c r="B12" s="172"/>
    </row>
    <row r="13" spans="1:10" s="124" customFormat="1" ht="13.5" customHeight="1" x14ac:dyDescent="0.15"/>
    <row r="14" spans="1:10" s="124" customFormat="1" ht="13.5" customHeight="1" x14ac:dyDescent="0.15"/>
  </sheetData>
  <mergeCells count="6">
    <mergeCell ref="B3:D3"/>
    <mergeCell ref="E3:G3"/>
    <mergeCell ref="H3:J3"/>
    <mergeCell ref="C4:C5"/>
    <mergeCell ref="F4:F5"/>
    <mergeCell ref="I4:I5"/>
  </mergeCells>
  <phoneticPr fontId="10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54B8-4014-451D-AAFB-FCEE80942B52}">
  <dimension ref="A1:AMK15"/>
  <sheetViews>
    <sheetView zoomScaleNormal="100" zoomScaleSheetLayoutView="115" workbookViewId="0"/>
  </sheetViews>
  <sheetFormatPr defaultRowHeight="13.5" x14ac:dyDescent="0.15"/>
  <cols>
    <col min="1" max="1" width="9.375" style="133" customWidth="1"/>
    <col min="2" max="10" width="8.625" style="133" customWidth="1"/>
    <col min="11" max="1025" width="9" style="133" customWidth="1"/>
  </cols>
  <sheetData>
    <row r="1" spans="1:10" s="129" customFormat="1" ht="15" customHeight="1" x14ac:dyDescent="0.15">
      <c r="A1" s="128" t="s">
        <v>93</v>
      </c>
    </row>
    <row r="2" spans="1:10" ht="15" customHeight="1" thickBot="1" x14ac:dyDescent="0.2">
      <c r="A2" s="130" t="s">
        <v>94</v>
      </c>
      <c r="B2" s="131"/>
      <c r="C2" s="131"/>
      <c r="D2" s="132"/>
      <c r="E2" s="132"/>
      <c r="F2" s="132"/>
      <c r="G2" s="132"/>
      <c r="H2" s="132"/>
      <c r="I2" s="132"/>
      <c r="J2" s="132"/>
    </row>
    <row r="3" spans="1:10" s="135" customFormat="1" ht="17.25" customHeight="1" thickTop="1" thickBot="1" x14ac:dyDescent="0.2">
      <c r="A3" s="134" t="s">
        <v>1</v>
      </c>
      <c r="B3" s="252" t="s">
        <v>44</v>
      </c>
      <c r="C3" s="252" t="s">
        <v>95</v>
      </c>
      <c r="D3" s="252"/>
      <c r="E3" s="252"/>
      <c r="F3" s="252"/>
      <c r="G3" s="252"/>
      <c r="H3" s="252" t="s">
        <v>96</v>
      </c>
      <c r="I3" s="252"/>
      <c r="J3" s="252"/>
    </row>
    <row r="4" spans="1:10" s="135" customFormat="1" ht="17.25" customHeight="1" thickTop="1" thickBot="1" x14ac:dyDescent="0.2">
      <c r="A4" s="136"/>
      <c r="B4" s="252"/>
      <c r="C4" s="251" t="s">
        <v>44</v>
      </c>
      <c r="D4" s="251" t="s">
        <v>72</v>
      </c>
      <c r="E4" s="251" t="s">
        <v>73</v>
      </c>
      <c r="F4" s="251" t="s">
        <v>97</v>
      </c>
      <c r="G4" s="253" t="s">
        <v>98</v>
      </c>
      <c r="H4" s="251" t="s">
        <v>44</v>
      </c>
      <c r="I4" s="251" t="s">
        <v>99</v>
      </c>
      <c r="J4" s="251" t="s">
        <v>100</v>
      </c>
    </row>
    <row r="5" spans="1:10" s="135" customFormat="1" ht="17.25" customHeight="1" thickTop="1" x14ac:dyDescent="0.15">
      <c r="A5" s="137" t="s">
        <v>4</v>
      </c>
      <c r="B5" s="252"/>
      <c r="C5" s="252"/>
      <c r="D5" s="252"/>
      <c r="E5" s="252"/>
      <c r="F5" s="252"/>
      <c r="G5" s="253"/>
      <c r="H5" s="251"/>
      <c r="I5" s="251"/>
      <c r="J5" s="251"/>
    </row>
    <row r="6" spans="1:10" s="140" customFormat="1" ht="18" customHeight="1" x14ac:dyDescent="0.15">
      <c r="A6" s="138" t="s">
        <v>9</v>
      </c>
      <c r="B6" s="139">
        <v>365</v>
      </c>
      <c r="C6" s="139">
        <v>292</v>
      </c>
      <c r="D6" s="139">
        <v>78</v>
      </c>
      <c r="E6" s="139">
        <v>115</v>
      </c>
      <c r="F6" s="139">
        <v>81</v>
      </c>
      <c r="G6" s="139">
        <v>18</v>
      </c>
      <c r="H6" s="139">
        <v>73</v>
      </c>
      <c r="I6" s="139">
        <v>39</v>
      </c>
      <c r="J6" s="139">
        <v>34</v>
      </c>
    </row>
    <row r="7" spans="1:10" s="141" customFormat="1" ht="18" customHeight="1" x14ac:dyDescent="0.15">
      <c r="A7" s="138">
        <v>5</v>
      </c>
      <c r="B7" s="139">
        <v>329</v>
      </c>
      <c r="C7" s="139">
        <v>265</v>
      </c>
      <c r="D7" s="139">
        <v>104</v>
      </c>
      <c r="E7" s="139">
        <v>84</v>
      </c>
      <c r="F7" s="139">
        <v>61</v>
      </c>
      <c r="G7" s="139">
        <v>16</v>
      </c>
      <c r="H7" s="139">
        <v>64</v>
      </c>
      <c r="I7" s="139">
        <v>31</v>
      </c>
      <c r="J7" s="139">
        <v>33</v>
      </c>
    </row>
    <row r="8" spans="1:10" s="141" customFormat="1" ht="18" customHeight="1" x14ac:dyDescent="0.15">
      <c r="A8" s="142">
        <v>6</v>
      </c>
      <c r="B8" s="143">
        <v>347</v>
      </c>
      <c r="C8" s="143">
        <v>275</v>
      </c>
      <c r="D8" s="143">
        <v>78</v>
      </c>
      <c r="E8" s="143">
        <v>77</v>
      </c>
      <c r="F8" s="143">
        <v>103</v>
      </c>
      <c r="G8" s="143">
        <v>17</v>
      </c>
      <c r="H8" s="143">
        <v>72</v>
      </c>
      <c r="I8" s="143">
        <v>27</v>
      </c>
      <c r="J8" s="143">
        <v>45</v>
      </c>
    </row>
    <row r="9" spans="1:10" s="144" customFormat="1" ht="13.5" customHeight="1" x14ac:dyDescent="0.15">
      <c r="A9" s="123"/>
    </row>
    <row r="10" spans="1:10" s="144" customFormat="1" ht="13.5" customHeight="1" x14ac:dyDescent="0.15">
      <c r="C10" s="145"/>
    </row>
    <row r="11" spans="1:10" s="144" customFormat="1" ht="13.5" customHeight="1" x14ac:dyDescent="0.15">
      <c r="H11" s="145"/>
    </row>
    <row r="12" spans="1:10" s="144" customFormat="1" ht="13.5" customHeight="1" x14ac:dyDescent="0.15">
      <c r="G12" s="146"/>
    </row>
    <row r="13" spans="1:10" s="147" customFormat="1" ht="13.5" customHeight="1" x14ac:dyDescent="0.15"/>
    <row r="14" spans="1:10" s="147" customFormat="1" ht="13.5" customHeight="1" x14ac:dyDescent="0.15"/>
    <row r="15" spans="1:10" s="147" customFormat="1" ht="13.5" customHeight="1" x14ac:dyDescent="0.15"/>
  </sheetData>
  <mergeCells count="11">
    <mergeCell ref="J4:J5"/>
    <mergeCell ref="B3:B5"/>
    <mergeCell ref="C3:G3"/>
    <mergeCell ref="H3:J3"/>
    <mergeCell ref="C4:C5"/>
    <mergeCell ref="D4:D5"/>
    <mergeCell ref="E4:E5"/>
    <mergeCell ref="F4:F5"/>
    <mergeCell ref="G4:G5"/>
    <mergeCell ref="H4:H5"/>
    <mergeCell ref="I4:I5"/>
  </mergeCells>
  <phoneticPr fontId="10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856D-198F-4401-8787-BAFA50A8E1FC}">
  <dimension ref="A1:AMK20"/>
  <sheetViews>
    <sheetView zoomScaleNormal="100" zoomScaleSheetLayoutView="190" workbookViewId="0">
      <selection sqref="A1:XFD1"/>
    </sheetView>
  </sheetViews>
  <sheetFormatPr defaultRowHeight="13.5" x14ac:dyDescent="0.15"/>
  <cols>
    <col min="1" max="1" width="9.375" style="109" customWidth="1"/>
    <col min="2" max="10" width="8.625" style="109" customWidth="1"/>
    <col min="11" max="1025" width="9" style="109" customWidth="1"/>
  </cols>
  <sheetData>
    <row r="1" spans="1:10" s="2" customFormat="1" x14ac:dyDescent="0.15">
      <c r="A1" s="19"/>
      <c r="D1" s="3"/>
      <c r="E1" s="3"/>
      <c r="F1" s="3"/>
      <c r="G1" s="3"/>
      <c r="H1" s="20"/>
      <c r="I1" s="4"/>
      <c r="J1" s="4"/>
    </row>
    <row r="2" spans="1:10" s="2" customFormat="1" x14ac:dyDescent="0.15">
      <c r="A2" s="5"/>
      <c r="D2" s="3"/>
      <c r="E2" s="3"/>
      <c r="F2" s="3"/>
      <c r="G2" s="3"/>
      <c r="H2" s="20"/>
      <c r="I2" s="4"/>
      <c r="J2" s="4"/>
    </row>
    <row r="3" spans="1:10" s="2" customFormat="1" x14ac:dyDescent="0.15">
      <c r="A3" s="5"/>
      <c r="D3" s="3"/>
      <c r="E3" s="3"/>
      <c r="F3" s="3"/>
      <c r="G3" s="3"/>
      <c r="H3" s="20"/>
      <c r="I3" s="4"/>
      <c r="J3" s="4"/>
    </row>
    <row r="4" spans="1:10" ht="12.95" customHeight="1" thickBot="1" x14ac:dyDescent="0.2">
      <c r="A4" s="107" t="s">
        <v>82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s="111" customFormat="1" ht="15" customHeight="1" thickTop="1" thickBot="1" x14ac:dyDescent="0.2">
      <c r="A5" s="110" t="s">
        <v>1</v>
      </c>
      <c r="B5" s="254" t="s">
        <v>44</v>
      </c>
      <c r="C5" s="254" t="s">
        <v>83</v>
      </c>
      <c r="D5" s="254" t="s">
        <v>84</v>
      </c>
      <c r="E5" s="255" t="s">
        <v>85</v>
      </c>
      <c r="F5" s="254" t="s">
        <v>86</v>
      </c>
      <c r="G5" s="254" t="s">
        <v>87</v>
      </c>
      <c r="H5" s="254" t="s">
        <v>29</v>
      </c>
      <c r="I5" s="254" t="s">
        <v>88</v>
      </c>
      <c r="J5" s="254" t="s">
        <v>89</v>
      </c>
    </row>
    <row r="6" spans="1:10" s="111" customFormat="1" ht="15" customHeight="1" thickTop="1" x14ac:dyDescent="0.15">
      <c r="A6" s="112" t="s">
        <v>4</v>
      </c>
      <c r="B6" s="254"/>
      <c r="C6" s="254"/>
      <c r="D6" s="254"/>
      <c r="E6" s="255"/>
      <c r="F6" s="254"/>
      <c r="G6" s="254"/>
      <c r="H6" s="254"/>
      <c r="I6" s="254"/>
      <c r="J6" s="254"/>
    </row>
    <row r="7" spans="1:10" s="111" customFormat="1" ht="18" customHeight="1" x14ac:dyDescent="0.15">
      <c r="A7" s="113" t="s">
        <v>9</v>
      </c>
      <c r="B7" s="114">
        <v>365</v>
      </c>
      <c r="C7" s="114">
        <v>9</v>
      </c>
      <c r="D7" s="114">
        <v>140</v>
      </c>
      <c r="E7" s="114">
        <v>39</v>
      </c>
      <c r="F7" s="114">
        <v>56</v>
      </c>
      <c r="G7" s="114">
        <v>5</v>
      </c>
      <c r="H7" s="114">
        <v>26</v>
      </c>
      <c r="I7" s="114">
        <v>50</v>
      </c>
      <c r="J7" s="115">
        <v>40</v>
      </c>
    </row>
    <row r="8" spans="1:10" s="117" customFormat="1" ht="18" customHeight="1" x14ac:dyDescent="0.15">
      <c r="A8" s="113">
        <v>5</v>
      </c>
      <c r="B8" s="116">
        <v>329</v>
      </c>
      <c r="C8" s="116">
        <v>6</v>
      </c>
      <c r="D8" s="116">
        <v>139</v>
      </c>
      <c r="E8" s="116">
        <v>29</v>
      </c>
      <c r="F8" s="116">
        <v>48</v>
      </c>
      <c r="G8" s="116">
        <v>5</v>
      </c>
      <c r="H8" s="116">
        <v>29</v>
      </c>
      <c r="I8" s="116">
        <v>52</v>
      </c>
      <c r="J8" s="116">
        <v>21</v>
      </c>
    </row>
    <row r="9" spans="1:10" s="117" customFormat="1" ht="18" customHeight="1" x14ac:dyDescent="0.15">
      <c r="A9" s="118">
        <v>6</v>
      </c>
      <c r="B9" s="119">
        <v>347</v>
      </c>
      <c r="C9" s="119">
        <v>6</v>
      </c>
      <c r="D9" s="119">
        <v>151</v>
      </c>
      <c r="E9" s="119">
        <v>44</v>
      </c>
      <c r="F9" s="119">
        <v>47</v>
      </c>
      <c r="G9" s="119">
        <v>12</v>
      </c>
      <c r="H9" s="119">
        <v>32</v>
      </c>
      <c r="I9" s="119">
        <v>32</v>
      </c>
      <c r="J9" s="119">
        <v>23</v>
      </c>
    </row>
    <row r="10" spans="1:10" s="117" customFormat="1" ht="5.0999999999999996" customHeight="1" x14ac:dyDescent="0.15">
      <c r="A10" s="118"/>
      <c r="B10" s="120"/>
      <c r="C10" s="120"/>
      <c r="D10" s="120"/>
      <c r="E10" s="120"/>
      <c r="F10" s="120"/>
      <c r="G10" s="120"/>
      <c r="H10" s="120"/>
      <c r="I10" s="120"/>
      <c r="J10" s="119"/>
    </row>
    <row r="11" spans="1:10" s="117" customFormat="1" ht="18" customHeight="1" x14ac:dyDescent="0.15">
      <c r="A11" s="113" t="s">
        <v>90</v>
      </c>
      <c r="B11" s="115">
        <v>290</v>
      </c>
      <c r="C11" s="115">
        <v>6</v>
      </c>
      <c r="D11" s="115">
        <v>116</v>
      </c>
      <c r="E11" s="115">
        <v>39</v>
      </c>
      <c r="F11" s="115">
        <v>45</v>
      </c>
      <c r="G11" s="115">
        <v>12</v>
      </c>
      <c r="H11" s="115">
        <v>28</v>
      </c>
      <c r="I11" s="115">
        <v>31</v>
      </c>
      <c r="J11" s="115">
        <v>13</v>
      </c>
    </row>
    <row r="12" spans="1:10" s="117" customFormat="1" ht="18" customHeight="1" x14ac:dyDescent="0.15">
      <c r="A12" s="121" t="s">
        <v>91</v>
      </c>
      <c r="B12" s="122">
        <v>57</v>
      </c>
      <c r="C12" s="122" t="s">
        <v>34</v>
      </c>
      <c r="D12" s="122">
        <v>35</v>
      </c>
      <c r="E12" s="122">
        <v>5</v>
      </c>
      <c r="F12" s="122">
        <v>2</v>
      </c>
      <c r="G12" s="122" t="s">
        <v>34</v>
      </c>
      <c r="H12" s="122">
        <v>4</v>
      </c>
      <c r="I12" s="122">
        <v>1</v>
      </c>
      <c r="J12" s="122">
        <v>10</v>
      </c>
    </row>
    <row r="13" spans="1:10" s="124" customFormat="1" ht="12" customHeight="1" x14ac:dyDescent="0.15">
      <c r="A13" s="123" t="s">
        <v>92</v>
      </c>
    </row>
    <row r="14" spans="1:10" s="125" customFormat="1" ht="13.5" customHeight="1" x14ac:dyDescent="0.15"/>
    <row r="15" spans="1:10" s="125" customFormat="1" ht="13.5" customHeight="1" x14ac:dyDescent="0.15"/>
    <row r="16" spans="1:10" s="126" customFormat="1" ht="13.5" customHeight="1" x14ac:dyDescent="0.15"/>
    <row r="17" spans="2:2" s="126" customFormat="1" ht="13.5" customHeight="1" x14ac:dyDescent="0.15"/>
    <row r="18" spans="2:2" s="126" customFormat="1" ht="13.5" customHeight="1" x14ac:dyDescent="0.15"/>
    <row r="20" spans="2:2" ht="18" customHeight="1" x14ac:dyDescent="0.15">
      <c r="B20" s="127"/>
    </row>
  </sheetData>
  <mergeCells count="9">
    <mergeCell ref="H5:H6"/>
    <mergeCell ref="I5:I6"/>
    <mergeCell ref="J5:J6"/>
    <mergeCell ref="B5:B6"/>
    <mergeCell ref="C5:C6"/>
    <mergeCell ref="D5:D6"/>
    <mergeCell ref="E5:E6"/>
    <mergeCell ref="F5:F6"/>
    <mergeCell ref="G5:G6"/>
  </mergeCells>
  <phoneticPr fontId="10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8"/>
  <sheetViews>
    <sheetView zoomScaleNormal="100" zoomScaleSheetLayoutView="100" workbookViewId="0"/>
  </sheetViews>
  <sheetFormatPr defaultRowHeight="13.5" x14ac:dyDescent="0.15"/>
  <cols>
    <col min="1" max="1" width="15.125" style="1" customWidth="1"/>
    <col min="2" max="6" width="14.375" style="1" customWidth="1"/>
    <col min="7" max="1025" width="9" style="1" customWidth="1"/>
  </cols>
  <sheetData>
    <row r="1" spans="1:6" s="2" customFormat="1" ht="15" customHeight="1" x14ac:dyDescent="0.15">
      <c r="A1" s="5" t="s">
        <v>0</v>
      </c>
    </row>
    <row r="2" spans="1:6" ht="9.9499999999999993" customHeight="1" x14ac:dyDescent="0.15">
      <c r="A2" s="6"/>
      <c r="B2" s="7"/>
      <c r="C2" s="7"/>
      <c r="D2" s="7"/>
      <c r="E2" s="7"/>
      <c r="F2" s="7"/>
    </row>
    <row r="3" spans="1:6" ht="18" customHeight="1" x14ac:dyDescent="0.15">
      <c r="A3" s="8" t="s">
        <v>1</v>
      </c>
      <c r="B3" s="256" t="s">
        <v>2</v>
      </c>
      <c r="C3" s="256" t="s">
        <v>3</v>
      </c>
      <c r="D3" s="256"/>
      <c r="E3" s="256"/>
      <c r="F3" s="256"/>
    </row>
    <row r="4" spans="1:6" s="11" customFormat="1" ht="18" customHeight="1" x14ac:dyDescent="0.15">
      <c r="A4" s="9" t="s">
        <v>4</v>
      </c>
      <c r="B4" s="256"/>
      <c r="C4" s="10" t="s">
        <v>5</v>
      </c>
      <c r="D4" s="10" t="s">
        <v>6</v>
      </c>
      <c r="E4" s="10" t="s">
        <v>7</v>
      </c>
      <c r="F4" s="10" t="s">
        <v>8</v>
      </c>
    </row>
    <row r="5" spans="1:6" s="11" customFormat="1" ht="18" customHeight="1" x14ac:dyDescent="0.15">
      <c r="A5" s="12" t="s">
        <v>9</v>
      </c>
      <c r="B5" s="13">
        <v>1859</v>
      </c>
      <c r="C5" s="13">
        <v>2011</v>
      </c>
      <c r="D5" s="13">
        <v>10</v>
      </c>
      <c r="E5" s="13">
        <v>50</v>
      </c>
      <c r="F5" s="13">
        <v>1951</v>
      </c>
    </row>
    <row r="6" spans="1:6" s="11" customFormat="1" ht="18" customHeight="1" x14ac:dyDescent="0.15">
      <c r="A6" s="12">
        <v>5</v>
      </c>
      <c r="B6" s="14">
        <v>1891</v>
      </c>
      <c r="C6" s="14">
        <v>2075</v>
      </c>
      <c r="D6" s="14">
        <v>8</v>
      </c>
      <c r="E6" s="14">
        <v>85</v>
      </c>
      <c r="F6" s="14">
        <v>1982</v>
      </c>
    </row>
    <row r="7" spans="1:6" s="11" customFormat="1" ht="18" customHeight="1" x14ac:dyDescent="0.15">
      <c r="A7" s="15">
        <v>6</v>
      </c>
      <c r="B7" s="16">
        <v>1715</v>
      </c>
      <c r="C7" s="16">
        <v>1879</v>
      </c>
      <c r="D7" s="16">
        <v>4</v>
      </c>
      <c r="E7" s="16">
        <v>85</v>
      </c>
      <c r="F7" s="16">
        <v>1790</v>
      </c>
    </row>
    <row r="8" spans="1:6" s="17" customFormat="1" ht="12" customHeight="1" x14ac:dyDescent="0.15">
      <c r="A8" s="17" t="s">
        <v>10</v>
      </c>
    </row>
    <row r="9" spans="1:6" s="11" customFormat="1" ht="13.5" customHeight="1" x14ac:dyDescent="0.15"/>
    <row r="10" spans="1:6" s="11" customFormat="1" ht="13.5" customHeight="1" x14ac:dyDescent="0.15">
      <c r="D10" s="18"/>
    </row>
    <row r="11" spans="1:6" s="11" customFormat="1" ht="13.5" customHeight="1" x14ac:dyDescent="0.15"/>
    <row r="12" spans="1:6" s="11" customFormat="1" ht="13.5" customHeight="1" x14ac:dyDescent="0.15"/>
    <row r="13" spans="1:6" s="11" customFormat="1" ht="13.5" customHeight="1" x14ac:dyDescent="0.15"/>
    <row r="14" spans="1:6" s="11" customFormat="1" ht="13.5" customHeight="1" x14ac:dyDescent="0.15"/>
    <row r="15" spans="1:6" s="11" customFormat="1" ht="13.5" customHeight="1" x14ac:dyDescent="0.15"/>
    <row r="16" spans="1:6" s="11" customFormat="1" ht="13.5" customHeight="1" x14ac:dyDescent="0.15"/>
    <row r="17" s="11" customFormat="1" ht="13.5" customHeight="1" x14ac:dyDescent="0.15"/>
    <row r="18" s="11" customFormat="1" ht="13.5" customHeight="1" x14ac:dyDescent="0.15"/>
    <row r="19" s="11" customFormat="1" ht="13.5" customHeight="1" x14ac:dyDescent="0.15"/>
    <row r="20" s="11" customFormat="1" ht="13.5" customHeight="1" x14ac:dyDescent="0.15"/>
    <row r="21" s="11" customFormat="1" ht="13.5" customHeight="1" x14ac:dyDescent="0.15"/>
    <row r="22" s="11" customFormat="1" ht="13.5" customHeight="1" x14ac:dyDescent="0.15"/>
    <row r="23" s="11" customFormat="1" ht="13.5" customHeight="1" x14ac:dyDescent="0.15"/>
    <row r="24" s="11" customFormat="1" ht="13.5" customHeight="1" x14ac:dyDescent="0.15"/>
    <row r="25" s="11" customFormat="1" ht="13.5" customHeight="1" x14ac:dyDescent="0.15"/>
    <row r="26" s="11" customFormat="1" ht="13.5" customHeight="1" x14ac:dyDescent="0.15"/>
    <row r="27" s="11" customFormat="1" ht="13.5" customHeight="1" x14ac:dyDescent="0.15"/>
    <row r="28" s="11" customFormat="1" ht="13.5" customHeight="1" x14ac:dyDescent="0.15"/>
    <row r="29" s="11" customFormat="1" ht="13.5" customHeight="1" x14ac:dyDescent="0.15"/>
    <row r="30" s="11" customFormat="1" ht="13.5" customHeight="1" x14ac:dyDescent="0.15"/>
    <row r="31" s="11" customFormat="1" ht="13.5" customHeight="1" x14ac:dyDescent="0.15"/>
    <row r="32" s="11" customFormat="1" ht="13.5" customHeight="1" x14ac:dyDescent="0.15"/>
    <row r="33" s="11" customFormat="1" ht="13.5" customHeight="1" x14ac:dyDescent="0.15"/>
    <row r="34" s="11" customFormat="1" ht="13.5" customHeight="1" x14ac:dyDescent="0.15"/>
    <row r="35" s="11" customFormat="1" ht="13.5" customHeight="1" x14ac:dyDescent="0.15"/>
    <row r="36" s="11" customFormat="1" ht="13.5" customHeight="1" x14ac:dyDescent="0.15"/>
    <row r="37" s="11" customFormat="1" ht="13.5" customHeight="1" x14ac:dyDescent="0.15"/>
    <row r="38" s="11" customFormat="1" ht="13.5" customHeight="1" x14ac:dyDescent="0.15"/>
    <row r="39" s="11" customFormat="1" ht="13.5" customHeight="1" x14ac:dyDescent="0.15"/>
    <row r="40" s="11" customFormat="1" ht="13.5" customHeight="1" x14ac:dyDescent="0.15"/>
    <row r="41" s="11" customFormat="1" ht="13.5" customHeight="1" x14ac:dyDescent="0.15"/>
    <row r="42" s="11" customFormat="1" ht="13.5" customHeight="1" x14ac:dyDescent="0.15"/>
    <row r="43" s="11" customFormat="1" ht="13.5" customHeight="1" x14ac:dyDescent="0.15"/>
    <row r="44" s="11" customFormat="1" ht="13.5" customHeight="1" x14ac:dyDescent="0.15"/>
    <row r="45" s="11" customFormat="1" ht="13.5" customHeight="1" x14ac:dyDescent="0.15"/>
    <row r="46" s="11" customFormat="1" ht="13.5" customHeight="1" x14ac:dyDescent="0.15"/>
    <row r="47" s="11" customFormat="1" ht="13.5" customHeight="1" x14ac:dyDescent="0.15"/>
    <row r="48" s="11" customFormat="1" ht="13.5" customHeight="1" x14ac:dyDescent="0.15"/>
    <row r="49" s="11" customFormat="1" ht="13.5" customHeight="1" x14ac:dyDescent="0.15"/>
    <row r="50" s="11" customFormat="1" ht="13.5" customHeight="1" x14ac:dyDescent="0.15"/>
    <row r="51" s="11" customFormat="1" ht="13.5" customHeight="1" x14ac:dyDescent="0.15"/>
    <row r="52" s="11" customFormat="1" ht="13.5" customHeight="1" x14ac:dyDescent="0.15"/>
    <row r="53" s="11" customFormat="1" ht="13.5" customHeight="1" x14ac:dyDescent="0.15"/>
    <row r="54" s="11" customFormat="1" ht="13.5" customHeight="1" x14ac:dyDescent="0.15"/>
    <row r="55" s="11" customFormat="1" ht="13.5" customHeight="1" x14ac:dyDescent="0.15"/>
    <row r="56" s="11" customFormat="1" ht="13.5" customHeight="1" x14ac:dyDescent="0.15"/>
    <row r="57" s="11" customFormat="1" ht="13.5" customHeight="1" x14ac:dyDescent="0.15"/>
    <row r="58" s="11" customFormat="1" ht="13.5" customHeight="1" x14ac:dyDescent="0.15"/>
    <row r="59" s="11" customFormat="1" ht="13.5" customHeight="1" x14ac:dyDescent="0.15"/>
    <row r="60" s="11" customFormat="1" ht="13.5" customHeight="1" x14ac:dyDescent="0.15"/>
    <row r="61" s="11" customFormat="1" ht="13.5" customHeight="1" x14ac:dyDescent="0.15"/>
    <row r="62" s="11" customFormat="1" ht="13.5" customHeight="1" x14ac:dyDescent="0.15"/>
    <row r="63" s="11" customFormat="1" ht="13.5" customHeight="1" x14ac:dyDescent="0.15"/>
    <row r="64" s="11" customFormat="1" ht="13.5" customHeight="1" x14ac:dyDescent="0.15"/>
    <row r="65" s="11" customFormat="1" ht="13.5" customHeight="1" x14ac:dyDescent="0.15"/>
    <row r="66" s="11" customFormat="1" ht="13.5" customHeight="1" x14ac:dyDescent="0.15"/>
    <row r="67" s="11" customFormat="1" ht="13.5" customHeight="1" x14ac:dyDescent="0.15"/>
    <row r="68" s="11" customFormat="1" ht="13.5" customHeight="1" x14ac:dyDescent="0.15"/>
    <row r="69" s="11" customFormat="1" ht="13.5" customHeight="1" x14ac:dyDescent="0.15"/>
    <row r="70" s="11" customFormat="1" ht="13.5" customHeight="1" x14ac:dyDescent="0.15"/>
    <row r="71" s="11" customFormat="1" ht="13.5" customHeight="1" x14ac:dyDescent="0.15"/>
    <row r="72" s="11" customFormat="1" ht="13.5" customHeight="1" x14ac:dyDescent="0.15"/>
    <row r="73" s="11" customFormat="1" ht="13.5" customHeight="1" x14ac:dyDescent="0.15"/>
    <row r="74" s="11" customFormat="1" ht="13.5" customHeight="1" x14ac:dyDescent="0.15"/>
    <row r="75" s="11" customFormat="1" ht="13.5" customHeight="1" x14ac:dyDescent="0.15"/>
    <row r="76" s="11" customFormat="1" ht="13.5" customHeight="1" x14ac:dyDescent="0.15"/>
    <row r="77" s="11" customFormat="1" ht="13.5" customHeight="1" x14ac:dyDescent="0.15"/>
    <row r="78" s="11" customFormat="1" ht="13.5" customHeight="1" x14ac:dyDescent="0.15"/>
  </sheetData>
  <mergeCells count="2">
    <mergeCell ref="B3:B4"/>
    <mergeCell ref="C3:F3"/>
  </mergeCells>
  <phoneticPr fontId="10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C36D-8CF0-4E8A-81C1-F3CED3C2F134}">
  <dimension ref="A1:AMK8"/>
  <sheetViews>
    <sheetView zoomScaleNormal="100" zoomScaleSheetLayoutView="130" workbookViewId="0"/>
  </sheetViews>
  <sheetFormatPr defaultRowHeight="13.5" x14ac:dyDescent="0.15"/>
  <cols>
    <col min="1" max="1" width="8" style="1" customWidth="1"/>
    <col min="2" max="2" width="8.875" style="1" customWidth="1"/>
    <col min="3" max="5" width="6.75" style="1" customWidth="1"/>
    <col min="6" max="12" width="7.125" style="1" customWidth="1"/>
    <col min="13" max="1025" width="9" style="1" customWidth="1"/>
  </cols>
  <sheetData>
    <row r="1" spans="1:14" s="2" customFormat="1" ht="15" customHeight="1" x14ac:dyDescent="0.15">
      <c r="A1" s="5" t="s">
        <v>70</v>
      </c>
    </row>
    <row r="2" spans="1:14" ht="9.9499999999999993" customHeight="1" thickBo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4" s="11" customFormat="1" ht="17.25" customHeight="1" thickTop="1" thickBot="1" x14ac:dyDescent="0.2">
      <c r="A3" s="8" t="s">
        <v>1</v>
      </c>
      <c r="B3" s="257" t="s">
        <v>44</v>
      </c>
      <c r="C3" s="257" t="s">
        <v>71</v>
      </c>
      <c r="D3" s="257" t="s">
        <v>72</v>
      </c>
      <c r="E3" s="257" t="s">
        <v>73</v>
      </c>
      <c r="F3" s="257" t="s">
        <v>74</v>
      </c>
      <c r="G3" s="257" t="s">
        <v>75</v>
      </c>
      <c r="H3" s="257" t="s">
        <v>76</v>
      </c>
      <c r="I3" s="257" t="s">
        <v>77</v>
      </c>
      <c r="J3" s="257" t="s">
        <v>78</v>
      </c>
      <c r="K3" s="257" t="s">
        <v>79</v>
      </c>
      <c r="L3" s="257" t="s">
        <v>80</v>
      </c>
    </row>
    <row r="4" spans="1:14" s="11" customFormat="1" ht="17.25" customHeight="1" thickTop="1" x14ac:dyDescent="0.15">
      <c r="A4" s="9" t="s">
        <v>4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1:14" s="24" customFormat="1" ht="18" customHeight="1" x14ac:dyDescent="0.15">
      <c r="A5" s="12" t="s">
        <v>9</v>
      </c>
      <c r="B5" s="68">
        <v>2011</v>
      </c>
      <c r="C5" s="68">
        <v>27</v>
      </c>
      <c r="D5" s="68">
        <v>60</v>
      </c>
      <c r="E5" s="68">
        <v>32</v>
      </c>
      <c r="F5" s="68">
        <v>123</v>
      </c>
      <c r="G5" s="68">
        <v>283</v>
      </c>
      <c r="H5" s="68">
        <v>235</v>
      </c>
      <c r="I5" s="68">
        <v>299</v>
      </c>
      <c r="J5" s="68">
        <v>347</v>
      </c>
      <c r="K5" s="68">
        <v>126</v>
      </c>
      <c r="L5" s="68">
        <v>479</v>
      </c>
    </row>
    <row r="6" spans="1:14" s="24" customFormat="1" ht="18" customHeight="1" x14ac:dyDescent="0.15">
      <c r="A6" s="12">
        <v>5</v>
      </c>
      <c r="B6" s="32">
        <v>2075</v>
      </c>
      <c r="C6" s="32">
        <v>34</v>
      </c>
      <c r="D6" s="32">
        <v>79</v>
      </c>
      <c r="E6" s="32">
        <v>34</v>
      </c>
      <c r="F6" s="32">
        <v>107</v>
      </c>
      <c r="G6" s="32">
        <v>243</v>
      </c>
      <c r="H6" s="32">
        <v>248</v>
      </c>
      <c r="I6" s="32">
        <v>301</v>
      </c>
      <c r="J6" s="32">
        <v>406</v>
      </c>
      <c r="K6" s="32">
        <v>124</v>
      </c>
      <c r="L6" s="32">
        <v>499</v>
      </c>
    </row>
    <row r="7" spans="1:14" s="24" customFormat="1" ht="18" customHeight="1" x14ac:dyDescent="0.15">
      <c r="A7" s="15">
        <v>6</v>
      </c>
      <c r="B7" s="219">
        <v>1879</v>
      </c>
      <c r="C7" s="219">
        <v>22</v>
      </c>
      <c r="D7" s="219">
        <v>65</v>
      </c>
      <c r="E7" s="219">
        <v>23</v>
      </c>
      <c r="F7" s="219">
        <v>95</v>
      </c>
      <c r="G7" s="219">
        <v>229</v>
      </c>
      <c r="H7" s="219">
        <v>240</v>
      </c>
      <c r="I7" s="219">
        <v>281</v>
      </c>
      <c r="J7" s="219">
        <v>369</v>
      </c>
      <c r="K7" s="219">
        <v>105</v>
      </c>
      <c r="L7" s="219">
        <v>450</v>
      </c>
      <c r="N7" s="39"/>
    </row>
    <row r="8" spans="1:14" s="17" customFormat="1" ht="12" customHeight="1" x14ac:dyDescent="0.15">
      <c r="A8" s="17" t="s">
        <v>81</v>
      </c>
    </row>
  </sheetData>
  <mergeCells count="11">
    <mergeCell ref="H3:H4"/>
    <mergeCell ref="I3:I4"/>
    <mergeCell ref="J3:J4"/>
    <mergeCell ref="K3:K4"/>
    <mergeCell ref="L3:L4"/>
    <mergeCell ref="G3:G4"/>
    <mergeCell ref="B3:B4"/>
    <mergeCell ref="C3:C4"/>
    <mergeCell ref="D3:D4"/>
    <mergeCell ref="E3:E4"/>
    <mergeCell ref="F3:F4"/>
  </mergeCells>
  <phoneticPr fontId="10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9C5C-D04F-4F57-A65D-74AD916093D1}">
  <dimension ref="A1:N19"/>
  <sheetViews>
    <sheetView zoomScaleNormal="100" zoomScaleSheetLayoutView="100" workbookViewId="0"/>
  </sheetViews>
  <sheetFormatPr defaultRowHeight="13.5" x14ac:dyDescent="0.15"/>
  <cols>
    <col min="1" max="1" width="10" customWidth="1"/>
    <col min="2" max="9" width="5.875" customWidth="1"/>
    <col min="10" max="10" width="8.375" customWidth="1"/>
    <col min="11" max="12" width="5.875" customWidth="1"/>
    <col min="13" max="13" width="10" customWidth="1"/>
  </cols>
  <sheetData>
    <row r="1" spans="1:14" ht="15" customHeight="1" x14ac:dyDescent="0.15">
      <c r="A1" s="5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9.9499999999999993" customHeight="1" thickBo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4" ht="15" thickTop="1" thickBot="1" x14ac:dyDescent="0.2">
      <c r="A3" s="55" t="s">
        <v>1</v>
      </c>
      <c r="B3" s="258" t="s">
        <v>38</v>
      </c>
      <c r="C3" s="258"/>
      <c r="D3" s="258"/>
      <c r="E3" s="258"/>
      <c r="F3" s="258" t="s">
        <v>39</v>
      </c>
      <c r="G3" s="258"/>
      <c r="H3" s="258"/>
      <c r="I3" s="258"/>
      <c r="J3" s="258" t="s">
        <v>40</v>
      </c>
      <c r="K3" s="258" t="s">
        <v>41</v>
      </c>
      <c r="L3" s="258"/>
      <c r="M3" s="258" t="s">
        <v>42</v>
      </c>
    </row>
    <row r="4" spans="1:14" ht="21.75" thickTop="1" x14ac:dyDescent="0.15">
      <c r="A4" s="56" t="s">
        <v>43</v>
      </c>
      <c r="B4" s="57" t="s">
        <v>44</v>
      </c>
      <c r="C4" s="57" t="s">
        <v>45</v>
      </c>
      <c r="D4" s="57" t="s">
        <v>46</v>
      </c>
      <c r="E4" s="57" t="s">
        <v>29</v>
      </c>
      <c r="F4" s="57" t="s">
        <v>47</v>
      </c>
      <c r="G4" s="57" t="s">
        <v>48</v>
      </c>
      <c r="H4" s="57" t="s">
        <v>49</v>
      </c>
      <c r="I4" s="57" t="s">
        <v>50</v>
      </c>
      <c r="J4" s="258"/>
      <c r="K4" s="58" t="s">
        <v>51</v>
      </c>
      <c r="L4" s="57" t="s">
        <v>52</v>
      </c>
      <c r="M4" s="258"/>
    </row>
    <row r="5" spans="1:14" x14ac:dyDescent="0.15">
      <c r="A5" s="59" t="s">
        <v>9</v>
      </c>
      <c r="B5" s="60">
        <v>138</v>
      </c>
      <c r="C5" s="60">
        <v>105</v>
      </c>
      <c r="D5" s="60">
        <v>6</v>
      </c>
      <c r="E5" s="60">
        <v>27</v>
      </c>
      <c r="F5" s="60">
        <v>6</v>
      </c>
      <c r="G5" s="60">
        <v>6</v>
      </c>
      <c r="H5" s="60">
        <v>21</v>
      </c>
      <c r="I5" s="60">
        <v>85</v>
      </c>
      <c r="J5" s="60">
        <v>1262</v>
      </c>
      <c r="K5" s="60">
        <v>5</v>
      </c>
      <c r="L5" s="60">
        <v>25</v>
      </c>
      <c r="M5" s="13">
        <v>232291</v>
      </c>
      <c r="N5" s="220"/>
    </row>
    <row r="6" spans="1:14" x14ac:dyDescent="0.15">
      <c r="A6" s="30">
        <v>5</v>
      </c>
      <c r="B6" s="61">
        <v>212</v>
      </c>
      <c r="C6" s="61">
        <v>142</v>
      </c>
      <c r="D6" s="61">
        <v>12</v>
      </c>
      <c r="E6" s="61">
        <v>58</v>
      </c>
      <c r="F6" s="61">
        <v>5</v>
      </c>
      <c r="G6" s="61">
        <v>7</v>
      </c>
      <c r="H6" s="61">
        <v>21</v>
      </c>
      <c r="I6" s="61">
        <v>109</v>
      </c>
      <c r="J6" s="61">
        <v>1318</v>
      </c>
      <c r="K6" s="61">
        <v>5</v>
      </c>
      <c r="L6" s="61">
        <v>25</v>
      </c>
      <c r="M6" s="14">
        <v>305394</v>
      </c>
      <c r="N6" s="220"/>
    </row>
    <row r="7" spans="1:14" x14ac:dyDescent="0.15">
      <c r="A7" s="34">
        <v>6</v>
      </c>
      <c r="B7" s="62">
        <f>SUM(B9:B11)</f>
        <v>189</v>
      </c>
      <c r="C7" s="62">
        <f t="shared" ref="C7:M7" si="0">SUM(C9:C11)</f>
        <v>128</v>
      </c>
      <c r="D7" s="62">
        <f t="shared" si="0"/>
        <v>10</v>
      </c>
      <c r="E7" s="62">
        <f t="shared" si="0"/>
        <v>51</v>
      </c>
      <c r="F7" s="62">
        <f t="shared" si="0"/>
        <v>11</v>
      </c>
      <c r="G7" s="62">
        <f t="shared" si="0"/>
        <v>4</v>
      </c>
      <c r="H7" s="62">
        <f t="shared" si="0"/>
        <v>24</v>
      </c>
      <c r="I7" s="62">
        <f t="shared" si="0"/>
        <v>89</v>
      </c>
      <c r="J7" s="62">
        <f t="shared" si="0"/>
        <v>1757</v>
      </c>
      <c r="K7" s="62">
        <f t="shared" si="0"/>
        <v>5</v>
      </c>
      <c r="L7" s="62">
        <f t="shared" si="0"/>
        <v>51</v>
      </c>
      <c r="M7" s="37">
        <f t="shared" si="0"/>
        <v>241181</v>
      </c>
      <c r="N7" s="220"/>
    </row>
    <row r="8" spans="1:14" x14ac:dyDescent="0.15">
      <c r="A8" s="34"/>
      <c r="B8" s="63"/>
      <c r="C8" s="63"/>
      <c r="D8" s="63"/>
      <c r="E8" s="63"/>
      <c r="F8" s="63"/>
      <c r="G8" s="63"/>
      <c r="H8" s="63"/>
      <c r="I8" s="63"/>
      <c r="J8" s="64"/>
      <c r="K8" s="64"/>
      <c r="L8" s="64"/>
      <c r="M8" s="65"/>
      <c r="N8" s="220"/>
    </row>
    <row r="9" spans="1:14" x14ac:dyDescent="0.15">
      <c r="A9" s="66" t="s">
        <v>53</v>
      </c>
      <c r="B9" s="13">
        <v>34</v>
      </c>
      <c r="C9" s="67">
        <v>28</v>
      </c>
      <c r="D9" s="68">
        <v>1</v>
      </c>
      <c r="E9" s="68">
        <v>5</v>
      </c>
      <c r="F9" s="68">
        <v>1</v>
      </c>
      <c r="G9" s="68">
        <v>2</v>
      </c>
      <c r="H9" s="67">
        <v>4</v>
      </c>
      <c r="I9" s="67">
        <v>21</v>
      </c>
      <c r="J9" s="67">
        <v>223</v>
      </c>
      <c r="K9" s="29">
        <v>1</v>
      </c>
      <c r="L9" s="67">
        <v>5</v>
      </c>
      <c r="M9" s="69">
        <v>66645</v>
      </c>
      <c r="N9" s="220"/>
    </row>
    <row r="10" spans="1:14" x14ac:dyDescent="0.15">
      <c r="A10" s="66" t="s">
        <v>54</v>
      </c>
      <c r="B10" s="13">
        <v>89</v>
      </c>
      <c r="C10" s="67">
        <v>61</v>
      </c>
      <c r="D10" s="67">
        <v>2</v>
      </c>
      <c r="E10" s="67">
        <v>26</v>
      </c>
      <c r="F10" s="68">
        <v>6</v>
      </c>
      <c r="G10" s="68" t="s">
        <v>34</v>
      </c>
      <c r="H10" s="67">
        <v>14</v>
      </c>
      <c r="I10" s="67">
        <v>41</v>
      </c>
      <c r="J10" s="70">
        <v>762</v>
      </c>
      <c r="K10" s="29">
        <v>3</v>
      </c>
      <c r="L10" s="67">
        <v>19</v>
      </c>
      <c r="M10" s="69">
        <v>122940</v>
      </c>
      <c r="N10" s="220"/>
    </row>
    <row r="11" spans="1:14" x14ac:dyDescent="0.15">
      <c r="A11" s="71" t="s">
        <v>55</v>
      </c>
      <c r="B11" s="72">
        <v>66</v>
      </c>
      <c r="C11" s="73">
        <v>39</v>
      </c>
      <c r="D11" s="73">
        <v>7</v>
      </c>
      <c r="E11" s="73">
        <v>20</v>
      </c>
      <c r="F11" s="42">
        <v>4</v>
      </c>
      <c r="G11" s="42">
        <v>2</v>
      </c>
      <c r="H11" s="73">
        <v>6</v>
      </c>
      <c r="I11" s="73">
        <v>27</v>
      </c>
      <c r="J11" s="73">
        <v>772</v>
      </c>
      <c r="K11" s="73">
        <v>1</v>
      </c>
      <c r="L11" s="73">
        <v>27</v>
      </c>
      <c r="M11" s="74">
        <v>51596</v>
      </c>
      <c r="N11" s="220"/>
    </row>
    <row r="12" spans="1:14" x14ac:dyDescent="0.15">
      <c r="A12" s="17" t="s">
        <v>35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75"/>
    </row>
    <row r="14" spans="1:14" x14ac:dyDescent="0.1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4" x14ac:dyDescent="0.15">
      <c r="A15" s="76"/>
      <c r="B15" s="77"/>
      <c r="C15" s="77"/>
      <c r="D15" s="77"/>
      <c r="E15" s="77"/>
      <c r="F15" s="77"/>
      <c r="G15" s="77"/>
      <c r="H15" s="77"/>
      <c r="I15" s="77"/>
      <c r="J15" s="259"/>
      <c r="K15" s="77"/>
      <c r="L15" s="77"/>
      <c r="M15" s="78"/>
    </row>
    <row r="16" spans="1:14" x14ac:dyDescent="0.15">
      <c r="A16" s="79"/>
      <c r="B16" s="48"/>
      <c r="C16" s="48"/>
      <c r="D16" s="48"/>
      <c r="E16" s="48"/>
      <c r="F16" s="48"/>
      <c r="G16" s="48"/>
      <c r="H16" s="48"/>
      <c r="I16" s="48"/>
      <c r="J16" s="260"/>
      <c r="K16" s="48"/>
      <c r="L16" s="48"/>
      <c r="M16" s="80"/>
    </row>
    <row r="17" spans="1:13" x14ac:dyDescent="0.15">
      <c r="A17" s="52"/>
      <c r="B17" s="54"/>
      <c r="C17" s="81"/>
      <c r="D17" s="81"/>
      <c r="E17" s="81"/>
      <c r="F17" s="54"/>
      <c r="G17" s="54"/>
      <c r="H17" s="81"/>
      <c r="I17" s="81"/>
      <c r="J17" s="81"/>
      <c r="K17" s="81"/>
      <c r="L17" s="81"/>
      <c r="M17" s="82"/>
    </row>
    <row r="18" spans="1:13" x14ac:dyDescent="0.15">
      <c r="A18" s="52"/>
      <c r="B18" s="54"/>
      <c r="C18" s="81"/>
      <c r="D18" s="81"/>
      <c r="E18" s="81"/>
      <c r="F18" s="54"/>
      <c r="G18" s="54"/>
      <c r="H18" s="81"/>
      <c r="I18" s="81"/>
      <c r="J18" s="81"/>
      <c r="K18" s="81"/>
      <c r="L18" s="81"/>
      <c r="M18" s="82"/>
    </row>
    <row r="19" spans="1:13" x14ac:dyDescent="0.15">
      <c r="A19" s="52"/>
      <c r="B19" s="40"/>
      <c r="C19" s="81"/>
      <c r="D19" s="81"/>
      <c r="E19" s="81"/>
      <c r="F19" s="40"/>
      <c r="G19" s="40"/>
      <c r="H19" s="81"/>
      <c r="I19" s="81"/>
      <c r="J19" s="81"/>
      <c r="K19" s="81"/>
      <c r="L19" s="81"/>
      <c r="M19" s="82"/>
    </row>
  </sheetData>
  <mergeCells count="6">
    <mergeCell ref="M3:M4"/>
    <mergeCell ref="J15:J16"/>
    <mergeCell ref="B3:E3"/>
    <mergeCell ref="F3:I3"/>
    <mergeCell ref="J3:J4"/>
    <mergeCell ref="K3:L3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F0CE-FD62-42BA-ACE1-BF6C7A1D500C}">
  <dimension ref="A1:AMK130"/>
  <sheetViews>
    <sheetView zoomScaleNormal="100" zoomScaleSheetLayoutView="115" workbookViewId="0"/>
  </sheetViews>
  <sheetFormatPr defaultRowHeight="13.5" x14ac:dyDescent="0.15"/>
  <cols>
    <col min="1" max="1" width="6.5" style="1" customWidth="1"/>
    <col min="2" max="2" width="5.375" style="1" customWidth="1"/>
    <col min="3" max="8" width="4.5" style="1" customWidth="1"/>
    <col min="9" max="18" width="4.375" style="1" customWidth="1"/>
    <col min="19" max="19" width="4.5" style="1" customWidth="1"/>
    <col min="20" max="1025" width="9" style="1" customWidth="1"/>
  </cols>
  <sheetData>
    <row r="1" spans="1:21" s="2" customFormat="1" ht="15" customHeight="1" x14ac:dyDescent="0.15">
      <c r="A1" s="5" t="s">
        <v>11</v>
      </c>
    </row>
    <row r="2" spans="1:21" ht="9.9499999999999993" customHeight="1" thickBo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1" s="24" customFormat="1" ht="3.95" customHeight="1" thickTop="1" x14ac:dyDescent="0.15">
      <c r="A3" s="21"/>
      <c r="B3" s="22"/>
      <c r="C3" s="22"/>
      <c r="D3" s="22"/>
      <c r="E3" s="22"/>
      <c r="F3" s="22"/>
      <c r="G3" s="22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21" s="24" customFormat="1" ht="11.25" customHeight="1" x14ac:dyDescent="0.15">
      <c r="A4" s="25" t="s">
        <v>1</v>
      </c>
      <c r="B4" s="243" t="s">
        <v>12</v>
      </c>
      <c r="C4" s="243" t="s">
        <v>13</v>
      </c>
      <c r="D4" s="243" t="s">
        <v>14</v>
      </c>
      <c r="E4" s="243" t="s">
        <v>15</v>
      </c>
      <c r="F4" s="243" t="s">
        <v>16</v>
      </c>
      <c r="G4" s="262" t="s">
        <v>17</v>
      </c>
      <c r="H4" s="243" t="s">
        <v>18</v>
      </c>
      <c r="I4" s="243" t="s">
        <v>19</v>
      </c>
      <c r="J4" s="243" t="s">
        <v>20</v>
      </c>
      <c r="K4" s="243" t="s">
        <v>21</v>
      </c>
      <c r="L4" s="263" t="s">
        <v>22</v>
      </c>
      <c r="M4" s="262" t="s">
        <v>23</v>
      </c>
      <c r="N4" s="243" t="s">
        <v>24</v>
      </c>
      <c r="O4" s="243" t="s">
        <v>25</v>
      </c>
      <c r="P4" s="243" t="s">
        <v>26</v>
      </c>
      <c r="Q4" s="243" t="s">
        <v>27</v>
      </c>
      <c r="R4" s="243" t="s">
        <v>28</v>
      </c>
      <c r="S4" s="243" t="s">
        <v>29</v>
      </c>
    </row>
    <row r="5" spans="1:21" s="24" customFormat="1" ht="69.95" customHeight="1" x14ac:dyDescent="0.15">
      <c r="A5" s="261" t="s">
        <v>30</v>
      </c>
      <c r="B5" s="243"/>
      <c r="C5" s="243"/>
      <c r="D5" s="243"/>
      <c r="E5" s="243"/>
      <c r="F5" s="243"/>
      <c r="G5" s="262"/>
      <c r="H5" s="243"/>
      <c r="I5" s="243"/>
      <c r="J5" s="243"/>
      <c r="K5" s="243"/>
      <c r="L5" s="263"/>
      <c r="M5" s="262"/>
      <c r="N5" s="243"/>
      <c r="O5" s="243"/>
      <c r="P5" s="243"/>
      <c r="Q5" s="243"/>
      <c r="R5" s="243"/>
      <c r="S5" s="243"/>
    </row>
    <row r="6" spans="1:21" s="24" customFormat="1" ht="7.5" customHeight="1" x14ac:dyDescent="0.15">
      <c r="A6" s="261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  <c r="Q6" s="26"/>
      <c r="R6" s="26"/>
      <c r="S6" s="27"/>
    </row>
    <row r="7" spans="1:21" s="24" customFormat="1" ht="24.95" customHeight="1" x14ac:dyDescent="0.15">
      <c r="A7" s="28" t="s">
        <v>9</v>
      </c>
      <c r="B7" s="29">
        <v>138</v>
      </c>
      <c r="C7" s="29">
        <v>29</v>
      </c>
      <c r="D7" s="29">
        <v>17</v>
      </c>
      <c r="E7" s="29">
        <v>17</v>
      </c>
      <c r="F7" s="29">
        <v>3</v>
      </c>
      <c r="G7" s="29">
        <v>3</v>
      </c>
      <c r="H7" s="29">
        <v>0</v>
      </c>
      <c r="I7" s="29">
        <v>0</v>
      </c>
      <c r="J7" s="29">
        <v>0</v>
      </c>
      <c r="K7" s="29">
        <v>1</v>
      </c>
      <c r="L7" s="29">
        <v>1</v>
      </c>
      <c r="M7" s="29">
        <v>1</v>
      </c>
      <c r="N7" s="29">
        <v>0</v>
      </c>
      <c r="O7" s="29">
        <v>0</v>
      </c>
      <c r="P7" s="29">
        <v>0</v>
      </c>
      <c r="Q7" s="29">
        <v>0</v>
      </c>
      <c r="R7" s="29">
        <v>1</v>
      </c>
      <c r="S7" s="13">
        <v>65</v>
      </c>
      <c r="T7" s="86"/>
    </row>
    <row r="8" spans="1:21" s="33" customFormat="1" ht="24.95" customHeight="1" x14ac:dyDescent="0.15">
      <c r="A8" s="30">
        <v>5</v>
      </c>
      <c r="B8" s="31">
        <v>212</v>
      </c>
      <c r="C8" s="31">
        <v>51</v>
      </c>
      <c r="D8" s="31">
        <v>26</v>
      </c>
      <c r="E8" s="31">
        <v>8</v>
      </c>
      <c r="F8" s="31">
        <v>6</v>
      </c>
      <c r="G8" s="31">
        <v>5</v>
      </c>
      <c r="H8" s="31">
        <v>5</v>
      </c>
      <c r="I8" s="31">
        <v>4</v>
      </c>
      <c r="J8" s="31">
        <v>3</v>
      </c>
      <c r="K8" s="31">
        <v>2</v>
      </c>
      <c r="L8" s="31">
        <v>1</v>
      </c>
      <c r="M8" s="31">
        <v>1</v>
      </c>
      <c r="N8" s="31">
        <v>1</v>
      </c>
      <c r="O8" s="31">
        <f>SUM(O10:O12)</f>
        <v>0</v>
      </c>
      <c r="P8" s="31">
        <f>SUM(P10:P12)</f>
        <v>0</v>
      </c>
      <c r="Q8" s="31">
        <v>0</v>
      </c>
      <c r="R8" s="31">
        <f>SUM(R10:R12)</f>
        <v>0</v>
      </c>
      <c r="S8" s="32">
        <v>99</v>
      </c>
      <c r="T8" s="91"/>
    </row>
    <row r="9" spans="1:21" s="33" customFormat="1" ht="24.95" customHeight="1" x14ac:dyDescent="0.15">
      <c r="A9" s="34">
        <v>6</v>
      </c>
      <c r="B9" s="35">
        <f>SUM(B11:B13)</f>
        <v>193</v>
      </c>
      <c r="C9" s="35">
        <f t="shared" ref="C9:S9" si="0">SUM(C11:C13)</f>
        <v>36</v>
      </c>
      <c r="D9" s="35">
        <f t="shared" si="0"/>
        <v>25</v>
      </c>
      <c r="E9" s="35">
        <f t="shared" si="0"/>
        <v>28</v>
      </c>
      <c r="F9" s="35">
        <f t="shared" si="0"/>
        <v>1</v>
      </c>
      <c r="G9" s="35">
        <f t="shared" si="0"/>
        <v>3</v>
      </c>
      <c r="H9" s="35">
        <f t="shared" si="0"/>
        <v>2</v>
      </c>
      <c r="I9" s="35">
        <f t="shared" si="0"/>
        <v>1</v>
      </c>
      <c r="J9" s="35">
        <f t="shared" si="0"/>
        <v>0</v>
      </c>
      <c r="K9" s="35">
        <f t="shared" si="0"/>
        <v>4</v>
      </c>
      <c r="L9" s="35">
        <f t="shared" si="0"/>
        <v>1</v>
      </c>
      <c r="M9" s="35">
        <f t="shared" si="0"/>
        <v>4</v>
      </c>
      <c r="N9" s="35">
        <f t="shared" si="0"/>
        <v>0</v>
      </c>
      <c r="O9" s="35">
        <f t="shared" si="0"/>
        <v>0</v>
      </c>
      <c r="P9" s="35">
        <f t="shared" si="0"/>
        <v>0</v>
      </c>
      <c r="Q9" s="35">
        <f t="shared" si="0"/>
        <v>1</v>
      </c>
      <c r="R9" s="35">
        <f t="shared" si="0"/>
        <v>0</v>
      </c>
      <c r="S9" s="221">
        <f t="shared" si="0"/>
        <v>87</v>
      </c>
      <c r="T9" s="91"/>
      <c r="U9" s="36"/>
    </row>
    <row r="10" spans="1:21" s="33" customFormat="1" ht="9" customHeight="1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7"/>
      <c r="T10" s="91"/>
    </row>
    <row r="11" spans="1:21" s="24" customFormat="1" ht="25.15" customHeight="1" x14ac:dyDescent="0.15">
      <c r="A11" s="38" t="s">
        <v>31</v>
      </c>
      <c r="B11" s="29">
        <v>34</v>
      </c>
      <c r="C11" s="29">
        <v>3</v>
      </c>
      <c r="D11" s="29">
        <v>5</v>
      </c>
      <c r="E11" s="29">
        <v>5</v>
      </c>
      <c r="F11" s="29">
        <v>1</v>
      </c>
      <c r="G11" s="29" t="s">
        <v>34</v>
      </c>
      <c r="H11" s="29" t="s">
        <v>34</v>
      </c>
      <c r="I11" s="29">
        <v>1</v>
      </c>
      <c r="J11" s="29" t="s">
        <v>34</v>
      </c>
      <c r="K11" s="29" t="s">
        <v>34</v>
      </c>
      <c r="L11" s="29" t="s">
        <v>34</v>
      </c>
      <c r="M11" s="29" t="s">
        <v>34</v>
      </c>
      <c r="N11" s="29" t="s">
        <v>34</v>
      </c>
      <c r="O11" s="29" t="s">
        <v>34</v>
      </c>
      <c r="P11" s="29" t="s">
        <v>34</v>
      </c>
      <c r="Q11" s="29">
        <v>1</v>
      </c>
      <c r="R11" s="29" t="s">
        <v>34</v>
      </c>
      <c r="S11" s="13">
        <v>18</v>
      </c>
      <c r="T11" s="60"/>
      <c r="U11" s="36"/>
    </row>
    <row r="12" spans="1:21" s="24" customFormat="1" ht="24.95" customHeight="1" x14ac:dyDescent="0.15">
      <c r="A12" s="38" t="s">
        <v>32</v>
      </c>
      <c r="B12" s="29">
        <v>93</v>
      </c>
      <c r="C12" s="29">
        <v>17</v>
      </c>
      <c r="D12" s="29">
        <v>12</v>
      </c>
      <c r="E12" s="29">
        <v>12</v>
      </c>
      <c r="F12" s="29" t="s">
        <v>34</v>
      </c>
      <c r="G12" s="29">
        <v>2</v>
      </c>
      <c r="H12" s="29" t="s">
        <v>34</v>
      </c>
      <c r="I12" s="29" t="s">
        <v>34</v>
      </c>
      <c r="J12" s="29" t="s">
        <v>34</v>
      </c>
      <c r="K12" s="29">
        <v>1</v>
      </c>
      <c r="L12" s="29" t="s">
        <v>34</v>
      </c>
      <c r="M12" s="29">
        <v>2</v>
      </c>
      <c r="N12" s="29" t="s">
        <v>34</v>
      </c>
      <c r="O12" s="29" t="s">
        <v>34</v>
      </c>
      <c r="P12" s="29" t="s">
        <v>34</v>
      </c>
      <c r="Q12" s="29" t="s">
        <v>34</v>
      </c>
      <c r="R12" s="29" t="s">
        <v>34</v>
      </c>
      <c r="S12" s="13">
        <v>47</v>
      </c>
      <c r="T12" s="29"/>
      <c r="U12" s="36"/>
    </row>
    <row r="13" spans="1:21" s="24" customFormat="1" ht="24.95" customHeight="1" x14ac:dyDescent="0.15">
      <c r="A13" s="41" t="s">
        <v>33</v>
      </c>
      <c r="B13" s="42">
        <v>66</v>
      </c>
      <c r="C13" s="43">
        <v>16</v>
      </c>
      <c r="D13" s="43">
        <v>8</v>
      </c>
      <c r="E13" s="43">
        <v>11</v>
      </c>
      <c r="F13" s="43" t="s">
        <v>34</v>
      </c>
      <c r="G13" s="42">
        <v>1</v>
      </c>
      <c r="H13" s="42">
        <v>2</v>
      </c>
      <c r="I13" s="42" t="s">
        <v>34</v>
      </c>
      <c r="J13" s="43" t="s">
        <v>34</v>
      </c>
      <c r="K13" s="43">
        <v>3</v>
      </c>
      <c r="L13" s="43">
        <v>1</v>
      </c>
      <c r="M13" s="43">
        <v>2</v>
      </c>
      <c r="N13" s="43" t="s">
        <v>34</v>
      </c>
      <c r="O13" s="43" t="s">
        <v>34</v>
      </c>
      <c r="P13" s="43" t="s">
        <v>34</v>
      </c>
      <c r="Q13" s="43" t="s">
        <v>34</v>
      </c>
      <c r="R13" s="43" t="s">
        <v>34</v>
      </c>
      <c r="S13" s="42">
        <v>22</v>
      </c>
      <c r="T13" s="60"/>
      <c r="U13" s="36"/>
    </row>
    <row r="14" spans="1:21" s="17" customFormat="1" ht="12" customHeight="1" x14ac:dyDescent="0.15">
      <c r="A14" s="17" t="s">
        <v>35</v>
      </c>
      <c r="S14" s="44" t="s">
        <v>36</v>
      </c>
    </row>
    <row r="15" spans="1:21" s="46" customFormat="1" ht="15" customHeight="1" x14ac:dyDescent="0.1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21" s="46" customFormat="1" ht="12" customHeight="1" x14ac:dyDescent="0.15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s="46" customFormat="1" ht="28.15" customHeight="1" x14ac:dyDescent="0.1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9" s="46" customFormat="1" ht="10.15" customHeight="1" x14ac:dyDescent="0.15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s="46" customFormat="1" ht="49.9" customHeight="1" x14ac:dyDescent="0.15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46" customFormat="1" ht="19.149999999999999" hidden="1" customHeight="1" x14ac:dyDescent="0.15">
      <c r="A20" s="51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s="46" customFormat="1" ht="22.15" customHeight="1" x14ac:dyDescent="0.15">
      <c r="A21" s="52"/>
      <c r="B21" s="53"/>
      <c r="C21" s="53"/>
      <c r="D21" s="53"/>
      <c r="E21" s="54"/>
      <c r="F21" s="54"/>
      <c r="G21" s="53"/>
      <c r="H21" s="54"/>
      <c r="I21" s="53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22.15" customHeight="1" x14ac:dyDescent="0.15">
      <c r="A22" s="52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22.15" customHeight="1" x14ac:dyDescent="0.15">
      <c r="A23" s="52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19" ht="15" customHeight="1" x14ac:dyDescent="0.15"/>
    <row r="25" spans="1:19" ht="15" customHeight="1" x14ac:dyDescent="0.15"/>
    <row r="26" spans="1:19" ht="15" customHeight="1" x14ac:dyDescent="0.15"/>
    <row r="27" spans="1:19" ht="15" customHeight="1" x14ac:dyDescent="0.15"/>
    <row r="28" spans="1:19" ht="15" customHeight="1" x14ac:dyDescent="0.15"/>
    <row r="29" spans="1:19" ht="15" customHeight="1" x14ac:dyDescent="0.15"/>
    <row r="30" spans="1:19" ht="15" customHeight="1" x14ac:dyDescent="0.15"/>
    <row r="31" spans="1:19" ht="15" customHeight="1" x14ac:dyDescent="0.15"/>
    <row r="32" spans="1:19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</sheetData>
  <mergeCells count="19">
    <mergeCell ref="R4:R5"/>
    <mergeCell ref="S4:S5"/>
    <mergeCell ref="H4:H5"/>
    <mergeCell ref="I4:I5"/>
    <mergeCell ref="J4:J5"/>
    <mergeCell ref="K4:K5"/>
    <mergeCell ref="L4:L5"/>
    <mergeCell ref="M4:M5"/>
    <mergeCell ref="A5:A6"/>
    <mergeCell ref="N4:N5"/>
    <mergeCell ref="O4:O5"/>
    <mergeCell ref="P4:P5"/>
    <mergeCell ref="Q4:Q5"/>
    <mergeCell ref="B4:B5"/>
    <mergeCell ref="C4:C5"/>
    <mergeCell ref="D4:D5"/>
    <mergeCell ref="E4:E5"/>
    <mergeCell ref="F4:F5"/>
    <mergeCell ref="G4:G5"/>
  </mergeCells>
  <phoneticPr fontId="10"/>
  <pageMargins left="0.78740157480314965" right="0.78740157480314965" top="0.74803149606299213" bottom="0.74803149606299213" header="0.31496062992125984" footer="0.31496062992125984"/>
  <pageSetup paperSize="9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9B9A0-FA8A-484E-A311-1526B445DA9E}">
  <dimension ref="A1:N30"/>
  <sheetViews>
    <sheetView zoomScaleNormal="100" zoomScaleSheetLayoutView="115" workbookViewId="0"/>
  </sheetViews>
  <sheetFormatPr defaultRowHeight="13.5" x14ac:dyDescent="0.15"/>
  <cols>
    <col min="1" max="1" width="3.625" customWidth="1"/>
    <col min="2" max="2" width="7.125" customWidth="1"/>
    <col min="3" max="3" width="8.25" customWidth="1"/>
    <col min="4" max="4" width="5.375" customWidth="1"/>
    <col min="5" max="5" width="5.125" customWidth="1"/>
    <col min="6" max="6" width="7.125" customWidth="1"/>
    <col min="7" max="7" width="5.375" customWidth="1"/>
    <col min="8" max="8" width="5.75" customWidth="1"/>
    <col min="9" max="9" width="7.125" customWidth="1"/>
    <col min="10" max="11" width="5.375" customWidth="1"/>
    <col min="12" max="12" width="8.25" customWidth="1"/>
    <col min="13" max="13" width="7.5" customWidth="1"/>
    <col min="14" max="14" width="5.625" customWidth="1"/>
  </cols>
  <sheetData>
    <row r="1" spans="1:14" ht="15" customHeight="1" x14ac:dyDescent="0.15">
      <c r="A1" s="173" t="s">
        <v>113</v>
      </c>
      <c r="B1" s="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.9499999999999993" customHeight="1" thickBot="1" x14ac:dyDescent="0.2">
      <c r="A2" s="5"/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customHeight="1" thickTop="1" thickBot="1" x14ac:dyDescent="0.2">
      <c r="A3" s="174"/>
      <c r="B3" s="222" t="s">
        <v>1</v>
      </c>
      <c r="C3" s="256" t="s">
        <v>44</v>
      </c>
      <c r="D3" s="256" t="s">
        <v>114</v>
      </c>
      <c r="E3" s="256" t="s">
        <v>115</v>
      </c>
      <c r="F3" s="273" t="s">
        <v>116</v>
      </c>
      <c r="G3" s="273" t="s">
        <v>117</v>
      </c>
      <c r="H3" s="273" t="s">
        <v>118</v>
      </c>
      <c r="I3" s="273" t="s">
        <v>119</v>
      </c>
      <c r="J3" s="256" t="s">
        <v>120</v>
      </c>
      <c r="K3" s="256" t="s">
        <v>121</v>
      </c>
      <c r="L3" s="256" t="s">
        <v>122</v>
      </c>
      <c r="M3" s="256" t="s">
        <v>123</v>
      </c>
      <c r="N3" s="258" t="s">
        <v>29</v>
      </c>
    </row>
    <row r="4" spans="1:14" ht="20.100000000000001" customHeight="1" thickTop="1" x14ac:dyDescent="0.15">
      <c r="A4" s="175" t="s">
        <v>124</v>
      </c>
      <c r="B4" s="223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8"/>
    </row>
    <row r="5" spans="1:14" x14ac:dyDescent="0.15">
      <c r="A5" s="272" t="s">
        <v>125</v>
      </c>
      <c r="B5" s="28" t="s">
        <v>9</v>
      </c>
      <c r="C5" s="227">
        <v>42797</v>
      </c>
      <c r="D5" s="227">
        <v>157</v>
      </c>
      <c r="E5" s="227">
        <v>33</v>
      </c>
      <c r="F5" s="227">
        <v>2192</v>
      </c>
      <c r="G5" s="227">
        <v>203</v>
      </c>
      <c r="H5" s="227">
        <v>166</v>
      </c>
      <c r="I5" s="227">
        <v>6820</v>
      </c>
      <c r="J5" s="227">
        <v>241</v>
      </c>
      <c r="K5" s="227">
        <v>302</v>
      </c>
      <c r="L5" s="227">
        <v>29497</v>
      </c>
      <c r="M5" s="227">
        <v>2596</v>
      </c>
      <c r="N5" s="227">
        <v>590</v>
      </c>
    </row>
    <row r="6" spans="1:14" x14ac:dyDescent="0.15">
      <c r="A6" s="272"/>
      <c r="B6" s="224">
        <v>5</v>
      </c>
      <c r="C6" s="228">
        <v>44984</v>
      </c>
      <c r="D6" s="228">
        <v>159</v>
      </c>
      <c r="E6" s="228">
        <v>36</v>
      </c>
      <c r="F6" s="228">
        <v>2324</v>
      </c>
      <c r="G6" s="228">
        <v>229</v>
      </c>
      <c r="H6" s="228">
        <v>191</v>
      </c>
      <c r="I6" s="228">
        <v>7341</v>
      </c>
      <c r="J6" s="228">
        <v>254</v>
      </c>
      <c r="K6" s="228">
        <v>438</v>
      </c>
      <c r="L6" s="228">
        <v>30615</v>
      </c>
      <c r="M6" s="228">
        <v>2731</v>
      </c>
      <c r="N6" s="228">
        <v>666</v>
      </c>
    </row>
    <row r="7" spans="1:14" x14ac:dyDescent="0.15">
      <c r="A7" s="272"/>
      <c r="B7" s="225">
        <v>6</v>
      </c>
      <c r="C7" s="229">
        <v>51910</v>
      </c>
      <c r="D7" s="229">
        <v>205</v>
      </c>
      <c r="E7" s="229">
        <v>49</v>
      </c>
      <c r="F7" s="229">
        <v>2648</v>
      </c>
      <c r="G7" s="229">
        <v>268</v>
      </c>
      <c r="H7" s="229">
        <v>193</v>
      </c>
      <c r="I7" s="229">
        <v>8549</v>
      </c>
      <c r="J7" s="229">
        <v>332</v>
      </c>
      <c r="K7" s="229">
        <v>478</v>
      </c>
      <c r="L7" s="229">
        <v>34689</v>
      </c>
      <c r="M7" s="229">
        <v>3782</v>
      </c>
      <c r="N7" s="229">
        <v>717</v>
      </c>
    </row>
    <row r="8" spans="1:14" x14ac:dyDescent="0.15">
      <c r="A8" s="272"/>
      <c r="B8" s="34"/>
      <c r="C8" s="229"/>
      <c r="D8" s="229"/>
      <c r="E8" s="229"/>
      <c r="F8" s="229"/>
      <c r="G8" s="229"/>
      <c r="H8" s="229"/>
      <c r="I8" s="230"/>
      <c r="J8" s="229"/>
      <c r="K8" s="229"/>
      <c r="L8" s="229"/>
      <c r="M8" s="229"/>
      <c r="N8" s="229"/>
    </row>
    <row r="9" spans="1:14" x14ac:dyDescent="0.15">
      <c r="A9" s="272"/>
      <c r="B9" s="12" t="s">
        <v>68</v>
      </c>
      <c r="C9" s="231">
        <v>8018</v>
      </c>
      <c r="D9" s="231">
        <v>28</v>
      </c>
      <c r="E9" s="231">
        <v>13</v>
      </c>
      <c r="F9" s="232">
        <v>349</v>
      </c>
      <c r="G9" s="231">
        <v>54</v>
      </c>
      <c r="H9" s="231">
        <v>47</v>
      </c>
      <c r="I9" s="231">
        <v>1460</v>
      </c>
      <c r="J9" s="231">
        <v>69</v>
      </c>
      <c r="K9" s="231">
        <v>55</v>
      </c>
      <c r="L9" s="227">
        <v>5438</v>
      </c>
      <c r="M9" s="231">
        <v>409</v>
      </c>
      <c r="N9" s="233">
        <v>96</v>
      </c>
    </row>
    <row r="10" spans="1:14" x14ac:dyDescent="0.15">
      <c r="A10" s="272"/>
      <c r="B10" s="12" t="s">
        <v>69</v>
      </c>
      <c r="C10" s="227">
        <v>27152</v>
      </c>
      <c r="D10" s="231">
        <v>108</v>
      </c>
      <c r="E10" s="231">
        <v>14</v>
      </c>
      <c r="F10" s="227">
        <v>1311</v>
      </c>
      <c r="G10" s="231">
        <v>107</v>
      </c>
      <c r="H10" s="231">
        <v>90</v>
      </c>
      <c r="I10" s="234">
        <v>4369</v>
      </c>
      <c r="J10" s="231">
        <v>169</v>
      </c>
      <c r="K10" s="231">
        <v>263</v>
      </c>
      <c r="L10" s="227">
        <v>18158</v>
      </c>
      <c r="M10" s="227">
        <v>2179</v>
      </c>
      <c r="N10" s="233">
        <v>384</v>
      </c>
    </row>
    <row r="11" spans="1:14" x14ac:dyDescent="0.15">
      <c r="A11" s="272"/>
      <c r="B11" s="226" t="s">
        <v>33</v>
      </c>
      <c r="C11" s="235">
        <v>16740</v>
      </c>
      <c r="D11" s="235">
        <v>69</v>
      </c>
      <c r="E11" s="235">
        <v>22</v>
      </c>
      <c r="F11" s="235">
        <v>988</v>
      </c>
      <c r="G11" s="235">
        <v>107</v>
      </c>
      <c r="H11" s="235">
        <v>56</v>
      </c>
      <c r="I11" s="235">
        <v>2720</v>
      </c>
      <c r="J11" s="235">
        <v>94</v>
      </c>
      <c r="K11" s="235">
        <v>160</v>
      </c>
      <c r="L11" s="235">
        <v>11093</v>
      </c>
      <c r="M11" s="235">
        <v>1194</v>
      </c>
      <c r="N11" s="236">
        <v>237</v>
      </c>
    </row>
    <row r="12" spans="1:14" x14ac:dyDescent="0.15">
      <c r="A12" s="272" t="s">
        <v>126</v>
      </c>
      <c r="B12" s="28" t="s">
        <v>9</v>
      </c>
      <c r="C12" s="227">
        <v>34575</v>
      </c>
      <c r="D12" s="237">
        <v>19</v>
      </c>
      <c r="E12" s="237">
        <v>16</v>
      </c>
      <c r="F12" s="237">
        <v>1952</v>
      </c>
      <c r="G12" s="237">
        <v>199</v>
      </c>
      <c r="H12" s="237">
        <v>164</v>
      </c>
      <c r="I12" s="237">
        <v>5783</v>
      </c>
      <c r="J12" s="237">
        <v>169</v>
      </c>
      <c r="K12" s="237">
        <v>192</v>
      </c>
      <c r="L12" s="237">
        <v>23611</v>
      </c>
      <c r="M12" s="237">
        <v>2470</v>
      </c>
      <c r="N12" s="232">
        <v>0</v>
      </c>
    </row>
    <row r="13" spans="1:14" x14ac:dyDescent="0.15">
      <c r="A13" s="272" t="s">
        <v>127</v>
      </c>
      <c r="B13" s="224">
        <v>5</v>
      </c>
      <c r="C13" s="228">
        <v>37694</v>
      </c>
      <c r="D13" s="228">
        <v>26</v>
      </c>
      <c r="E13" s="228">
        <v>17</v>
      </c>
      <c r="F13" s="228">
        <v>2044</v>
      </c>
      <c r="G13" s="228">
        <v>224</v>
      </c>
      <c r="H13" s="228">
        <v>191</v>
      </c>
      <c r="I13" s="228">
        <v>6330</v>
      </c>
      <c r="J13" s="228">
        <v>190</v>
      </c>
      <c r="K13" s="228">
        <v>310</v>
      </c>
      <c r="L13" s="228">
        <v>25695</v>
      </c>
      <c r="M13" s="228">
        <v>2667</v>
      </c>
      <c r="N13" s="228">
        <v>0</v>
      </c>
    </row>
    <row r="14" spans="1:14" x14ac:dyDescent="0.15">
      <c r="A14" s="272" t="s">
        <v>128</v>
      </c>
      <c r="B14" s="225">
        <v>6</v>
      </c>
      <c r="C14" s="229">
        <v>44405</v>
      </c>
      <c r="D14" s="229">
        <v>38</v>
      </c>
      <c r="E14" s="229">
        <v>14</v>
      </c>
      <c r="F14" s="229">
        <v>2327</v>
      </c>
      <c r="G14" s="229">
        <v>263</v>
      </c>
      <c r="H14" s="229">
        <v>188</v>
      </c>
      <c r="I14" s="229">
        <v>7461</v>
      </c>
      <c r="J14" s="229">
        <v>252</v>
      </c>
      <c r="K14" s="229">
        <v>332</v>
      </c>
      <c r="L14" s="229">
        <v>29817</v>
      </c>
      <c r="M14" s="229">
        <v>3713</v>
      </c>
      <c r="N14" s="239" t="s">
        <v>155</v>
      </c>
    </row>
    <row r="15" spans="1:14" x14ac:dyDescent="0.15">
      <c r="A15" s="272"/>
      <c r="B15" s="34"/>
      <c r="C15" s="231"/>
      <c r="D15" s="238"/>
      <c r="E15" s="229"/>
      <c r="F15" s="229"/>
      <c r="G15" s="229"/>
      <c r="H15" s="229"/>
      <c r="I15" s="229"/>
      <c r="J15" s="238"/>
      <c r="K15" s="229"/>
      <c r="L15" s="229"/>
      <c r="M15" s="238"/>
      <c r="N15" s="239"/>
    </row>
    <row r="16" spans="1:14" x14ac:dyDescent="0.15">
      <c r="A16" s="272" t="s">
        <v>129</v>
      </c>
      <c r="B16" s="12" t="s">
        <v>68</v>
      </c>
      <c r="C16" s="233">
        <v>6848</v>
      </c>
      <c r="D16" s="231">
        <v>5</v>
      </c>
      <c r="E16" s="231">
        <v>3</v>
      </c>
      <c r="F16" s="231">
        <v>311</v>
      </c>
      <c r="G16" s="231">
        <v>52</v>
      </c>
      <c r="H16" s="231">
        <v>46</v>
      </c>
      <c r="I16" s="231">
        <v>1287</v>
      </c>
      <c r="J16" s="231">
        <v>54</v>
      </c>
      <c r="K16" s="231">
        <v>42</v>
      </c>
      <c r="L16" s="231">
        <v>4643</v>
      </c>
      <c r="M16" s="231">
        <v>405</v>
      </c>
      <c r="N16" s="232" t="s">
        <v>155</v>
      </c>
    </row>
    <row r="17" spans="1:14" x14ac:dyDescent="0.15">
      <c r="A17" s="272" t="s">
        <v>130</v>
      </c>
      <c r="B17" s="12" t="s">
        <v>69</v>
      </c>
      <c r="C17" s="227">
        <v>23192</v>
      </c>
      <c r="D17" s="237">
        <v>15</v>
      </c>
      <c r="E17" s="227">
        <v>6</v>
      </c>
      <c r="F17" s="227">
        <v>1161</v>
      </c>
      <c r="G17" s="227">
        <v>105</v>
      </c>
      <c r="H17" s="227">
        <v>88</v>
      </c>
      <c r="I17" s="227">
        <v>3785</v>
      </c>
      <c r="J17" s="227">
        <v>131</v>
      </c>
      <c r="K17" s="227">
        <v>174</v>
      </c>
      <c r="L17" s="227">
        <v>15594</v>
      </c>
      <c r="M17" s="234">
        <v>2133</v>
      </c>
      <c r="N17" s="232" t="s">
        <v>155</v>
      </c>
    </row>
    <row r="18" spans="1:14" x14ac:dyDescent="0.15">
      <c r="A18" s="272"/>
      <c r="B18" s="226" t="s">
        <v>33</v>
      </c>
      <c r="C18" s="235">
        <v>14365</v>
      </c>
      <c r="D18" s="235">
        <v>18</v>
      </c>
      <c r="E18" s="235">
        <v>5</v>
      </c>
      <c r="F18" s="235">
        <v>855</v>
      </c>
      <c r="G18" s="235">
        <v>106</v>
      </c>
      <c r="H18" s="235">
        <v>54</v>
      </c>
      <c r="I18" s="235">
        <v>2389</v>
      </c>
      <c r="J18" s="235">
        <v>67</v>
      </c>
      <c r="K18" s="235">
        <v>116</v>
      </c>
      <c r="L18" s="235">
        <v>9580</v>
      </c>
      <c r="M18" s="235">
        <v>1175</v>
      </c>
      <c r="N18" s="240" t="s">
        <v>155</v>
      </c>
    </row>
    <row r="19" spans="1:14" x14ac:dyDescent="0.15">
      <c r="A19" s="17" t="s">
        <v>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/>
    </row>
    <row r="22" spans="1:14" x14ac:dyDescent="0.1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x14ac:dyDescent="0.15">
      <c r="A23" s="101"/>
      <c r="B23" s="76"/>
      <c r="C23" s="264"/>
      <c r="D23" s="264"/>
      <c r="E23" s="264"/>
      <c r="F23" s="270"/>
      <c r="G23" s="268"/>
      <c r="H23" s="268"/>
      <c r="I23" s="264"/>
      <c r="J23" s="264"/>
      <c r="K23" s="264"/>
      <c r="L23" s="270"/>
      <c r="M23" s="264"/>
      <c r="N23" s="264"/>
    </row>
    <row r="24" spans="1:14" x14ac:dyDescent="0.15">
      <c r="A24" s="176"/>
      <c r="B24" s="176"/>
      <c r="C24" s="264"/>
      <c r="D24" s="264"/>
      <c r="E24" s="264"/>
      <c r="F24" s="271"/>
      <c r="G24" s="269"/>
      <c r="H24" s="269"/>
      <c r="I24" s="264"/>
      <c r="J24" s="264"/>
      <c r="K24" s="264"/>
      <c r="L24" s="271"/>
      <c r="M24" s="264"/>
      <c r="N24" s="264"/>
    </row>
    <row r="25" spans="1:14" ht="16.149999999999999" customHeight="1" x14ac:dyDescent="0.15">
      <c r="A25" s="265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16.149999999999999" customHeight="1" x14ac:dyDescent="0.15">
      <c r="A26" s="265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16.149999999999999" customHeight="1" x14ac:dyDescent="0.15">
      <c r="A27" s="266"/>
      <c r="B27" s="52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ht="16.149999999999999" customHeight="1" x14ac:dyDescent="0.15">
      <c r="A28" s="265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</row>
    <row r="29" spans="1:14" ht="16.149999999999999" customHeight="1" x14ac:dyDescent="0.15">
      <c r="A29" s="267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4"/>
    </row>
    <row r="30" spans="1:14" ht="16.149999999999999" customHeight="1" x14ac:dyDescent="0.15">
      <c r="A30" s="267"/>
      <c r="B30" s="52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</row>
  </sheetData>
  <mergeCells count="28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5:A11"/>
    <mergeCell ref="A12:A18"/>
    <mergeCell ref="C23:C24"/>
    <mergeCell ref="D23:D24"/>
    <mergeCell ref="E23:E24"/>
    <mergeCell ref="M23:M24"/>
    <mergeCell ref="N23:N24"/>
    <mergeCell ref="A25:A27"/>
    <mergeCell ref="A28:A30"/>
    <mergeCell ref="G23:G24"/>
    <mergeCell ref="H23:H24"/>
    <mergeCell ref="I23:I24"/>
    <mergeCell ref="J23:J24"/>
    <mergeCell ref="K23:K24"/>
    <mergeCell ref="L23:L24"/>
    <mergeCell ref="F23:F24"/>
  </mergeCells>
  <phoneticPr fontId="10"/>
  <pageMargins left="0.7874015748031496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15-1</vt:lpstr>
      <vt:lpstr>15-2</vt:lpstr>
      <vt:lpstr>15-3(1)</vt:lpstr>
      <vt:lpstr>15-3(2)</vt:lpstr>
      <vt:lpstr>15-4</vt:lpstr>
      <vt:lpstr>15-5</vt:lpstr>
      <vt:lpstr>15-6</vt:lpstr>
      <vt:lpstr>15-7</vt:lpstr>
      <vt:lpstr>15-8</vt:lpstr>
      <vt:lpstr>15-9</vt:lpstr>
      <vt:lpstr>'15-1'!Print_Area</vt:lpstr>
      <vt:lpstr>'15-2'!Print_Area</vt:lpstr>
      <vt:lpstr>'15-3(1)'!Print_Area</vt:lpstr>
      <vt:lpstr>'15-3(2)'!Print_Area</vt:lpstr>
      <vt:lpstr>'15-4'!Print_Area</vt:lpstr>
      <vt:lpstr>'15-5'!Print_Area</vt:lpstr>
      <vt:lpstr>'15-6'!Print_Area</vt:lpstr>
      <vt:lpstr>'15-7'!Print_Area</vt:lpstr>
      <vt:lpstr>'15-8'!Print_Area</vt:lpstr>
      <vt:lpstr>'15-9'!Print_Area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酒井　健一(足立区)</dc:creator>
  <dc:description/>
  <cp:lastModifiedBy>有限会社　福本印刷所</cp:lastModifiedBy>
  <cp:revision>1</cp:revision>
  <cp:lastPrinted>2025-08-06T09:27:08Z</cp:lastPrinted>
  <dcterms:created xsi:type="dcterms:W3CDTF">2024-05-27T05:39:35Z</dcterms:created>
  <dcterms:modified xsi:type="dcterms:W3CDTF">2025-09-01T00:10:20Z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