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作業フォルダ\足立区役所\R7年度　数字で見る足立\提出用\数字で見る足立_R7年度提出用データ\"/>
    </mc:Choice>
  </mc:AlternateContent>
  <xr:revisionPtr revIDLastSave="0" documentId="13_ncr:1_{D9CEFB18-D72A-4453-AA4F-AAF3B41BD216}" xr6:coauthVersionLast="47" xr6:coauthVersionMax="47" xr10:uidLastSave="{00000000-0000-0000-0000-000000000000}"/>
  <bookViews>
    <workbookView xWindow="-120" yWindow="-120" windowWidth="29040" windowHeight="15840" tabRatio="500" xr2:uid="{00000000-000D-0000-FFFF-FFFF00000000}"/>
  </bookViews>
  <sheets>
    <sheet name="11-1" sheetId="39" r:id="rId1"/>
    <sheet name="11-2" sheetId="23" r:id="rId2"/>
    <sheet name="11-3 " sheetId="22" r:id="rId3"/>
    <sheet name="11-4" sheetId="21" r:id="rId4"/>
    <sheet name="11-5" sheetId="20" r:id="rId5"/>
    <sheet name="11-6" sheetId="15" r:id="rId6"/>
    <sheet name="11-7" sheetId="17" r:id="rId7"/>
    <sheet name="11-8" sheetId="18" r:id="rId8"/>
    <sheet name="11-9" sheetId="19" r:id="rId9"/>
    <sheet name="11-10(1)" sheetId="16" r:id="rId10"/>
    <sheet name="11-10(2)" sheetId="24" r:id="rId11"/>
    <sheet name="11-11 " sheetId="33" r:id="rId12"/>
    <sheet name="11-12" sheetId="32" r:id="rId13"/>
    <sheet name="11-13" sheetId="31" r:id="rId14"/>
    <sheet name="11-14" sheetId="29" r:id="rId15"/>
    <sheet name="11-15 " sheetId="30" r:id="rId16"/>
    <sheet name="11-16" sheetId="25" r:id="rId17"/>
    <sheet name="11-17" sheetId="40" r:id="rId18"/>
    <sheet name="11-18" sheetId="37" r:id="rId19"/>
    <sheet name="11-19" sheetId="38" r:id="rId20"/>
    <sheet name="11-20" sheetId="35" r:id="rId21"/>
    <sheet name="11-21" sheetId="34" r:id="rId22"/>
    <sheet name="11-22" sheetId="14" r:id="rId23"/>
    <sheet name="11-23" sheetId="13" r:id="rId24"/>
    <sheet name="11-24" sheetId="11" r:id="rId25"/>
    <sheet name="11-25" sheetId="1" r:id="rId26"/>
    <sheet name="11-26" sheetId="12" r:id="rId27"/>
    <sheet name="11-27" sheetId="36" r:id="rId28"/>
    <sheet name="11-28" sheetId="27" r:id="rId29"/>
    <sheet name="11-29" sheetId="26" r:id="rId30"/>
    <sheet name="11-30 " sheetId="28" r:id="rId31"/>
    <sheet name="11-31" sheetId="3" r:id="rId32"/>
    <sheet name="11-32(1）" sheetId="4" r:id="rId33"/>
    <sheet name="11-32(2)" sheetId="5" r:id="rId34"/>
    <sheet name="11-33" sheetId="6" r:id="rId35"/>
    <sheet name="11-34" sheetId="10" r:id="rId36"/>
    <sheet name="11-35" sheetId="9" r:id="rId37"/>
    <sheet name="11-36" sheetId="8" r:id="rId38"/>
    <sheet name="11-37" sheetId="7" r:id="rId39"/>
    <sheet name="11-38" sheetId="2" r:id="rId40"/>
  </sheets>
  <definedNames>
    <definedName name="______________I25600">#REF!</definedName>
    <definedName name="_____________I25600" localSheetId="25">#REF!</definedName>
    <definedName name="_____________I25600">#REF!</definedName>
    <definedName name="______I25600" localSheetId="25">#REF!</definedName>
    <definedName name="______I25600">#REF!</definedName>
    <definedName name="_____I25600" localSheetId="35">#REF!</definedName>
    <definedName name="_____I25600">#REF!</definedName>
    <definedName name="____I25600">#REF!</definedName>
    <definedName name="___I25600" localSheetId="35">#REF!</definedName>
    <definedName name="___I25600">#REF!</definedName>
    <definedName name="__I25600" localSheetId="35">#REF!</definedName>
    <definedName name="__I25600">#REF!</definedName>
    <definedName name="_1I25600_" localSheetId="35">#REF!</definedName>
    <definedName name="_1I25600_">#REF!</definedName>
    <definedName name="_2I25600_">#REF!</definedName>
    <definedName name="_4I25600_">#REF!</definedName>
    <definedName name="_I25600" localSheetId="35">#REF!</definedName>
    <definedName name="_I25600">#REF!</definedName>
    <definedName name="aiu" localSheetId="25">#REF!,#REF!,#REF!,#REF!,#REF!,#REF!</definedName>
    <definedName name="aiu">#REF!,#REF!,#REF!,#REF!,#REF!,#REF!</definedName>
    <definedName name="bm" localSheetId="25">#REF!</definedName>
    <definedName name="bm" localSheetId="35">#REF!</definedName>
    <definedName name="bm">#REF!</definedName>
    <definedName name="_xlnm.Print_Area" localSheetId="0">'11-1'!$A$4:$J$16</definedName>
    <definedName name="_xlnm.Print_Area" localSheetId="9">'11-10(1)'!$A$1:$G$11</definedName>
    <definedName name="_xlnm.Print_Area" localSheetId="10">'11-10(2)'!$A$1:$M$10</definedName>
    <definedName name="_xlnm.Print_Area" localSheetId="11">'11-11 '!$A$1:$H$15</definedName>
    <definedName name="_xlnm.Print_Area" localSheetId="12">'11-12'!$A$1:$G$13</definedName>
    <definedName name="_xlnm.Print_Area" localSheetId="13">'11-13'!$A$1:$N$15</definedName>
    <definedName name="_xlnm.Print_Area" localSheetId="14">'11-14'!$A$1:$I$13</definedName>
    <definedName name="_xlnm.Print_Area" localSheetId="15">'11-15 '!$A$1:$M$10</definedName>
    <definedName name="_xlnm.Print_Area" localSheetId="16">'11-16'!$A$1:$G$10</definedName>
    <definedName name="_xlnm.Print_Area" localSheetId="17">'11-17'!$A$1:$L$8</definedName>
    <definedName name="_xlnm.Print_Area" localSheetId="18">'11-18'!$A$1:$K$8</definedName>
    <definedName name="_xlnm.Print_Area" localSheetId="19">'11-19'!$A$1:$I$10</definedName>
    <definedName name="_xlnm.Print_Area" localSheetId="1">'11-2'!$A$1:$P$8</definedName>
    <definedName name="_xlnm.Print_Area" localSheetId="20">'11-20'!$A$1:$C$8</definedName>
    <definedName name="_xlnm.Print_Area" localSheetId="21">'11-21'!$A$1:$C$8</definedName>
    <definedName name="_xlnm.Print_Area" localSheetId="22">'11-22'!$A$1:$M$8</definedName>
    <definedName name="_xlnm.Print_Area" localSheetId="23">'11-23'!$A$1:$M$8</definedName>
    <definedName name="_xlnm.Print_Area" localSheetId="24">'11-24'!$A$1:$O$9</definedName>
    <definedName name="_xlnm.Print_Area" localSheetId="25">'11-25'!$A$1:$I$8</definedName>
    <definedName name="_xlnm.Print_Area" localSheetId="26">'11-26'!$A$1:$H$22</definedName>
    <definedName name="_xlnm.Print_Area" localSheetId="27">'11-27'!$A$1:$C$8</definedName>
    <definedName name="_xlnm.Print_Area" localSheetId="28">'11-28'!$A$1:$D$8</definedName>
    <definedName name="_xlnm.Print_Area" localSheetId="29">'11-29'!$A$1:$G$8</definedName>
    <definedName name="_xlnm.Print_Area" localSheetId="2">'11-3 '!$A$1:$J$8</definedName>
    <definedName name="_xlnm.Print_Area" localSheetId="30">'11-30 '!$A$1:$D$8</definedName>
    <definedName name="_xlnm.Print_Area" localSheetId="31">'11-31'!$A$1:$I$9</definedName>
    <definedName name="_xlnm.Print_Area" localSheetId="32">'11-32(1）'!$A$1:$J$29</definedName>
    <definedName name="_xlnm.Print_Area" localSheetId="33">'11-32(2)'!$A$1:$E$8</definedName>
    <definedName name="_xlnm.Print_Area" localSheetId="34">'11-33'!$A$1:$E$9</definedName>
    <definedName name="_xlnm.Print_Area" localSheetId="35">'11-34'!$A$1:$E$11</definedName>
    <definedName name="_xlnm.Print_Area" localSheetId="36">'11-35'!$A$1:$F$9</definedName>
    <definedName name="_xlnm.Print_Area" localSheetId="37">'11-36'!$A$1:$G$11</definedName>
    <definedName name="_xlnm.Print_Area" localSheetId="38">'11-37'!$A$1:$E$9</definedName>
    <definedName name="_xlnm.Print_Area" localSheetId="39">'11-38'!$A$1:$E$8</definedName>
    <definedName name="_xlnm.Print_Area" localSheetId="3">'11-4'!$A$1:$J$8</definedName>
    <definedName name="_xlnm.Print_Area" localSheetId="4">'11-5'!$A$1:$I$8</definedName>
    <definedName name="_xlnm.Print_Area" localSheetId="5">'11-6'!$A$1:$P$16</definedName>
    <definedName name="_xlnm.Print_Area" localSheetId="6">'11-7'!$A$1:$F$10</definedName>
    <definedName name="_xlnm.Print_Area" localSheetId="7">'11-8'!$A$1:$I$13</definedName>
    <definedName name="_xlnm.Print_Area" localSheetId="8">'11-9'!$A$1:$F$11</definedName>
    <definedName name="_xlnm.Print_Titles">#REF!</definedName>
    <definedName name="ああ">#REF!,#REF!,#REF!,#REF!,#REF!,#REF!</definedName>
    <definedName name="こども" localSheetId="25">#REF!,#REF!,#REF!,#REF!,#REF!,#REF!,#REF!,#REF!,#REF!,#REF!,#REF!,#REF!,#REF!,#REF!</definedName>
    <definedName name="こども">#REF!,#REF!,#REF!,#REF!,#REF!,#REF!,#REF!,#REF!,#REF!,#REF!,#REF!,#REF!,#REF!,#REF!</definedName>
    <definedName name="だぶり" localSheetId="25">#REF!</definedName>
    <definedName name="だぶり" localSheetId="35">#REF!</definedName>
    <definedName name="だぶり">#REF!</definedName>
    <definedName name="ん" localSheetId="25">#REF!,#REF!,#REF!,#REF!,#REF!,#REF!</definedName>
    <definedName name="ん">#REF!,#REF!,#REF!,#REF!,#REF!,#REF!</definedName>
    <definedName name="安心" localSheetId="25">#REF!,#REF!,#REF!,#REF!,#REF!,#REF!</definedName>
    <definedName name="安心">#REF!,#REF!,#REF!,#REF!,#REF!,#REF!</definedName>
    <definedName name="安全" localSheetId="25">#REF!,#REF!,#REF!,#REF!,#REF!,#REF!,#REF!,#REF!,#REF!,#REF!,#REF!,#REF!,#REF!,#REF!</definedName>
    <definedName name="安全">#REF!,#REF!,#REF!,#REF!,#REF!,#REF!,#REF!,#REF!,#REF!,#REF!,#REF!,#REF!,#REF!,#REF!</definedName>
    <definedName name="安全と安心" localSheetId="25">#REF!,#REF!,#REF!,#REF!,#REF!,#REF!</definedName>
    <definedName name="安全と安心">#REF!,#REF!,#REF!,#REF!,#REF!,#REF!</definedName>
    <definedName name="国保過誤">#REF!</definedName>
    <definedName name="施策" localSheetId="25">#REF!,#REF!,#REF!,#REF!,#REF!,#REF!,#REF!,#REF!,#REF!,#REF!,#REF!,#REF!,#REF!,#REF!</definedName>
    <definedName name="施策">#REF!,#REF!,#REF!,#REF!,#REF!,#REF!,#REF!,#REF!,#REF!,#REF!,#REF!,#REF!,#REF!,#REF!</definedName>
    <definedName name="施策〆" localSheetId="25">#REF!,#REF!,#REF!,#REF!,#REF!,#REF!,#REF!,#REF!,#REF!,#REF!,#REF!,#REF!,#REF!,#REF!</definedName>
    <definedName name="施策〆">#REF!,#REF!,#REF!,#REF!,#REF!,#REF!,#REF!,#REF!,#REF!,#REF!,#REF!,#REF!,#REF!,#REF!</definedName>
    <definedName name="施策3" localSheetId="25">#REF!,#REF!,#REF!,#REF!,#REF!,#REF!,#REF!,#REF!,#REF!,#REF!,#REF!,#REF!,#REF!,#REF!</definedName>
    <definedName name="施策3">#REF!,#REF!,#REF!,#REF!,#REF!,#REF!,#REF!,#REF!,#REF!,#REF!,#REF!,#REF!,#REF!,#REF!</definedName>
    <definedName name="主要一覧">#REF!,#REF!,#REF!,#REF!,#REF!,#REF!</definedName>
    <definedName name="帯">#REF!,#REF!,#REF!,#REF!,#REF!,#REF!</definedName>
    <definedName name="帯左">#REF!,#REF!,#REF!,#REF!,#REF!,#REF!</definedName>
    <definedName name="都市型">#REF!,#REF!,#REF!,#REF!,#REF!,#REF!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0" i="18" l="1"/>
  <c r="B9" i="18"/>
  <c r="L15" i="15"/>
  <c r="C15" i="15"/>
  <c r="J8" i="4"/>
  <c r="I8" i="4"/>
  <c r="H8" i="4"/>
  <c r="G8" i="4"/>
  <c r="F8" i="4"/>
  <c r="E8" i="4"/>
  <c r="D8" i="4"/>
  <c r="C8" i="4"/>
  <c r="B8" i="4"/>
</calcChain>
</file>

<file path=xl/sharedStrings.xml><?xml version="1.0" encoding="utf-8"?>
<sst xmlns="http://schemas.openxmlformats.org/spreadsheetml/2006/main" count="898" uniqueCount="464">
  <si>
    <t>２５　区内六大学の学生数</t>
  </si>
  <si>
    <t>(各年５月１日現在)</t>
  </si>
  <si>
    <t>区分</t>
  </si>
  <si>
    <t>総　数</t>
  </si>
  <si>
    <t>放送大学
(東京足立学習センター)</t>
  </si>
  <si>
    <t>東京藝術大学
(千住キャンパス)</t>
  </si>
  <si>
    <t>東京未来大学</t>
  </si>
  <si>
    <t>帝京科学大学
(千住キャンパス)</t>
  </si>
  <si>
    <t>東京電機大学
(東京千住
キャンパス)</t>
  </si>
  <si>
    <t>文教大学
(東京あだちキャンパス)</t>
  </si>
  <si>
    <t>年度</t>
  </si>
  <si>
    <t>通学</t>
  </si>
  <si>
    <t>通信</t>
  </si>
  <si>
    <t>令和5年</t>
  </si>
  <si>
    <t>資料： 政策経営部 シティプロモーション課</t>
  </si>
  <si>
    <t>(注)区内における開学・開設順。</t>
    <phoneticPr fontId="13"/>
  </si>
  <si>
    <t>３８　総合型地域クラブ参加状況</t>
  </si>
  <si>
    <t>クラブ数</t>
  </si>
  <si>
    <t>登録会員数</t>
  </si>
  <si>
    <t>事　業　数</t>
  </si>
  <si>
    <t>延べ参加者数</t>
  </si>
  <si>
    <t>年次</t>
  </si>
  <si>
    <t>令和4年</t>
  </si>
  <si>
    <t>資料：地域のちから推進部 スポーツ振興課</t>
  </si>
  <si>
    <t>３１　足立区展出品状況</t>
  </si>
  <si>
    <t>絵　画</t>
  </si>
  <si>
    <t>平　面</t>
  </si>
  <si>
    <t>彫　刻</t>
  </si>
  <si>
    <t>立　体</t>
  </si>
  <si>
    <t>書　道</t>
  </si>
  <si>
    <t>写　真</t>
  </si>
  <si>
    <t>一　般</t>
  </si>
  <si>
    <t>小・中学生</t>
  </si>
  <si>
    <t>小・中学生</t>
    <phoneticPr fontId="13"/>
  </si>
  <si>
    <t>資料：地域のちから推進部 地域文化課</t>
  </si>
  <si>
    <t>　(注１)毎年２週間程度６月～７月に開催。</t>
  </si>
  <si>
    <t>　(注２)順序は前期、後期、ジャンルに準ずる。</t>
  </si>
  <si>
    <t>３２　図書館所蔵数及び利用状況</t>
  </si>
  <si>
    <t>＜図書＞</t>
  </si>
  <si>
    <t>蔵　　書</t>
  </si>
  <si>
    <t>個 　　　 人</t>
  </si>
  <si>
    <t>団　　体</t>
  </si>
  <si>
    <t>冊　数</t>
  </si>
  <si>
    <t>うち児童</t>
  </si>
  <si>
    <t>登　録</t>
  </si>
  <si>
    <t>貸　出</t>
  </si>
  <si>
    <t>予　約</t>
  </si>
  <si>
    <t>登録数</t>
  </si>
  <si>
    <t>貸出点数</t>
  </si>
  <si>
    <t>年度・館名</t>
  </si>
  <si>
    <t>登録者数</t>
  </si>
  <si>
    <t>受付件数</t>
  </si>
  <si>
    <t>中  　央</t>
  </si>
  <si>
    <t>伊　　興</t>
  </si>
  <si>
    <t>梅　　田</t>
  </si>
  <si>
    <t>興　　本</t>
  </si>
  <si>
    <t>江　　北</t>
  </si>
  <si>
    <t>佐　　野</t>
  </si>
  <si>
    <t>鹿　　浜</t>
  </si>
  <si>
    <t>竹の塚</t>
  </si>
  <si>
    <t>東　　和</t>
  </si>
  <si>
    <t>舎　　人</t>
  </si>
  <si>
    <t>花　　畑</t>
  </si>
  <si>
    <t>保　　塚</t>
  </si>
  <si>
    <t>やよい</t>
  </si>
  <si>
    <t>江南ｺﾐｭﾆﾃｨ</t>
  </si>
  <si>
    <t>新田ｺﾐｭﾆﾃｨ</t>
  </si>
  <si>
    <t>旧常東ｺﾐｭﾆﾃｨ</t>
  </si>
  <si>
    <t>ｲﾝﾀｰﾈｯﾄ予約</t>
  </si>
  <si>
    <t>(注１)区分のうち、蔵書数、個人の登録数、団体の登録数は年度末現在の数値。</t>
  </si>
  <si>
    <t>(注２)旧常東コミュニティ図書館は平成２５年３月３１日で廃館。</t>
  </si>
  <si>
    <t>＜視聴覚資料＞</t>
  </si>
  <si>
    <t>ＣＤ・ビデオライブラリー</t>
  </si>
  <si>
    <t>保　　有　　数</t>
  </si>
  <si>
    <t>貸出状況</t>
  </si>
  <si>
    <t>ＤＶＤ</t>
  </si>
  <si>
    <t>ＣＤ</t>
  </si>
  <si>
    <t>ビデオ</t>
  </si>
  <si>
    <t>資料：地域のちから推進部 中央図書館</t>
  </si>
  <si>
    <t>３３　しょうぶまつり＆世界の食広場実施結果</t>
  </si>
  <si>
    <t>開催日</t>
  </si>
  <si>
    <t>会　場</t>
  </si>
  <si>
    <t>来場者数</t>
  </si>
  <si>
    <t>物産・PR等
出展団体数</t>
  </si>
  <si>
    <t>（中止）</t>
  </si>
  <si>
    <t>-</t>
  </si>
  <si>
    <t>6月3・4日</t>
    <phoneticPr fontId="13"/>
  </si>
  <si>
    <t>しょうぶ沼公園・東綾瀬公園</t>
    <phoneticPr fontId="13"/>
  </si>
  <si>
    <t>7.3万人</t>
    <phoneticPr fontId="13"/>
  </si>
  <si>
    <t>59団体</t>
    <phoneticPr fontId="13"/>
  </si>
  <si>
    <t>6月1・2日</t>
    <phoneticPr fontId="13"/>
  </si>
  <si>
    <t>9.1万人</t>
    <phoneticPr fontId="13"/>
  </si>
  <si>
    <t>資料：（一財）足立区観光交流協会</t>
  </si>
  <si>
    <t>　　　　(注１)令和２～４年度は新型コロナウイルス感染症拡大防止のため中止。</t>
  </si>
  <si>
    <t>　　　　(注２)令和４年度はしょうぶまつりのみ開催、物産・ＰＲ等出展は中止。</t>
  </si>
  <si>
    <t>３７　舎人公園千本桜まつり実施結果</t>
  </si>
  <si>
    <t>令和5年4月1日、2日
令和6年3月23日、24日</t>
  </si>
  <si>
    <t>都立舎人公園</t>
  </si>
  <si>
    <t>26.9万人
19.9万人</t>
  </si>
  <si>
    <t>124団体
136団体</t>
  </si>
  <si>
    <t>令和7年3月29、30日</t>
    <rPh sb="3" eb="4">
      <t>ネン</t>
    </rPh>
    <rPh sb="5" eb="6">
      <t>ガツ</t>
    </rPh>
    <rPh sb="11" eb="12">
      <t>ヒ</t>
    </rPh>
    <phoneticPr fontId="13"/>
  </si>
  <si>
    <t>都立舎人公園</t>
    <phoneticPr fontId="13"/>
  </si>
  <si>
    <t>19.5万人</t>
    <rPh sb="4" eb="6">
      <t>マンニン</t>
    </rPh>
    <phoneticPr fontId="13"/>
  </si>
  <si>
    <t>(注)令和２～４年度は新型コロナウイルス感染症拡大防止のため中止。</t>
  </si>
  <si>
    <t>３６　光の祭典実施結果</t>
  </si>
  <si>
    <t>ステージ
出　  演
団 体 数</t>
  </si>
  <si>
    <t>物産・PR
等 出 展
団 体 数</t>
  </si>
  <si>
    <t>開催期間</t>
  </si>
  <si>
    <t>電球数</t>
  </si>
  <si>
    <t>12月3日～
   翌1月9日</t>
  </si>
  <si>
    <t>竹ノ塚駅周辺～元渕江公園</t>
  </si>
  <si>
    <t>82.0万球</t>
  </si>
  <si>
    <t>14.9万人</t>
  </si>
  <si>
    <t xml:space="preserve">- </t>
  </si>
  <si>
    <t>12月2日～
翌1月8日</t>
    <phoneticPr fontId="13"/>
  </si>
  <si>
    <t>竹ノ塚駅周辺～元渕江公園</t>
    <phoneticPr fontId="13"/>
  </si>
  <si>
    <t>80.0万球</t>
    <phoneticPr fontId="13"/>
  </si>
  <si>
    <t>25.3万人</t>
  </si>
  <si>
    <t>26団体</t>
  </si>
  <si>
    <t>11月30日～
翌1月13日</t>
    <phoneticPr fontId="13"/>
  </si>
  <si>
    <t>27.7万人</t>
    <rPh sb="4" eb="6">
      <t>マンニン</t>
    </rPh>
    <phoneticPr fontId="13"/>
  </si>
  <si>
    <t>-</t>
    <phoneticPr fontId="13"/>
  </si>
  <si>
    <t>　　(注１)来場者数は元渕江公園内のみ。物産・ＰＲ等出展団体数は、ケータリングカーを含む。　　　　　　　　　　　</t>
    <phoneticPr fontId="13"/>
  </si>
  <si>
    <t>　　(注２)令和４年度は、元渕江公園内のステージ、物産・ＰＲ等出展は中止。　　　　　　　　　　　　　　　　　　　</t>
    <phoneticPr fontId="13"/>
  </si>
  <si>
    <t>３５　あだち区民まつり「Ａ－Ｆｅｓｔａ」実施結果</t>
  </si>
  <si>
    <t>ステージ出演
団体数</t>
  </si>
  <si>
    <t>物産・ＰＲ等
出展団体数</t>
  </si>
  <si>
    <t>令和5年10月7日、8日</t>
    <phoneticPr fontId="13"/>
  </si>
  <si>
    <t>荒川河川敷「虹の広場」</t>
    <phoneticPr fontId="13"/>
  </si>
  <si>
    <t>37万人</t>
    <phoneticPr fontId="13"/>
  </si>
  <si>
    <t>22団体</t>
    <phoneticPr fontId="13"/>
  </si>
  <si>
    <t>102団体</t>
  </si>
  <si>
    <t>令和6年10月12日、13日</t>
    <phoneticPr fontId="13"/>
  </si>
  <si>
    <t>３４　足立の花火実施結果</t>
  </si>
  <si>
    <t>打上数</t>
  </si>
  <si>
    <t>観客数</t>
  </si>
  <si>
    <t>(回数)</t>
  </si>
  <si>
    <t>令和4年(第44回)</t>
  </si>
  <si>
    <t>5(第45回)</t>
  </si>
  <si>
    <t>令和5年7月22日</t>
    <phoneticPr fontId="13"/>
  </si>
  <si>
    <t>荒川河川敷（東京メトロ千代田線～西新井橋）</t>
    <phoneticPr fontId="13"/>
  </si>
  <si>
    <t>15,000発</t>
  </si>
  <si>
    <t>74万人</t>
  </si>
  <si>
    <t>6(第46回)</t>
  </si>
  <si>
    <t>令和6年7月20日</t>
    <phoneticPr fontId="13"/>
  </si>
  <si>
    <t>40万人</t>
    <rPh sb="2" eb="4">
      <t>マンニン</t>
    </rPh>
    <phoneticPr fontId="13"/>
  </si>
  <si>
    <t>　　(注１)令和２～４年度は新型コロナウイルス感染症拡大防止のため中止。</t>
  </si>
  <si>
    <t>　　(注２)令和５年度は点火機材の不具合により約1,400発が打ち上がらなかった。</t>
  </si>
  <si>
    <t>２４　都立特別支援学校数及び生徒・教職員数</t>
  </si>
  <si>
    <t>学校数</t>
  </si>
  <si>
    <t>総　　　数</t>
  </si>
  <si>
    <t>幼　稚　部</t>
  </si>
  <si>
    <t>小　学　部</t>
  </si>
  <si>
    <t>中　学　部</t>
  </si>
  <si>
    <t>高　等　部</t>
  </si>
  <si>
    <t>教　職　員　数</t>
  </si>
  <si>
    <t>学級数</t>
  </si>
  <si>
    <t>幼児･児童
・生徒数</t>
  </si>
  <si>
    <t>幼児数</t>
  </si>
  <si>
    <t>児童数</t>
  </si>
  <si>
    <t>生徒数</t>
  </si>
  <si>
    <t>教員数</t>
  </si>
  <si>
    <t>職員数</t>
  </si>
  <si>
    <t>年</t>
  </si>
  <si>
    <r>
      <rPr>
        <b/>
        <sz val="8"/>
        <rFont val="ＭＳ 明朝"/>
        <family val="1"/>
        <charset val="128"/>
      </rPr>
      <t>資料：「学校基本調査」(東京都</t>
    </r>
    <r>
      <rPr>
        <b/>
        <sz val="4"/>
        <rFont val="ＭＳ 明朝"/>
        <family val="1"/>
        <charset val="128"/>
      </rPr>
      <t xml:space="preserve"> </t>
    </r>
    <r>
      <rPr>
        <b/>
        <sz val="8"/>
        <rFont val="ＭＳ 明朝"/>
        <family val="1"/>
        <charset val="128"/>
      </rPr>
      <t>総務局)、教育指導部 教育政策課</t>
    </r>
  </si>
  <si>
    <t>２６　教育・就学相談件数</t>
  </si>
  <si>
    <t>相談回数</t>
  </si>
  <si>
    <t>相　　談　　者　　数</t>
  </si>
  <si>
    <t>相　　談　　結　　果</t>
  </si>
  <si>
    <t>年度・区分</t>
  </si>
  <si>
    <t>総　　数</t>
  </si>
  <si>
    <t>新　　規</t>
  </si>
  <si>
    <t>前年度継続</t>
  </si>
  <si>
    <t>終　　結</t>
  </si>
  <si>
    <t>未　　了</t>
  </si>
  <si>
    <t>教育相談</t>
  </si>
  <si>
    <t>知　　　　　　能　　</t>
  </si>
  <si>
    <t>学　　　　　　業</t>
  </si>
  <si>
    <t>性　　　　　　格</t>
  </si>
  <si>
    <t>不   　登   　校</t>
  </si>
  <si>
    <t>行動（その他）</t>
  </si>
  <si>
    <t>精　　　　　　神</t>
  </si>
  <si>
    <t>習　　　　　　癖</t>
  </si>
  <si>
    <t>身体・視力・聴力</t>
  </si>
  <si>
    <t>言　　　　　　語</t>
  </si>
  <si>
    <t>そ　　　の　　他</t>
  </si>
  <si>
    <t>就　学　相　談</t>
  </si>
  <si>
    <t>転　学　相　談</t>
  </si>
  <si>
    <t>発　達　相　談</t>
  </si>
  <si>
    <t>資料：こども支援センターげんき 支援管理課、教育相談課</t>
  </si>
  <si>
    <t>(注)順序は都や他自治体に準ずる。</t>
    <phoneticPr fontId="13"/>
  </si>
  <si>
    <t>２３　私立中学・高等学校数及び生徒・教職員数</t>
  </si>
  <si>
    <t>学　　校　　数</t>
  </si>
  <si>
    <t>学　　級　　数</t>
  </si>
  <si>
    <t>生　　徒　　数</t>
  </si>
  <si>
    <t>教　　員　　数</t>
  </si>
  <si>
    <t>校数</t>
  </si>
  <si>
    <t>全日</t>
  </si>
  <si>
    <t>定時</t>
  </si>
  <si>
    <t>総数</t>
  </si>
  <si>
    <t>教員</t>
  </si>
  <si>
    <t>その他</t>
  </si>
  <si>
    <t>資料：教育指導部 教育政策課</t>
  </si>
  <si>
    <t xml:space="preserve"> </t>
  </si>
  <si>
    <t>２２　都立高等学校数及び生徒・教職員数</t>
  </si>
  <si>
    <r>
      <t>資料：「公立学校統計調査報告書」(東京都</t>
    </r>
    <r>
      <rPr>
        <b/>
        <sz val="4"/>
        <rFont val="ＭＳ 明朝"/>
        <family val="1"/>
        <charset val="128"/>
      </rPr>
      <t xml:space="preserve"> </t>
    </r>
    <r>
      <rPr>
        <b/>
        <sz val="8"/>
        <rFont val="ＭＳ 明朝"/>
        <family val="1"/>
        <charset val="128"/>
      </rPr>
      <t>教育庁)、教育指導部 教育政策課</t>
    </r>
    <rPh sb="4" eb="6">
      <t>コウリツ</t>
    </rPh>
    <rPh sb="6" eb="8">
      <t>ガッコウ</t>
    </rPh>
    <rPh sb="8" eb="10">
      <t>トウケイ</t>
    </rPh>
    <rPh sb="10" eb="12">
      <t>チョウサ</t>
    </rPh>
    <rPh sb="12" eb="15">
      <t>ホウコクショ</t>
    </rPh>
    <rPh sb="21" eb="24">
      <t>キョウイクチョウ</t>
    </rPh>
    <phoneticPr fontId="13"/>
  </si>
  <si>
    <t>６　特別支援学級及び特別支援教室設置状況</t>
    <phoneticPr fontId="13"/>
  </si>
  <si>
    <t>小　　　　　学　　　　　校</t>
  </si>
  <si>
    <t>中　　　学　　　校</t>
  </si>
  <si>
    <t>年・</t>
  </si>
  <si>
    <t>設置
校</t>
  </si>
  <si>
    <t>学級
数</t>
  </si>
  <si>
    <t>児　　　　　童　　　　　数</t>
  </si>
  <si>
    <t>1学年</t>
  </si>
  <si>
    <t>2学年</t>
  </si>
  <si>
    <t>3学年</t>
  </si>
  <si>
    <t>4学年</t>
  </si>
  <si>
    <t>5学年</t>
  </si>
  <si>
    <t>6学年</t>
  </si>
  <si>
    <t>23(4)</t>
  </si>
  <si>
    <t>23(4)</t>
    <phoneticPr fontId="13"/>
  </si>
  <si>
    <t>知的障がい</t>
  </si>
  <si>
    <t>情緒障がい</t>
  </si>
  <si>
    <t>言語障がい</t>
  </si>
  <si>
    <t>難　　聴</t>
  </si>
  <si>
    <t>弱　　視</t>
  </si>
  <si>
    <t>特別支援教室</t>
  </si>
  <si>
    <t xml:space="preserve"> (注)設置校の( )については異種障がい学級併設である。</t>
  </si>
  <si>
    <t>１０　区立中学校卒業者の進学先高等学校</t>
  </si>
  <si>
    <t>公　　　　　立</t>
  </si>
  <si>
    <t>私　　　立</t>
  </si>
  <si>
    <t>年度･区分</t>
  </si>
  <si>
    <t>総　 　数</t>
  </si>
  <si>
    <t>国　　　立</t>
  </si>
  <si>
    <t>都　　　立</t>
  </si>
  <si>
    <t>そ　の　他</t>
  </si>
  <si>
    <t>男</t>
  </si>
  <si>
    <t>女</t>
  </si>
  <si>
    <t>資料：学校運営部 学務課</t>
  </si>
  <si>
    <t>７　区立学校施設状況</t>
  </si>
  <si>
    <t>小　　学　　校</t>
  </si>
  <si>
    <t>中　　学　　校</t>
  </si>
  <si>
    <t>校地面積  (㎡)</t>
  </si>
  <si>
    <t xml:space="preserve">資料：学校運営部 学校施設管理課「施設台帳」  </t>
  </si>
  <si>
    <t xml:space="preserve">        (注１)新田学園(小中一貫校)は小学校に含む。 　</t>
    <phoneticPr fontId="13"/>
  </si>
  <si>
    <t xml:space="preserve">        (注２)令和６年１０月東綾瀬中学校仮校舎から新校舎に移転。　</t>
    <phoneticPr fontId="13"/>
  </si>
  <si>
    <t xml:space="preserve">        (注３)令和７年１月東渕江小学校仮校舎へ移転。　</t>
    <rPh sb="19" eb="21">
      <t>フチエ</t>
    </rPh>
    <rPh sb="21" eb="22">
      <t>ショウ</t>
    </rPh>
    <rPh sb="25" eb="27">
      <t>コウシャ</t>
    </rPh>
    <phoneticPr fontId="13"/>
  </si>
  <si>
    <t>８　区立学校等教員及び職員数</t>
  </si>
  <si>
    <t>教　　　　員</t>
  </si>
  <si>
    <t>事務</t>
  </si>
  <si>
    <t>栄養士</t>
  </si>
  <si>
    <t>用 務</t>
  </si>
  <si>
    <t>保 育 士</t>
  </si>
  <si>
    <t>年・区分</t>
  </si>
  <si>
    <t>校長･副校長･教諭</t>
  </si>
  <si>
    <t>養護教諭</t>
  </si>
  <si>
    <t>小 学 校</t>
  </si>
  <si>
    <t>中 学 校</t>
  </si>
  <si>
    <t>こども園</t>
  </si>
  <si>
    <t>資料：教育指導部 教育指導課、学校運営部 学校支援課、子ども家庭部 子ども政策課　</t>
  </si>
  <si>
    <t>(注)小・中学校は東京都教員・職員数(用務は足立区再任用フルタイム職員数)。こども園は足立区職員数。</t>
  </si>
  <si>
    <t>９　区立中学校卒業者の進路状況</t>
  </si>
  <si>
    <t>卒　業　者</t>
  </si>
  <si>
    <t>進　　路　　内　　訳</t>
  </si>
  <si>
    <t>高等学校進学者</t>
  </si>
  <si>
    <t>専修学校等進学者</t>
  </si>
  <si>
    <t>就　　職　　者</t>
  </si>
  <si>
    <t>そ　　の　　他</t>
  </si>
  <si>
    <t>(注)高等学校進学者数は進学者数と就職進学者数を加えたもの。</t>
  </si>
  <si>
    <t xml:space="preserve">５　区立中学校数及び学級数 </t>
  </si>
  <si>
    <t xml:space="preserve"> 区分</t>
  </si>
  <si>
    <t>学 校 数</t>
  </si>
  <si>
    <t>通　　　常　　　学　　　級</t>
  </si>
  <si>
    <t>特別支援
学　　級</t>
  </si>
  <si>
    <t>第四中学校二部(夜間学級)</t>
  </si>
  <si>
    <t>総   数</t>
  </si>
  <si>
    <t>日本語</t>
  </si>
  <si>
    <t xml:space="preserve"> (注)１学年は３５人を基準とした学級編制。</t>
  </si>
  <si>
    <t>４　区立中学校生徒数</t>
  </si>
  <si>
    <t>総　　　　　数</t>
  </si>
  <si>
    <t>1　　学　　年</t>
  </si>
  <si>
    <t>2　　学　　年</t>
  </si>
  <si>
    <t>3　　学　　年</t>
  </si>
  <si>
    <t>(注)第四中学校(夜間学級)及び特別支援学級(固定学級)を含む。</t>
  </si>
  <si>
    <t xml:space="preserve">３　区立小学校数及び学級数 </t>
  </si>
  <si>
    <t>通　　　　　常　　　　　学　　　　　級</t>
  </si>
  <si>
    <t>特別支援
学    級</t>
  </si>
  <si>
    <t xml:space="preserve"> (注)全学年３５人を基準とした学級編制</t>
    <rPh sb="4" eb="5">
      <t>ゼン</t>
    </rPh>
    <phoneticPr fontId="13"/>
  </si>
  <si>
    <t>２　区立小学校児童数</t>
  </si>
  <si>
    <t>(注)特別支援学級(固定学級)を含む。</t>
  </si>
  <si>
    <t>＜進学学科別内訳＞</t>
  </si>
  <si>
    <t>普　通</t>
  </si>
  <si>
    <t>農 業</t>
  </si>
  <si>
    <t>工 業</t>
  </si>
  <si>
    <t>商 業</t>
  </si>
  <si>
    <t>水 産</t>
  </si>
  <si>
    <t>家 庭</t>
  </si>
  <si>
    <t>芸 術</t>
  </si>
  <si>
    <t>体 育</t>
  </si>
  <si>
    <t>高等
専門
学校</t>
  </si>
  <si>
    <t>盲･ろう特別支援高等部</t>
  </si>
  <si>
    <t>年度･
区分</t>
  </si>
  <si>
    <t>(注)東京都公立学校統計調査の項目順。</t>
  </si>
  <si>
    <t>１６　育英資金給付状況</t>
  </si>
  <si>
    <t>申請者数</t>
  </si>
  <si>
    <t>採用者数</t>
  </si>
  <si>
    <t>給付人数</t>
  </si>
  <si>
    <t>給付金額
（千円）</t>
  </si>
  <si>
    <t>継続</t>
  </si>
  <si>
    <t>新規</t>
  </si>
  <si>
    <t>　   (注１)原則、採用年度の次年度から給付開始。</t>
    <phoneticPr fontId="13"/>
  </si>
  <si>
    <t xml:space="preserve">     (注２)給付人数・給付金額には入学金前倒し分も含む。</t>
    <phoneticPr fontId="13"/>
  </si>
  <si>
    <t>２９　少年団体加入状況</t>
    <phoneticPr fontId="13"/>
  </si>
  <si>
    <t>子　ど　も　会</t>
  </si>
  <si>
    <t>スポーツ少年団</t>
  </si>
  <si>
    <t>団　体　数</t>
  </si>
  <si>
    <t>会　員　数</t>
  </si>
  <si>
    <t>資料：学校運営部 青少年課</t>
  </si>
  <si>
    <t>２８　家族ふれあいの日参加状況</t>
    <phoneticPr fontId="13"/>
  </si>
  <si>
    <t>大　　人</t>
  </si>
  <si>
    <t>こ　ど　も</t>
  </si>
  <si>
    <t xml:space="preserve">３０　二十歳の集い参加状況 </t>
  </si>
  <si>
    <t>(各年１月実施)</t>
  </si>
  <si>
    <t>該　　当　　者</t>
  </si>
  <si>
    <t>参　　加　　者</t>
  </si>
  <si>
    <t>参　　加　　率 (％)</t>
  </si>
  <si>
    <t>年　</t>
  </si>
  <si>
    <t>　(注)令和５年より、成人式の名称を「成人の日の集い」から「二十歳の集い」に変更。</t>
    <phoneticPr fontId="13"/>
  </si>
  <si>
    <t>１４　就学援助対象児童数・生徒数</t>
  </si>
  <si>
    <t>小　　　学　　　校</t>
  </si>
  <si>
    <t>在　籍　数</t>
  </si>
  <si>
    <t>対　　象　　児　　童　　数</t>
  </si>
  <si>
    <t>対　　象　　生　　徒　　数</t>
  </si>
  <si>
    <t>要 保 護</t>
  </si>
  <si>
    <t>準要保護</t>
  </si>
  <si>
    <t>児童生徒数である。　　　　　　　　　　　　　　　</t>
    <phoneticPr fontId="13"/>
  </si>
  <si>
    <t>(注２)在籍数は第四中学校(夜間学校)除く。　　　　　　</t>
    <phoneticPr fontId="13"/>
  </si>
  <si>
    <t>(注３)令和６年度より、途中転出者、足立区立学校以外の</t>
    <rPh sb="4" eb="6">
      <t>レイワ</t>
    </rPh>
    <rPh sb="7" eb="9">
      <t>ネンド</t>
    </rPh>
    <rPh sb="12" eb="17">
      <t>トチュウテンシュツシャ</t>
    </rPh>
    <rPh sb="18" eb="20">
      <t>アダチ</t>
    </rPh>
    <rPh sb="20" eb="22">
      <t>クリツ</t>
    </rPh>
    <rPh sb="22" eb="24">
      <t>ガッコウ</t>
    </rPh>
    <rPh sb="24" eb="26">
      <t>イガイ</t>
    </rPh>
    <phoneticPr fontId="13"/>
  </si>
  <si>
    <t>認定者も対象児童生徒数に含む。　　　　　　　　　</t>
    <phoneticPr fontId="13"/>
  </si>
  <si>
    <t>１５　育英資金貸付状況</t>
  </si>
  <si>
    <t>申　請　者　数</t>
  </si>
  <si>
    <t>採　用　者　数</t>
  </si>
  <si>
    <t>貸　付　人　数</t>
  </si>
  <si>
    <t>貸付金額</t>
  </si>
  <si>
    <t>高校</t>
  </si>
  <si>
    <t>大学</t>
  </si>
  <si>
    <t>高 校</t>
  </si>
  <si>
    <t>大 学</t>
  </si>
  <si>
    <t>(千円)</t>
  </si>
  <si>
    <t>１３　区立学校給食栄養内容</t>
  </si>
  <si>
    <t>(令和７年４月１日現在)</t>
    <phoneticPr fontId="13"/>
  </si>
  <si>
    <t>エネルギー
(kcal)</t>
  </si>
  <si>
    <t>たんぱ
く　質
(％)</t>
  </si>
  <si>
    <t>脂 質
(％)</t>
  </si>
  <si>
    <t>食  塩
相当量
(ｇ)</t>
  </si>
  <si>
    <t>カルシ
ウ　ム
(ｍｇ)</t>
  </si>
  <si>
    <t>マグネ
シウム
(ｍｇ)</t>
  </si>
  <si>
    <t>鉄
(ｍｇ)</t>
  </si>
  <si>
    <t>亜 鉛
(ｍｇ)</t>
  </si>
  <si>
    <t>ビ　タ　ミ　ン</t>
  </si>
  <si>
    <t>食　物
繊　維
(ｇ)</t>
  </si>
  <si>
    <t>区　分</t>
  </si>
  <si>
    <t>Ａ</t>
  </si>
  <si>
    <t>Ｂ1</t>
  </si>
  <si>
    <t>Ｂ2</t>
  </si>
  <si>
    <t>Ｃ</t>
  </si>
  <si>
    <t>(μgRAE)</t>
  </si>
  <si>
    <t>(ｍｇ)</t>
  </si>
  <si>
    <t>小学校</t>
  </si>
  <si>
    <t>足立区基準</t>
  </si>
  <si>
    <r>
      <rPr>
        <b/>
        <sz val="9"/>
        <rFont val="ＭＳ 明朝"/>
        <family val="1"/>
        <charset val="128"/>
      </rPr>
      <t>620</t>
    </r>
    <r>
      <rPr>
        <b/>
        <sz val="6"/>
        <rFont val="ＭＳ 明朝"/>
        <family val="1"/>
        <charset val="128"/>
      </rPr>
      <t>※</t>
    </r>
  </si>
  <si>
    <t>13～20</t>
  </si>
  <si>
    <t>20～30</t>
  </si>
  <si>
    <t>2.0未満</t>
  </si>
  <si>
    <t>4.5以上</t>
  </si>
  <si>
    <t>国基準</t>
  </si>
  <si>
    <t>中学校</t>
  </si>
  <si>
    <r>
      <rPr>
        <b/>
        <sz val="9"/>
        <rFont val="ＭＳ 明朝"/>
        <family val="1"/>
        <charset val="128"/>
      </rPr>
      <t>790</t>
    </r>
    <r>
      <rPr>
        <b/>
        <sz val="6"/>
        <rFont val="ＭＳ 明朝"/>
        <family val="1"/>
        <charset val="128"/>
      </rPr>
      <t>※</t>
    </r>
  </si>
  <si>
    <t>2.5未満</t>
  </si>
  <si>
    <t>7.0以上</t>
  </si>
  <si>
    <t>　　(注１)学校給食は全校自校調理方式の民間委託。</t>
    <phoneticPr fontId="13"/>
  </si>
  <si>
    <t>　　(注２)順序は文部科学省の「学校給食摂取基準」に準ずる。</t>
    <phoneticPr fontId="13"/>
  </si>
  <si>
    <t>　　　　　 八訂食品成分表によるため、エネルギーは暫定値。</t>
  </si>
  <si>
    <t>受診者数</t>
  </si>
  <si>
    <t>正　　常</t>
  </si>
  <si>
    <t>要医学的管理</t>
  </si>
  <si>
    <t>要経過観察</t>
  </si>
  <si>
    <t>要生活指導</t>
  </si>
  <si>
    <t>管理不要</t>
  </si>
  <si>
    <t>小学生</t>
    <rPh sb="0" eb="3">
      <t>ショウガクセイ</t>
    </rPh>
    <phoneticPr fontId="13"/>
  </si>
  <si>
    <t>中学生</t>
    <rPh sb="0" eb="3">
      <t>チュウガクセイ</t>
    </rPh>
    <phoneticPr fontId="13"/>
  </si>
  <si>
    <t>１１　児童・生徒の健診結果</t>
  </si>
  <si>
    <t>屈折異常</t>
  </si>
  <si>
    <t>眼　疾</t>
  </si>
  <si>
    <t>耳　疾</t>
  </si>
  <si>
    <t>鼻・喉頭</t>
  </si>
  <si>
    <t>むし歯</t>
  </si>
  <si>
    <t>(視力)</t>
  </si>
  <si>
    <t>疾病</t>
  </si>
  <si>
    <t>(未処置)</t>
  </si>
  <si>
    <t>小　学　校</t>
  </si>
  <si>
    <t>中　学　校</t>
  </si>
  <si>
    <t>(注)定期健康診断疾病異常調査票の項目順。</t>
  </si>
  <si>
    <t>２１　私立幼稚園等園児保護者負担軽減措置状況</t>
  </si>
  <si>
    <t>対象数</t>
  </si>
  <si>
    <t>補助金 (円)</t>
  </si>
  <si>
    <t>資料：子ども家庭部 幼稚園・地域保育課</t>
  </si>
  <si>
    <t>２０　施設等利用費支給状況（幼稚園）</t>
  </si>
  <si>
    <t>(注)令和元年９月までは「幼稚園就園奨励費補助」。</t>
    <phoneticPr fontId="13"/>
  </si>
  <si>
    <t>２７　就学前家庭教育実施状況</t>
  </si>
  <si>
    <t>事　業　内　容</t>
  </si>
  <si>
    <t>参　加　者　数</t>
  </si>
  <si>
    <t>子育て仲間づくり(参加団体数)</t>
  </si>
  <si>
    <t>資料：子ども家庭部 子ども政策課</t>
  </si>
  <si>
    <t>１８　私立幼稚園数及び園児・教職員数</t>
  </si>
  <si>
    <t>園　数</t>
  </si>
  <si>
    <t>園　　　児　　　数</t>
  </si>
  <si>
    <t>満3歳</t>
  </si>
  <si>
    <t>3　歳</t>
  </si>
  <si>
    <t>4　歳</t>
  </si>
  <si>
    <t>5　歳</t>
  </si>
  <si>
    <t>教　員</t>
  </si>
  <si>
    <t>(注)休止中を除く。</t>
  </si>
  <si>
    <t>１９　私立認定こども園の利用状況</t>
  </si>
  <si>
    <t>(各年４月１日現在)</t>
  </si>
  <si>
    <t>施設数</t>
  </si>
  <si>
    <t>長時間利用児数</t>
  </si>
  <si>
    <t>0　歳</t>
  </si>
  <si>
    <t>1　歳</t>
  </si>
  <si>
    <t>2　歳</t>
  </si>
  <si>
    <t>　　(注１)認定こども園とは幼稚園や保育所等が教育と保育の両方の機能を提供する施設。</t>
  </si>
  <si>
    <t>　　(注２)区内の私立認定こども園はすべて幼稚園型（幼稚園が共通時間後も預かり保育を行う類型）。　　　　　　　　　</t>
  </si>
  <si>
    <t xml:space="preserve"> １１　教育・文化</t>
  </si>
  <si>
    <t>１　学校数</t>
  </si>
  <si>
    <t>幼稚園</t>
  </si>
  <si>
    <t>高等学校</t>
  </si>
  <si>
    <t>特別支援学校</t>
  </si>
  <si>
    <t>専修学校</t>
  </si>
  <si>
    <t>各種学校</t>
  </si>
  <si>
    <t>公立</t>
  </si>
  <si>
    <t>私立</t>
  </si>
  <si>
    <t>(注１)休止中を除く。　　　　　　　　　　　　　　</t>
  </si>
  <si>
    <t>(注２)公立のこども園は、幼保連携型のみカウント。</t>
  </si>
  <si>
    <t>１７　区立認定こども園数及び園児・教職員数</t>
  </si>
  <si>
    <t>保育士</t>
  </si>
  <si>
    <t>資料：子ども家庭部 子ども政策課、保育・入園課</t>
  </si>
  <si>
    <r>
      <t>資料：教育指導部</t>
    </r>
    <r>
      <rPr>
        <b/>
        <sz val="4"/>
        <rFont val="ＭＳ 明朝"/>
        <family val="1"/>
        <charset val="128"/>
      </rPr>
      <t xml:space="preserve"> </t>
    </r>
    <r>
      <rPr>
        <b/>
        <sz val="8"/>
        <rFont val="ＭＳ 明朝"/>
        <family val="1"/>
        <charset val="128"/>
      </rPr>
      <t>教育政策課、子ども家庭部</t>
    </r>
    <r>
      <rPr>
        <b/>
        <sz val="4"/>
        <rFont val="ＭＳ 明朝"/>
        <family val="1"/>
        <charset val="128"/>
      </rPr>
      <t xml:space="preserve"> </t>
    </r>
    <r>
      <rPr>
        <b/>
        <sz val="8"/>
        <rFont val="ＭＳ 明朝"/>
        <family val="1"/>
        <charset val="128"/>
      </rPr>
      <t>子ども政策課、保育・入園課、幼稚園・地域保育課</t>
    </r>
  </si>
  <si>
    <t>資料：こども支援センターげんき 支援管理課、学校運営部 学務課</t>
    <rPh sb="6" eb="8">
      <t>シエン</t>
    </rPh>
    <rPh sb="16" eb="21">
      <t>シエンカンリカ</t>
    </rPh>
    <phoneticPr fontId="13"/>
  </si>
  <si>
    <t>(注１)在籍数は当該年度の５月１日に足立区立学校在籍の</t>
    <rPh sb="18" eb="22">
      <t>アダチクリツ</t>
    </rPh>
    <rPh sb="22" eb="24">
      <t>ガッコウ</t>
    </rPh>
    <phoneticPr fontId="13"/>
  </si>
  <si>
    <t>(注３)やよい図書館は改修工事のため令和５年９月１日から令和７年３月２５日まで休館。</t>
    <phoneticPr fontId="13"/>
  </si>
  <si>
    <r>
      <t>　　　　 　　 　的管理・要経過観察・ヘモグロビンＡ１ｃ５．６％以上と判定された者</t>
    </r>
    <r>
      <rPr>
        <b/>
        <sz val="8"/>
        <rFont val="ＭＳ Ｐ明朝"/>
        <family val="1"/>
        <charset val="128"/>
      </rPr>
      <t>。</t>
    </r>
    <rPh sb="9" eb="10">
      <t>テキ</t>
    </rPh>
    <rPh sb="10" eb="12">
      <t>カンリ</t>
    </rPh>
    <phoneticPr fontId="13"/>
  </si>
  <si>
    <t>　　　　　　    ＬＤＬ－コレステロール)、ヘモグロビンＡ１ｃ、血圧、肥満度。</t>
    <phoneticPr fontId="13"/>
  </si>
  <si>
    <t>　　(注３)令和６年度は開始約20分前に荒天のため中止。</t>
    <rPh sb="12" eb="14">
      <t>カイシ</t>
    </rPh>
    <rPh sb="14" eb="15">
      <t>ヤク</t>
    </rPh>
    <rPh sb="17" eb="18">
      <t>フン</t>
    </rPh>
    <rPh sb="18" eb="19">
      <t>マエ</t>
    </rPh>
    <rPh sb="20" eb="22">
      <t>コウテン</t>
    </rPh>
    <rPh sb="25" eb="27">
      <t>チュウシ</t>
    </rPh>
    <phoneticPr fontId="13"/>
  </si>
  <si>
    <t>　　　　  (注１)対象者は小学５年生（令和６年度から）と中学２年生及び前年度に要医学</t>
    <rPh sb="14" eb="15">
      <t>ショウ</t>
    </rPh>
    <rPh sb="15" eb="16">
      <t>ガク</t>
    </rPh>
    <rPh sb="17" eb="19">
      <t>ネンセイ</t>
    </rPh>
    <rPh sb="20" eb="22">
      <t>レイワ</t>
    </rPh>
    <rPh sb="23" eb="25">
      <t>ネンド</t>
    </rPh>
    <phoneticPr fontId="13"/>
  </si>
  <si>
    <t>　　　　 （注２)検査内容は血清脂質(総コレステロール、ＨＤＬ－コレステロール、</t>
    <rPh sb="6" eb="7">
      <t>チュウ</t>
    </rPh>
    <rPh sb="9" eb="11">
      <t>ケンサ</t>
    </rPh>
    <rPh sb="11" eb="13">
      <t>ナイヨウ</t>
    </rPh>
    <rPh sb="14" eb="18">
      <t>ケッセイシシツ</t>
    </rPh>
    <phoneticPr fontId="13"/>
  </si>
  <si>
    <t>　　　(注１)新規貸付人数には新型コロナ対策特別貸付者を含む。</t>
    <phoneticPr fontId="13"/>
  </si>
  <si>
    <t>　　　(注２)制度変更につき、令和４年度から貸付の新規募集は中止。</t>
    <phoneticPr fontId="13"/>
  </si>
  <si>
    <t>70団体</t>
    <phoneticPr fontId="13"/>
  </si>
  <si>
    <t>25団体</t>
    <phoneticPr fontId="13"/>
  </si>
  <si>
    <t>132団体</t>
    <phoneticPr fontId="13"/>
  </si>
  <si>
    <t>36団体</t>
    <rPh sb="2" eb="4">
      <t>ダンタイ</t>
    </rPh>
    <phoneticPr fontId="13"/>
  </si>
  <si>
    <t>155団体</t>
    <rPh sb="3" eb="5">
      <t>ダンタイ</t>
    </rPh>
    <phoneticPr fontId="13"/>
  </si>
  <si>
    <t>１２　貧血・小児生活習慣病予防健診検査結果</t>
    <rPh sb="3" eb="5">
      <t>ヒンケツ</t>
    </rPh>
    <phoneticPr fontId="13"/>
  </si>
  <si>
    <t>　　　　 ※　国は七訂食品成分表による基準であり、足立区は</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</si>
</sst>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411]#,##0;[Red]\-#,##0"/>
    <numFmt numFmtId="177" formatCode="\¥#,##0;[Red]&quot;¥-&quot;#,##0"/>
    <numFmt numFmtId="178" formatCode="_ * #,##0_ ;_ * \-#,##0_ ;_ * \-_ ;_ @_ "/>
    <numFmt numFmtId="179" formatCode="#,##0_);\(#,##0\)"/>
    <numFmt numFmtId="180" formatCode="[$-411]h:mm"/>
    <numFmt numFmtId="181" formatCode="[$-411]General"/>
    <numFmt numFmtId="182" formatCode="#,##0_);[Red]\(#,##0\)"/>
    <numFmt numFmtId="183" formatCode="[$-411]mm&quot;月&quot;dd&quot;日&quot;"/>
    <numFmt numFmtId="184" formatCode="_ \¥* #,##0_ ;_ \¥* \-#,##0_ ;_ \¥* \-_ ;_ @_ "/>
    <numFmt numFmtId="185" formatCode="[$-411]#,##0;\-#,##0"/>
    <numFmt numFmtId="186" formatCode="0_);[Red]\(0\)"/>
    <numFmt numFmtId="187" formatCode="#,##0_ "/>
    <numFmt numFmtId="188" formatCode="#,##0.00_);\(#,##0.00\)"/>
    <numFmt numFmtId="189" formatCode="0.0_);[Red]\(0.0\)"/>
    <numFmt numFmtId="190" formatCode="0.00_);\(0.00\)"/>
    <numFmt numFmtId="191" formatCode="0_);\(0\)"/>
    <numFmt numFmtId="192" formatCode="0.0_);\(0.0\)"/>
  </numFmts>
  <fonts count="35">
    <font>
      <sz val="11"/>
      <name val="ＭＳ 明朝"/>
      <family val="1"/>
      <charset val="128"/>
    </font>
    <font>
      <b/>
      <sz val="11"/>
      <name val="ＭＳ 明朝"/>
      <family val="1"/>
      <charset val="128"/>
    </font>
    <font>
      <b/>
      <sz val="11"/>
      <name val="ＭＳ ゴシック"/>
      <family val="3"/>
      <charset val="128"/>
    </font>
    <font>
      <sz val="10"/>
      <name val="HGP創英角ｺﾞｼｯｸUB"/>
      <family val="3"/>
      <charset val="128"/>
    </font>
    <font>
      <b/>
      <sz val="8"/>
      <name val="ＭＳ 明朝"/>
      <family val="1"/>
      <charset val="128"/>
    </font>
    <font>
      <b/>
      <sz val="9"/>
      <name val="ＭＳ 明朝"/>
      <family val="1"/>
      <charset val="128"/>
    </font>
    <font>
      <b/>
      <sz val="10"/>
      <name val="ＭＳ 明朝"/>
      <family val="1"/>
      <charset val="128"/>
    </font>
    <font>
      <b/>
      <sz val="8.5"/>
      <name val="ＭＳ 明朝"/>
      <family val="1"/>
      <charset val="128"/>
    </font>
    <font>
      <b/>
      <sz val="9.25"/>
      <name val="ＭＳ 明朝"/>
      <family val="1"/>
      <charset val="128"/>
    </font>
    <font>
      <b/>
      <sz val="10"/>
      <name val="ＭＳ 明朝"/>
      <family val="1"/>
      <charset val="1"/>
    </font>
    <font>
      <b/>
      <sz val="10"/>
      <name val="ＭＳ ゴシック"/>
      <family val="3"/>
      <charset val="128"/>
    </font>
    <font>
      <sz val="11"/>
      <name val="ＭＳ 明朝"/>
      <family val="1"/>
      <charset val="128"/>
    </font>
    <font>
      <sz val="11"/>
      <color theme="1"/>
      <name val="游ゴシック"/>
      <family val="3"/>
      <charset val="128"/>
      <scheme val="minor"/>
    </font>
    <font>
      <sz val="6"/>
      <name val="ＭＳ 明朝"/>
      <family val="1"/>
      <charset val="128"/>
    </font>
    <font>
      <sz val="11"/>
      <name val="ＭＳ Ｐゴシック"/>
      <family val="3"/>
      <charset val="128"/>
    </font>
    <font>
      <b/>
      <sz val="11"/>
      <name val="ＭＳ Ｐゴシック"/>
      <family val="3"/>
      <charset val="128"/>
    </font>
    <font>
      <b/>
      <sz val="10"/>
      <name val="ＭＳ Ｐゴシック"/>
      <family val="3"/>
      <charset val="128"/>
    </font>
    <font>
      <b/>
      <sz val="10"/>
      <name val="ＭＳ Ｐ明朝"/>
      <family val="1"/>
      <charset val="128"/>
    </font>
    <font>
      <sz val="10"/>
      <name val="ＭＳ 明朝"/>
      <family val="1"/>
      <charset val="128"/>
    </font>
    <font>
      <sz val="8"/>
      <name val="ＭＳ 明朝"/>
      <family val="1"/>
      <charset val="128"/>
    </font>
    <font>
      <sz val="10.5"/>
      <name val="游ゴシック"/>
      <family val="3"/>
      <charset val="128"/>
    </font>
    <font>
      <b/>
      <sz val="8"/>
      <name val="ＭＳ ゴシック"/>
      <family val="3"/>
      <charset val="128"/>
    </font>
    <font>
      <b/>
      <sz val="9"/>
      <name val="ＭＳ ゴシック"/>
      <family val="3"/>
      <charset val="128"/>
    </font>
    <font>
      <b/>
      <sz val="4"/>
      <name val="ＭＳ 明朝"/>
      <family val="1"/>
      <charset val="128"/>
    </font>
    <font>
      <b/>
      <sz val="9"/>
      <name val="ＭＳ 明朝"/>
      <family val="1"/>
      <charset val="1"/>
    </font>
    <font>
      <b/>
      <sz val="9"/>
      <color theme="1"/>
      <name val="ＭＳ ゴシック"/>
      <family val="3"/>
      <charset val="128"/>
    </font>
    <font>
      <b/>
      <sz val="9"/>
      <color theme="1"/>
      <name val="ＭＳ 明朝"/>
      <family val="1"/>
      <charset val="128"/>
    </font>
    <font>
      <sz val="8"/>
      <name val="ＭＳ ゴシック"/>
      <family val="3"/>
      <charset val="128"/>
    </font>
    <font>
      <sz val="9"/>
      <name val="ＭＳ 明朝"/>
      <family val="1"/>
      <charset val="128"/>
    </font>
    <font>
      <b/>
      <strike/>
      <sz val="8"/>
      <name val="ＭＳ 明朝"/>
      <family val="1"/>
      <charset val="128"/>
    </font>
    <font>
      <sz val="11"/>
      <color rgb="FF000000"/>
      <name val="游ゴシック"/>
      <family val="3"/>
      <charset val="128"/>
    </font>
    <font>
      <b/>
      <sz val="6"/>
      <name val="ＭＳ 明朝"/>
      <family val="1"/>
      <charset val="128"/>
    </font>
    <font>
      <sz val="20"/>
      <name val="ＭＳ ゴシック"/>
      <family val="3"/>
      <charset val="128"/>
    </font>
    <font>
      <b/>
      <sz val="11"/>
      <name val="ＨＧ丸ゴシックM"/>
      <family val="3"/>
      <charset val="128"/>
    </font>
    <font>
      <b/>
      <sz val="8"/>
      <name val="ＭＳ Ｐ明朝"/>
      <family val="1"/>
      <charset val="128"/>
    </font>
  </fonts>
  <fills count="2">
    <fill>
      <patternFill patternType="none"/>
    </fill>
    <fill>
      <patternFill patternType="gray125"/>
    </fill>
  </fills>
  <borders count="24">
    <border>
      <left/>
      <right/>
      <top/>
      <bottom/>
      <diagonal/>
    </border>
    <border>
      <left/>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double">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right/>
      <top style="thin">
        <color auto="1"/>
      </top>
      <bottom/>
      <diagonal/>
    </border>
    <border>
      <left/>
      <right style="thin">
        <color auto="1"/>
      </right>
      <top style="double">
        <color auto="1"/>
      </top>
      <bottom/>
      <diagonal/>
    </border>
    <border>
      <left/>
      <right style="thin">
        <color auto="1"/>
      </right>
      <top/>
      <bottom style="thin">
        <color auto="1"/>
      </bottom>
      <diagonal/>
    </border>
    <border>
      <left/>
      <right/>
      <top style="double">
        <color auto="1"/>
      </top>
      <bottom/>
      <diagonal/>
    </border>
    <border>
      <left style="thin">
        <color auto="1"/>
      </left>
      <right/>
      <top style="thin">
        <color auto="1"/>
      </top>
      <bottom/>
      <diagonal/>
    </border>
  </borders>
  <cellStyleXfs count="58">
    <xf numFmtId="0" fontId="0" fillId="0" borderId="0"/>
    <xf numFmtId="176" fontId="11" fillId="0" borderId="0" applyBorder="0" applyProtection="0"/>
    <xf numFmtId="0" fontId="11" fillId="0" borderId="0">
      <alignment vertical="center"/>
    </xf>
    <xf numFmtId="177" fontId="11" fillId="0" borderId="0" applyBorder="0" applyProtection="0"/>
    <xf numFmtId="0" fontId="12" fillId="0" borderId="0">
      <alignment vertical="center"/>
    </xf>
    <xf numFmtId="0" fontId="11" fillId="0" borderId="0"/>
    <xf numFmtId="0" fontId="11" fillId="0" borderId="0"/>
    <xf numFmtId="0" fontId="11" fillId="0" borderId="0"/>
    <xf numFmtId="0" fontId="11" fillId="0" borderId="0"/>
    <xf numFmtId="0" fontId="14" fillId="0" borderId="0"/>
    <xf numFmtId="0" fontId="11" fillId="0" borderId="0"/>
    <xf numFmtId="176" fontId="11" fillId="0" borderId="0" applyBorder="0" applyProtection="0"/>
    <xf numFmtId="176" fontId="11" fillId="0" borderId="0" applyBorder="0" applyProtection="0"/>
    <xf numFmtId="176" fontId="11" fillId="0" borderId="0" applyBorder="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7" fontId="11" fillId="0" borderId="0" applyBorder="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0" fillId="0" borderId="0">
      <alignment vertical="center"/>
    </xf>
    <xf numFmtId="0" fontId="11" fillId="0" borderId="0"/>
    <xf numFmtId="0" fontId="11" fillId="0" borderId="0"/>
    <xf numFmtId="0" fontId="11" fillId="0" borderId="0"/>
    <xf numFmtId="0" fontId="11" fillId="0" borderId="0"/>
    <xf numFmtId="176" fontId="11" fillId="0" borderId="0" applyBorder="0" applyProtection="0"/>
    <xf numFmtId="0" fontId="11" fillId="0" borderId="0"/>
    <xf numFmtId="0" fontId="11" fillId="0" borderId="0"/>
    <xf numFmtId="0" fontId="11" fillId="0" borderId="0"/>
    <xf numFmtId="0" fontId="11" fillId="0" borderId="0"/>
  </cellStyleXfs>
  <cellXfs count="1003">
    <xf numFmtId="0" fontId="0" fillId="0" borderId="0" xfId="0"/>
    <xf numFmtId="0" fontId="1" fillId="0" borderId="0" xfId="2" applyFont="1" applyAlignment="1">
      <alignment horizontal="center" vertical="center"/>
    </xf>
    <xf numFmtId="0" fontId="1" fillId="0" borderId="0" xfId="2" applyFont="1">
      <alignment vertical="center"/>
    </xf>
    <xf numFmtId="0" fontId="2" fillId="0" borderId="0" xfId="2" applyFont="1">
      <alignment vertical="center"/>
    </xf>
    <xf numFmtId="0" fontId="1" fillId="0" borderId="1" xfId="2" applyFont="1" applyBorder="1">
      <alignment vertical="center"/>
    </xf>
    <xf numFmtId="0" fontId="3" fillId="0" borderId="0" xfId="2" applyFont="1" applyAlignment="1">
      <alignment horizontal="right" vertical="center"/>
    </xf>
    <xf numFmtId="0" fontId="4" fillId="0" borderId="0" xfId="2" applyFont="1" applyAlignment="1">
      <alignment horizontal="right" vertical="center"/>
    </xf>
    <xf numFmtId="0" fontId="5" fillId="0" borderId="0" xfId="2" applyFont="1">
      <alignment vertical="center"/>
    </xf>
    <xf numFmtId="0" fontId="6" fillId="0" borderId="0" xfId="2" applyFont="1">
      <alignment vertical="center"/>
    </xf>
    <xf numFmtId="0" fontId="10" fillId="0" borderId="0" xfId="2" applyFont="1">
      <alignment vertical="center"/>
    </xf>
    <xf numFmtId="0" fontId="1" fillId="0" borderId="0" xfId="0" applyFont="1"/>
    <xf numFmtId="0" fontId="2" fillId="0" borderId="0" xfId="0" applyFont="1" applyAlignment="1">
      <alignment vertical="center"/>
    </xf>
    <xf numFmtId="0" fontId="2" fillId="0" borderId="0" xfId="5" applyFont="1" applyAlignment="1">
      <alignment horizontal="left" vertical="center"/>
    </xf>
    <xf numFmtId="0" fontId="5" fillId="0" borderId="0" xfId="5" applyFont="1"/>
    <xf numFmtId="0" fontId="5" fillId="0" borderId="0" xfId="5" applyFont="1" applyAlignment="1">
      <alignment horizontal="right"/>
    </xf>
    <xf numFmtId="0" fontId="5" fillId="0" borderId="0" xfId="5" applyFont="1" applyAlignment="1">
      <alignment vertical="center"/>
    </xf>
    <xf numFmtId="0" fontId="5" fillId="0" borderId="0" xfId="5" applyFont="1" applyAlignment="1">
      <alignment horizontal="right" vertical="center"/>
    </xf>
    <xf numFmtId="0" fontId="6" fillId="0" borderId="12" xfId="5" applyFont="1" applyBorder="1" applyAlignment="1">
      <alignment horizontal="right" vertical="center"/>
    </xf>
    <xf numFmtId="0" fontId="6" fillId="0" borderId="0" xfId="0" applyFont="1"/>
    <xf numFmtId="0" fontId="6" fillId="0" borderId="11" xfId="5" applyFont="1" applyBorder="1" applyAlignment="1">
      <alignment vertical="center"/>
    </xf>
    <xf numFmtId="0" fontId="6" fillId="0" borderId="10" xfId="5" applyFont="1" applyBorder="1" applyAlignment="1">
      <alignment horizontal="center" vertical="center"/>
    </xf>
    <xf numFmtId="179" fontId="6" fillId="0" borderId="10" xfId="5" applyNumberFormat="1" applyFont="1" applyBorder="1" applyAlignment="1">
      <alignment vertical="center"/>
    </xf>
    <xf numFmtId="0" fontId="6" fillId="0" borderId="0" xfId="6" applyFont="1"/>
    <xf numFmtId="179" fontId="9" fillId="0" borderId="10" xfId="5" applyNumberFormat="1" applyFont="1" applyBorder="1" applyAlignment="1">
      <alignment vertical="center"/>
    </xf>
    <xf numFmtId="0" fontId="10" fillId="0" borderId="6" xfId="5" applyFont="1" applyBorder="1" applyAlignment="1">
      <alignment horizontal="center" vertical="center"/>
    </xf>
    <xf numFmtId="179" fontId="10" fillId="0" borderId="6" xfId="5" applyNumberFormat="1" applyFont="1" applyBorder="1" applyAlignment="1">
      <alignment vertical="center"/>
    </xf>
    <xf numFmtId="0" fontId="4" fillId="0" borderId="0" xfId="7" applyFont="1" applyAlignment="1">
      <alignment horizontal="left" vertical="center"/>
    </xf>
    <xf numFmtId="0" fontId="4" fillId="0" borderId="0" xfId="5" applyFont="1" applyAlignment="1">
      <alignment vertical="center"/>
    </xf>
    <xf numFmtId="0" fontId="2" fillId="0" borderId="0" xfId="0" applyFont="1"/>
    <xf numFmtId="0" fontId="2" fillId="0" borderId="0" xfId="8" applyFont="1" applyAlignment="1">
      <alignment horizontal="left" vertical="center"/>
    </xf>
    <xf numFmtId="0" fontId="5" fillId="0" borderId="0" xfId="8" applyFont="1" applyAlignment="1">
      <alignment vertical="center"/>
    </xf>
    <xf numFmtId="0" fontId="4" fillId="0" borderId="0" xfId="8" applyFont="1" applyAlignment="1">
      <alignment horizontal="right" vertical="center"/>
    </xf>
    <xf numFmtId="0" fontId="15" fillId="0" borderId="0" xfId="9" applyFont="1"/>
    <xf numFmtId="0" fontId="2" fillId="0" borderId="1" xfId="8" applyFont="1" applyBorder="1" applyAlignment="1">
      <alignment horizontal="left" vertical="center"/>
    </xf>
    <xf numFmtId="0" fontId="5" fillId="0" borderId="1" xfId="8" applyFont="1" applyBorder="1" applyAlignment="1">
      <alignment vertical="center"/>
    </xf>
    <xf numFmtId="0" fontId="6" fillId="0" borderId="2" xfId="8" applyFont="1" applyBorder="1" applyAlignment="1">
      <alignment horizontal="right" vertical="center"/>
    </xf>
    <xf numFmtId="0" fontId="6" fillId="0" borderId="5" xfId="8" applyFont="1" applyBorder="1" applyAlignment="1">
      <alignment horizontal="center" vertical="center"/>
    </xf>
    <xf numFmtId="0" fontId="6" fillId="0" borderId="6" xfId="8" applyFont="1" applyBorder="1" applyAlignment="1">
      <alignment horizontal="left" vertical="center"/>
    </xf>
    <xf numFmtId="0" fontId="6" fillId="0" borderId="13" xfId="8" applyFont="1" applyBorder="1" applyAlignment="1">
      <alignment horizontal="center" vertical="center"/>
    </xf>
    <xf numFmtId="0" fontId="6" fillId="0" borderId="14" xfId="8" applyFont="1" applyBorder="1" applyAlignment="1">
      <alignment horizontal="center" vertical="center"/>
    </xf>
    <xf numFmtId="0" fontId="6" fillId="0" borderId="7" xfId="8" applyFont="1" applyBorder="1" applyAlignment="1">
      <alignment horizontal="center" vertical="center"/>
    </xf>
    <xf numFmtId="0" fontId="6" fillId="0" borderId="10" xfId="8" applyFont="1" applyBorder="1" applyAlignment="1">
      <alignment horizontal="center" vertical="center"/>
    </xf>
    <xf numFmtId="178" fontId="6" fillId="0" borderId="10" xfId="0" applyNumberFormat="1" applyFont="1" applyBorder="1" applyAlignment="1">
      <alignment horizontal="right" vertical="center"/>
    </xf>
    <xf numFmtId="178" fontId="9" fillId="0" borderId="10" xfId="0" applyNumberFormat="1" applyFont="1" applyBorder="1" applyAlignment="1">
      <alignment horizontal="right" vertical="center"/>
    </xf>
    <xf numFmtId="0" fontId="10" fillId="0" borderId="6" xfId="8" applyFont="1" applyBorder="1" applyAlignment="1">
      <alignment horizontal="center" vertical="center"/>
    </xf>
    <xf numFmtId="0" fontId="4" fillId="0" borderId="0" xfId="8" applyFont="1" applyAlignment="1">
      <alignment horizontal="left" vertical="center"/>
    </xf>
    <xf numFmtId="0" fontId="4" fillId="0" borderId="0" xfId="8" applyFont="1" applyAlignment="1">
      <alignment vertical="center"/>
    </xf>
    <xf numFmtId="0" fontId="15" fillId="0" borderId="0" xfId="10" applyFont="1"/>
    <xf numFmtId="0" fontId="2" fillId="0" borderId="0" xfId="10" applyFont="1" applyAlignment="1">
      <alignment vertical="center"/>
    </xf>
    <xf numFmtId="0" fontId="1" fillId="0" borderId="0" xfId="10" applyFont="1"/>
    <xf numFmtId="3" fontId="1" fillId="0" borderId="0" xfId="10" applyNumberFormat="1" applyFont="1"/>
    <xf numFmtId="0" fontId="10" fillId="0" borderId="0" xfId="10" applyFont="1" applyAlignment="1">
      <alignment vertical="center"/>
    </xf>
    <xf numFmtId="180" fontId="1" fillId="0" borderId="0" xfId="10" applyNumberFormat="1" applyFont="1"/>
    <xf numFmtId="0" fontId="5" fillId="0" borderId="12" xfId="10" applyFont="1" applyBorder="1" applyAlignment="1">
      <alignment horizontal="right" vertical="center"/>
    </xf>
    <xf numFmtId="0" fontId="5" fillId="0" borderId="0" xfId="10" applyFont="1"/>
    <xf numFmtId="3" fontId="5" fillId="0" borderId="0" xfId="10" applyNumberFormat="1" applyFont="1"/>
    <xf numFmtId="0" fontId="5" fillId="0" borderId="9" xfId="10" applyFont="1" applyBorder="1" applyAlignment="1">
      <alignment vertical="center"/>
    </xf>
    <xf numFmtId="0" fontId="5" fillId="0" borderId="7" xfId="10" applyFont="1" applyBorder="1" applyAlignment="1">
      <alignment horizontal="center" vertical="center"/>
    </xf>
    <xf numFmtId="0" fontId="5" fillId="0" borderId="16" xfId="10" applyFont="1" applyBorder="1" applyAlignment="1">
      <alignment horizontal="center" vertical="center"/>
    </xf>
    <xf numFmtId="0" fontId="5" fillId="0" borderId="17" xfId="10" applyFont="1" applyBorder="1" applyAlignment="1">
      <alignment horizontal="center" vertical="center"/>
    </xf>
    <xf numFmtId="0" fontId="5" fillId="0" borderId="11" xfId="10" applyFont="1" applyBorder="1" applyAlignment="1">
      <alignment vertical="center"/>
    </xf>
    <xf numFmtId="0" fontId="6" fillId="0" borderId="9" xfId="10" applyFont="1" applyBorder="1" applyAlignment="1">
      <alignment horizontal="center" vertical="center"/>
    </xf>
    <xf numFmtId="3" fontId="6" fillId="0" borderId="10" xfId="10" applyNumberFormat="1" applyFont="1" applyBorder="1" applyAlignment="1">
      <alignment vertical="center"/>
    </xf>
    <xf numFmtId="176" fontId="6" fillId="0" borderId="10" xfId="11" applyFont="1" applyBorder="1" applyAlignment="1" applyProtection="1">
      <alignment vertical="center"/>
    </xf>
    <xf numFmtId="0" fontId="6" fillId="0" borderId="0" xfId="10" applyFont="1" applyAlignment="1">
      <alignment vertical="center"/>
    </xf>
    <xf numFmtId="3" fontId="9" fillId="0" borderId="10" xfId="10" applyNumberFormat="1" applyFont="1" applyBorder="1" applyAlignment="1">
      <alignment vertical="center"/>
    </xf>
    <xf numFmtId="0" fontId="16" fillId="0" borderId="0" xfId="10" applyFont="1" applyAlignment="1">
      <alignment vertical="center"/>
    </xf>
    <xf numFmtId="0" fontId="10" fillId="0" borderId="9" xfId="10" applyFont="1" applyBorder="1" applyAlignment="1">
      <alignment horizontal="center" vertical="center"/>
    </xf>
    <xf numFmtId="0" fontId="10" fillId="0" borderId="9" xfId="10" applyFont="1" applyBorder="1" applyAlignment="1">
      <alignment horizontal="center"/>
    </xf>
    <xf numFmtId="3" fontId="10" fillId="0" borderId="10" xfId="10" applyNumberFormat="1" applyFont="1" applyBorder="1" applyAlignment="1">
      <alignment vertical="center"/>
    </xf>
    <xf numFmtId="3" fontId="10" fillId="0" borderId="0" xfId="10" applyNumberFormat="1" applyFont="1" applyAlignment="1">
      <alignment vertical="center"/>
    </xf>
    <xf numFmtId="3" fontId="10" fillId="0" borderId="18" xfId="10" applyNumberFormat="1" applyFont="1" applyBorder="1" applyAlignment="1">
      <alignment vertical="center"/>
    </xf>
    <xf numFmtId="0" fontId="16" fillId="0" borderId="0" xfId="10" applyFont="1"/>
    <xf numFmtId="176" fontId="6" fillId="0" borderId="9" xfId="12" applyFont="1" applyBorder="1" applyAlignment="1" applyProtection="1">
      <alignment horizontal="distributed" vertical="center"/>
    </xf>
    <xf numFmtId="176" fontId="6" fillId="0" borderId="10" xfId="12" applyFont="1" applyBorder="1" applyAlignment="1" applyProtection="1">
      <alignment horizontal="distributed" vertical="center"/>
    </xf>
    <xf numFmtId="176" fontId="5" fillId="0" borderId="9" xfId="12" applyFont="1" applyBorder="1" applyAlignment="1" applyProtection="1">
      <alignment horizontal="distributed" vertical="center"/>
    </xf>
    <xf numFmtId="176" fontId="5" fillId="0" borderId="10" xfId="12" applyFont="1" applyBorder="1" applyAlignment="1" applyProtection="1">
      <alignment horizontal="distributed" vertical="center"/>
    </xf>
    <xf numFmtId="176" fontId="6" fillId="0" borderId="6" xfId="12" applyFont="1" applyBorder="1" applyAlignment="1" applyProtection="1">
      <alignment horizontal="distributed" vertical="center"/>
    </xf>
    <xf numFmtId="0" fontId="17" fillId="0" borderId="0" xfId="10" applyFont="1"/>
    <xf numFmtId="181" fontId="4" fillId="0" borderId="19" xfId="12" applyNumberFormat="1" applyFont="1" applyBorder="1" applyAlignment="1" applyProtection="1">
      <alignment horizontal="left" vertical="center"/>
    </xf>
    <xf numFmtId="181" fontId="4" fillId="0" borderId="0" xfId="12" applyNumberFormat="1" applyFont="1" applyBorder="1" applyAlignment="1" applyProtection="1">
      <alignment horizontal="left" vertical="center"/>
    </xf>
    <xf numFmtId="181" fontId="4" fillId="0" borderId="0" xfId="12" applyNumberFormat="1" applyFont="1" applyBorder="1" applyAlignment="1" applyProtection="1">
      <alignment vertical="center"/>
    </xf>
    <xf numFmtId="0" fontId="6" fillId="0" borderId="2" xfId="10" applyFont="1" applyBorder="1" applyAlignment="1">
      <alignment horizontal="right" vertical="center"/>
    </xf>
    <xf numFmtId="0" fontId="17" fillId="0" borderId="10" xfId="10" applyFont="1" applyBorder="1" applyAlignment="1">
      <alignment vertical="center"/>
    </xf>
    <xf numFmtId="0" fontId="6" fillId="0" borderId="7" xfId="10" applyFont="1" applyBorder="1" applyAlignment="1">
      <alignment horizontal="center" vertical="center"/>
    </xf>
    <xf numFmtId="0" fontId="6" fillId="0" borderId="6" xfId="10" applyFont="1" applyBorder="1" applyAlignment="1">
      <alignment vertical="center"/>
    </xf>
    <xf numFmtId="0" fontId="6" fillId="0" borderId="10" xfId="10" applyFont="1" applyBorder="1" applyAlignment="1">
      <alignment horizontal="center" vertical="center"/>
    </xf>
    <xf numFmtId="182" fontId="6" fillId="0" borderId="10" xfId="12" applyNumberFormat="1" applyFont="1" applyBorder="1" applyAlignment="1" applyProtection="1">
      <alignment vertical="center"/>
    </xf>
    <xf numFmtId="182" fontId="6" fillId="0" borderId="10" xfId="10" applyNumberFormat="1" applyFont="1" applyBorder="1" applyAlignment="1">
      <alignment vertical="center"/>
    </xf>
    <xf numFmtId="0" fontId="17" fillId="0" borderId="0" xfId="10" applyFont="1" applyAlignment="1">
      <alignment vertical="center"/>
    </xf>
    <xf numFmtId="182" fontId="9" fillId="0" borderId="10" xfId="12" applyNumberFormat="1" applyFont="1" applyBorder="1" applyAlignment="1" applyProtection="1">
      <alignment vertical="center"/>
    </xf>
    <xf numFmtId="182" fontId="9" fillId="0" borderId="10" xfId="10" applyNumberFormat="1" applyFont="1" applyBorder="1" applyAlignment="1">
      <alignment vertical="center"/>
    </xf>
    <xf numFmtId="0" fontId="10" fillId="0" borderId="6" xfId="10" applyFont="1" applyBorder="1" applyAlignment="1">
      <alignment horizontal="center" vertical="center"/>
    </xf>
    <xf numFmtId="176" fontId="4" fillId="0" borderId="0" xfId="12" applyFont="1" applyBorder="1" applyAlignment="1" applyProtection="1">
      <alignment vertical="center"/>
    </xf>
    <xf numFmtId="182" fontId="17" fillId="0" borderId="0" xfId="10" applyNumberFormat="1" applyFont="1"/>
    <xf numFmtId="178" fontId="15" fillId="0" borderId="0" xfId="10" applyNumberFormat="1" applyFont="1"/>
    <xf numFmtId="0" fontId="6" fillId="0" borderId="2" xfId="0" applyFont="1" applyBorder="1" applyAlignment="1">
      <alignment horizontal="right" vertical="center"/>
    </xf>
    <xf numFmtId="0" fontId="18" fillId="0" borderId="0" xfId="0" applyFont="1"/>
    <xf numFmtId="0" fontId="6" fillId="0" borderId="6" xfId="0" applyFont="1" applyBorder="1" applyAlignment="1">
      <alignment vertical="center"/>
    </xf>
    <xf numFmtId="0" fontId="6" fillId="0" borderId="10" xfId="0" applyFont="1" applyBorder="1" applyAlignment="1">
      <alignment horizontal="center" vertical="center"/>
    </xf>
    <xf numFmtId="183" fontId="6" fillId="0" borderId="18" xfId="0" applyNumberFormat="1" applyFont="1" applyBorder="1" applyAlignment="1">
      <alignment horizontal="center" vertical="center"/>
    </xf>
    <xf numFmtId="0" fontId="18" fillId="0" borderId="0" xfId="0" applyFont="1" applyAlignment="1">
      <alignment vertical="center"/>
    </xf>
    <xf numFmtId="0" fontId="6" fillId="0" borderId="10" xfId="0" applyFont="1" applyBorder="1" applyAlignment="1">
      <alignment horizontal="center" vertical="center" shrinkToFit="1"/>
    </xf>
    <xf numFmtId="0" fontId="10" fillId="0" borderId="6" xfId="0" applyFont="1" applyBorder="1" applyAlignment="1">
      <alignment horizontal="center" vertical="center"/>
    </xf>
    <xf numFmtId="0" fontId="10" fillId="0" borderId="6" xfId="0" applyFont="1" applyBorder="1" applyAlignment="1">
      <alignment vertical="center" shrinkToFit="1"/>
    </xf>
    <xf numFmtId="178" fontId="10" fillId="0" borderId="6"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1" fillId="0" borderId="0" xfId="0" applyFont="1"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xf>
    <xf numFmtId="0" fontId="19" fillId="0" borderId="0" xfId="0" applyFont="1" applyAlignment="1">
      <alignment horizontal="right"/>
    </xf>
    <xf numFmtId="0" fontId="19" fillId="0" borderId="0" xfId="0" applyFont="1"/>
    <xf numFmtId="0" fontId="20" fillId="0" borderId="0" xfId="0" applyFont="1"/>
    <xf numFmtId="0" fontId="10" fillId="0" borderId="6"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right" indent="3"/>
    </xf>
    <xf numFmtId="0" fontId="6" fillId="0" borderId="20" xfId="0" applyFont="1" applyBorder="1" applyAlignment="1">
      <alignment horizontal="center"/>
    </xf>
    <xf numFmtId="0" fontId="6" fillId="0" borderId="10" xfId="0" applyFont="1" applyBorder="1" applyAlignment="1">
      <alignment horizontal="left"/>
    </xf>
    <xf numFmtId="0" fontId="6" fillId="0" borderId="18" xfId="0" applyFont="1" applyBorder="1" applyAlignment="1">
      <alignment horizontal="center" vertical="center"/>
    </xf>
    <xf numFmtId="0" fontId="6" fillId="0" borderId="21" xfId="0" applyFont="1" applyBorder="1" applyAlignment="1">
      <alignment horizontal="center"/>
    </xf>
    <xf numFmtId="0" fontId="6" fillId="0" borderId="10" xfId="0" applyFont="1" applyBorder="1" applyAlignment="1">
      <alignment horizontal="center" vertical="center" wrapText="1"/>
    </xf>
    <xf numFmtId="178" fontId="6" fillId="0" borderId="10" xfId="0" applyNumberFormat="1" applyFont="1" applyBorder="1" applyAlignment="1">
      <alignment horizontal="center" vertical="center"/>
    </xf>
    <xf numFmtId="178" fontId="6" fillId="0" borderId="18" xfId="0" applyNumberFormat="1" applyFont="1" applyBorder="1" applyAlignment="1">
      <alignment horizontal="right" vertical="center"/>
    </xf>
    <xf numFmtId="0" fontId="6" fillId="0" borderId="0" xfId="0" applyFont="1" applyAlignment="1">
      <alignment vertical="center"/>
    </xf>
    <xf numFmtId="176" fontId="10" fillId="0" borderId="6" xfId="13" applyFont="1" applyBorder="1" applyAlignment="1" applyProtection="1">
      <alignment horizontal="center" vertical="center" wrapText="1"/>
    </xf>
    <xf numFmtId="178" fontId="10" fillId="0" borderId="6" xfId="0" applyNumberFormat="1" applyFont="1" applyBorder="1" applyAlignment="1">
      <alignment horizontal="center" vertical="center"/>
    </xf>
    <xf numFmtId="0" fontId="4"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xf>
    <xf numFmtId="0" fontId="1" fillId="0" borderId="0" xfId="0" applyFont="1" applyAlignment="1">
      <alignment horizontal="right"/>
    </xf>
    <xf numFmtId="0" fontId="4" fillId="0" borderId="0" xfId="0" applyFont="1"/>
    <xf numFmtId="0" fontId="6" fillId="0" borderId="0" xfId="0" applyFont="1" applyAlignment="1">
      <alignment horizontal="center" vertical="center"/>
    </xf>
    <xf numFmtId="0" fontId="6" fillId="0" borderId="6" xfId="0" applyFont="1" applyBorder="1" applyAlignment="1">
      <alignment vertical="top"/>
    </xf>
    <xf numFmtId="0" fontId="6" fillId="0" borderId="0" xfId="0" applyFont="1" applyAlignment="1">
      <alignment horizontal="right" vertical="center"/>
    </xf>
    <xf numFmtId="183" fontId="6" fillId="0" borderId="17" xfId="0" applyNumberFormat="1" applyFont="1" applyBorder="1" applyAlignment="1">
      <alignment horizontal="center" vertical="center"/>
    </xf>
    <xf numFmtId="0" fontId="6" fillId="0" borderId="17" xfId="0" applyFont="1" applyBorder="1" applyAlignment="1">
      <alignment horizontal="center" vertical="center"/>
    </xf>
    <xf numFmtId="184" fontId="6" fillId="0" borderId="17" xfId="0" applyNumberFormat="1" applyFont="1" applyBorder="1" applyAlignment="1">
      <alignment horizontal="right" vertical="center"/>
    </xf>
    <xf numFmtId="183" fontId="4" fillId="0" borderId="10" xfId="0" applyNumberFormat="1" applyFont="1" applyBorder="1" applyAlignment="1">
      <alignment horizontal="center" vertical="center" shrinkToFit="1"/>
    </xf>
    <xf numFmtId="184" fontId="6" fillId="0" borderId="10" xfId="0" applyNumberFormat="1" applyFont="1" applyBorder="1" applyAlignment="1">
      <alignment horizontal="right" vertical="center"/>
    </xf>
    <xf numFmtId="0" fontId="10" fillId="0" borderId="0" xfId="0" applyFont="1" applyAlignment="1">
      <alignment vertical="center"/>
    </xf>
    <xf numFmtId="0" fontId="10" fillId="0" borderId="6" xfId="0" applyFont="1" applyBorder="1" applyAlignment="1">
      <alignment horizontal="center" vertical="center" shrinkToFit="1"/>
    </xf>
    <xf numFmtId="183" fontId="10" fillId="0" borderId="6" xfId="0" applyNumberFormat="1" applyFont="1" applyBorder="1" applyAlignment="1">
      <alignment horizontal="center" vertical="center" shrinkToFit="1"/>
    </xf>
    <xf numFmtId="184" fontId="10" fillId="0" borderId="6" xfId="0" applyNumberFormat="1" applyFont="1" applyBorder="1" applyAlignment="1">
      <alignment horizontal="right" vertical="center"/>
    </xf>
    <xf numFmtId="0" fontId="4" fillId="0" borderId="0" xfId="0" applyFont="1" applyAlignment="1">
      <alignment horizontal="right"/>
    </xf>
    <xf numFmtId="0" fontId="1" fillId="0" borderId="0" xfId="0" applyFont="1" applyAlignme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49" fontId="6" fillId="0" borderId="10" xfId="0" applyNumberFormat="1" applyFont="1" applyBorder="1" applyAlignment="1">
      <alignment horizontal="center" vertical="center"/>
    </xf>
    <xf numFmtId="49" fontId="10" fillId="0" borderId="6" xfId="0" applyNumberFormat="1" applyFont="1" applyBorder="1" applyAlignment="1">
      <alignment horizontal="center" vertical="center" shrinkToFit="1"/>
    </xf>
    <xf numFmtId="58" fontId="10" fillId="0" borderId="6" xfId="0" applyNumberFormat="1" applyFont="1" applyBorder="1" applyAlignment="1">
      <alignment horizontal="center" vertical="center" shrinkToFit="1"/>
    </xf>
    <xf numFmtId="0" fontId="1" fillId="0" borderId="0" xfId="0" applyFont="1" applyAlignment="1">
      <alignment vertical="top"/>
    </xf>
    <xf numFmtId="0" fontId="2" fillId="0" borderId="0" xfId="14" applyFont="1" applyAlignment="1">
      <alignment horizontal="left" vertical="center"/>
    </xf>
    <xf numFmtId="0" fontId="5" fillId="0" borderId="0" xfId="14" applyFont="1"/>
    <xf numFmtId="0" fontId="5" fillId="0" borderId="0" xfId="14" applyFont="1" applyAlignment="1">
      <alignment vertical="center"/>
    </xf>
    <xf numFmtId="0" fontId="4" fillId="0" borderId="1" xfId="15" applyFont="1" applyBorder="1" applyAlignment="1">
      <alignment horizontal="right" vertical="center"/>
    </xf>
    <xf numFmtId="0" fontId="4" fillId="0" borderId="2" xfId="14" applyFont="1" applyBorder="1" applyAlignment="1">
      <alignment horizontal="right" vertical="center"/>
    </xf>
    <xf numFmtId="0" fontId="4" fillId="0" borderId="10" xfId="14" applyFont="1" applyBorder="1" applyAlignment="1">
      <alignment horizontal="left" vertical="center"/>
    </xf>
    <xf numFmtId="0" fontId="4" fillId="0" borderId="6" xfId="14" applyFont="1" applyBorder="1" applyAlignment="1">
      <alignment vertical="center"/>
    </xf>
    <xf numFmtId="0" fontId="4" fillId="0" borderId="10" xfId="14" applyFont="1" applyBorder="1" applyAlignment="1">
      <alignment horizontal="center" vertical="center"/>
    </xf>
    <xf numFmtId="182" fontId="6" fillId="0" borderId="10" xfId="14" applyNumberFormat="1" applyFont="1" applyBorder="1" applyAlignment="1">
      <alignment horizontal="right" vertical="center"/>
    </xf>
    <xf numFmtId="178" fontId="6" fillId="0" borderId="10" xfId="1" applyNumberFormat="1" applyFont="1" applyBorder="1" applyAlignment="1" applyProtection="1">
      <alignment horizontal="right" vertical="center"/>
    </xf>
    <xf numFmtId="182" fontId="6" fillId="0" borderId="10" xfId="16" applyNumberFormat="1" applyFont="1" applyBorder="1" applyAlignment="1">
      <alignment horizontal="right" vertical="center"/>
    </xf>
    <xf numFmtId="0" fontId="6" fillId="0" borderId="10" xfId="14" applyFont="1" applyBorder="1" applyAlignment="1">
      <alignment horizontal="center" vertical="center"/>
    </xf>
    <xf numFmtId="182" fontId="9" fillId="0" borderId="10" xfId="14" applyNumberFormat="1" applyFont="1" applyBorder="1" applyAlignment="1">
      <alignment horizontal="right" vertical="center"/>
    </xf>
    <xf numFmtId="178" fontId="9" fillId="0" borderId="10" xfId="1" applyNumberFormat="1" applyFont="1" applyBorder="1" applyAlignment="1" applyProtection="1">
      <alignment horizontal="right" vertical="center"/>
    </xf>
    <xf numFmtId="182" fontId="9" fillId="0" borderId="10" xfId="16" applyNumberFormat="1" applyFont="1" applyBorder="1" applyAlignment="1">
      <alignment horizontal="right" vertical="center"/>
    </xf>
    <xf numFmtId="0" fontId="22" fillId="0" borderId="0" xfId="14" applyFont="1" applyAlignment="1">
      <alignment vertical="center"/>
    </xf>
    <xf numFmtId="0" fontId="10" fillId="0" borderId="6" xfId="14" applyFont="1" applyBorder="1" applyAlignment="1">
      <alignment horizontal="center" vertical="center"/>
    </xf>
    <xf numFmtId="182" fontId="10" fillId="0" borderId="6" xfId="14" applyNumberFormat="1" applyFont="1" applyBorder="1" applyAlignment="1">
      <alignment horizontal="right" vertical="center"/>
    </xf>
    <xf numFmtId="182" fontId="10" fillId="0" borderId="6" xfId="16" applyNumberFormat="1" applyFont="1" applyBorder="1" applyAlignment="1">
      <alignment horizontal="right" vertical="center"/>
    </xf>
    <xf numFmtId="0" fontId="4" fillId="0" borderId="0" xfId="15" applyFont="1" applyAlignment="1">
      <alignment horizontal="left" vertical="center"/>
    </xf>
    <xf numFmtId="0" fontId="4" fillId="0" borderId="0" xfId="15" applyFont="1" applyAlignment="1">
      <alignment vertical="center"/>
    </xf>
    <xf numFmtId="0" fontId="4" fillId="0" borderId="0" xfId="14" applyFont="1" applyAlignment="1">
      <alignment horizontal="left" vertical="center"/>
    </xf>
    <xf numFmtId="0" fontId="4" fillId="0" borderId="0" xfId="14" applyFont="1" applyAlignment="1">
      <alignment horizontal="right" vertical="center"/>
    </xf>
    <xf numFmtId="178" fontId="5" fillId="0" borderId="0" xfId="14" applyNumberFormat="1" applyFont="1" applyAlignment="1">
      <alignment vertical="center"/>
    </xf>
    <xf numFmtId="0" fontId="4" fillId="0" borderId="0" xfId="17" applyFont="1" applyAlignment="1">
      <alignment vertical="center"/>
    </xf>
    <xf numFmtId="0" fontId="5" fillId="0" borderId="0" xfId="15" applyFont="1" applyAlignment="1">
      <alignment vertical="center"/>
    </xf>
    <xf numFmtId="0" fontId="2" fillId="0" borderId="0" xfId="18" applyFont="1" applyAlignment="1">
      <alignment horizontal="left" vertical="center"/>
    </xf>
    <xf numFmtId="0" fontId="5" fillId="0" borderId="0" xfId="19" applyFont="1"/>
    <xf numFmtId="0" fontId="5" fillId="0" borderId="0" xfId="18" applyFont="1"/>
    <xf numFmtId="0" fontId="5" fillId="0" borderId="0" xfId="19" applyFont="1" applyAlignment="1">
      <alignment vertical="center"/>
    </xf>
    <xf numFmtId="0" fontId="5" fillId="0" borderId="1" xfId="18" applyFont="1" applyBorder="1" applyAlignment="1">
      <alignment vertical="center"/>
    </xf>
    <xf numFmtId="0" fontId="5" fillId="0" borderId="0" xfId="18" applyFont="1" applyAlignment="1">
      <alignment vertical="center"/>
    </xf>
    <xf numFmtId="0" fontId="6" fillId="0" borderId="12" xfId="19" applyFont="1" applyBorder="1" applyAlignment="1">
      <alignment vertical="center"/>
    </xf>
    <xf numFmtId="0" fontId="6" fillId="0" borderId="22" xfId="0" applyFont="1" applyBorder="1" applyAlignment="1">
      <alignment horizontal="right" vertical="center"/>
    </xf>
    <xf numFmtId="0" fontId="6" fillId="0" borderId="0" xfId="18" applyFont="1" applyAlignment="1">
      <alignment vertical="center"/>
    </xf>
    <xf numFmtId="0" fontId="6" fillId="0" borderId="0" xfId="19" applyFont="1" applyAlignment="1">
      <alignment vertical="center"/>
    </xf>
    <xf numFmtId="0" fontId="6" fillId="0" borderId="11" xfId="19" applyFont="1" applyBorder="1" applyAlignment="1">
      <alignment vertical="center"/>
    </xf>
    <xf numFmtId="0" fontId="6" fillId="0" borderId="21" xfId="19" applyFont="1" applyBorder="1" applyAlignment="1">
      <alignment vertical="center"/>
    </xf>
    <xf numFmtId="0" fontId="6" fillId="0" borderId="7" xfId="18" applyFont="1" applyBorder="1" applyAlignment="1">
      <alignment horizontal="center" vertical="center"/>
    </xf>
    <xf numFmtId="0" fontId="6" fillId="0" borderId="21" xfId="18" applyFont="1" applyBorder="1" applyAlignment="1">
      <alignment horizontal="center" vertical="center"/>
    </xf>
    <xf numFmtId="0" fontId="6" fillId="0" borderId="6" xfId="18" applyFont="1" applyBorder="1" applyAlignment="1">
      <alignment horizontal="center" vertical="center"/>
    </xf>
    <xf numFmtId="178" fontId="6" fillId="0" borderId="9" xfId="18" applyNumberFormat="1" applyFont="1" applyBorder="1" applyAlignment="1">
      <alignment vertical="center"/>
    </xf>
    <xf numFmtId="178" fontId="6" fillId="0" borderId="10" xfId="18" applyNumberFormat="1" applyFont="1" applyBorder="1" applyAlignment="1">
      <alignment vertical="center"/>
    </xf>
    <xf numFmtId="178" fontId="9" fillId="0" borderId="9" xfId="18" applyNumberFormat="1" applyFont="1" applyBorder="1" applyAlignment="1">
      <alignment vertical="center"/>
    </xf>
    <xf numFmtId="178" fontId="9" fillId="0" borderId="10" xfId="18" applyNumberFormat="1" applyFont="1" applyBorder="1" applyAlignment="1">
      <alignment vertical="center"/>
    </xf>
    <xf numFmtId="178" fontId="10" fillId="0" borderId="0" xfId="18" applyNumberFormat="1" applyFont="1" applyAlignment="1">
      <alignment vertical="center"/>
    </xf>
    <xf numFmtId="0" fontId="10" fillId="0" borderId="0" xfId="19" applyFont="1" applyAlignment="1">
      <alignment vertical="center"/>
    </xf>
    <xf numFmtId="0" fontId="10" fillId="0" borderId="11" xfId="19" applyFont="1" applyBorder="1" applyAlignment="1">
      <alignment vertical="center"/>
    </xf>
    <xf numFmtId="0" fontId="10" fillId="0" borderId="18" xfId="18" applyFont="1" applyBorder="1" applyAlignment="1">
      <alignment horizontal="center" vertical="center"/>
    </xf>
    <xf numFmtId="178" fontId="10" fillId="0" borderId="10" xfId="18" applyNumberFormat="1" applyFont="1" applyBorder="1" applyAlignment="1">
      <alignment vertical="center"/>
    </xf>
    <xf numFmtId="178" fontId="10" fillId="0" borderId="18" xfId="18" applyNumberFormat="1" applyFont="1" applyBorder="1" applyAlignment="1">
      <alignment vertical="center"/>
    </xf>
    <xf numFmtId="0" fontId="10" fillId="0" borderId="0" xfId="18" applyFont="1" applyAlignment="1">
      <alignment vertical="center"/>
    </xf>
    <xf numFmtId="0" fontId="6" fillId="0" borderId="17" xfId="18" applyFont="1" applyBorder="1" applyAlignment="1">
      <alignment horizontal="distributed" vertical="center"/>
    </xf>
    <xf numFmtId="178" fontId="6" fillId="0" borderId="18" xfId="18" applyNumberFormat="1" applyFont="1" applyBorder="1" applyAlignment="1">
      <alignment vertical="center"/>
    </xf>
    <xf numFmtId="0" fontId="6" fillId="0" borderId="9" xfId="18" applyFont="1" applyBorder="1" applyAlignment="1">
      <alignment horizontal="distributed" vertical="center"/>
    </xf>
    <xf numFmtId="178" fontId="6" fillId="0" borderId="10" xfId="18" applyNumberFormat="1" applyFont="1" applyBorder="1" applyAlignment="1">
      <alignment horizontal="right" vertical="center"/>
    </xf>
    <xf numFmtId="178" fontId="6" fillId="0" borderId="18" xfId="18" applyNumberFormat="1" applyFont="1" applyBorder="1" applyAlignment="1">
      <alignment horizontal="right" vertical="center"/>
    </xf>
    <xf numFmtId="178" fontId="6" fillId="0" borderId="0" xfId="18" applyNumberFormat="1" applyFont="1" applyAlignment="1">
      <alignment vertical="center"/>
    </xf>
    <xf numFmtId="178" fontId="6" fillId="0" borderId="6" xfId="18" applyNumberFormat="1" applyFont="1" applyBorder="1" applyAlignment="1">
      <alignment vertical="center"/>
    </xf>
    <xf numFmtId="178" fontId="6" fillId="0" borderId="6" xfId="18" applyNumberFormat="1" applyFont="1" applyBorder="1" applyAlignment="1">
      <alignment horizontal="right" vertical="center"/>
    </xf>
    <xf numFmtId="0" fontId="4" fillId="0" borderId="19" xfId="18" applyFont="1" applyBorder="1" applyAlignment="1">
      <alignment vertical="center"/>
    </xf>
    <xf numFmtId="0" fontId="4" fillId="0" borderId="0" xfId="19" applyFont="1" applyAlignment="1">
      <alignment vertical="center"/>
    </xf>
    <xf numFmtId="0" fontId="4" fillId="0" borderId="19" xfId="0" applyFont="1" applyBorder="1" applyAlignment="1">
      <alignment vertical="center"/>
    </xf>
    <xf numFmtId="0" fontId="4" fillId="0" borderId="0" xfId="18" applyFont="1" applyAlignment="1">
      <alignment vertical="center"/>
    </xf>
    <xf numFmtId="0" fontId="4" fillId="0" borderId="0" xfId="18" applyFont="1" applyAlignment="1">
      <alignment horizontal="right" vertical="center"/>
    </xf>
    <xf numFmtId="179" fontId="4" fillId="0" borderId="0" xfId="18" applyNumberFormat="1" applyFont="1" applyAlignment="1">
      <alignment vertical="center"/>
    </xf>
    <xf numFmtId="179" fontId="4" fillId="0" borderId="0" xfId="19" applyNumberFormat="1" applyFont="1" applyAlignment="1">
      <alignment vertical="center"/>
    </xf>
    <xf numFmtId="179" fontId="5" fillId="0" borderId="0" xfId="19" applyNumberFormat="1" applyFont="1" applyAlignment="1">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1" fillId="0" borderId="1" xfId="0" applyFont="1" applyBorder="1" applyAlignment="1">
      <alignment vertical="center"/>
    </xf>
    <xf numFmtId="0" fontId="6" fillId="0" borderId="6"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17" xfId="0" applyFont="1" applyBorder="1" applyAlignment="1">
      <alignment horizontal="center" vertical="center"/>
    </xf>
    <xf numFmtId="178" fontId="6" fillId="0" borderId="10" xfId="1" applyNumberFormat="1" applyFont="1" applyBorder="1" applyAlignment="1" applyProtection="1">
      <alignment vertical="center"/>
    </xf>
    <xf numFmtId="178" fontId="6" fillId="0" borderId="18" xfId="1" applyNumberFormat="1" applyFont="1" applyBorder="1" applyAlignment="1" applyProtection="1">
      <alignment vertical="center"/>
    </xf>
    <xf numFmtId="0" fontId="5" fillId="0" borderId="10" xfId="0" applyFont="1" applyBorder="1" applyAlignment="1">
      <alignment horizontal="center" vertical="center"/>
    </xf>
    <xf numFmtId="0" fontId="22" fillId="0" borderId="6" xfId="0" applyFont="1" applyBorder="1" applyAlignment="1">
      <alignment horizontal="center" vertical="center"/>
    </xf>
    <xf numFmtId="178" fontId="10" fillId="0" borderId="6" xfId="1" applyNumberFormat="1" applyFont="1" applyBorder="1" applyAlignment="1" applyProtection="1">
      <alignment vertical="center"/>
    </xf>
    <xf numFmtId="178" fontId="10" fillId="0" borderId="21" xfId="1" applyNumberFormat="1" applyFont="1" applyBorder="1" applyAlignment="1" applyProtection="1">
      <alignment vertical="center"/>
    </xf>
    <xf numFmtId="0" fontId="4" fillId="0" borderId="0" xfId="20" applyFont="1" applyAlignment="1">
      <alignment horizontal="left" vertical="center"/>
    </xf>
    <xf numFmtId="0" fontId="2" fillId="0" borderId="0" xfId="15" applyFont="1" applyAlignment="1">
      <alignment horizontal="left" vertical="center"/>
    </xf>
    <xf numFmtId="0" fontId="5" fillId="0" borderId="0" xfId="15" applyFont="1"/>
    <xf numFmtId="0" fontId="2" fillId="0" borderId="1" xfId="15" applyFont="1" applyBorder="1" applyAlignment="1">
      <alignment horizontal="left" vertical="center"/>
    </xf>
    <xf numFmtId="0" fontId="5" fillId="0" borderId="1" xfId="15" applyFont="1" applyBorder="1" applyAlignment="1">
      <alignment vertical="center"/>
    </xf>
    <xf numFmtId="0" fontId="6" fillId="0" borderId="0" xfId="15" applyFont="1" applyAlignment="1">
      <alignment vertical="center"/>
    </xf>
    <xf numFmtId="0" fontId="6" fillId="0" borderId="7" xfId="15" applyFont="1" applyBorder="1" applyAlignment="1">
      <alignment horizontal="center" vertical="center"/>
    </xf>
    <xf numFmtId="0" fontId="6" fillId="0" borderId="8" xfId="15" applyFont="1" applyBorder="1" applyAlignment="1">
      <alignment horizontal="center" vertical="center"/>
    </xf>
    <xf numFmtId="0" fontId="6" fillId="0" borderId="21" xfId="15" applyFont="1" applyBorder="1" applyAlignment="1">
      <alignment horizontal="center" vertical="center"/>
    </xf>
    <xf numFmtId="0" fontId="6" fillId="0" borderId="10" xfId="15" applyFont="1" applyBorder="1" applyAlignment="1">
      <alignment horizontal="center" vertical="center"/>
    </xf>
    <xf numFmtId="176" fontId="6" fillId="0" borderId="10" xfId="1" applyFont="1" applyBorder="1" applyAlignment="1" applyProtection="1">
      <alignment horizontal="right" vertical="center"/>
    </xf>
    <xf numFmtId="176" fontId="6" fillId="0" borderId="10" xfId="1" applyFont="1" applyBorder="1" applyAlignment="1" applyProtection="1">
      <alignment vertical="center"/>
    </xf>
    <xf numFmtId="179" fontId="6" fillId="0" borderId="0" xfId="15" applyNumberFormat="1" applyFont="1" applyAlignment="1">
      <alignment vertical="center"/>
    </xf>
    <xf numFmtId="176" fontId="9" fillId="0" borderId="10" xfId="1" applyFont="1" applyBorder="1" applyAlignment="1" applyProtection="1">
      <alignment horizontal="right" vertical="center"/>
    </xf>
    <xf numFmtId="176" fontId="9" fillId="0" borderId="10" xfId="1" applyFont="1" applyBorder="1" applyAlignment="1" applyProtection="1">
      <alignment vertical="center"/>
    </xf>
    <xf numFmtId="179" fontId="10" fillId="0" borderId="0" xfId="15" applyNumberFormat="1" applyFont="1" applyAlignment="1">
      <alignment vertical="center"/>
    </xf>
    <xf numFmtId="0" fontId="10" fillId="0" borderId="0" xfId="15" applyFont="1" applyAlignment="1">
      <alignment vertical="center"/>
    </xf>
    <xf numFmtId="0" fontId="10" fillId="0" borderId="6" xfId="15" applyFont="1" applyBorder="1" applyAlignment="1">
      <alignment horizontal="center" vertical="center"/>
    </xf>
    <xf numFmtId="176" fontId="10" fillId="0" borderId="6" xfId="1" applyFont="1" applyBorder="1" applyAlignment="1" applyProtection="1">
      <alignment horizontal="right" vertical="center"/>
    </xf>
    <xf numFmtId="176" fontId="10" fillId="0" borderId="6" xfId="1" applyFont="1" applyBorder="1" applyAlignment="1" applyProtection="1">
      <alignment vertical="center"/>
    </xf>
    <xf numFmtId="0" fontId="2" fillId="0" borderId="0" xfId="21" applyFont="1" applyAlignment="1">
      <alignment horizontal="left" vertical="center"/>
    </xf>
    <xf numFmtId="0" fontId="5" fillId="0" borderId="0" xfId="21" applyFont="1"/>
    <xf numFmtId="0" fontId="2" fillId="0" borderId="1" xfId="21" applyFont="1" applyBorder="1" applyAlignment="1">
      <alignment horizontal="left" vertical="center"/>
    </xf>
    <xf numFmtId="0" fontId="5" fillId="0" borderId="1" xfId="21" applyFont="1" applyBorder="1" applyAlignment="1">
      <alignment vertical="center"/>
    </xf>
    <xf numFmtId="0" fontId="4" fillId="0" borderId="1" xfId="22" applyFont="1" applyBorder="1" applyAlignment="1">
      <alignment horizontal="right" vertical="center"/>
    </xf>
    <xf numFmtId="0" fontId="5" fillId="0" borderId="0" xfId="21" applyFont="1" applyAlignment="1">
      <alignment vertical="center"/>
    </xf>
    <xf numFmtId="0" fontId="5" fillId="0" borderId="2" xfId="21" applyFont="1" applyBorder="1" applyAlignment="1">
      <alignment horizontal="right" vertical="center"/>
    </xf>
    <xf numFmtId="0" fontId="5" fillId="0" borderId="10" xfId="21" applyFont="1" applyBorder="1" applyAlignment="1">
      <alignment horizontal="left"/>
    </xf>
    <xf numFmtId="0" fontId="5" fillId="0" borderId="7" xfId="21" applyFont="1" applyBorder="1" applyAlignment="1">
      <alignment horizontal="center" vertical="center"/>
    </xf>
    <xf numFmtId="0" fontId="5" fillId="0" borderId="6" xfId="21" applyFont="1" applyBorder="1" applyAlignment="1">
      <alignment horizontal="left" vertical="top"/>
    </xf>
    <xf numFmtId="0" fontId="5" fillId="0" borderId="11" xfId="21" applyFont="1" applyBorder="1" applyAlignment="1">
      <alignment horizontal="center" vertical="center"/>
    </xf>
    <xf numFmtId="0" fontId="5" fillId="0" borderId="14" xfId="21" applyFont="1" applyBorder="1" applyAlignment="1">
      <alignment horizontal="center" vertical="center"/>
    </xf>
    <xf numFmtId="0" fontId="5" fillId="0" borderId="10" xfId="21" applyFont="1" applyBorder="1" applyAlignment="1">
      <alignment horizontal="center" vertical="center"/>
    </xf>
    <xf numFmtId="178" fontId="5" fillId="0" borderId="10" xfId="21" applyNumberFormat="1" applyFont="1" applyBorder="1" applyAlignment="1">
      <alignment horizontal="center" vertical="center"/>
    </xf>
    <xf numFmtId="178" fontId="5" fillId="0" borderId="10" xfId="21" applyNumberFormat="1" applyFont="1" applyBorder="1" applyAlignment="1">
      <alignment vertical="center"/>
    </xf>
    <xf numFmtId="178" fontId="5" fillId="0" borderId="9" xfId="21" applyNumberFormat="1" applyFont="1" applyBorder="1" applyAlignment="1">
      <alignment vertical="center"/>
    </xf>
    <xf numFmtId="178" fontId="5" fillId="0" borderId="0" xfId="21" applyNumberFormat="1" applyFont="1" applyAlignment="1">
      <alignment vertical="center"/>
    </xf>
    <xf numFmtId="178" fontId="24" fillId="0" borderId="10" xfId="21" applyNumberFormat="1" applyFont="1" applyBorder="1" applyAlignment="1">
      <alignment horizontal="center" vertical="center"/>
    </xf>
    <xf numFmtId="178" fontId="24" fillId="0" borderId="10" xfId="21" applyNumberFormat="1" applyFont="1" applyBorder="1" applyAlignment="1">
      <alignment vertical="center"/>
    </xf>
    <xf numFmtId="178" fontId="24" fillId="0" borderId="9" xfId="21" applyNumberFormat="1" applyFont="1" applyBorder="1" applyAlignment="1">
      <alignment vertical="center"/>
    </xf>
    <xf numFmtId="0" fontId="22" fillId="0" borderId="10" xfId="21" applyFont="1" applyBorder="1" applyAlignment="1">
      <alignment horizontal="center" vertical="center"/>
    </xf>
    <xf numFmtId="178" fontId="25" fillId="0" borderId="10" xfId="21" applyNumberFormat="1" applyFont="1" applyBorder="1" applyAlignment="1">
      <alignment horizontal="center" vertical="center"/>
    </xf>
    <xf numFmtId="178" fontId="25" fillId="0" borderId="10" xfId="21" applyNumberFormat="1" applyFont="1" applyBorder="1" applyAlignment="1">
      <alignment vertical="center"/>
    </xf>
    <xf numFmtId="178" fontId="25" fillId="0" borderId="9" xfId="21" applyNumberFormat="1" applyFont="1" applyBorder="1" applyAlignment="1">
      <alignment vertical="center"/>
    </xf>
    <xf numFmtId="178" fontId="26" fillId="0" borderId="0" xfId="21" applyNumberFormat="1" applyFont="1" applyAlignment="1">
      <alignment horizontal="center" vertical="center"/>
    </xf>
    <xf numFmtId="178" fontId="26" fillId="0" borderId="10" xfId="21" applyNumberFormat="1" applyFont="1" applyBorder="1" applyAlignment="1">
      <alignment vertical="center"/>
    </xf>
    <xf numFmtId="178" fontId="26" fillId="0" borderId="9" xfId="21" applyNumberFormat="1" applyFont="1" applyBorder="1" applyAlignment="1">
      <alignment vertical="center"/>
    </xf>
    <xf numFmtId="178" fontId="26" fillId="0" borderId="18" xfId="21" applyNumberFormat="1" applyFont="1" applyBorder="1" applyAlignment="1">
      <alignment vertical="center"/>
    </xf>
    <xf numFmtId="178" fontId="26" fillId="0" borderId="10" xfId="21" applyNumberFormat="1" applyFont="1" applyBorder="1" applyAlignment="1">
      <alignment horizontal="right" vertical="center"/>
    </xf>
    <xf numFmtId="184" fontId="26" fillId="0" borderId="10" xfId="21" applyNumberFormat="1" applyFont="1" applyBorder="1" applyAlignment="1">
      <alignment horizontal="right" vertical="center"/>
    </xf>
    <xf numFmtId="184" fontId="26" fillId="0" borderId="18" xfId="21" applyNumberFormat="1" applyFont="1" applyBorder="1" applyAlignment="1">
      <alignment horizontal="right" vertical="center"/>
    </xf>
    <xf numFmtId="178" fontId="26" fillId="0" borderId="0" xfId="21" applyNumberFormat="1" applyFont="1" applyAlignment="1">
      <alignment vertical="center"/>
    </xf>
    <xf numFmtId="178" fontId="26" fillId="0" borderId="6" xfId="21" applyNumberFormat="1" applyFont="1" applyBorder="1" applyAlignment="1">
      <alignment vertical="center"/>
    </xf>
    <xf numFmtId="178" fontId="26" fillId="0" borderId="21" xfId="21" applyNumberFormat="1" applyFont="1" applyBorder="1" applyAlignment="1">
      <alignment vertical="center"/>
    </xf>
    <xf numFmtId="0" fontId="22" fillId="0" borderId="0" xfId="21" applyFont="1" applyAlignment="1">
      <alignment vertical="center"/>
    </xf>
    <xf numFmtId="178" fontId="26" fillId="0" borderId="7" xfId="21" applyNumberFormat="1" applyFont="1" applyBorder="1" applyAlignment="1">
      <alignment horizontal="center" vertical="center"/>
    </xf>
    <xf numFmtId="178" fontId="26" fillId="0" borderId="14" xfId="21" applyNumberFormat="1" applyFont="1" applyBorder="1" applyAlignment="1">
      <alignment vertical="center"/>
    </xf>
    <xf numFmtId="178" fontId="26" fillId="0" borderId="7" xfId="21" applyNumberFormat="1" applyFont="1" applyBorder="1" applyAlignment="1">
      <alignment vertical="center"/>
    </xf>
    <xf numFmtId="178" fontId="26" fillId="0" borderId="7" xfId="21" applyNumberFormat="1" applyFont="1" applyBorder="1" applyAlignment="1">
      <alignment horizontal="right" vertical="center"/>
    </xf>
    <xf numFmtId="0" fontId="4" fillId="0" borderId="0" xfId="22" applyFont="1" applyAlignment="1">
      <alignment horizontal="left" vertical="center"/>
    </xf>
    <xf numFmtId="0" fontId="4" fillId="0" borderId="0" xfId="21" applyFont="1" applyAlignment="1">
      <alignment vertical="center"/>
    </xf>
    <xf numFmtId="49" fontId="4" fillId="0" borderId="0" xfId="21" applyNumberFormat="1" applyFont="1" applyAlignment="1">
      <alignment horizontal="right" vertical="center"/>
    </xf>
    <xf numFmtId="179" fontId="5" fillId="0" borderId="0" xfId="21" applyNumberFormat="1" applyFont="1" applyAlignment="1">
      <alignment vertical="center"/>
    </xf>
    <xf numFmtId="0" fontId="5" fillId="0" borderId="0" xfId="21" applyFont="1" applyAlignment="1">
      <alignment horizontal="right" vertical="center"/>
    </xf>
    <xf numFmtId="0" fontId="2" fillId="0" borderId="0" xfId="23" applyFont="1" applyAlignment="1">
      <alignment horizontal="left" vertical="center"/>
    </xf>
    <xf numFmtId="0" fontId="5" fillId="0" borderId="0" xfId="23" applyFont="1"/>
    <xf numFmtId="0" fontId="2" fillId="0" borderId="1" xfId="23" applyFont="1" applyBorder="1" applyAlignment="1">
      <alignment horizontal="left" vertical="center"/>
    </xf>
    <xf numFmtId="0" fontId="5" fillId="0" borderId="1" xfId="23" applyFont="1" applyBorder="1" applyAlignment="1">
      <alignment vertical="center"/>
    </xf>
    <xf numFmtId="0" fontId="5" fillId="0" borderId="0" xfId="23" applyFont="1" applyAlignment="1">
      <alignment vertical="center"/>
    </xf>
    <xf numFmtId="0" fontId="5" fillId="0" borderId="12" xfId="24" applyFont="1" applyBorder="1" applyAlignment="1">
      <alignment horizontal="right" vertical="center"/>
    </xf>
    <xf numFmtId="0" fontId="6" fillId="0" borderId="0" xfId="23" applyFont="1" applyAlignment="1">
      <alignment vertical="center"/>
    </xf>
    <xf numFmtId="0" fontId="5" fillId="0" borderId="11" xfId="24" applyFont="1" applyBorder="1" applyAlignment="1">
      <alignment horizontal="left"/>
    </xf>
    <xf numFmtId="0" fontId="6" fillId="0" borderId="11" xfId="23" applyFont="1" applyBorder="1" applyAlignment="1">
      <alignment horizontal="center" vertical="center"/>
    </xf>
    <xf numFmtId="0" fontId="6" fillId="0" borderId="9" xfId="23" applyFont="1" applyBorder="1" applyAlignment="1">
      <alignment horizontal="center" vertical="center"/>
    </xf>
    <xf numFmtId="178" fontId="6" fillId="0" borderId="9" xfId="24" applyNumberFormat="1" applyFont="1" applyBorder="1" applyAlignment="1">
      <alignment vertical="center"/>
    </xf>
    <xf numFmtId="178" fontId="6" fillId="0" borderId="9" xfId="23" applyNumberFormat="1" applyFont="1" applyBorder="1" applyAlignment="1">
      <alignment vertical="center"/>
    </xf>
    <xf numFmtId="178" fontId="6" fillId="0" borderId="10" xfId="23" applyNumberFormat="1" applyFont="1" applyBorder="1" applyAlignment="1">
      <alignment vertical="center"/>
    </xf>
    <xf numFmtId="0" fontId="6" fillId="0" borderId="9" xfId="24" applyFont="1" applyBorder="1" applyAlignment="1">
      <alignment horizontal="center" vertical="center"/>
    </xf>
    <xf numFmtId="178" fontId="9" fillId="0" borderId="9" xfId="24" applyNumberFormat="1" applyFont="1" applyBorder="1" applyAlignment="1">
      <alignment vertical="center"/>
    </xf>
    <xf numFmtId="178" fontId="9" fillId="0" borderId="9" xfId="23" applyNumberFormat="1" applyFont="1" applyBorder="1" applyAlignment="1">
      <alignment vertical="center"/>
    </xf>
    <xf numFmtId="178" fontId="9" fillId="0" borderId="10" xfId="23" applyNumberFormat="1" applyFont="1" applyBorder="1" applyAlignment="1">
      <alignment vertical="center"/>
    </xf>
    <xf numFmtId="0" fontId="10" fillId="0" borderId="0" xfId="23" applyFont="1" applyAlignment="1">
      <alignment vertical="center"/>
    </xf>
    <xf numFmtId="0" fontId="10" fillId="0" borderId="9" xfId="24" applyFont="1" applyBorder="1" applyAlignment="1">
      <alignment horizontal="center" vertical="center"/>
    </xf>
    <xf numFmtId="178" fontId="10" fillId="0" borderId="9" xfId="24" applyNumberFormat="1" applyFont="1" applyBorder="1" applyAlignment="1">
      <alignment vertical="center"/>
    </xf>
    <xf numFmtId="178" fontId="10" fillId="0" borderId="9" xfId="23" applyNumberFormat="1" applyFont="1" applyBorder="1" applyAlignment="1">
      <alignment vertical="center"/>
    </xf>
    <xf numFmtId="178" fontId="10" fillId="0" borderId="10" xfId="23" applyNumberFormat="1" applyFont="1" applyBorder="1" applyAlignment="1">
      <alignment vertical="center"/>
    </xf>
    <xf numFmtId="0" fontId="10" fillId="0" borderId="9" xfId="23" applyFont="1" applyBorder="1" applyAlignment="1">
      <alignment horizontal="center" vertical="center"/>
    </xf>
    <xf numFmtId="0" fontId="6" fillId="0" borderId="6" xfId="23" applyFont="1" applyBorder="1" applyAlignment="1">
      <alignment horizontal="center" vertical="center"/>
    </xf>
    <xf numFmtId="178" fontId="6" fillId="0" borderId="6" xfId="24" applyNumberFormat="1" applyFont="1" applyBorder="1" applyAlignment="1">
      <alignment vertical="center"/>
    </xf>
    <xf numFmtId="178" fontId="6" fillId="0" borderId="6" xfId="23" applyNumberFormat="1" applyFont="1" applyBorder="1" applyAlignment="1">
      <alignment vertical="center"/>
    </xf>
    <xf numFmtId="178" fontId="6" fillId="0" borderId="11" xfId="23" applyNumberFormat="1" applyFont="1" applyBorder="1" applyAlignment="1">
      <alignment horizontal="right" vertical="center"/>
    </xf>
    <xf numFmtId="178" fontId="6" fillId="0" borderId="11" xfId="23" applyNumberFormat="1" applyFont="1" applyBorder="1" applyAlignment="1">
      <alignment vertical="center"/>
    </xf>
    <xf numFmtId="0" fontId="4" fillId="0" borderId="0" xfId="25" applyFont="1" applyAlignment="1">
      <alignment horizontal="left" vertical="center"/>
    </xf>
    <xf numFmtId="178" fontId="4" fillId="0" borderId="0" xfId="23" applyNumberFormat="1" applyFont="1" applyAlignment="1">
      <alignment vertical="center"/>
    </xf>
    <xf numFmtId="0" fontId="4" fillId="0" borderId="0" xfId="23" applyFont="1" applyAlignment="1">
      <alignment vertical="center"/>
    </xf>
    <xf numFmtId="0" fontId="4" fillId="0" borderId="0" xfId="26" applyFont="1" applyAlignment="1">
      <alignment vertical="center"/>
    </xf>
    <xf numFmtId="0" fontId="4" fillId="0" borderId="0" xfId="26" applyFont="1" applyAlignment="1">
      <alignment horizontal="right" vertical="center"/>
    </xf>
    <xf numFmtId="185" fontId="4" fillId="0" borderId="0" xfId="23" applyNumberFormat="1" applyFont="1" applyAlignment="1">
      <alignment vertical="center"/>
    </xf>
    <xf numFmtId="0" fontId="2" fillId="0" borderId="0" xfId="27" applyFont="1" applyAlignment="1">
      <alignment horizontal="left" vertical="center"/>
    </xf>
    <xf numFmtId="0" fontId="1" fillId="0" borderId="0" xfId="27" applyFont="1"/>
    <xf numFmtId="0" fontId="1" fillId="0" borderId="0" xfId="28" applyFont="1"/>
    <xf numFmtId="0" fontId="2" fillId="0" borderId="1" xfId="27" applyFont="1" applyBorder="1" applyAlignment="1">
      <alignment horizontal="left" vertical="center"/>
    </xf>
    <xf numFmtId="0" fontId="1" fillId="0" borderId="1" xfId="27" applyFont="1" applyBorder="1" applyAlignment="1">
      <alignment vertical="center"/>
    </xf>
    <xf numFmtId="0" fontId="1" fillId="0" borderId="0" xfId="27" applyFont="1" applyAlignment="1">
      <alignment vertical="center"/>
    </xf>
    <xf numFmtId="0" fontId="1" fillId="0" borderId="0" xfId="28" applyFont="1" applyAlignment="1">
      <alignment vertical="center"/>
    </xf>
    <xf numFmtId="0" fontId="6" fillId="0" borderId="12" xfId="27" applyFont="1" applyBorder="1" applyAlignment="1">
      <alignment horizontal="right" vertical="center"/>
    </xf>
    <xf numFmtId="0" fontId="6" fillId="0" borderId="0" xfId="27" applyFont="1" applyAlignment="1">
      <alignment vertical="center"/>
    </xf>
    <xf numFmtId="0" fontId="6" fillId="0" borderId="0" xfId="28" applyFont="1" applyAlignment="1">
      <alignment vertical="center"/>
    </xf>
    <xf numFmtId="0" fontId="6" fillId="0" borderId="11" xfId="27" applyFont="1" applyBorder="1" applyAlignment="1">
      <alignment vertical="center"/>
    </xf>
    <xf numFmtId="0" fontId="6" fillId="0" borderId="6" xfId="27" applyFont="1" applyBorder="1" applyAlignment="1">
      <alignment horizontal="center" vertical="center"/>
    </xf>
    <xf numFmtId="0" fontId="6" fillId="0" borderId="17" xfId="27" applyFont="1" applyBorder="1" applyAlignment="1">
      <alignment horizontal="center" vertical="center"/>
    </xf>
    <xf numFmtId="179" fontId="6" fillId="0" borderId="10" xfId="27" applyNumberFormat="1" applyFont="1" applyBorder="1" applyAlignment="1">
      <alignment vertical="center"/>
    </xf>
    <xf numFmtId="0" fontId="10" fillId="0" borderId="0" xfId="27" applyFont="1" applyAlignment="1">
      <alignment vertical="center"/>
    </xf>
    <xf numFmtId="0" fontId="10" fillId="0" borderId="0" xfId="28" applyFont="1" applyAlignment="1">
      <alignment vertical="center"/>
    </xf>
    <xf numFmtId="0" fontId="6" fillId="0" borderId="10" xfId="22" applyFont="1" applyBorder="1" applyAlignment="1">
      <alignment horizontal="center" vertical="center"/>
    </xf>
    <xf numFmtId="0" fontId="10" fillId="0" borderId="6" xfId="22" applyFont="1" applyBorder="1" applyAlignment="1">
      <alignment horizontal="center" vertical="center"/>
    </xf>
    <xf numFmtId="179" fontId="10" fillId="0" borderId="6" xfId="27" applyNumberFormat="1" applyFont="1" applyBorder="1" applyAlignment="1">
      <alignment vertical="center"/>
    </xf>
    <xf numFmtId="0" fontId="4" fillId="0" borderId="0" xfId="27" applyFont="1" applyAlignment="1">
      <alignment horizontal="left" vertical="center"/>
    </xf>
    <xf numFmtId="0" fontId="4" fillId="0" borderId="0" xfId="27" applyFont="1" applyAlignment="1">
      <alignment vertical="center"/>
    </xf>
    <xf numFmtId="0" fontId="4" fillId="0" borderId="0" xfId="28" applyFont="1" applyAlignment="1">
      <alignment vertical="center"/>
    </xf>
    <xf numFmtId="0" fontId="5" fillId="0" borderId="0" xfId="28" applyFont="1" applyAlignment="1">
      <alignment vertical="center"/>
    </xf>
    <xf numFmtId="0" fontId="5" fillId="0" borderId="0" xfId="29" applyFont="1" applyAlignment="1">
      <alignment vertical="center"/>
    </xf>
    <xf numFmtId="0" fontId="2" fillId="0" borderId="0" xfId="29" applyFont="1" applyAlignment="1">
      <alignment horizontal="left" vertical="center"/>
    </xf>
    <xf numFmtId="0" fontId="5" fillId="0" borderId="0" xfId="29" applyFont="1"/>
    <xf numFmtId="0" fontId="2" fillId="0" borderId="1" xfId="29" applyFont="1" applyBorder="1" applyAlignment="1">
      <alignment horizontal="left" vertical="center"/>
    </xf>
    <xf numFmtId="0" fontId="5" fillId="0" borderId="1" xfId="29" applyFont="1" applyBorder="1" applyAlignment="1">
      <alignment vertical="center"/>
    </xf>
    <xf numFmtId="0" fontId="4" fillId="0" borderId="1" xfId="29" applyFont="1" applyBorder="1" applyAlignment="1">
      <alignment horizontal="right" vertical="center"/>
    </xf>
    <xf numFmtId="0" fontId="5" fillId="0" borderId="2" xfId="29" applyFont="1" applyBorder="1" applyAlignment="1">
      <alignment horizontal="right" vertical="center"/>
    </xf>
    <xf numFmtId="0" fontId="6" fillId="0" borderId="6" xfId="29" applyFont="1" applyBorder="1" applyAlignment="1">
      <alignment horizontal="center" vertical="center"/>
    </xf>
    <xf numFmtId="0" fontId="6" fillId="0" borderId="11" xfId="29" applyFont="1" applyBorder="1" applyAlignment="1">
      <alignment horizontal="center" vertical="center"/>
    </xf>
    <xf numFmtId="0" fontId="5" fillId="0" borderId="6" xfId="29" applyFont="1" applyBorder="1" applyAlignment="1">
      <alignment horizontal="left" vertical="center"/>
    </xf>
    <xf numFmtId="0" fontId="6" fillId="0" borderId="14" xfId="29" applyFont="1" applyBorder="1" applyAlignment="1">
      <alignment horizontal="center" vertical="center" shrinkToFit="1"/>
    </xf>
    <xf numFmtId="0" fontId="6" fillId="0" borderId="14" xfId="29" applyFont="1" applyBorder="1" applyAlignment="1">
      <alignment horizontal="center" vertical="center"/>
    </xf>
    <xf numFmtId="0" fontId="6" fillId="0" borderId="10" xfId="29" applyFont="1" applyBorder="1" applyAlignment="1">
      <alignment horizontal="center" vertical="center"/>
    </xf>
    <xf numFmtId="178" fontId="6" fillId="0" borderId="10" xfId="29" applyNumberFormat="1" applyFont="1" applyBorder="1" applyAlignment="1">
      <alignment horizontal="right" vertical="center"/>
    </xf>
    <xf numFmtId="178" fontId="6" fillId="0" borderId="9" xfId="29" applyNumberFormat="1" applyFont="1" applyBorder="1" applyAlignment="1">
      <alignment horizontal="right" vertical="center"/>
    </xf>
    <xf numFmtId="178" fontId="6" fillId="0" borderId="9" xfId="30" applyNumberFormat="1" applyFont="1" applyBorder="1" applyAlignment="1">
      <alignment horizontal="right" vertical="center"/>
    </xf>
    <xf numFmtId="178" fontId="6" fillId="0" borderId="10" xfId="30" applyNumberFormat="1" applyFont="1" applyBorder="1" applyAlignment="1">
      <alignment horizontal="right" vertical="center"/>
    </xf>
    <xf numFmtId="178" fontId="0" fillId="0" borderId="0" xfId="0" applyNumberFormat="1"/>
    <xf numFmtId="0" fontId="10" fillId="0" borderId="10" xfId="29" applyFont="1" applyBorder="1" applyAlignment="1">
      <alignment horizontal="center" vertical="center"/>
    </xf>
    <xf numFmtId="178" fontId="10" fillId="0" borderId="10" xfId="29" applyNumberFormat="1" applyFont="1" applyBorder="1" applyAlignment="1">
      <alignment horizontal="right" vertical="center"/>
    </xf>
    <xf numFmtId="178" fontId="10" fillId="0" borderId="9" xfId="29" applyNumberFormat="1" applyFont="1" applyBorder="1" applyAlignment="1">
      <alignment horizontal="right" vertical="center"/>
    </xf>
    <xf numFmtId="178" fontId="10" fillId="0" borderId="9" xfId="30" applyNumberFormat="1" applyFont="1" applyBorder="1" applyAlignment="1">
      <alignment horizontal="right" vertical="center"/>
    </xf>
    <xf numFmtId="178" fontId="10" fillId="0" borderId="10" xfId="30" applyNumberFormat="1" applyFont="1" applyBorder="1" applyAlignment="1">
      <alignment horizontal="right" vertical="center"/>
    </xf>
    <xf numFmtId="178" fontId="6" fillId="0" borderId="11" xfId="29" applyNumberFormat="1" applyFont="1" applyBorder="1" applyAlignment="1">
      <alignment horizontal="right" vertical="center"/>
    </xf>
    <xf numFmtId="178" fontId="6" fillId="0" borderId="6" xfId="29" applyNumberFormat="1" applyFont="1" applyBorder="1" applyAlignment="1">
      <alignment horizontal="right" vertical="center"/>
    </xf>
    <xf numFmtId="178" fontId="6" fillId="0" borderId="6" xfId="31" applyNumberFormat="1" applyFont="1" applyBorder="1" applyAlignment="1">
      <alignment horizontal="right" vertical="center"/>
    </xf>
    <xf numFmtId="178" fontId="6" fillId="0" borderId="6" xfId="32" applyNumberFormat="1" applyFont="1" applyBorder="1" applyAlignment="1">
      <alignment vertical="center"/>
    </xf>
    <xf numFmtId="0" fontId="4" fillId="0" borderId="0" xfId="29" applyFont="1" applyAlignment="1">
      <alignment horizontal="left" vertical="center"/>
    </xf>
    <xf numFmtId="0" fontId="4" fillId="0" borderId="0" xfId="29" applyFont="1" applyAlignment="1">
      <alignment vertical="center"/>
    </xf>
    <xf numFmtId="179" fontId="4" fillId="0" borderId="0" xfId="29" applyNumberFormat="1" applyFont="1" applyAlignment="1">
      <alignment vertical="center"/>
    </xf>
    <xf numFmtId="0" fontId="4" fillId="0" borderId="0" xfId="29" applyFont="1" applyAlignment="1">
      <alignment horizontal="right" vertical="center"/>
    </xf>
    <xf numFmtId="178" fontId="5" fillId="0" borderId="0" xfId="29" applyNumberFormat="1" applyFont="1" applyAlignment="1">
      <alignment vertical="center"/>
    </xf>
    <xf numFmtId="0" fontId="27" fillId="0" borderId="0" xfId="29" applyFont="1" applyAlignment="1">
      <alignment vertical="center"/>
    </xf>
    <xf numFmtId="0" fontId="19" fillId="0" borderId="0" xfId="29" applyFont="1" applyAlignment="1">
      <alignment vertical="center"/>
    </xf>
    <xf numFmtId="0" fontId="5" fillId="0" borderId="0" xfId="29" applyFont="1" applyAlignment="1">
      <alignment horizontal="right" vertical="center"/>
    </xf>
    <xf numFmtId="0" fontId="28" fillId="0" borderId="0" xfId="29" applyFont="1" applyAlignment="1">
      <alignment vertical="center"/>
    </xf>
    <xf numFmtId="0" fontId="2" fillId="0" borderId="0" xfId="24" applyFont="1" applyAlignment="1">
      <alignment horizontal="left" vertical="center"/>
    </xf>
    <xf numFmtId="0" fontId="5" fillId="0" borderId="0" xfId="24" applyFont="1" applyAlignment="1">
      <alignment vertical="center"/>
    </xf>
    <xf numFmtId="0" fontId="2" fillId="0" borderId="1" xfId="24" applyFont="1" applyBorder="1" applyAlignment="1">
      <alignment horizontal="left" vertical="center"/>
    </xf>
    <xf numFmtId="0" fontId="5" fillId="0" borderId="1" xfId="24" applyFont="1" applyBorder="1" applyAlignment="1">
      <alignment vertical="center"/>
    </xf>
    <xf numFmtId="0" fontId="6" fillId="0" borderId="12" xfId="24" applyFont="1" applyBorder="1" applyAlignment="1">
      <alignment horizontal="right" vertical="center"/>
    </xf>
    <xf numFmtId="0" fontId="6" fillId="0" borderId="0" xfId="24" applyFont="1" applyAlignment="1">
      <alignment vertical="center"/>
    </xf>
    <xf numFmtId="0" fontId="6" fillId="0" borderId="11" xfId="24" applyFont="1" applyBorder="1" applyAlignment="1">
      <alignment horizontal="left" vertical="center"/>
    </xf>
    <xf numFmtId="0" fontId="6" fillId="0" borderId="11" xfId="24" applyFont="1" applyBorder="1" applyAlignment="1">
      <alignment horizontal="center" vertical="center"/>
    </xf>
    <xf numFmtId="0" fontId="6" fillId="0" borderId="14" xfId="24" applyFont="1" applyBorder="1" applyAlignment="1">
      <alignment horizontal="center" vertical="center"/>
    </xf>
    <xf numFmtId="0" fontId="6" fillId="0" borderId="7" xfId="24" applyFont="1" applyBorder="1" applyAlignment="1">
      <alignment horizontal="center" vertical="center"/>
    </xf>
    <xf numFmtId="178" fontId="6" fillId="0" borderId="10" xfId="24" applyNumberFormat="1" applyFont="1" applyBorder="1" applyAlignment="1">
      <alignment vertical="center"/>
    </xf>
    <xf numFmtId="178" fontId="9" fillId="0" borderId="10" xfId="24" applyNumberFormat="1" applyFont="1" applyBorder="1" applyAlignment="1">
      <alignment vertical="center"/>
    </xf>
    <xf numFmtId="0" fontId="10" fillId="0" borderId="0" xfId="24" applyFont="1" applyAlignment="1">
      <alignment vertical="center"/>
    </xf>
    <xf numFmtId="178" fontId="10" fillId="0" borderId="10" xfId="24" applyNumberFormat="1" applyFont="1" applyBorder="1" applyAlignment="1">
      <alignment vertical="center"/>
    </xf>
    <xf numFmtId="185" fontId="10" fillId="0" borderId="0" xfId="24" applyNumberFormat="1" applyFont="1" applyAlignment="1">
      <alignment vertical="center"/>
    </xf>
    <xf numFmtId="178" fontId="22" fillId="0" borderId="9" xfId="24" applyNumberFormat="1" applyFont="1" applyBorder="1" applyAlignment="1">
      <alignment vertical="center"/>
    </xf>
    <xf numFmtId="178" fontId="22" fillId="0" borderId="10" xfId="24" applyNumberFormat="1" applyFont="1" applyBorder="1" applyAlignment="1">
      <alignment vertical="center"/>
    </xf>
    <xf numFmtId="185" fontId="6" fillId="0" borderId="0" xfId="24" applyNumberFormat="1" applyFont="1" applyAlignment="1">
      <alignment vertical="center"/>
    </xf>
    <xf numFmtId="178" fontId="6" fillId="0" borderId="11" xfId="24" applyNumberFormat="1" applyFont="1" applyBorder="1" applyAlignment="1">
      <alignment vertical="center"/>
    </xf>
    <xf numFmtId="0" fontId="4" fillId="0" borderId="0" xfId="24" applyFont="1" applyAlignment="1">
      <alignment vertical="center"/>
    </xf>
    <xf numFmtId="0" fontId="4" fillId="0" borderId="0" xfId="24" applyFont="1" applyAlignment="1">
      <alignment horizontal="right" vertical="center"/>
    </xf>
    <xf numFmtId="185" fontId="4" fillId="0" borderId="0" xfId="24" applyNumberFormat="1" applyFont="1" applyAlignment="1">
      <alignment vertical="center"/>
    </xf>
    <xf numFmtId="0" fontId="2" fillId="0" borderId="0" xfId="33" applyFont="1" applyAlignment="1">
      <alignment horizontal="left" vertical="center"/>
    </xf>
    <xf numFmtId="0" fontId="1" fillId="0" borderId="0" xfId="33" applyFont="1"/>
    <xf numFmtId="0" fontId="2" fillId="0" borderId="1" xfId="33" applyFont="1" applyBorder="1" applyAlignment="1">
      <alignment horizontal="left" vertical="center"/>
    </xf>
    <xf numFmtId="0" fontId="1" fillId="0" borderId="1" xfId="33" applyFont="1" applyBorder="1" applyAlignment="1">
      <alignment vertical="center"/>
    </xf>
    <xf numFmtId="0" fontId="1" fillId="0" borderId="0" xfId="33" applyFont="1" applyAlignment="1">
      <alignment vertical="center"/>
    </xf>
    <xf numFmtId="0" fontId="6" fillId="0" borderId="12" xfId="34" applyFont="1" applyBorder="1" applyAlignment="1">
      <alignment horizontal="right" vertical="center"/>
    </xf>
    <xf numFmtId="0" fontId="6" fillId="0" borderId="0" xfId="33" applyFont="1" applyAlignment="1">
      <alignment vertical="center"/>
    </xf>
    <xf numFmtId="0" fontId="6" fillId="0" borderId="11" xfId="34" applyFont="1" applyBorder="1" applyAlignment="1">
      <alignment horizontal="left" vertical="center"/>
    </xf>
    <xf numFmtId="0" fontId="6" fillId="0" borderId="11" xfId="33" applyFont="1" applyBorder="1" applyAlignment="1">
      <alignment horizontal="center" vertical="center"/>
    </xf>
    <xf numFmtId="0" fontId="6" fillId="0" borderId="14" xfId="33" applyFont="1" applyBorder="1" applyAlignment="1">
      <alignment horizontal="center" vertical="center"/>
    </xf>
    <xf numFmtId="0" fontId="6" fillId="0" borderId="7" xfId="33" applyFont="1" applyBorder="1" applyAlignment="1">
      <alignment horizontal="center" vertical="center"/>
    </xf>
    <xf numFmtId="0" fontId="6" fillId="0" borderId="0" xfId="33" applyFont="1" applyAlignment="1">
      <alignment horizontal="center" vertical="center"/>
    </xf>
    <xf numFmtId="0" fontId="6" fillId="0" borderId="17" xfId="33" applyFont="1" applyBorder="1" applyAlignment="1">
      <alignment horizontal="center" vertical="center"/>
    </xf>
    <xf numFmtId="179" fontId="6" fillId="0" borderId="10" xfId="33" applyNumberFormat="1" applyFont="1" applyBorder="1" applyAlignment="1">
      <alignment vertical="center"/>
    </xf>
    <xf numFmtId="0" fontId="10" fillId="0" borderId="0" xfId="33" applyFont="1" applyAlignment="1">
      <alignment vertical="center"/>
    </xf>
    <xf numFmtId="179" fontId="9" fillId="0" borderId="10" xfId="33" applyNumberFormat="1" applyFont="1" applyBorder="1" applyAlignment="1">
      <alignment vertical="center"/>
    </xf>
    <xf numFmtId="179" fontId="10" fillId="0" borderId="6" xfId="33" applyNumberFormat="1" applyFont="1" applyBorder="1" applyAlignment="1">
      <alignment vertical="center"/>
    </xf>
    <xf numFmtId="0" fontId="4" fillId="0" borderId="0" xfId="35" applyFont="1" applyAlignment="1">
      <alignment horizontal="left" vertical="center"/>
    </xf>
    <xf numFmtId="0" fontId="4" fillId="0" borderId="0" xfId="33" applyFont="1" applyAlignment="1">
      <alignment vertical="center"/>
    </xf>
    <xf numFmtId="0" fontId="5" fillId="0" borderId="0" xfId="33" applyFont="1" applyAlignment="1">
      <alignment vertical="center"/>
    </xf>
    <xf numFmtId="179" fontId="5" fillId="0" borderId="0" xfId="33" applyNumberFormat="1" applyFont="1" applyAlignment="1">
      <alignment vertical="center"/>
    </xf>
    <xf numFmtId="0" fontId="5" fillId="0" borderId="0" xfId="33" applyFont="1" applyAlignment="1">
      <alignment horizontal="right" vertical="center"/>
    </xf>
    <xf numFmtId="0" fontId="2" fillId="0" borderId="0" xfId="26" applyFont="1" applyAlignment="1">
      <alignment horizontal="left" vertical="center"/>
    </xf>
    <xf numFmtId="0" fontId="5" fillId="0" borderId="0" xfId="26" applyFont="1"/>
    <xf numFmtId="0" fontId="2" fillId="0" borderId="1" xfId="26" applyFont="1" applyBorder="1" applyAlignment="1">
      <alignment horizontal="left" vertical="center"/>
    </xf>
    <xf numFmtId="0" fontId="5" fillId="0" borderId="1" xfId="26" applyFont="1" applyBorder="1" applyAlignment="1">
      <alignment vertical="center"/>
    </xf>
    <xf numFmtId="0" fontId="5" fillId="0" borderId="0" xfId="26" applyFont="1" applyAlignment="1">
      <alignment vertical="center"/>
    </xf>
    <xf numFmtId="0" fontId="6" fillId="0" borderId="0" xfId="26" applyFont="1" applyAlignment="1">
      <alignment vertical="center"/>
    </xf>
    <xf numFmtId="0" fontId="6" fillId="0" borderId="11" xfId="26" applyFont="1" applyBorder="1" applyAlignment="1">
      <alignment horizontal="center" vertical="center"/>
    </xf>
    <xf numFmtId="0" fontId="6" fillId="0" borderId="7" xfId="26" applyFont="1" applyBorder="1" applyAlignment="1">
      <alignment horizontal="center" vertical="center"/>
    </xf>
    <xf numFmtId="0" fontId="6" fillId="0" borderId="8" xfId="26" applyFont="1" applyBorder="1" applyAlignment="1">
      <alignment horizontal="center" vertical="center"/>
    </xf>
    <xf numFmtId="0" fontId="6" fillId="0" borderId="17" xfId="26" applyFont="1" applyBorder="1" applyAlignment="1">
      <alignment horizontal="center" vertical="center"/>
    </xf>
    <xf numFmtId="179" fontId="6" fillId="0" borderId="10" xfId="26" applyNumberFormat="1" applyFont="1" applyBorder="1" applyAlignment="1">
      <alignment horizontal="right" vertical="center"/>
    </xf>
    <xf numFmtId="0" fontId="10" fillId="0" borderId="0" xfId="26" applyFont="1" applyAlignment="1">
      <alignment vertical="center"/>
    </xf>
    <xf numFmtId="179" fontId="9" fillId="0" borderId="10" xfId="26" applyNumberFormat="1" applyFont="1" applyBorder="1" applyAlignment="1">
      <alignment horizontal="right" vertical="center"/>
    </xf>
    <xf numFmtId="179" fontId="10" fillId="0" borderId="6" xfId="26" applyNumberFormat="1" applyFont="1" applyBorder="1" applyAlignment="1">
      <alignment horizontal="right" vertical="center"/>
    </xf>
    <xf numFmtId="179" fontId="10" fillId="0" borderId="0" xfId="26" applyNumberFormat="1" applyFont="1" applyAlignment="1">
      <alignment vertical="center"/>
    </xf>
    <xf numFmtId="179" fontId="5" fillId="0" borderId="0" xfId="26" applyNumberFormat="1" applyFont="1" applyAlignment="1">
      <alignment vertical="center"/>
    </xf>
    <xf numFmtId="0" fontId="2" fillId="0" borderId="0" xfId="36" applyFont="1" applyAlignment="1">
      <alignment horizontal="left" vertical="center"/>
    </xf>
    <xf numFmtId="0" fontId="5" fillId="0" borderId="0" xfId="36" applyFont="1"/>
    <xf numFmtId="0" fontId="2" fillId="0" borderId="1" xfId="36" applyFont="1" applyBorder="1" applyAlignment="1">
      <alignment horizontal="left" vertical="center"/>
    </xf>
    <xf numFmtId="0" fontId="5" fillId="0" borderId="1" xfId="36" applyFont="1" applyBorder="1" applyAlignment="1">
      <alignment vertical="center"/>
    </xf>
    <xf numFmtId="0" fontId="5" fillId="0" borderId="0" xfId="36" applyFont="1" applyAlignment="1">
      <alignment vertical="center"/>
    </xf>
    <xf numFmtId="0" fontId="6" fillId="0" borderId="2" xfId="22" applyFont="1" applyBorder="1" applyAlignment="1">
      <alignment horizontal="right" vertical="center"/>
    </xf>
    <xf numFmtId="0" fontId="6" fillId="0" borderId="0" xfId="36" applyFont="1" applyAlignment="1">
      <alignment vertical="center"/>
    </xf>
    <xf numFmtId="0" fontId="6" fillId="0" borderId="6" xfId="22" applyFont="1" applyBorder="1" applyAlignment="1">
      <alignment horizontal="left" vertical="center"/>
    </xf>
    <xf numFmtId="0" fontId="6" fillId="0" borderId="14" xfId="36" applyFont="1" applyBorder="1" applyAlignment="1">
      <alignment horizontal="center" vertical="center"/>
    </xf>
    <xf numFmtId="0" fontId="6" fillId="0" borderId="7" xfId="36" applyFont="1" applyBorder="1" applyAlignment="1">
      <alignment horizontal="center" vertical="center"/>
    </xf>
    <xf numFmtId="0" fontId="6" fillId="0" borderId="17" xfId="36" applyFont="1" applyBorder="1" applyAlignment="1">
      <alignment horizontal="center" vertical="center"/>
    </xf>
    <xf numFmtId="179" fontId="6" fillId="0" borderId="10" xfId="36" applyNumberFormat="1" applyFont="1" applyBorder="1" applyAlignment="1">
      <alignment vertical="center"/>
    </xf>
    <xf numFmtId="186" fontId="6" fillId="0" borderId="10" xfId="36" applyNumberFormat="1" applyFont="1" applyBorder="1" applyAlignment="1">
      <alignment horizontal="right" vertical="center"/>
    </xf>
    <xf numFmtId="0" fontId="10" fillId="0" borderId="0" xfId="36" applyFont="1" applyAlignment="1">
      <alignment vertical="center"/>
    </xf>
    <xf numFmtId="179" fontId="9" fillId="0" borderId="10" xfId="36" applyNumberFormat="1" applyFont="1" applyBorder="1" applyAlignment="1">
      <alignment vertical="center"/>
    </xf>
    <xf numFmtId="186" fontId="9" fillId="0" borderId="10" xfId="36" applyNumberFormat="1" applyFont="1" applyBorder="1" applyAlignment="1">
      <alignment horizontal="right" vertical="center"/>
    </xf>
    <xf numFmtId="179" fontId="10" fillId="0" borderId="6" xfId="36" applyNumberFormat="1" applyFont="1" applyBorder="1" applyAlignment="1">
      <alignment vertical="center"/>
    </xf>
    <xf numFmtId="186" fontId="10" fillId="0" borderId="6" xfId="36" applyNumberFormat="1" applyFont="1" applyBorder="1" applyAlignment="1">
      <alignment horizontal="right" vertical="center"/>
    </xf>
    <xf numFmtId="179" fontId="10" fillId="0" borderId="0" xfId="36" applyNumberFormat="1" applyFont="1" applyAlignment="1">
      <alignment vertical="center"/>
    </xf>
    <xf numFmtId="0" fontId="4" fillId="0" borderId="0" xfId="36" applyFont="1" applyAlignment="1">
      <alignment vertical="center"/>
    </xf>
    <xf numFmtId="179" fontId="5" fillId="0" borderId="0" xfId="36" applyNumberFormat="1" applyFont="1" applyAlignment="1">
      <alignment vertical="center"/>
    </xf>
    <xf numFmtId="0" fontId="2" fillId="0" borderId="0" xfId="22" applyFont="1" applyAlignment="1">
      <alignment horizontal="left" vertical="center"/>
    </xf>
    <xf numFmtId="0" fontId="4" fillId="0" borderId="0" xfId="22" applyFont="1"/>
    <xf numFmtId="0" fontId="5" fillId="0" borderId="0" xfId="22" applyFont="1"/>
    <xf numFmtId="0" fontId="2" fillId="0" borderId="1" xfId="22" applyFont="1" applyBorder="1" applyAlignment="1">
      <alignment horizontal="left" vertical="center"/>
    </xf>
    <xf numFmtId="0" fontId="4" fillId="0" borderId="1" xfId="22" applyFont="1" applyBorder="1" applyAlignment="1">
      <alignment vertical="center"/>
    </xf>
    <xf numFmtId="0" fontId="5" fillId="0" borderId="0" xfId="22" applyFont="1" applyAlignment="1">
      <alignment vertical="center"/>
    </xf>
    <xf numFmtId="0" fontId="5" fillId="0" borderId="2" xfId="22" applyFont="1" applyBorder="1" applyAlignment="1">
      <alignment horizontal="right" vertical="center"/>
    </xf>
    <xf numFmtId="0" fontId="5" fillId="0" borderId="6" xfId="22" applyFont="1" applyBorder="1" applyAlignment="1">
      <alignment horizontal="left" vertical="center"/>
    </xf>
    <xf numFmtId="0" fontId="4" fillId="0" borderId="16" xfId="22" applyFont="1" applyBorder="1" applyAlignment="1">
      <alignment horizontal="center" vertical="center"/>
    </xf>
    <xf numFmtId="0" fontId="4" fillId="0" borderId="7" xfId="22" applyFont="1" applyBorder="1" applyAlignment="1">
      <alignment horizontal="center" vertical="center"/>
    </xf>
    <xf numFmtId="0" fontId="4" fillId="0" borderId="21" xfId="22" applyFont="1" applyBorder="1" applyAlignment="1">
      <alignment horizontal="center" vertical="center"/>
    </xf>
    <xf numFmtId="0" fontId="5" fillId="0" borderId="17" xfId="22" applyFont="1" applyBorder="1" applyAlignment="1">
      <alignment horizontal="center" vertical="center"/>
    </xf>
    <xf numFmtId="3" fontId="5" fillId="0" borderId="10" xfId="22" applyNumberFormat="1" applyFont="1" applyBorder="1" applyAlignment="1">
      <alignment vertical="center"/>
    </xf>
    <xf numFmtId="0" fontId="21" fillId="0" borderId="0" xfId="22" applyFont="1" applyAlignment="1">
      <alignment vertical="center"/>
    </xf>
    <xf numFmtId="0" fontId="5" fillId="0" borderId="10" xfId="22" applyFont="1" applyBorder="1" applyAlignment="1">
      <alignment horizontal="center" vertical="center"/>
    </xf>
    <xf numFmtId="3" fontId="24" fillId="0" borderId="10" xfId="22" applyNumberFormat="1" applyFont="1" applyBorder="1" applyAlignment="1">
      <alignment vertical="center"/>
    </xf>
    <xf numFmtId="0" fontId="22" fillId="0" borderId="6" xfId="22" applyFont="1" applyBorder="1" applyAlignment="1">
      <alignment horizontal="center" vertical="center"/>
    </xf>
    <xf numFmtId="3" fontId="22" fillId="0" borderId="6" xfId="22" applyNumberFormat="1" applyFont="1" applyBorder="1" applyAlignment="1">
      <alignment vertical="center"/>
    </xf>
    <xf numFmtId="3" fontId="21" fillId="0" borderId="0" xfId="22" applyNumberFormat="1" applyFont="1" applyAlignment="1">
      <alignment vertical="center"/>
    </xf>
    <xf numFmtId="0" fontId="4" fillId="0" borderId="0" xfId="22" applyFont="1" applyAlignment="1">
      <alignment vertical="center"/>
    </xf>
    <xf numFmtId="0" fontId="4" fillId="0" borderId="0" xfId="22" applyFont="1" applyAlignment="1">
      <alignment horizontal="right" vertical="center"/>
    </xf>
    <xf numFmtId="3" fontId="4" fillId="0" borderId="0" xfId="22" applyNumberFormat="1" applyFont="1" applyAlignment="1">
      <alignment vertical="center"/>
    </xf>
    <xf numFmtId="176" fontId="4" fillId="0" borderId="0" xfId="22" applyNumberFormat="1" applyFont="1" applyAlignment="1">
      <alignment vertical="center"/>
    </xf>
    <xf numFmtId="176" fontId="5" fillId="0" borderId="0" xfId="22" applyNumberFormat="1" applyFont="1" applyAlignment="1">
      <alignment vertical="center"/>
    </xf>
    <xf numFmtId="0" fontId="10" fillId="0" borderId="1" xfId="37" applyFont="1" applyBorder="1" applyAlignment="1">
      <alignment horizontal="left" vertical="center"/>
    </xf>
    <xf numFmtId="0" fontId="5" fillId="0" borderId="0" xfId="37" applyFont="1" applyAlignment="1">
      <alignment vertical="center"/>
    </xf>
    <xf numFmtId="0" fontId="5" fillId="0" borderId="1" xfId="37" applyFont="1" applyBorder="1" applyAlignment="1">
      <alignment vertical="center"/>
    </xf>
    <xf numFmtId="0" fontId="5" fillId="0" borderId="12" xfId="37" applyFont="1" applyBorder="1" applyAlignment="1">
      <alignment horizontal="right" vertical="center" wrapText="1"/>
    </xf>
    <xf numFmtId="0" fontId="6" fillId="0" borderId="0" xfId="37" applyFont="1"/>
    <xf numFmtId="0" fontId="5" fillId="0" borderId="11" xfId="37" applyFont="1" applyBorder="1" applyAlignment="1">
      <alignment horizontal="left" wrapText="1"/>
    </xf>
    <xf numFmtId="0" fontId="6" fillId="0" borderId="0" xfId="37" applyFont="1" applyAlignment="1">
      <alignment vertical="center"/>
    </xf>
    <xf numFmtId="0" fontId="6" fillId="0" borderId="9" xfId="37" applyFont="1" applyBorder="1" applyAlignment="1">
      <alignment horizontal="center" vertical="center"/>
    </xf>
    <xf numFmtId="187" fontId="6" fillId="0" borderId="10" xfId="37" applyNumberFormat="1" applyFont="1" applyBorder="1" applyAlignment="1">
      <alignment vertical="center"/>
    </xf>
    <xf numFmtId="178" fontId="6" fillId="0" borderId="10" xfId="37" applyNumberFormat="1" applyFont="1" applyBorder="1" applyAlignment="1">
      <alignment horizontal="right" vertical="center"/>
    </xf>
    <xf numFmtId="178" fontId="6" fillId="0" borderId="10" xfId="37" applyNumberFormat="1" applyFont="1" applyBorder="1" applyAlignment="1">
      <alignment vertical="center"/>
    </xf>
    <xf numFmtId="187" fontId="9" fillId="0" borderId="10" xfId="37" applyNumberFormat="1" applyFont="1" applyBorder="1" applyAlignment="1">
      <alignment vertical="center"/>
    </xf>
    <xf numFmtId="178" fontId="9" fillId="0" borderId="10" xfId="37" applyNumberFormat="1" applyFont="1" applyBorder="1" applyAlignment="1">
      <alignment horizontal="right" vertical="center"/>
    </xf>
    <xf numFmtId="178" fontId="9" fillId="0" borderId="10" xfId="37" applyNumberFormat="1" applyFont="1" applyBorder="1" applyAlignment="1">
      <alignment vertical="center"/>
    </xf>
    <xf numFmtId="0" fontId="10" fillId="0" borderId="0" xfId="37" applyFont="1" applyAlignment="1">
      <alignment vertical="center"/>
    </xf>
    <xf numFmtId="187" fontId="10" fillId="0" borderId="10" xfId="37" applyNumberFormat="1" applyFont="1" applyBorder="1" applyAlignment="1">
      <alignment vertical="center"/>
    </xf>
    <xf numFmtId="178" fontId="10" fillId="0" borderId="10" xfId="37" applyNumberFormat="1" applyFont="1" applyBorder="1" applyAlignment="1">
      <alignment horizontal="right" vertical="center"/>
    </xf>
    <xf numFmtId="178" fontId="10" fillId="0" borderId="10" xfId="37" applyNumberFormat="1" applyFont="1" applyBorder="1" applyAlignment="1">
      <alignment vertical="center"/>
    </xf>
    <xf numFmtId="178" fontId="10" fillId="0" borderId="0" xfId="37" applyNumberFormat="1" applyFont="1" applyAlignment="1">
      <alignment vertical="center"/>
    </xf>
    <xf numFmtId="0" fontId="10" fillId="0" borderId="9" xfId="37" applyFont="1" applyBorder="1" applyAlignment="1">
      <alignment horizontal="center" vertical="center"/>
    </xf>
    <xf numFmtId="0" fontId="6" fillId="0" borderId="11" xfId="37" applyFont="1" applyBorder="1" applyAlignment="1">
      <alignment horizontal="center" vertical="center"/>
    </xf>
    <xf numFmtId="187" fontId="6" fillId="0" borderId="6" xfId="37" applyNumberFormat="1" applyFont="1" applyBorder="1" applyAlignment="1">
      <alignment vertical="center"/>
    </xf>
    <xf numFmtId="178" fontId="6" fillId="0" borderId="6" xfId="37" applyNumberFormat="1" applyFont="1" applyBorder="1" applyAlignment="1">
      <alignment horizontal="right" vertical="center"/>
    </xf>
    <xf numFmtId="178" fontId="6" fillId="0" borderId="6" xfId="37" applyNumberFormat="1" applyFont="1" applyBorder="1" applyAlignment="1">
      <alignment vertical="center"/>
    </xf>
    <xf numFmtId="0" fontId="4" fillId="0" borderId="0" xfId="37" applyFont="1" applyAlignment="1">
      <alignment vertical="center"/>
    </xf>
    <xf numFmtId="185" fontId="4" fillId="0" borderId="0" xfId="37" applyNumberFormat="1" applyFont="1" applyAlignment="1">
      <alignment vertical="center"/>
    </xf>
    <xf numFmtId="187" fontId="5" fillId="0" borderId="0" xfId="37" applyNumberFormat="1" applyFont="1" applyAlignment="1">
      <alignment vertical="center"/>
    </xf>
    <xf numFmtId="0" fontId="2" fillId="0" borderId="0" xfId="38" applyFont="1" applyAlignment="1">
      <alignment horizontal="left" vertical="center"/>
    </xf>
    <xf numFmtId="0" fontId="5" fillId="0" borderId="0" xfId="38" applyFont="1"/>
    <xf numFmtId="0" fontId="2" fillId="0" borderId="1" xfId="38" applyFont="1" applyBorder="1" applyAlignment="1">
      <alignment horizontal="left" vertical="center"/>
    </xf>
    <xf numFmtId="0" fontId="5" fillId="0" borderId="1" xfId="38" applyFont="1" applyBorder="1" applyAlignment="1">
      <alignment vertical="center"/>
    </xf>
    <xf numFmtId="0" fontId="5" fillId="0" borderId="0" xfId="38" applyFont="1" applyAlignment="1">
      <alignment vertical="center"/>
    </xf>
    <xf numFmtId="0" fontId="6" fillId="0" borderId="12" xfId="38" applyFont="1" applyBorder="1" applyAlignment="1">
      <alignment horizontal="right" vertical="center"/>
    </xf>
    <xf numFmtId="0" fontId="6" fillId="0" borderId="0" xfId="38" applyFont="1" applyAlignment="1">
      <alignment vertical="center"/>
    </xf>
    <xf numFmtId="0" fontId="6" fillId="0" borderId="9" xfId="38" applyFont="1" applyBorder="1" applyAlignment="1">
      <alignment horizontal="right" vertical="center"/>
    </xf>
    <xf numFmtId="0" fontId="6" fillId="0" borderId="11" xfId="38" applyFont="1" applyBorder="1" applyAlignment="1">
      <alignment horizontal="left" vertical="center"/>
    </xf>
    <xf numFmtId="0" fontId="6" fillId="0" borderId="6" xfId="38" applyFont="1" applyBorder="1" applyAlignment="1">
      <alignment horizontal="center" vertical="center"/>
    </xf>
    <xf numFmtId="0" fontId="6" fillId="0" borderId="9" xfId="38" applyFont="1" applyBorder="1" applyAlignment="1">
      <alignment horizontal="center" vertical="center"/>
    </xf>
    <xf numFmtId="178" fontId="6" fillId="0" borderId="9" xfId="38" applyNumberFormat="1" applyFont="1" applyBorder="1" applyAlignment="1">
      <alignment horizontal="right" vertical="center"/>
    </xf>
    <xf numFmtId="178" fontId="6" fillId="0" borderId="10" xfId="38" applyNumberFormat="1" applyFont="1" applyBorder="1" applyAlignment="1">
      <alignment horizontal="right" vertical="center"/>
    </xf>
    <xf numFmtId="0" fontId="6" fillId="0" borderId="10" xfId="24" applyFont="1" applyBorder="1" applyAlignment="1">
      <alignment horizontal="center" vertical="center"/>
    </xf>
    <xf numFmtId="0" fontId="10" fillId="0" borderId="0" xfId="38" applyFont="1" applyAlignment="1">
      <alignment vertical="center"/>
    </xf>
    <xf numFmtId="0" fontId="10" fillId="0" borderId="6" xfId="24" applyFont="1" applyBorder="1" applyAlignment="1">
      <alignment horizontal="center" vertical="center"/>
    </xf>
    <xf numFmtId="185" fontId="10" fillId="0" borderId="0" xfId="38" applyNumberFormat="1" applyFont="1" applyAlignment="1">
      <alignment vertical="center"/>
    </xf>
    <xf numFmtId="0" fontId="4" fillId="0" borderId="0" xfId="38" applyFont="1"/>
    <xf numFmtId="0" fontId="4" fillId="0" borderId="0" xfId="38" applyFont="1" applyAlignment="1">
      <alignment vertical="center"/>
    </xf>
    <xf numFmtId="0" fontId="4" fillId="0" borderId="0" xfId="38" applyFont="1" applyAlignment="1">
      <alignment horizontal="right"/>
    </xf>
    <xf numFmtId="0" fontId="4" fillId="0" borderId="0" xfId="38" applyFont="1" applyAlignment="1">
      <alignment horizontal="left" vertical="center"/>
    </xf>
    <xf numFmtId="0" fontId="4" fillId="0" borderId="0" xfId="38" applyFont="1" applyAlignment="1">
      <alignment vertical="top"/>
    </xf>
    <xf numFmtId="0" fontId="4" fillId="0" borderId="0" xfId="38" applyFont="1" applyAlignment="1">
      <alignment horizontal="left" vertical="top"/>
    </xf>
    <xf numFmtId="0" fontId="4" fillId="0" borderId="0" xfId="38" applyFont="1" applyAlignment="1">
      <alignment horizontal="right" vertical="top"/>
    </xf>
    <xf numFmtId="185" fontId="4" fillId="0" borderId="0" xfId="38" applyNumberFormat="1" applyFont="1" applyAlignment="1">
      <alignment vertical="center"/>
    </xf>
    <xf numFmtId="0" fontId="2" fillId="0" borderId="0" xfId="40" applyFont="1" applyAlignment="1">
      <alignment horizontal="left" vertical="center"/>
    </xf>
    <xf numFmtId="0" fontId="5" fillId="0" borderId="0" xfId="40" applyFont="1" applyAlignment="1">
      <alignment vertical="center"/>
    </xf>
    <xf numFmtId="0" fontId="2" fillId="0" borderId="1" xfId="40" applyFont="1" applyBorder="1" applyAlignment="1">
      <alignment horizontal="left" vertical="center"/>
    </xf>
    <xf numFmtId="0" fontId="5" fillId="0" borderId="1" xfId="40" applyFont="1" applyBorder="1" applyAlignment="1">
      <alignment vertical="center"/>
    </xf>
    <xf numFmtId="0" fontId="29" fillId="0" borderId="1" xfId="40" applyFont="1" applyBorder="1" applyAlignment="1">
      <alignment horizontal="right" vertical="center"/>
    </xf>
    <xf numFmtId="0" fontId="6" fillId="0" borderId="12" xfId="40" applyFont="1" applyBorder="1" applyAlignment="1">
      <alignment horizontal="right" vertical="center"/>
    </xf>
    <xf numFmtId="0" fontId="6" fillId="0" borderId="0" xfId="40" applyFont="1" applyAlignment="1">
      <alignment vertical="center"/>
    </xf>
    <xf numFmtId="0" fontId="6" fillId="0" borderId="11" xfId="40" applyFont="1" applyBorder="1" applyAlignment="1">
      <alignment horizontal="left" vertical="center"/>
    </xf>
    <xf numFmtId="0" fontId="6" fillId="0" borderId="7" xfId="40" applyFont="1" applyBorder="1" applyAlignment="1">
      <alignment horizontal="center" vertical="center"/>
    </xf>
    <xf numFmtId="0" fontId="6" fillId="0" borderId="21" xfId="40" applyFont="1" applyBorder="1" applyAlignment="1">
      <alignment horizontal="center" vertical="center"/>
    </xf>
    <xf numFmtId="0" fontId="6" fillId="0" borderId="10" xfId="40" applyFont="1" applyBorder="1" applyAlignment="1">
      <alignment horizontal="center" vertical="center"/>
    </xf>
    <xf numFmtId="179" fontId="6" fillId="0" borderId="10" xfId="40" applyNumberFormat="1" applyFont="1" applyBorder="1" applyAlignment="1">
      <alignment vertical="center"/>
    </xf>
    <xf numFmtId="179" fontId="9" fillId="0" borderId="10" xfId="40" applyNumberFormat="1" applyFont="1" applyBorder="1" applyAlignment="1">
      <alignment vertical="center"/>
    </xf>
    <xf numFmtId="0" fontId="10" fillId="0" borderId="0" xfId="40" applyFont="1" applyAlignment="1">
      <alignment vertical="center"/>
    </xf>
    <xf numFmtId="0" fontId="10" fillId="0" borderId="6" xfId="40" applyFont="1" applyBorder="1" applyAlignment="1">
      <alignment horizontal="center" vertical="center"/>
    </xf>
    <xf numFmtId="179" fontId="10" fillId="0" borderId="6" xfId="40" applyNumberFormat="1" applyFont="1" applyBorder="1" applyAlignment="1">
      <alignment vertical="center"/>
    </xf>
    <xf numFmtId="0" fontId="4" fillId="0" borderId="0" xfId="41" applyFont="1" applyAlignment="1">
      <alignment vertical="center"/>
    </xf>
    <xf numFmtId="0" fontId="4" fillId="0" borderId="0" xfId="40" applyFont="1" applyAlignment="1">
      <alignment vertical="center"/>
    </xf>
    <xf numFmtId="180" fontId="5" fillId="0" borderId="0" xfId="40" applyNumberFormat="1" applyFont="1" applyAlignment="1">
      <alignment vertical="center"/>
    </xf>
    <xf numFmtId="0" fontId="2" fillId="0" borderId="0" xfId="42" applyFont="1" applyAlignment="1">
      <alignment vertical="center"/>
    </xf>
    <xf numFmtId="0" fontId="6" fillId="0" borderId="2" xfId="43" applyFont="1" applyBorder="1" applyAlignment="1">
      <alignment horizontal="right" vertical="center"/>
    </xf>
    <xf numFmtId="0" fontId="6" fillId="0" borderId="6" xfId="43" applyFont="1" applyBorder="1" applyAlignment="1">
      <alignment horizontal="left" vertical="center"/>
    </xf>
    <xf numFmtId="179" fontId="6" fillId="0" borderId="10" xfId="16" applyNumberFormat="1" applyFont="1" applyBorder="1" applyAlignment="1">
      <alignment vertical="center"/>
    </xf>
    <xf numFmtId="179" fontId="9" fillId="0" borderId="10" xfId="16" applyNumberFormat="1" applyFont="1" applyBorder="1" applyAlignment="1">
      <alignment vertical="center"/>
    </xf>
    <xf numFmtId="0" fontId="5" fillId="0" borderId="0" xfId="42" applyFont="1"/>
    <xf numFmtId="0" fontId="2" fillId="0" borderId="0" xfId="5" applyFont="1" applyAlignment="1">
      <alignment horizontal="left"/>
    </xf>
    <xf numFmtId="0" fontId="2" fillId="0" borderId="1" xfId="5" applyFont="1" applyBorder="1" applyAlignment="1">
      <alignment horizontal="left" vertical="center"/>
    </xf>
    <xf numFmtId="0" fontId="5" fillId="0" borderId="1" xfId="5" applyFont="1" applyBorder="1" applyAlignment="1">
      <alignment vertical="center"/>
    </xf>
    <xf numFmtId="0" fontId="4" fillId="0" borderId="1" xfId="45" applyFont="1" applyBorder="1" applyAlignment="1">
      <alignment horizontal="right" vertical="center"/>
    </xf>
    <xf numFmtId="0" fontId="6" fillId="0" borderId="0" xfId="5" applyFont="1" applyAlignment="1">
      <alignment vertical="center"/>
    </xf>
    <xf numFmtId="0" fontId="6" fillId="0" borderId="9" xfId="5" applyFont="1" applyBorder="1" applyAlignment="1">
      <alignment horizontal="center" vertical="center"/>
    </xf>
    <xf numFmtId="188" fontId="6" fillId="0" borderId="18" xfId="5" applyNumberFormat="1" applyFont="1" applyBorder="1" applyAlignment="1">
      <alignment vertical="center"/>
    </xf>
    <xf numFmtId="188" fontId="9" fillId="0" borderId="10" xfId="5" applyNumberFormat="1" applyFont="1" applyBorder="1" applyAlignment="1">
      <alignment vertical="center"/>
    </xf>
    <xf numFmtId="0" fontId="10" fillId="0" borderId="0" xfId="5" applyFont="1" applyAlignment="1">
      <alignment vertical="center"/>
    </xf>
    <xf numFmtId="0" fontId="10" fillId="0" borderId="11" xfId="5" applyFont="1" applyBorder="1" applyAlignment="1">
      <alignment horizontal="center" vertical="center"/>
    </xf>
    <xf numFmtId="188" fontId="10" fillId="0" borderId="21" xfId="5" applyNumberFormat="1" applyFont="1" applyBorder="1" applyAlignment="1">
      <alignment vertical="center"/>
    </xf>
    <xf numFmtId="0" fontId="4" fillId="0" borderId="0" xfId="5" applyFont="1" applyAlignment="1">
      <alignment horizontal="left" vertical="center"/>
    </xf>
    <xf numFmtId="0" fontId="4" fillId="0" borderId="19" xfId="5" applyFont="1" applyBorder="1" applyAlignment="1">
      <alignment horizontal="left" vertical="center"/>
    </xf>
    <xf numFmtId="0" fontId="4" fillId="0" borderId="0" xfId="5" applyFont="1" applyAlignment="1">
      <alignment horizontal="right" vertical="center"/>
    </xf>
    <xf numFmtId="179" fontId="4" fillId="0" borderId="0" xfId="5" applyNumberFormat="1" applyFont="1" applyAlignment="1">
      <alignment vertical="center"/>
    </xf>
    <xf numFmtId="0" fontId="2" fillId="0" borderId="0" xfId="46" applyFont="1" applyAlignment="1">
      <alignment horizontal="left" vertical="center"/>
    </xf>
    <xf numFmtId="0" fontId="5" fillId="0" borderId="0" xfId="46" applyFont="1"/>
    <xf numFmtId="0" fontId="2" fillId="0" borderId="1" xfId="46" applyFont="1" applyBorder="1" applyAlignment="1">
      <alignment horizontal="left" vertical="center"/>
    </xf>
    <xf numFmtId="0" fontId="5" fillId="0" borderId="1" xfId="46" applyFont="1" applyBorder="1" applyAlignment="1">
      <alignment vertical="center"/>
    </xf>
    <xf numFmtId="0" fontId="5" fillId="0" borderId="0" xfId="46" applyFont="1" applyAlignment="1">
      <alignment vertical="center"/>
    </xf>
    <xf numFmtId="0" fontId="6" fillId="0" borderId="2" xfId="46" applyFont="1" applyBorder="1" applyAlignment="1">
      <alignment horizontal="right"/>
    </xf>
    <xf numFmtId="0" fontId="6" fillId="0" borderId="0" xfId="46" applyFont="1" applyAlignment="1">
      <alignment vertical="center"/>
    </xf>
    <xf numFmtId="0" fontId="6" fillId="0" borderId="10" xfId="46" applyFont="1" applyBorder="1" applyAlignment="1">
      <alignment horizontal="left" vertical="center"/>
    </xf>
    <xf numFmtId="0" fontId="6" fillId="0" borderId="7" xfId="46" applyFont="1" applyBorder="1" applyAlignment="1">
      <alignment horizontal="center" vertical="center"/>
    </xf>
    <xf numFmtId="0" fontId="6" fillId="0" borderId="6" xfId="46" applyFont="1" applyBorder="1" applyAlignment="1">
      <alignment vertical="center"/>
    </xf>
    <xf numFmtId="0" fontId="6" fillId="0" borderId="8" xfId="46" applyFont="1" applyBorder="1" applyAlignment="1">
      <alignment horizontal="center" vertical="center"/>
    </xf>
    <xf numFmtId="0" fontId="6" fillId="0" borderId="21" xfId="46" applyFont="1" applyBorder="1" applyAlignment="1">
      <alignment horizontal="center" vertical="center"/>
    </xf>
    <xf numFmtId="0" fontId="6" fillId="0" borderId="10" xfId="46" applyFont="1" applyBorder="1" applyAlignment="1">
      <alignment horizontal="center" vertical="center"/>
    </xf>
    <xf numFmtId="178" fontId="6" fillId="0" borderId="10" xfId="46" applyNumberFormat="1" applyFont="1" applyBorder="1" applyAlignment="1">
      <alignment vertical="center"/>
    </xf>
    <xf numFmtId="178" fontId="6" fillId="0" borderId="0" xfId="46" applyNumberFormat="1" applyFont="1" applyAlignment="1">
      <alignment vertical="center"/>
    </xf>
    <xf numFmtId="178" fontId="6" fillId="0" borderId="18" xfId="46" applyNumberFormat="1" applyFont="1" applyBorder="1" applyAlignment="1">
      <alignment vertical="center"/>
    </xf>
    <xf numFmtId="0" fontId="10" fillId="0" borderId="0" xfId="46" applyFont="1" applyAlignment="1">
      <alignment vertical="center"/>
    </xf>
    <xf numFmtId="178" fontId="10" fillId="0" borderId="6" xfId="46" applyNumberFormat="1" applyFont="1" applyBorder="1" applyAlignment="1">
      <alignment vertical="center"/>
    </xf>
    <xf numFmtId="178" fontId="10" fillId="0" borderId="8" xfId="46" applyNumberFormat="1" applyFont="1" applyBorder="1" applyAlignment="1">
      <alignment vertical="center"/>
    </xf>
    <xf numFmtId="178" fontId="10" fillId="0" borderId="21" xfId="46" applyNumberFormat="1" applyFont="1" applyBorder="1" applyAlignment="1">
      <alignment vertical="center"/>
    </xf>
    <xf numFmtId="0" fontId="4" fillId="0" borderId="0" xfId="46" applyFont="1" applyAlignment="1">
      <alignment vertical="center"/>
    </xf>
    <xf numFmtId="0" fontId="4" fillId="0" borderId="0" xfId="46" applyFont="1" applyAlignment="1">
      <alignment horizontal="right" vertical="center"/>
    </xf>
    <xf numFmtId="185" fontId="4" fillId="0" borderId="0" xfId="46" applyNumberFormat="1" applyFont="1" applyAlignment="1">
      <alignment vertical="center"/>
    </xf>
    <xf numFmtId="0" fontId="2" fillId="0" borderId="0" xfId="47" applyFont="1" applyAlignment="1">
      <alignment horizontal="left" vertical="center"/>
    </xf>
    <xf numFmtId="0" fontId="5" fillId="0" borderId="0" xfId="47" applyFont="1"/>
    <xf numFmtId="0" fontId="2" fillId="0" borderId="1" xfId="47" applyFont="1" applyBorder="1" applyAlignment="1">
      <alignment horizontal="left" vertical="center"/>
    </xf>
    <xf numFmtId="0" fontId="5" fillId="0" borderId="1" xfId="47" applyFont="1" applyBorder="1" applyAlignment="1">
      <alignment vertical="center"/>
    </xf>
    <xf numFmtId="0" fontId="5" fillId="0" borderId="0" xfId="47" applyFont="1" applyAlignment="1">
      <alignment vertical="center"/>
    </xf>
    <xf numFmtId="0" fontId="6" fillId="0" borderId="2" xfId="47" applyFont="1" applyBorder="1" applyAlignment="1">
      <alignment horizontal="right"/>
    </xf>
    <xf numFmtId="0" fontId="6" fillId="0" borderId="0" xfId="47" applyFont="1"/>
    <xf numFmtId="187" fontId="6" fillId="0" borderId="0" xfId="47" applyNumberFormat="1" applyFont="1"/>
    <xf numFmtId="0" fontId="6" fillId="0" borderId="10" xfId="47" applyFont="1" applyBorder="1" applyAlignment="1">
      <alignment horizontal="left" vertical="center"/>
    </xf>
    <xf numFmtId="0" fontId="6" fillId="0" borderId="0" xfId="47" applyFont="1" applyAlignment="1">
      <alignment vertical="center"/>
    </xf>
    <xf numFmtId="187" fontId="6" fillId="0" borderId="0" xfId="47" applyNumberFormat="1" applyFont="1" applyAlignment="1">
      <alignment vertical="center"/>
    </xf>
    <xf numFmtId="0" fontId="6" fillId="0" borderId="6" xfId="47" applyFont="1" applyBorder="1" applyAlignment="1">
      <alignment vertical="center"/>
    </xf>
    <xf numFmtId="0" fontId="6" fillId="0" borderId="6" xfId="47" applyFont="1" applyBorder="1" applyAlignment="1">
      <alignment horizontal="center" vertical="center"/>
    </xf>
    <xf numFmtId="0" fontId="6" fillId="0" borderId="21" xfId="47" applyFont="1" applyBorder="1" applyAlignment="1">
      <alignment horizontal="center" vertical="center"/>
    </xf>
    <xf numFmtId="0" fontId="6" fillId="0" borderId="21" xfId="47" applyFont="1" applyBorder="1" applyAlignment="1">
      <alignment horizontal="right" vertical="center"/>
    </xf>
    <xf numFmtId="0" fontId="6" fillId="0" borderId="10" xfId="47" applyFont="1" applyBorder="1" applyAlignment="1">
      <alignment horizontal="center" vertical="center"/>
    </xf>
    <xf numFmtId="178" fontId="6" fillId="0" borderId="10" xfId="47" applyNumberFormat="1" applyFont="1" applyBorder="1" applyAlignment="1">
      <alignment horizontal="right" vertical="center"/>
    </xf>
    <xf numFmtId="178" fontId="6" fillId="0" borderId="10" xfId="47" applyNumberFormat="1" applyFont="1" applyBorder="1" applyAlignment="1">
      <alignment horizontal="right" vertical="center" shrinkToFit="1"/>
    </xf>
    <xf numFmtId="0" fontId="10" fillId="0" borderId="0" xfId="47" applyFont="1" applyAlignment="1">
      <alignment vertical="center"/>
    </xf>
    <xf numFmtId="187" fontId="10" fillId="0" borderId="0" xfId="47" applyNumberFormat="1" applyFont="1" applyAlignment="1">
      <alignment vertical="center"/>
    </xf>
    <xf numFmtId="0" fontId="10" fillId="0" borderId="6" xfId="47" applyFont="1" applyBorder="1" applyAlignment="1">
      <alignment horizontal="center" vertical="center"/>
    </xf>
    <xf numFmtId="185" fontId="10" fillId="0" borderId="0" xfId="47" applyNumberFormat="1" applyFont="1" applyAlignment="1">
      <alignment horizontal="right" vertical="center"/>
    </xf>
    <xf numFmtId="0" fontId="4" fillId="0" borderId="0" xfId="47" applyFont="1" applyAlignment="1">
      <alignment horizontal="left" vertical="center"/>
    </xf>
    <xf numFmtId="0" fontId="4" fillId="0" borderId="0" xfId="47" applyFont="1" applyAlignment="1">
      <alignment vertical="center"/>
    </xf>
    <xf numFmtId="0" fontId="4" fillId="0" borderId="0" xfId="47" applyFont="1" applyAlignment="1">
      <alignment horizontal="right" vertical="center"/>
    </xf>
    <xf numFmtId="185" fontId="4" fillId="0" borderId="0" xfId="47" applyNumberFormat="1" applyFont="1" applyAlignment="1">
      <alignment vertical="center"/>
    </xf>
    <xf numFmtId="0" fontId="2" fillId="0" borderId="0" xfId="49" applyFont="1" applyAlignment="1">
      <alignment horizontal="left" vertical="center"/>
    </xf>
    <xf numFmtId="0" fontId="5" fillId="0" borderId="0" xfId="49" applyFont="1"/>
    <xf numFmtId="0" fontId="2" fillId="0" borderId="1" xfId="49" applyFont="1" applyBorder="1" applyAlignment="1">
      <alignment horizontal="left" vertical="center"/>
    </xf>
    <xf numFmtId="0" fontId="5" fillId="0" borderId="1" xfId="49" applyFont="1" applyBorder="1" applyAlignment="1">
      <alignment vertical="center"/>
    </xf>
    <xf numFmtId="0" fontId="4" fillId="0" borderId="1" xfId="49" applyFont="1" applyBorder="1" applyAlignment="1">
      <alignment horizontal="right" vertical="center"/>
    </xf>
    <xf numFmtId="0" fontId="4" fillId="0" borderId="2" xfId="49" applyFont="1" applyBorder="1" applyAlignment="1">
      <alignment horizontal="center" vertical="center"/>
    </xf>
    <xf numFmtId="0" fontId="5" fillId="0" borderId="10" xfId="49" applyFont="1" applyBorder="1" applyAlignment="1">
      <alignment horizontal="center" vertical="center"/>
    </xf>
    <xf numFmtId="0" fontId="4" fillId="0" borderId="6" xfId="49" applyFont="1" applyBorder="1" applyAlignment="1">
      <alignment horizontal="center" vertical="center"/>
    </xf>
    <xf numFmtId="0" fontId="5" fillId="0" borderId="6" xfId="49" applyFont="1" applyBorder="1" applyAlignment="1">
      <alignment horizontal="center" vertical="center" shrinkToFit="1"/>
    </xf>
    <xf numFmtId="0" fontId="5" fillId="0" borderId="6" xfId="49" applyFont="1" applyBorder="1" applyAlignment="1">
      <alignment horizontal="center" vertical="center"/>
    </xf>
    <xf numFmtId="0" fontId="5" fillId="0" borderId="11" xfId="49" applyFont="1" applyBorder="1" applyAlignment="1">
      <alignment horizontal="center" vertical="center"/>
    </xf>
    <xf numFmtId="0" fontId="5" fillId="0" borderId="9" xfId="49" applyFont="1" applyBorder="1" applyAlignment="1">
      <alignment horizontal="left" vertical="center"/>
    </xf>
    <xf numFmtId="0" fontId="5" fillId="0" borderId="23" xfId="49" applyFont="1" applyBorder="1" applyAlignment="1">
      <alignment vertical="center"/>
    </xf>
    <xf numFmtId="189" fontId="5" fillId="0" borderId="17" xfId="49" applyNumberFormat="1" applyFont="1" applyBorder="1" applyAlignment="1">
      <alignment horizontal="right" vertical="center"/>
    </xf>
    <xf numFmtId="0" fontId="5" fillId="0" borderId="17" xfId="49" applyFont="1" applyBorder="1" applyAlignment="1">
      <alignment horizontal="center" vertical="center"/>
    </xf>
    <xf numFmtId="0" fontId="5" fillId="0" borderId="17" xfId="49" applyFont="1" applyBorder="1" applyAlignment="1">
      <alignment vertical="center"/>
    </xf>
    <xf numFmtId="0" fontId="5" fillId="0" borderId="0" xfId="49" applyFont="1" applyAlignment="1">
      <alignment vertical="center"/>
    </xf>
    <xf numFmtId="0" fontId="5" fillId="0" borderId="10" xfId="49" applyFont="1" applyBorder="1" applyAlignment="1">
      <alignment vertical="center"/>
    </xf>
    <xf numFmtId="0" fontId="5" fillId="0" borderId="18" xfId="49" applyFont="1" applyBorder="1" applyAlignment="1">
      <alignment vertical="center"/>
    </xf>
    <xf numFmtId="0" fontId="5" fillId="0" borderId="9" xfId="49" applyFont="1" applyBorder="1" applyAlignment="1">
      <alignment horizontal="right" vertical="center"/>
    </xf>
    <xf numFmtId="186" fontId="5" fillId="0" borderId="9" xfId="49" applyNumberFormat="1" applyFont="1" applyBorder="1" applyAlignment="1">
      <alignment horizontal="right" vertical="center"/>
    </xf>
    <xf numFmtId="189" fontId="5" fillId="0" borderId="10" xfId="49" applyNumberFormat="1" applyFont="1" applyBorder="1" applyAlignment="1">
      <alignment horizontal="right" vertical="center"/>
    </xf>
    <xf numFmtId="186" fontId="5" fillId="0" borderId="10" xfId="49" applyNumberFormat="1" applyFont="1" applyBorder="1" applyAlignment="1">
      <alignment horizontal="center" vertical="center"/>
    </xf>
    <xf numFmtId="189" fontId="5" fillId="0" borderId="10" xfId="49" applyNumberFormat="1" applyFont="1" applyBorder="1" applyAlignment="1">
      <alignment horizontal="center" vertical="center"/>
    </xf>
    <xf numFmtId="186" fontId="5" fillId="0" borderId="10" xfId="49" applyNumberFormat="1" applyFont="1" applyBorder="1" applyAlignment="1">
      <alignment vertical="center"/>
    </xf>
    <xf numFmtId="189" fontId="5" fillId="0" borderId="0" xfId="49" applyNumberFormat="1" applyFont="1" applyAlignment="1">
      <alignment vertical="center"/>
    </xf>
    <xf numFmtId="190" fontId="5" fillId="0" borderId="0" xfId="49" applyNumberFormat="1" applyFont="1" applyAlignment="1">
      <alignment vertical="center"/>
    </xf>
    <xf numFmtId="190" fontId="5" fillId="0" borderId="10" xfId="49" applyNumberFormat="1" applyFont="1" applyBorder="1" applyAlignment="1">
      <alignment vertical="center"/>
    </xf>
    <xf numFmtId="186" fontId="5" fillId="0" borderId="18" xfId="49" applyNumberFormat="1" applyFont="1" applyBorder="1" applyAlignment="1">
      <alignment vertical="center"/>
    </xf>
    <xf numFmtId="186" fontId="5" fillId="0" borderId="9" xfId="49" applyNumberFormat="1" applyFont="1" applyBorder="1" applyAlignment="1">
      <alignment vertical="center"/>
    </xf>
    <xf numFmtId="0" fontId="5" fillId="0" borderId="9" xfId="0" applyFont="1" applyBorder="1" applyAlignment="1">
      <alignment vertical="center"/>
    </xf>
    <xf numFmtId="189" fontId="5" fillId="0" borderId="10" xfId="0" applyNumberFormat="1" applyFont="1" applyBorder="1" applyAlignment="1">
      <alignment horizontal="right" vertical="center"/>
    </xf>
    <xf numFmtId="186" fontId="5" fillId="0" borderId="10" xfId="0" applyNumberFormat="1" applyFont="1" applyBorder="1" applyAlignment="1">
      <alignment horizontal="center" vertical="center"/>
    </xf>
    <xf numFmtId="0" fontId="5" fillId="0" borderId="10" xfId="0" applyFont="1" applyBorder="1" applyAlignment="1">
      <alignment vertical="center"/>
    </xf>
    <xf numFmtId="186" fontId="5" fillId="0" borderId="10" xfId="0" applyNumberFormat="1" applyFont="1" applyBorder="1" applyAlignment="1">
      <alignment vertical="center"/>
    </xf>
    <xf numFmtId="0" fontId="5" fillId="0" borderId="0" xfId="0" applyFont="1" applyAlignment="1">
      <alignment vertical="center"/>
    </xf>
    <xf numFmtId="0" fontId="5" fillId="0" borderId="18" xfId="0" applyFont="1" applyBorder="1" applyAlignment="1">
      <alignment vertical="center"/>
    </xf>
    <xf numFmtId="191" fontId="5" fillId="0" borderId="9" xfId="50" applyNumberFormat="1" applyFont="1" applyBorder="1" applyAlignment="1">
      <alignment horizontal="right" vertical="center"/>
    </xf>
    <xf numFmtId="192" fontId="5" fillId="0" borderId="10" xfId="50" applyNumberFormat="1" applyFont="1" applyBorder="1" applyAlignment="1">
      <alignment horizontal="center" vertical="center"/>
    </xf>
    <xf numFmtId="191" fontId="5" fillId="0" borderId="10" xfId="50" applyNumberFormat="1" applyFont="1" applyBorder="1" applyAlignment="1">
      <alignment vertical="center"/>
    </xf>
    <xf numFmtId="186" fontId="5" fillId="0" borderId="10" xfId="50" applyNumberFormat="1" applyFont="1" applyBorder="1" applyAlignment="1">
      <alignment vertical="center"/>
    </xf>
    <xf numFmtId="189" fontId="5" fillId="0" borderId="0" xfId="50" applyNumberFormat="1" applyFont="1" applyAlignment="1" applyProtection="1">
      <alignment vertical="center"/>
      <protection locked="0"/>
    </xf>
    <xf numFmtId="190" fontId="5" fillId="0" borderId="0" xfId="50" applyNumberFormat="1" applyFont="1" applyAlignment="1">
      <alignment vertical="center"/>
    </xf>
    <xf numFmtId="190" fontId="5" fillId="0" borderId="10" xfId="50" applyNumberFormat="1" applyFont="1" applyBorder="1" applyAlignment="1">
      <alignment vertical="center"/>
    </xf>
    <xf numFmtId="191" fontId="5" fillId="0" borderId="18" xfId="50" applyNumberFormat="1" applyFont="1" applyBorder="1" applyAlignment="1">
      <alignment vertical="center"/>
    </xf>
    <xf numFmtId="0" fontId="5" fillId="0" borderId="6" xfId="50" applyFont="1" applyBorder="1" applyAlignment="1">
      <alignment horizontal="right" vertical="center"/>
    </xf>
    <xf numFmtId="191" fontId="5" fillId="0" borderId="11" xfId="50" applyNumberFormat="1" applyFont="1" applyBorder="1" applyAlignment="1">
      <alignment vertical="center"/>
    </xf>
    <xf numFmtId="189" fontId="5" fillId="0" borderId="6" xfId="49" applyNumberFormat="1" applyFont="1" applyBorder="1" applyAlignment="1">
      <alignment horizontal="right" vertical="center"/>
    </xf>
    <xf numFmtId="186" fontId="5" fillId="0" borderId="6" xfId="49" applyNumberFormat="1" applyFont="1" applyBorder="1" applyAlignment="1">
      <alignment horizontal="center" vertical="center"/>
    </xf>
    <xf numFmtId="192" fontId="5" fillId="0" borderId="6" xfId="50" applyNumberFormat="1" applyFont="1" applyBorder="1" applyAlignment="1">
      <alignment horizontal="center" vertical="center"/>
    </xf>
    <xf numFmtId="191" fontId="5" fillId="0" borderId="6" xfId="50" applyNumberFormat="1" applyFont="1" applyBorder="1" applyAlignment="1">
      <alignment vertical="center"/>
    </xf>
    <xf numFmtId="186" fontId="5" fillId="0" borderId="6" xfId="50" applyNumberFormat="1" applyFont="1" applyBorder="1" applyAlignment="1">
      <alignment vertical="center"/>
    </xf>
    <xf numFmtId="192" fontId="5" fillId="0" borderId="8" xfId="50" applyNumberFormat="1" applyFont="1" applyBorder="1" applyAlignment="1">
      <alignment vertical="center"/>
    </xf>
    <xf numFmtId="190" fontId="5" fillId="0" borderId="8" xfId="50" applyNumberFormat="1" applyFont="1" applyBorder="1" applyAlignment="1">
      <alignment vertical="center"/>
    </xf>
    <xf numFmtId="190" fontId="5" fillId="0" borderId="6" xfId="50" applyNumberFormat="1" applyFont="1" applyBorder="1" applyAlignment="1">
      <alignment vertical="center"/>
    </xf>
    <xf numFmtId="0" fontId="4" fillId="0" borderId="0" xfId="50" applyFont="1" applyAlignment="1">
      <alignment vertical="center"/>
    </xf>
    <xf numFmtId="0" fontId="4" fillId="0" borderId="19" xfId="50" applyFont="1" applyBorder="1" applyAlignment="1">
      <alignment vertical="center"/>
    </xf>
    <xf numFmtId="0" fontId="4" fillId="0" borderId="0" xfId="50" applyFont="1" applyAlignment="1">
      <alignment horizontal="left" vertical="center"/>
    </xf>
    <xf numFmtId="0" fontId="4" fillId="0" borderId="0" xfId="50" applyFont="1" applyAlignment="1">
      <alignment horizontal="right" vertical="center"/>
    </xf>
    <xf numFmtId="178" fontId="6" fillId="0" borderId="9" xfId="38" applyNumberFormat="1" applyFont="1" applyBorder="1" applyAlignment="1">
      <alignment vertical="center"/>
    </xf>
    <xf numFmtId="178" fontId="6" fillId="0" borderId="10" xfId="38" applyNumberFormat="1" applyFont="1" applyBorder="1" applyAlignment="1">
      <alignment vertical="center"/>
    </xf>
    <xf numFmtId="0" fontId="10" fillId="0" borderId="10" xfId="24" applyFont="1" applyBorder="1" applyAlignment="1">
      <alignment horizontal="center" vertical="center"/>
    </xf>
    <xf numFmtId="178" fontId="10" fillId="0" borderId="9" xfId="38" applyNumberFormat="1" applyFont="1" applyBorder="1" applyAlignment="1">
      <alignment vertical="center"/>
    </xf>
    <xf numFmtId="178" fontId="10" fillId="0" borderId="10" xfId="38" applyNumberFormat="1" applyFont="1" applyBorder="1" applyAlignment="1">
      <alignment vertical="center"/>
    </xf>
    <xf numFmtId="0" fontId="4" fillId="0" borderId="0" xfId="38" applyFont="1" applyAlignment="1">
      <alignment horizontal="right" vertical="center"/>
    </xf>
    <xf numFmtId="0" fontId="2" fillId="0" borderId="0" xfId="51" applyFont="1" applyAlignment="1">
      <alignment horizontal="left" vertical="center"/>
    </xf>
    <xf numFmtId="0" fontId="5" fillId="0" borderId="0" xfId="51" applyFont="1"/>
    <xf numFmtId="0" fontId="2" fillId="0" borderId="1" xfId="51" applyFont="1" applyBorder="1" applyAlignment="1">
      <alignment horizontal="left" vertical="center"/>
    </xf>
    <xf numFmtId="0" fontId="5" fillId="0" borderId="1" xfId="51" applyFont="1" applyBorder="1" applyAlignment="1">
      <alignment vertical="center"/>
    </xf>
    <xf numFmtId="0" fontId="5" fillId="0" borderId="0" xfId="51" applyFont="1" applyAlignment="1">
      <alignment vertical="center"/>
    </xf>
    <xf numFmtId="0" fontId="6" fillId="0" borderId="12" xfId="51" applyFont="1" applyBorder="1" applyAlignment="1">
      <alignment horizontal="right" vertical="center"/>
    </xf>
    <xf numFmtId="0" fontId="6" fillId="0" borderId="12" xfId="51" applyFont="1" applyBorder="1" applyAlignment="1">
      <alignment horizontal="center"/>
    </xf>
    <xf numFmtId="0" fontId="6" fillId="0" borderId="0" xfId="51" applyFont="1" applyAlignment="1">
      <alignment vertical="center"/>
    </xf>
    <xf numFmtId="0" fontId="5" fillId="0" borderId="11" xfId="51" applyFont="1" applyBorder="1" applyAlignment="1">
      <alignment horizontal="left" vertical="center"/>
    </xf>
    <xf numFmtId="0" fontId="6" fillId="0" borderId="11" xfId="51" applyFont="1" applyBorder="1" applyAlignment="1">
      <alignment horizontal="center" vertical="top"/>
    </xf>
    <xf numFmtId="0" fontId="6" fillId="0" borderId="9" xfId="51" applyFont="1" applyBorder="1" applyAlignment="1">
      <alignment horizontal="center" vertical="center"/>
    </xf>
    <xf numFmtId="178" fontId="6" fillId="0" borderId="10" xfId="51" applyNumberFormat="1" applyFont="1" applyBorder="1" applyAlignment="1">
      <alignment vertical="center"/>
    </xf>
    <xf numFmtId="178" fontId="9" fillId="0" borderId="10" xfId="51" applyNumberFormat="1" applyFont="1" applyBorder="1" applyAlignment="1">
      <alignment vertical="center"/>
    </xf>
    <xf numFmtId="0" fontId="10" fillId="0" borderId="0" xfId="51" applyFont="1" applyAlignment="1">
      <alignment vertical="center"/>
    </xf>
    <xf numFmtId="178" fontId="10" fillId="0" borderId="10" xfId="51" applyNumberFormat="1" applyFont="1" applyBorder="1" applyAlignment="1">
      <alignment vertical="center"/>
    </xf>
    <xf numFmtId="0" fontId="10" fillId="0" borderId="9" xfId="51" applyFont="1" applyBorder="1" applyAlignment="1">
      <alignment horizontal="center" vertical="center"/>
    </xf>
    <xf numFmtId="178" fontId="10" fillId="0" borderId="9" xfId="51" applyNumberFormat="1" applyFont="1" applyBorder="1" applyAlignment="1">
      <alignment vertical="center"/>
    </xf>
    <xf numFmtId="178" fontId="6" fillId="0" borderId="9" xfId="51" applyNumberFormat="1" applyFont="1" applyBorder="1" applyAlignment="1">
      <alignment vertical="center"/>
    </xf>
    <xf numFmtId="185" fontId="6" fillId="0" borderId="0" xfId="51" applyNumberFormat="1" applyFont="1" applyAlignment="1">
      <alignment vertical="center"/>
    </xf>
    <xf numFmtId="0" fontId="6" fillId="0" borderId="11" xfId="51" applyFont="1" applyBorder="1" applyAlignment="1">
      <alignment horizontal="center" vertical="center"/>
    </xf>
    <xf numFmtId="178" fontId="6" fillId="0" borderId="11" xfId="51" applyNumberFormat="1" applyFont="1" applyBorder="1" applyAlignment="1">
      <alignment vertical="center"/>
    </xf>
    <xf numFmtId="178" fontId="6" fillId="0" borderId="6" xfId="51" applyNumberFormat="1" applyFont="1" applyBorder="1" applyAlignment="1">
      <alignment vertical="center"/>
    </xf>
    <xf numFmtId="185" fontId="4" fillId="0" borderId="0" xfId="51" applyNumberFormat="1" applyFont="1" applyAlignment="1">
      <alignment vertical="center"/>
    </xf>
    <xf numFmtId="0" fontId="4" fillId="0" borderId="0" xfId="51" applyFont="1" applyAlignment="1">
      <alignment vertical="center"/>
    </xf>
    <xf numFmtId="185" fontId="5" fillId="0" borderId="0" xfId="51" applyNumberFormat="1" applyFont="1" applyAlignment="1">
      <alignment vertical="center"/>
    </xf>
    <xf numFmtId="0" fontId="2" fillId="0" borderId="0" xfId="52" applyFont="1" applyAlignment="1">
      <alignment horizontal="left" vertical="center"/>
    </xf>
    <xf numFmtId="0" fontId="5" fillId="0" borderId="0" xfId="52" applyFont="1"/>
    <xf numFmtId="0" fontId="2" fillId="0" borderId="1" xfId="52" applyFont="1" applyBorder="1" applyAlignment="1">
      <alignment horizontal="left" vertical="center"/>
    </xf>
    <xf numFmtId="0" fontId="5" fillId="0" borderId="1" xfId="52" applyFont="1" applyBorder="1" applyAlignment="1">
      <alignment vertical="center"/>
    </xf>
    <xf numFmtId="0" fontId="5" fillId="0" borderId="0" xfId="52" applyFont="1" applyAlignment="1">
      <alignment vertical="center"/>
    </xf>
    <xf numFmtId="0" fontId="6" fillId="0" borderId="0" xfId="43" applyFont="1" applyAlignment="1">
      <alignment vertical="center"/>
    </xf>
    <xf numFmtId="0" fontId="6" fillId="0" borderId="10" xfId="43" applyFont="1" applyBorder="1" applyAlignment="1">
      <alignment horizontal="center" vertical="center"/>
    </xf>
    <xf numFmtId="179" fontId="6" fillId="0" borderId="10" xfId="43" applyNumberFormat="1" applyFont="1" applyBorder="1" applyAlignment="1">
      <alignment horizontal="right" vertical="center"/>
    </xf>
    <xf numFmtId="179" fontId="9" fillId="0" borderId="10" xfId="43" applyNumberFormat="1" applyFont="1" applyBorder="1" applyAlignment="1">
      <alignment horizontal="right" vertical="center"/>
    </xf>
    <xf numFmtId="0" fontId="10" fillId="0" borderId="0" xfId="43" applyFont="1" applyAlignment="1">
      <alignment vertical="center"/>
    </xf>
    <xf numFmtId="0" fontId="10" fillId="0" borderId="6" xfId="43" applyFont="1" applyBorder="1" applyAlignment="1">
      <alignment horizontal="center" vertical="center"/>
    </xf>
    <xf numFmtId="179" fontId="10" fillId="0" borderId="6" xfId="43" applyNumberFormat="1" applyFont="1" applyBorder="1" applyAlignment="1">
      <alignment horizontal="right" vertical="center"/>
    </xf>
    <xf numFmtId="0" fontId="4" fillId="0" borderId="0" xfId="52" applyFont="1" applyAlignment="1">
      <alignment vertical="center"/>
    </xf>
    <xf numFmtId="176" fontId="5" fillId="0" borderId="0" xfId="53" applyFont="1" applyBorder="1" applyAlignment="1" applyProtection="1">
      <alignment vertical="center"/>
    </xf>
    <xf numFmtId="3" fontId="5" fillId="0" borderId="0" xfId="52" applyNumberFormat="1" applyFont="1" applyAlignment="1">
      <alignment vertical="center"/>
    </xf>
    <xf numFmtId="176" fontId="5" fillId="0" borderId="0" xfId="52" applyNumberFormat="1" applyFont="1" applyAlignment="1">
      <alignment vertical="center"/>
    </xf>
    <xf numFmtId="0" fontId="2" fillId="0" borderId="0" xfId="43" applyFont="1" applyAlignment="1">
      <alignment horizontal="left" vertical="center"/>
    </xf>
    <xf numFmtId="0" fontId="5" fillId="0" borderId="0" xfId="43" applyFont="1"/>
    <xf numFmtId="0" fontId="2" fillId="0" borderId="1" xfId="43" applyFont="1" applyBorder="1" applyAlignment="1">
      <alignment horizontal="left" vertical="center"/>
    </xf>
    <xf numFmtId="0" fontId="5" fillId="0" borderId="1" xfId="43" applyFont="1" applyBorder="1" applyAlignment="1">
      <alignment vertical="center"/>
    </xf>
    <xf numFmtId="0" fontId="5" fillId="0" borderId="0" xfId="43" applyFont="1" applyAlignment="1">
      <alignment vertical="center"/>
    </xf>
    <xf numFmtId="0" fontId="4" fillId="0" borderId="0" xfId="43" applyFont="1" applyAlignment="1">
      <alignment vertical="center"/>
    </xf>
    <xf numFmtId="0" fontId="4" fillId="0" borderId="0" xfId="43" applyFont="1" applyAlignment="1">
      <alignment horizontal="right" vertical="center"/>
    </xf>
    <xf numFmtId="0" fontId="6" fillId="0" borderId="15" xfId="42" applyFont="1" applyBorder="1" applyAlignment="1">
      <alignment horizontal="center" vertical="center"/>
    </xf>
    <xf numFmtId="0" fontId="6" fillId="0" borderId="7" xfId="42" applyFont="1" applyBorder="1" applyAlignment="1">
      <alignment horizontal="center" vertical="center"/>
    </xf>
    <xf numFmtId="0" fontId="6" fillId="0" borderId="10" xfId="42" applyFont="1" applyBorder="1" applyAlignment="1">
      <alignment horizontal="center" vertical="center"/>
    </xf>
    <xf numFmtId="179" fontId="6" fillId="0" borderId="10" xfId="42" applyNumberFormat="1" applyFont="1" applyBorder="1" applyAlignment="1">
      <alignment vertical="center"/>
    </xf>
    <xf numFmtId="0" fontId="10" fillId="0" borderId="6" xfId="42" applyFont="1" applyBorder="1" applyAlignment="1">
      <alignment horizontal="center" vertical="center"/>
    </xf>
    <xf numFmtId="0" fontId="4" fillId="0" borderId="1" xfId="32" applyFont="1" applyBorder="1" applyAlignment="1">
      <alignment horizontal="right" vertical="center"/>
    </xf>
    <xf numFmtId="0" fontId="5" fillId="0" borderId="2" xfId="43" applyFont="1" applyBorder="1" applyAlignment="1">
      <alignment horizontal="right"/>
    </xf>
    <xf numFmtId="0" fontId="5" fillId="0" borderId="6" xfId="43" applyFont="1" applyBorder="1" applyAlignment="1">
      <alignment horizontal="left"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179" fontId="6" fillId="0" borderId="10" xfId="0" applyNumberFormat="1" applyFont="1" applyBorder="1" applyAlignment="1">
      <alignment vertical="center"/>
    </xf>
    <xf numFmtId="0" fontId="6" fillId="0" borderId="10" xfId="32" applyFont="1" applyBorder="1" applyAlignment="1">
      <alignment horizontal="center" vertical="center"/>
    </xf>
    <xf numFmtId="179" fontId="9" fillId="0" borderId="10" xfId="0" applyNumberFormat="1" applyFont="1" applyBorder="1" applyAlignment="1">
      <alignment vertical="center"/>
    </xf>
    <xf numFmtId="0" fontId="10" fillId="0" borderId="6" xfId="32" applyFont="1" applyBorder="1" applyAlignment="1">
      <alignment horizontal="center" vertical="center"/>
    </xf>
    <xf numFmtId="179" fontId="10" fillId="0" borderId="6" xfId="0" applyNumberFormat="1" applyFont="1" applyBorder="1" applyAlignment="1">
      <alignment vertical="center"/>
    </xf>
    <xf numFmtId="179" fontId="10" fillId="0" borderId="6" xfId="16" applyNumberFormat="1" applyFont="1" applyBorder="1" applyAlignment="1">
      <alignment vertical="center"/>
    </xf>
    <xf numFmtId="179" fontId="4" fillId="0" borderId="0" xfId="0" applyNumberFormat="1" applyFont="1" applyAlignment="1">
      <alignment vertical="center"/>
    </xf>
    <xf numFmtId="49" fontId="4" fillId="0" borderId="0" xfId="54" applyNumberFormat="1" applyFont="1" applyAlignment="1">
      <alignment horizontal="right" vertical="center"/>
    </xf>
    <xf numFmtId="0" fontId="2" fillId="0" borderId="0" xfId="55" applyFont="1" applyAlignment="1">
      <alignment horizontal="left" vertical="center"/>
    </xf>
    <xf numFmtId="0" fontId="5" fillId="0" borderId="0" xfId="55" applyFont="1" applyAlignment="1">
      <alignment vertical="center"/>
    </xf>
    <xf numFmtId="0" fontId="2" fillId="0" borderId="1" xfId="55" applyFont="1" applyBorder="1" applyAlignment="1">
      <alignment horizontal="left" vertical="center"/>
    </xf>
    <xf numFmtId="0" fontId="5" fillId="0" borderId="1" xfId="55" applyFont="1" applyBorder="1" applyAlignment="1">
      <alignment vertical="center"/>
    </xf>
    <xf numFmtId="0" fontId="4" fillId="0" borderId="1" xfId="55" applyFont="1" applyBorder="1" applyAlignment="1">
      <alignment horizontal="right" vertical="center"/>
    </xf>
    <xf numFmtId="0" fontId="5" fillId="0" borderId="12" xfId="55" applyFont="1" applyBorder="1" applyAlignment="1">
      <alignment horizontal="right" vertical="center"/>
    </xf>
    <xf numFmtId="0" fontId="6" fillId="0" borderId="0" xfId="55" applyFont="1" applyAlignment="1">
      <alignment vertical="center"/>
    </xf>
    <xf numFmtId="0" fontId="5" fillId="0" borderId="11" xfId="55" applyFont="1" applyBorder="1" applyAlignment="1">
      <alignment horizontal="left" vertical="center" wrapText="1"/>
    </xf>
    <xf numFmtId="0" fontId="6" fillId="0" borderId="6" xfId="55" applyFont="1" applyBorder="1" applyAlignment="1">
      <alignment horizontal="center" vertical="center"/>
    </xf>
    <xf numFmtId="0" fontId="6" fillId="0" borderId="11" xfId="55" applyFont="1" applyBorder="1" applyAlignment="1">
      <alignment horizontal="center" vertical="center"/>
    </xf>
    <xf numFmtId="0" fontId="6" fillId="0" borderId="9" xfId="55" applyFont="1" applyBorder="1" applyAlignment="1">
      <alignment horizontal="center" vertical="center"/>
    </xf>
    <xf numFmtId="178" fontId="6" fillId="0" borderId="9" xfId="55" applyNumberFormat="1" applyFont="1" applyBorder="1" applyAlignment="1">
      <alignment vertical="center"/>
    </xf>
    <xf numFmtId="178" fontId="6" fillId="0" borderId="10" xfId="55" applyNumberFormat="1" applyFont="1" applyBorder="1" applyAlignment="1">
      <alignment vertical="center"/>
    </xf>
    <xf numFmtId="178" fontId="9" fillId="0" borderId="9" xfId="55" applyNumberFormat="1" applyFont="1" applyBorder="1" applyAlignment="1">
      <alignment vertical="center"/>
    </xf>
    <xf numFmtId="178" fontId="9" fillId="0" borderId="9" xfId="55" applyNumberFormat="1" applyFont="1" applyBorder="1" applyAlignment="1">
      <alignment horizontal="right" vertical="center"/>
    </xf>
    <xf numFmtId="178" fontId="9" fillId="0" borderId="10" xfId="55" applyNumberFormat="1" applyFont="1" applyBorder="1" applyAlignment="1">
      <alignment vertical="center"/>
    </xf>
    <xf numFmtId="178" fontId="6" fillId="0" borderId="0" xfId="55" applyNumberFormat="1" applyFont="1" applyAlignment="1">
      <alignment vertical="center"/>
    </xf>
    <xf numFmtId="0" fontId="10" fillId="0" borderId="11" xfId="55" applyFont="1" applyBorder="1" applyAlignment="1">
      <alignment horizontal="center" vertical="center"/>
    </xf>
    <xf numFmtId="178" fontId="10" fillId="0" borderId="11" xfId="55" applyNumberFormat="1" applyFont="1" applyBorder="1" applyAlignment="1">
      <alignment vertical="center"/>
    </xf>
    <xf numFmtId="178" fontId="10" fillId="0" borderId="11" xfId="55" applyNumberFormat="1" applyFont="1" applyBorder="1" applyAlignment="1">
      <alignment horizontal="right" vertical="center"/>
    </xf>
    <xf numFmtId="178" fontId="10" fillId="0" borderId="6" xfId="55" applyNumberFormat="1" applyFont="1" applyBorder="1" applyAlignment="1">
      <alignment vertical="center"/>
    </xf>
    <xf numFmtId="0" fontId="4" fillId="0" borderId="0" xfId="55" applyFont="1" applyAlignment="1">
      <alignment vertical="center"/>
    </xf>
    <xf numFmtId="178" fontId="4" fillId="0" borderId="0" xfId="55" applyNumberFormat="1" applyFont="1" applyAlignment="1">
      <alignment vertical="center"/>
    </xf>
    <xf numFmtId="176" fontId="4" fillId="0" borderId="0" xfId="53" applyFont="1" applyBorder="1" applyAlignment="1" applyProtection="1">
      <alignment horizontal="right" vertical="center"/>
    </xf>
    <xf numFmtId="0" fontId="4" fillId="0" borderId="0" xfId="55" applyFont="1" applyAlignment="1">
      <alignment horizontal="right" vertical="center"/>
    </xf>
    <xf numFmtId="0" fontId="29" fillId="0" borderId="0" xfId="55" applyFont="1" applyAlignment="1">
      <alignment vertical="center"/>
    </xf>
    <xf numFmtId="0" fontId="32" fillId="0" borderId="14" xfId="31" applyFont="1" applyBorder="1" applyAlignment="1">
      <alignment vertical="center"/>
    </xf>
    <xf numFmtId="0" fontId="28" fillId="0" borderId="13" xfId="31" applyFont="1" applyBorder="1" applyAlignment="1">
      <alignment vertical="center"/>
    </xf>
    <xf numFmtId="0" fontId="28" fillId="0" borderId="16" xfId="31" applyFont="1" applyBorder="1" applyAlignment="1">
      <alignment vertical="center"/>
    </xf>
    <xf numFmtId="0" fontId="28" fillId="0" borderId="0" xfId="31" applyFont="1" applyAlignment="1">
      <alignment vertical="center"/>
    </xf>
    <xf numFmtId="0" fontId="22" fillId="0" borderId="0" xfId="31" applyFont="1" applyAlignment="1">
      <alignment vertical="center"/>
    </xf>
    <xf numFmtId="0" fontId="5" fillId="0" borderId="0" xfId="31" applyFont="1" applyAlignment="1">
      <alignment vertical="center"/>
    </xf>
    <xf numFmtId="0" fontId="2" fillId="0" borderId="0" xfId="31" applyFont="1" applyAlignment="1">
      <alignment vertical="center"/>
    </xf>
    <xf numFmtId="0" fontId="5" fillId="0" borderId="0" xfId="31" applyFont="1"/>
    <xf numFmtId="0" fontId="4" fillId="0" borderId="0" xfId="31" applyFont="1" applyAlignment="1">
      <alignment horizontal="right"/>
    </xf>
    <xf numFmtId="0" fontId="2" fillId="0" borderId="1" xfId="31" applyFont="1" applyBorder="1" applyAlignment="1">
      <alignment vertical="center"/>
    </xf>
    <xf numFmtId="0" fontId="5" fillId="0" borderId="1" xfId="31" applyFont="1" applyBorder="1" applyAlignment="1">
      <alignment vertical="center"/>
    </xf>
    <xf numFmtId="0" fontId="4" fillId="0" borderId="1" xfId="31" applyFont="1" applyBorder="1" applyAlignment="1">
      <alignment horizontal="right" vertical="center"/>
    </xf>
    <xf numFmtId="0" fontId="5" fillId="0" borderId="12" xfId="31" applyFont="1" applyBorder="1" applyAlignment="1">
      <alignment horizontal="right" vertical="center"/>
    </xf>
    <xf numFmtId="0" fontId="5" fillId="0" borderId="11" xfId="31" applyFont="1" applyBorder="1" applyAlignment="1">
      <alignment horizontal="left" vertical="center"/>
    </xf>
    <xf numFmtId="0" fontId="6" fillId="0" borderId="9" xfId="31" applyFont="1" applyBorder="1" applyAlignment="1">
      <alignment horizontal="center" vertical="center"/>
    </xf>
    <xf numFmtId="178" fontId="6" fillId="0" borderId="9" xfId="31" applyNumberFormat="1" applyFont="1" applyBorder="1" applyAlignment="1">
      <alignment horizontal="right" vertical="center"/>
    </xf>
    <xf numFmtId="178" fontId="6" fillId="0" borderId="10" xfId="31" applyNumberFormat="1" applyFont="1" applyBorder="1" applyAlignment="1">
      <alignment horizontal="right" vertical="center"/>
    </xf>
    <xf numFmtId="0" fontId="6" fillId="0" borderId="0" xfId="31" applyFont="1" applyAlignment="1">
      <alignment vertical="center"/>
    </xf>
    <xf numFmtId="178" fontId="9" fillId="0" borderId="9" xfId="31" applyNumberFormat="1" applyFont="1" applyBorder="1" applyAlignment="1">
      <alignment horizontal="right" vertical="center"/>
    </xf>
    <xf numFmtId="178" fontId="9" fillId="0" borderId="10" xfId="31" applyNumberFormat="1" applyFont="1" applyBorder="1" applyAlignment="1">
      <alignment horizontal="right" vertical="center"/>
    </xf>
    <xf numFmtId="0" fontId="10" fillId="0" borderId="0" xfId="31" applyFont="1" applyAlignment="1">
      <alignment vertical="center"/>
    </xf>
    <xf numFmtId="0" fontId="10" fillId="0" borderId="9" xfId="31" applyFont="1" applyBorder="1" applyAlignment="1">
      <alignment horizontal="center" vertical="center"/>
    </xf>
    <xf numFmtId="178" fontId="10" fillId="0" borderId="9" xfId="31" applyNumberFormat="1" applyFont="1" applyBorder="1" applyAlignment="1">
      <alignment horizontal="right" vertical="center"/>
    </xf>
    <xf numFmtId="178" fontId="10" fillId="0" borderId="10" xfId="31" applyNumberFormat="1" applyFont="1" applyBorder="1" applyAlignment="1">
      <alignment horizontal="right" vertical="center"/>
    </xf>
    <xf numFmtId="178" fontId="10" fillId="0" borderId="18" xfId="31" applyNumberFormat="1" applyFont="1" applyBorder="1" applyAlignment="1">
      <alignment horizontal="right" vertical="center"/>
    </xf>
    <xf numFmtId="178" fontId="6" fillId="0" borderId="0" xfId="31" applyNumberFormat="1" applyFont="1" applyAlignment="1">
      <alignment horizontal="right" vertical="center"/>
    </xf>
    <xf numFmtId="178" fontId="6" fillId="0" borderId="18" xfId="31" applyNumberFormat="1" applyFont="1" applyBorder="1" applyAlignment="1">
      <alignment horizontal="right" vertical="center"/>
    </xf>
    <xf numFmtId="0" fontId="6" fillId="0" borderId="11" xfId="31" applyFont="1" applyBorder="1" applyAlignment="1">
      <alignment horizontal="center" vertical="center"/>
    </xf>
    <xf numFmtId="178" fontId="6" fillId="0" borderId="11" xfId="31" applyNumberFormat="1" applyFont="1" applyBorder="1" applyAlignment="1">
      <alignment horizontal="right" vertical="center"/>
    </xf>
    <xf numFmtId="0" fontId="4" fillId="0" borderId="0" xfId="31" applyFont="1" applyAlignment="1">
      <alignment horizontal="left" vertical="center"/>
    </xf>
    <xf numFmtId="0" fontId="4" fillId="0" borderId="0" xfId="31" applyFont="1" applyAlignment="1">
      <alignment vertical="center"/>
    </xf>
    <xf numFmtId="179" fontId="4" fillId="0" borderId="0" xfId="31" applyNumberFormat="1" applyFont="1" applyAlignment="1">
      <alignment vertical="center"/>
    </xf>
    <xf numFmtId="0" fontId="4" fillId="0" borderId="0" xfId="31" applyFont="1" applyAlignment="1">
      <alignment horizontal="right" vertical="center"/>
    </xf>
    <xf numFmtId="0" fontId="2" fillId="0" borderId="0" xfId="32" applyFont="1" applyAlignment="1">
      <alignment vertical="center"/>
    </xf>
    <xf numFmtId="0" fontId="5" fillId="0" borderId="0" xfId="32" applyFont="1"/>
    <xf numFmtId="0" fontId="2" fillId="0" borderId="1" xfId="32" applyFont="1" applyBorder="1" applyAlignment="1">
      <alignment vertical="center"/>
    </xf>
    <xf numFmtId="0" fontId="5" fillId="0" borderId="1" xfId="32" applyFont="1" applyBorder="1" applyAlignment="1">
      <alignment vertical="center"/>
    </xf>
    <xf numFmtId="0" fontId="5" fillId="0" borderId="0" xfId="32" applyFont="1" applyAlignment="1">
      <alignment vertical="center"/>
    </xf>
    <xf numFmtId="0" fontId="5" fillId="0" borderId="2" xfId="32" applyFont="1" applyBorder="1" applyAlignment="1">
      <alignment horizontal="right"/>
    </xf>
    <xf numFmtId="0" fontId="6" fillId="0" borderId="0" xfId="32" applyFont="1"/>
    <xf numFmtId="0" fontId="5" fillId="0" borderId="6" xfId="32" applyFont="1" applyBorder="1" applyAlignment="1">
      <alignment horizontal="left" vertical="center"/>
    </xf>
    <xf numFmtId="0" fontId="6" fillId="0" borderId="7" xfId="32" applyFont="1" applyBorder="1" applyAlignment="1">
      <alignment horizontal="center" vertical="center"/>
    </xf>
    <xf numFmtId="0" fontId="6" fillId="0" borderId="21" xfId="32" applyFont="1" applyBorder="1" applyAlignment="1">
      <alignment horizontal="center" vertical="center"/>
    </xf>
    <xf numFmtId="0" fontId="6" fillId="0" borderId="8" xfId="32" applyFont="1" applyBorder="1" applyAlignment="1">
      <alignment horizontal="center" vertical="center"/>
    </xf>
    <xf numFmtId="0" fontId="6" fillId="0" borderId="0" xfId="32" applyFont="1" applyAlignment="1">
      <alignment vertical="center"/>
    </xf>
    <xf numFmtId="0" fontId="6" fillId="0" borderId="17" xfId="32" applyFont="1" applyBorder="1" applyAlignment="1">
      <alignment horizontal="center" vertical="center"/>
    </xf>
    <xf numFmtId="178" fontId="6" fillId="0" borderId="10" xfId="56" applyNumberFormat="1" applyFont="1" applyBorder="1" applyAlignment="1">
      <alignment vertical="center"/>
    </xf>
    <xf numFmtId="178" fontId="6" fillId="0" borderId="10" xfId="16" applyNumberFormat="1" applyFont="1" applyBorder="1" applyAlignment="1">
      <alignment vertical="center"/>
    </xf>
    <xf numFmtId="178" fontId="6" fillId="0" borderId="10" xfId="32" applyNumberFormat="1" applyFont="1" applyBorder="1" applyAlignment="1">
      <alignment vertical="center"/>
    </xf>
    <xf numFmtId="178" fontId="6" fillId="0" borderId="10" xfId="32" applyNumberFormat="1" applyFont="1" applyBorder="1" applyAlignment="1">
      <alignment horizontal="right" vertical="center"/>
    </xf>
    <xf numFmtId="178" fontId="9" fillId="0" borderId="10" xfId="56" applyNumberFormat="1" applyFont="1" applyBorder="1" applyAlignment="1">
      <alignment vertical="center"/>
    </xf>
    <xf numFmtId="178" fontId="9" fillId="0" borderId="10" xfId="16" applyNumberFormat="1" applyFont="1" applyBorder="1" applyAlignment="1">
      <alignment vertical="center"/>
    </xf>
    <xf numFmtId="178" fontId="9" fillId="0" borderId="10" xfId="32" applyNumberFormat="1" applyFont="1" applyBorder="1" applyAlignment="1">
      <alignment vertical="center"/>
    </xf>
    <xf numFmtId="178" fontId="9" fillId="0" borderId="10" xfId="32" applyNumberFormat="1" applyFont="1" applyBorder="1" applyAlignment="1">
      <alignment horizontal="right" vertical="center"/>
    </xf>
    <xf numFmtId="0" fontId="10" fillId="0" borderId="0" xfId="32" applyFont="1" applyAlignment="1">
      <alignment vertical="center"/>
    </xf>
    <xf numFmtId="0" fontId="4" fillId="0" borderId="19" xfId="32" applyFont="1" applyBorder="1" applyAlignment="1">
      <alignment horizontal="left" vertical="center"/>
    </xf>
    <xf numFmtId="178" fontId="6" fillId="0" borderId="19" xfId="56" applyNumberFormat="1" applyFont="1" applyBorder="1" applyAlignment="1">
      <alignment vertical="center"/>
    </xf>
    <xf numFmtId="178" fontId="6" fillId="0" borderId="19" xfId="16" applyNumberFormat="1" applyFont="1" applyBorder="1" applyAlignment="1">
      <alignment vertical="center"/>
    </xf>
    <xf numFmtId="178" fontId="6" fillId="0" borderId="19" xfId="32" applyNumberFormat="1" applyFont="1" applyBorder="1" applyAlignment="1">
      <alignment vertical="center"/>
    </xf>
    <xf numFmtId="178" fontId="6" fillId="0" borderId="0" xfId="32" applyNumberFormat="1" applyFont="1" applyAlignment="1">
      <alignment horizontal="right" vertical="center"/>
    </xf>
    <xf numFmtId="0" fontId="4" fillId="0" borderId="0" xfId="32" applyFont="1" applyAlignment="1">
      <alignment vertical="center"/>
    </xf>
    <xf numFmtId="178" fontId="5" fillId="0" borderId="0" xfId="32" applyNumberFormat="1" applyFont="1" applyAlignment="1">
      <alignment vertical="center"/>
    </xf>
    <xf numFmtId="0" fontId="33" fillId="0" borderId="0" xfId="57" applyFont="1" applyAlignment="1">
      <alignment horizontal="left" vertical="center"/>
    </xf>
    <xf numFmtId="178" fontId="5" fillId="0" borderId="10" xfId="21" applyNumberFormat="1" applyFont="1" applyBorder="1" applyAlignment="1">
      <alignment horizontal="right" vertical="center"/>
    </xf>
    <xf numFmtId="178" fontId="5" fillId="0" borderId="7" xfId="21" applyNumberFormat="1" applyFont="1" applyBorder="1" applyAlignment="1">
      <alignment horizontal="center" vertical="center"/>
    </xf>
    <xf numFmtId="178" fontId="5" fillId="0" borderId="14" xfId="21" applyNumberFormat="1" applyFont="1" applyBorder="1" applyAlignment="1">
      <alignment vertical="center"/>
    </xf>
    <xf numFmtId="178" fontId="5" fillId="0" borderId="7" xfId="21" applyNumberFormat="1" applyFont="1" applyBorder="1" applyAlignment="1">
      <alignment vertical="center"/>
    </xf>
    <xf numFmtId="0" fontId="4" fillId="0" borderId="0" xfId="27" applyFont="1" applyAlignment="1">
      <alignment vertical="top"/>
    </xf>
    <xf numFmtId="178" fontId="6" fillId="0" borderId="11" xfId="38" applyNumberFormat="1" applyFont="1" applyBorder="1" applyAlignment="1">
      <alignment vertical="center"/>
    </xf>
    <xf numFmtId="178" fontId="6" fillId="0" borderId="6" xfId="38" applyNumberFormat="1" applyFont="1" applyBorder="1" applyAlignment="1">
      <alignment vertical="center"/>
    </xf>
    <xf numFmtId="0" fontId="11" fillId="0" borderId="0" xfId="0" applyFont="1" applyAlignment="1">
      <alignment vertical="center"/>
    </xf>
    <xf numFmtId="178" fontId="10" fillId="0" borderId="11" xfId="38" applyNumberFormat="1" applyFont="1" applyBorder="1" applyAlignment="1">
      <alignment horizontal="right" vertical="center"/>
    </xf>
    <xf numFmtId="178" fontId="10" fillId="0" borderId="6" xfId="38" applyNumberFormat="1" applyFont="1" applyBorder="1" applyAlignment="1">
      <alignment horizontal="right" vertical="center"/>
    </xf>
    <xf numFmtId="178" fontId="10" fillId="0" borderId="6" xfId="56" applyNumberFormat="1" applyFont="1" applyBorder="1" applyAlignment="1">
      <alignment vertical="center"/>
    </xf>
    <xf numFmtId="178" fontId="10" fillId="0" borderId="6" xfId="16" applyNumberFormat="1" applyFont="1" applyBorder="1" applyAlignment="1">
      <alignment vertical="center"/>
    </xf>
    <xf numFmtId="178" fontId="10" fillId="0" borderId="6" xfId="32" applyNumberFormat="1" applyFont="1" applyBorder="1" applyAlignment="1">
      <alignment vertical="center"/>
    </xf>
    <xf numFmtId="20" fontId="5" fillId="0" borderId="0" xfId="33" applyNumberFormat="1" applyFont="1" applyAlignment="1">
      <alignment vertical="center"/>
    </xf>
    <xf numFmtId="178" fontId="9" fillId="0" borderId="10" xfId="1" applyNumberFormat="1" applyFont="1" applyBorder="1" applyAlignment="1" applyProtection="1">
      <alignment vertical="center"/>
    </xf>
    <xf numFmtId="178" fontId="9" fillId="0" borderId="18" xfId="1" applyNumberFormat="1" applyFont="1" applyBorder="1" applyAlignment="1" applyProtection="1">
      <alignment vertical="center"/>
    </xf>
    <xf numFmtId="0" fontId="5" fillId="0" borderId="2" xfId="2" applyFont="1" applyBorder="1" applyAlignment="1">
      <alignment horizontal="right" vertical="center"/>
    </xf>
    <xf numFmtId="0" fontId="5" fillId="0" borderId="6" xfId="2" applyFont="1" applyBorder="1" applyAlignment="1">
      <alignment vertical="center" wrapText="1"/>
    </xf>
    <xf numFmtId="0" fontId="8" fillId="0" borderId="9" xfId="2" applyFont="1" applyBorder="1" applyAlignment="1">
      <alignment horizontal="center" vertical="center"/>
    </xf>
    <xf numFmtId="178" fontId="9" fillId="0" borderId="10" xfId="2" applyNumberFormat="1" applyFont="1" applyBorder="1" applyAlignment="1">
      <alignment vertical="center" wrapText="1"/>
    </xf>
    <xf numFmtId="178" fontId="9" fillId="0" borderId="9" xfId="2" applyNumberFormat="1" applyFont="1" applyBorder="1" applyAlignment="1">
      <alignment vertical="center" wrapText="1"/>
    </xf>
    <xf numFmtId="0" fontId="6" fillId="0" borderId="9" xfId="2" applyFont="1" applyBorder="1" applyAlignment="1">
      <alignment horizontal="center" vertical="center"/>
    </xf>
    <xf numFmtId="0" fontId="10" fillId="0" borderId="11" xfId="2" applyFont="1" applyBorder="1" applyAlignment="1">
      <alignment horizontal="center" vertical="center"/>
    </xf>
    <xf numFmtId="178" fontId="10" fillId="0" borderId="6" xfId="2" applyNumberFormat="1" applyFont="1" applyBorder="1" applyAlignment="1">
      <alignment vertical="center" wrapText="1"/>
    </xf>
    <xf numFmtId="178" fontId="10" fillId="0" borderId="11" xfId="2" applyNumberFormat="1" applyFont="1" applyBorder="1" applyAlignment="1">
      <alignment vertical="center" wrapText="1"/>
    </xf>
    <xf numFmtId="0" fontId="4" fillId="0" borderId="0" xfId="2" applyFont="1">
      <alignment vertical="center"/>
    </xf>
    <xf numFmtId="0" fontId="4" fillId="0" borderId="0" xfId="2" applyFont="1" applyAlignment="1">
      <alignment horizontal="center" vertical="center"/>
    </xf>
    <xf numFmtId="0" fontId="5" fillId="0" borderId="7" xfId="2" applyFont="1" applyBorder="1" applyAlignment="1">
      <alignment horizontal="distributed" vertical="center" wrapText="1" justifyLastLine="1"/>
    </xf>
    <xf numFmtId="0" fontId="5" fillId="0" borderId="8" xfId="2" applyFont="1" applyBorder="1" applyAlignment="1">
      <alignment horizontal="distributed" vertical="center" justifyLastLine="1"/>
    </xf>
    <xf numFmtId="179" fontId="10" fillId="0" borderId="6" xfId="42" applyNumberFormat="1" applyFont="1" applyBorder="1" applyAlignment="1">
      <alignment vertical="center"/>
    </xf>
    <xf numFmtId="0" fontId="2" fillId="0" borderId="0" xfId="42" applyFont="1"/>
    <xf numFmtId="0" fontId="6" fillId="0" borderId="9" xfId="42" applyFont="1" applyBorder="1" applyAlignment="1">
      <alignment horizontal="center" vertical="center"/>
    </xf>
    <xf numFmtId="187" fontId="6" fillId="0" borderId="18" xfId="42" applyNumberFormat="1" applyFont="1" applyBorder="1" applyAlignment="1">
      <alignment vertical="center"/>
    </xf>
    <xf numFmtId="187" fontId="6" fillId="0" borderId="10" xfId="42" applyNumberFormat="1" applyFont="1" applyBorder="1" applyAlignment="1">
      <alignment vertical="center"/>
    </xf>
    <xf numFmtId="187" fontId="9" fillId="0" borderId="10" xfId="42" applyNumberFormat="1" applyFont="1" applyBorder="1" applyAlignment="1">
      <alignment vertical="center"/>
    </xf>
    <xf numFmtId="0" fontId="10" fillId="0" borderId="11" xfId="42" applyFont="1" applyBorder="1" applyAlignment="1">
      <alignment horizontal="center" vertical="center"/>
    </xf>
    <xf numFmtId="187" fontId="5" fillId="0" borderId="0" xfId="42" applyNumberFormat="1" applyFont="1"/>
    <xf numFmtId="0" fontId="4" fillId="0" borderId="0" xfId="44" applyFont="1" applyAlignment="1">
      <alignment horizontal="right" vertical="center"/>
    </xf>
    <xf numFmtId="187" fontId="1" fillId="0" borderId="0" xfId="0" applyNumberFormat="1" applyFont="1"/>
    <xf numFmtId="187" fontId="10" fillId="0" borderId="21" xfId="42" applyNumberFormat="1" applyFont="1" applyBorder="1" applyAlignment="1">
      <alignment vertical="center"/>
    </xf>
    <xf numFmtId="187" fontId="10" fillId="0" borderId="6" xfId="42" applyNumberFormat="1" applyFont="1" applyBorder="1" applyAlignment="1">
      <alignment vertical="center"/>
    </xf>
    <xf numFmtId="0" fontId="10" fillId="0" borderId="6" xfId="8" applyFont="1" applyBorder="1" applyAlignment="1">
      <alignment vertical="center"/>
    </xf>
    <xf numFmtId="0" fontId="15" fillId="0" borderId="9" xfId="9" applyFont="1" applyBorder="1"/>
    <xf numFmtId="0" fontId="10" fillId="0" borderId="10" xfId="8" applyFont="1" applyBorder="1" applyAlignment="1">
      <alignment vertical="center"/>
    </xf>
    <xf numFmtId="176" fontId="6" fillId="0" borderId="10" xfId="13" applyFont="1" applyBorder="1" applyAlignment="1" applyProtection="1">
      <alignment vertical="center"/>
    </xf>
    <xf numFmtId="3" fontId="6" fillId="0" borderId="10" xfId="10" applyNumberFormat="1" applyFont="1" applyBorder="1" applyAlignment="1">
      <alignment horizontal="right" vertical="center"/>
    </xf>
    <xf numFmtId="182" fontId="10" fillId="0" borderId="6" xfId="12" applyNumberFormat="1" applyFont="1" applyBorder="1" applyAlignment="1" applyProtection="1">
      <alignment vertical="center"/>
    </xf>
    <xf numFmtId="182" fontId="10" fillId="0" borderId="6" xfId="10" applyNumberFormat="1" applyFont="1" applyBorder="1" applyAlignment="1">
      <alignment vertical="center"/>
    </xf>
    <xf numFmtId="183" fontId="22" fillId="0" borderId="6" xfId="0" applyNumberFormat="1" applyFont="1" applyBorder="1" applyAlignment="1">
      <alignment horizontal="center" vertical="center" wrapText="1"/>
    </xf>
    <xf numFmtId="3" fontId="6" fillId="0" borderId="6" xfId="10" applyNumberFormat="1" applyFont="1" applyBorder="1" applyAlignment="1">
      <alignment horizontal="right" vertical="center"/>
    </xf>
    <xf numFmtId="176" fontId="6" fillId="0" borderId="10" xfId="13" applyFont="1" applyBorder="1" applyAlignment="1" applyProtection="1">
      <alignment horizontal="right" vertical="center"/>
    </xf>
    <xf numFmtId="176" fontId="6" fillId="0" borderId="10" xfId="13" applyFont="1" applyBorder="1" applyAlignment="1" applyProtection="1">
      <alignment horizontal="center" vertical="center" wrapText="1"/>
    </xf>
    <xf numFmtId="183" fontId="5" fillId="0" borderId="10" xfId="0" applyNumberFormat="1" applyFont="1" applyBorder="1" applyAlignment="1">
      <alignment horizontal="center" vertical="center" wrapText="1"/>
    </xf>
    <xf numFmtId="178" fontId="10" fillId="0" borderId="6" xfId="47" applyNumberFormat="1" applyFont="1" applyBorder="1" applyAlignment="1">
      <alignment horizontal="right" vertical="center"/>
    </xf>
    <xf numFmtId="178" fontId="10" fillId="0" borderId="10" xfId="56" applyNumberFormat="1" applyFont="1" applyBorder="1" applyAlignment="1">
      <alignment vertical="center"/>
    </xf>
    <xf numFmtId="178" fontId="10" fillId="0" borderId="10" xfId="56" applyNumberFormat="1" applyFont="1" applyBorder="1" applyAlignment="1">
      <alignment horizontal="right" vertical="center"/>
    </xf>
    <xf numFmtId="178" fontId="10" fillId="0" borderId="6" xfId="32" applyNumberFormat="1" applyFont="1" applyBorder="1" applyAlignment="1">
      <alignment horizontal="right" vertical="center"/>
    </xf>
    <xf numFmtId="178" fontId="10" fillId="0" borderId="9" xfId="18" applyNumberFormat="1" applyFont="1" applyBorder="1" applyAlignment="1">
      <alignment vertical="center"/>
    </xf>
    <xf numFmtId="49" fontId="6" fillId="0" borderId="10" xfId="0" applyNumberFormat="1" applyFont="1" applyBorder="1" applyAlignment="1">
      <alignment horizontal="center" vertical="center" shrinkToFit="1"/>
    </xf>
    <xf numFmtId="178" fontId="10" fillId="0" borderId="6" xfId="1" applyNumberFormat="1" applyFont="1" applyBorder="1" applyAlignment="1" applyProtection="1">
      <alignment horizontal="right" vertical="center"/>
    </xf>
    <xf numFmtId="0" fontId="5" fillId="0" borderId="3" xfId="31" applyFont="1" applyBorder="1" applyAlignment="1">
      <alignment horizontal="center" vertical="center"/>
    </xf>
    <xf numFmtId="0" fontId="4" fillId="0" borderId="15" xfId="22" applyFont="1" applyBorder="1" applyAlignment="1">
      <alignment horizontal="center" vertical="center"/>
    </xf>
    <xf numFmtId="0" fontId="4" fillId="0" borderId="3" xfId="22" applyFont="1" applyBorder="1" applyAlignment="1">
      <alignment horizontal="center" vertical="center"/>
    </xf>
    <xf numFmtId="0" fontId="6" fillId="0" borderId="3" xfId="36" applyFont="1" applyBorder="1" applyAlignment="1">
      <alignment horizontal="center" vertical="center"/>
    </xf>
    <xf numFmtId="0" fontId="6" fillId="0" borderId="3" xfId="36" applyFont="1" applyBorder="1" applyAlignment="1">
      <alignment horizontal="center" vertical="center" wrapText="1"/>
    </xf>
    <xf numFmtId="0" fontId="6" fillId="0" borderId="5" xfId="26" applyFont="1" applyBorder="1" applyAlignment="1">
      <alignment horizontal="center" vertical="center"/>
    </xf>
    <xf numFmtId="0" fontId="6" fillId="0" borderId="3" xfId="26" applyFont="1" applyBorder="1" applyAlignment="1">
      <alignment horizontal="center" vertical="center"/>
    </xf>
    <xf numFmtId="0" fontId="4" fillId="0" borderId="0" xfId="26" applyFont="1" applyAlignment="1">
      <alignment horizontal="right" vertical="center"/>
    </xf>
    <xf numFmtId="0" fontId="6" fillId="0" borderId="3" xfId="33" applyFont="1" applyBorder="1" applyAlignment="1">
      <alignment horizontal="center" vertical="center"/>
    </xf>
    <xf numFmtId="0" fontId="6" fillId="0" borderId="5" xfId="33" applyFont="1" applyBorder="1" applyAlignment="1">
      <alignment horizontal="center" vertical="center"/>
    </xf>
    <xf numFmtId="0" fontId="6" fillId="0" borderId="3" xfId="33" applyFont="1" applyBorder="1" applyAlignment="1">
      <alignment horizontal="center" vertical="center" wrapText="1"/>
    </xf>
    <xf numFmtId="0" fontId="5" fillId="0" borderId="4" xfId="21" applyFont="1" applyBorder="1" applyAlignment="1">
      <alignment horizontal="center" vertical="center"/>
    </xf>
    <xf numFmtId="0" fontId="5" fillId="0" borderId="3" xfId="21" applyFont="1" applyBorder="1" applyAlignment="1">
      <alignment horizontal="center" vertical="center"/>
    </xf>
    <xf numFmtId="0" fontId="5" fillId="0" borderId="16" xfId="21" applyFont="1" applyBorder="1" applyAlignment="1">
      <alignment horizontal="center" vertical="center" wrapText="1"/>
    </xf>
    <xf numFmtId="0" fontId="5" fillId="0" borderId="7" xfId="21" applyFont="1" applyBorder="1" applyAlignment="1">
      <alignment horizontal="center" vertical="center" wrapText="1"/>
    </xf>
    <xf numFmtId="0" fontId="5" fillId="0" borderId="7" xfId="21" applyFont="1" applyBorder="1" applyAlignment="1">
      <alignment horizontal="center" vertical="center"/>
    </xf>
    <xf numFmtId="0" fontId="4" fillId="0" borderId="19" xfId="27" applyFont="1" applyBorder="1" applyAlignment="1">
      <alignment horizontal="left" vertical="center"/>
    </xf>
    <xf numFmtId="0" fontId="4" fillId="0" borderId="0" xfId="27" applyFont="1" applyAlignment="1">
      <alignment horizontal="left" vertical="top"/>
    </xf>
    <xf numFmtId="0" fontId="6" fillId="0" borderId="5" xfId="27" applyFont="1" applyBorder="1" applyAlignment="1">
      <alignment horizontal="center" vertical="center"/>
    </xf>
    <xf numFmtId="0" fontId="6" fillId="0" borderId="3" xfId="27" applyFont="1" applyBorder="1" applyAlignment="1">
      <alignment horizontal="center" vertical="center"/>
    </xf>
    <xf numFmtId="0" fontId="6" fillId="0" borderId="7" xfId="27" applyFont="1" applyBorder="1" applyAlignment="1">
      <alignment horizontal="center" vertical="center"/>
    </xf>
    <xf numFmtId="179" fontId="6" fillId="0" borderId="17" xfId="27" applyNumberFormat="1" applyFont="1" applyBorder="1" applyAlignment="1">
      <alignment horizontal="right" vertical="center"/>
    </xf>
    <xf numFmtId="179" fontId="6" fillId="0" borderId="10" xfId="27" applyNumberFormat="1" applyFont="1" applyBorder="1" applyAlignment="1">
      <alignment horizontal="right" vertical="center"/>
    </xf>
    <xf numFmtId="179" fontId="10" fillId="0" borderId="6" xfId="27" applyNumberFormat="1" applyFont="1" applyBorder="1" applyAlignment="1">
      <alignment horizontal="right" vertical="center"/>
    </xf>
    <xf numFmtId="0" fontId="6" fillId="0" borderId="3" xfId="30" applyFont="1" applyBorder="1" applyAlignment="1">
      <alignment horizontal="center" vertical="center"/>
    </xf>
    <xf numFmtId="0" fontId="6" fillId="0" borderId="6" xfId="30" applyFont="1" applyBorder="1" applyAlignment="1">
      <alignment horizontal="center" vertical="center"/>
    </xf>
    <xf numFmtId="0" fontId="6" fillId="0" borderId="6" xfId="29" applyFont="1" applyBorder="1" applyAlignment="1">
      <alignment horizontal="center" vertical="center"/>
    </xf>
    <xf numFmtId="0" fontId="6" fillId="0" borderId="11" xfId="29" applyFont="1" applyBorder="1" applyAlignment="1">
      <alignment horizontal="center" vertical="center"/>
    </xf>
    <xf numFmtId="0" fontId="6" fillId="0" borderId="3" xfId="24" applyFont="1" applyBorder="1" applyAlignment="1">
      <alignment horizontal="center" vertical="center"/>
    </xf>
    <xf numFmtId="0" fontId="6" fillId="0" borderId="3" xfId="23" applyFont="1" applyBorder="1" applyAlignment="1">
      <alignment horizontal="center" vertical="center"/>
    </xf>
    <xf numFmtId="0" fontId="6" fillId="0" borderId="3" xfId="37" applyFont="1" applyBorder="1" applyAlignment="1">
      <alignment horizontal="center" vertical="center"/>
    </xf>
    <xf numFmtId="0" fontId="6" fillId="0" borderId="3" xfId="37" applyFont="1" applyBorder="1" applyAlignment="1">
      <alignment horizontal="center" vertical="center" wrapText="1"/>
    </xf>
    <xf numFmtId="0" fontId="6" fillId="0" borderId="3" xfId="51" applyFont="1" applyBorder="1" applyAlignment="1">
      <alignment horizontal="center" vertical="center"/>
    </xf>
    <xf numFmtId="0" fontId="6" fillId="0" borderId="3" xfId="38" applyFont="1" applyBorder="1" applyAlignment="1">
      <alignment horizontal="center" vertical="center"/>
    </xf>
    <xf numFmtId="177" fontId="6" fillId="0" borderId="3" xfId="39" applyFont="1" applyBorder="1" applyAlignment="1" applyProtection="1">
      <alignment horizontal="center" vertical="center"/>
    </xf>
    <xf numFmtId="0" fontId="5" fillId="0" borderId="3" xfId="49" applyFont="1" applyBorder="1" applyAlignment="1">
      <alignment horizontal="center" vertical="center" wrapText="1"/>
    </xf>
    <xf numFmtId="0" fontId="5" fillId="0" borderId="3" xfId="49" applyFont="1" applyBorder="1" applyAlignment="1">
      <alignment horizontal="center" vertical="center"/>
    </xf>
    <xf numFmtId="0" fontId="6" fillId="0" borderId="3" xfId="46" applyFont="1" applyBorder="1" applyAlignment="1">
      <alignment horizontal="center" vertical="center"/>
    </xf>
    <xf numFmtId="0" fontId="6" fillId="0" borderId="15" xfId="46" applyFont="1" applyBorder="1" applyAlignment="1">
      <alignment horizontal="center" vertical="center"/>
    </xf>
    <xf numFmtId="0" fontId="6" fillId="0" borderId="7" xfId="46" applyFont="1" applyBorder="1" applyAlignment="1">
      <alignment horizontal="center" vertical="center"/>
    </xf>
    <xf numFmtId="0" fontId="6" fillId="0" borderId="16" xfId="46" applyFont="1" applyBorder="1" applyAlignment="1">
      <alignment horizontal="center" vertical="center"/>
    </xf>
    <xf numFmtId="0" fontId="6" fillId="0" borderId="2" xfId="47" applyFont="1" applyBorder="1" applyAlignment="1">
      <alignment horizontal="center" vertical="center"/>
    </xf>
    <xf numFmtId="0" fontId="6" fillId="0" borderId="7" xfId="47" applyFont="1" applyBorder="1" applyAlignment="1">
      <alignment horizontal="center" vertical="center"/>
    </xf>
    <xf numFmtId="0" fontId="6" fillId="0" borderId="3" xfId="47" applyFont="1" applyBorder="1" applyAlignment="1">
      <alignment horizontal="center"/>
    </xf>
    <xf numFmtId="0" fontId="6" fillId="0" borderId="3" xfId="38" applyFont="1" applyBorder="1" applyAlignment="1">
      <alignment horizontal="center" vertical="center" wrapText="1"/>
    </xf>
    <xf numFmtId="0" fontId="6" fillId="0" borderId="3" xfId="32" applyFont="1" applyBorder="1" applyAlignment="1">
      <alignment horizontal="center" vertical="center"/>
    </xf>
    <xf numFmtId="0" fontId="6" fillId="0" borderId="3" xfId="32" applyFont="1" applyBorder="1" applyAlignment="1">
      <alignment horizont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3" xfId="55" applyFont="1" applyBorder="1" applyAlignment="1">
      <alignment horizontal="center" vertical="center"/>
    </xf>
    <xf numFmtId="0" fontId="6" fillId="0" borderId="3" xfId="43" applyFont="1" applyBorder="1" applyAlignment="1">
      <alignment horizontal="center" vertical="center"/>
    </xf>
    <xf numFmtId="0" fontId="6" fillId="0" borderId="3" xfId="15" applyFont="1" applyBorder="1" applyAlignment="1">
      <alignment horizontal="center" vertical="center"/>
    </xf>
    <xf numFmtId="0" fontId="6" fillId="0" borderId="15" xfId="15" applyFont="1" applyBorder="1" applyAlignment="1">
      <alignment horizontal="center" vertical="center"/>
    </xf>
    <xf numFmtId="0" fontId="5" fillId="0" borderId="7" xfId="14" applyFont="1" applyBorder="1" applyAlignment="1">
      <alignment horizontal="center" vertical="center"/>
    </xf>
    <xf numFmtId="0" fontId="5" fillId="0" borderId="15" xfId="14" applyFont="1" applyBorder="1" applyAlignment="1">
      <alignment horizontal="center" vertical="center"/>
    </xf>
    <xf numFmtId="0" fontId="5" fillId="0" borderId="7" xfId="14" applyFont="1" applyBorder="1" applyAlignment="1">
      <alignment horizontal="center" vertical="center" wrapText="1"/>
    </xf>
    <xf numFmtId="0" fontId="5" fillId="0" borderId="3" xfId="14" applyFont="1" applyBorder="1" applyAlignment="1">
      <alignment horizontal="center" vertical="center"/>
    </xf>
    <xf numFmtId="0" fontId="5" fillId="0" borderId="3" xfId="14" applyFont="1" applyBorder="1" applyAlignment="1">
      <alignment horizontal="center" vertical="center" textRotation="255"/>
    </xf>
    <xf numFmtId="0" fontId="5" fillId="0" borderId="4" xfId="14" applyFont="1" applyBorder="1" applyAlignment="1">
      <alignment horizontal="center" vertical="center"/>
    </xf>
    <xf numFmtId="0" fontId="5" fillId="0" borderId="5" xfId="14" applyFont="1" applyBorder="1" applyAlignment="1">
      <alignment horizontal="center" vertical="center"/>
    </xf>
    <xf numFmtId="0" fontId="5" fillId="0" borderId="5" xfId="2" applyFont="1" applyBorder="1" applyAlignment="1">
      <alignment horizontal="distributed" vertical="center" wrapText="1"/>
    </xf>
    <xf numFmtId="0" fontId="5" fillId="0" borderId="3" xfId="2" applyFont="1" applyBorder="1" applyAlignment="1">
      <alignment horizontal="distributed" vertical="center" wrapText="1"/>
    </xf>
    <xf numFmtId="0" fontId="6" fillId="0" borderId="3" xfId="2" applyFont="1" applyBorder="1" applyAlignment="1">
      <alignment horizontal="center" vertical="center" wrapText="1"/>
    </xf>
    <xf numFmtId="0" fontId="7" fillId="0" borderId="3" xfId="2" applyFont="1" applyBorder="1" applyAlignment="1">
      <alignment horizontal="distributed" vertical="center" wrapText="1"/>
    </xf>
    <xf numFmtId="0" fontId="5" fillId="0" borderId="4" xfId="2" applyFont="1" applyBorder="1" applyAlignment="1">
      <alignment horizontal="distributed" vertical="center"/>
    </xf>
    <xf numFmtId="0" fontId="6" fillId="0" borderId="10" xfId="19" applyFont="1" applyBorder="1" applyAlignment="1">
      <alignment horizontal="center" vertical="distributed" textRotation="255" wrapText="1"/>
    </xf>
    <xf numFmtId="0" fontId="6" fillId="0" borderId="17" xfId="18" applyFont="1" applyBorder="1" applyAlignment="1">
      <alignment horizontal="center" vertical="center"/>
    </xf>
    <xf numFmtId="0" fontId="6" fillId="0" borderId="10" xfId="18" applyFont="1" applyBorder="1" applyAlignment="1">
      <alignment horizontal="center" vertical="center"/>
    </xf>
    <xf numFmtId="0" fontId="6" fillId="0" borderId="6" xfId="18" applyFont="1" applyBorder="1" applyAlignment="1">
      <alignment horizontal="center" vertical="center"/>
    </xf>
    <xf numFmtId="0" fontId="6" fillId="0" borderId="3" xfId="18" applyFont="1" applyBorder="1" applyAlignment="1">
      <alignment horizontal="center" vertical="center"/>
    </xf>
    <xf numFmtId="0" fontId="10" fillId="0" borderId="10" xfId="18" applyFont="1" applyBorder="1" applyAlignment="1">
      <alignment horizontal="center" vertical="center"/>
    </xf>
    <xf numFmtId="0" fontId="6" fillId="0" borderId="3" xfId="42" applyFont="1" applyBorder="1" applyAlignment="1">
      <alignment horizontal="center" vertical="center"/>
    </xf>
    <xf numFmtId="0" fontId="6" fillId="0" borderId="3" xfId="40" applyFont="1" applyBorder="1" applyAlignment="1">
      <alignment horizontal="center" vertical="center"/>
    </xf>
    <xf numFmtId="0" fontId="6" fillId="0" borderId="15" xfId="40" applyFont="1" applyBorder="1" applyAlignment="1">
      <alignment horizontal="center" vertical="center"/>
    </xf>
    <xf numFmtId="0" fontId="4" fillId="0" borderId="19" xfId="40" applyFont="1" applyBorder="1" applyAlignment="1">
      <alignment horizontal="right" vertical="center"/>
    </xf>
    <xf numFmtId="0" fontId="6" fillId="0" borderId="3" xfId="5" applyFont="1" applyBorder="1" applyAlignment="1">
      <alignment horizontal="center" vertical="center"/>
    </xf>
    <xf numFmtId="0" fontId="6" fillId="0" borderId="3" xfId="8" applyFont="1" applyBorder="1" applyAlignment="1">
      <alignment horizontal="center" vertical="center"/>
    </xf>
    <xf numFmtId="0" fontId="6" fillId="0" borderId="12" xfId="8" applyFont="1" applyBorder="1" applyAlignment="1">
      <alignment horizontal="center" vertical="center"/>
    </xf>
    <xf numFmtId="0" fontId="6" fillId="0" borderId="20" xfId="8" applyFont="1" applyBorder="1" applyAlignment="1">
      <alignment horizontal="center" vertical="center"/>
    </xf>
    <xf numFmtId="0" fontId="5" fillId="0" borderId="3" xfId="10" applyFont="1" applyBorder="1" applyAlignment="1">
      <alignment horizontal="center" vertical="center"/>
    </xf>
    <xf numFmtId="0" fontId="5" fillId="0" borderId="15" xfId="10" applyFont="1" applyBorder="1" applyAlignment="1">
      <alignment horizontal="center" vertical="center"/>
    </xf>
    <xf numFmtId="0" fontId="5" fillId="0" borderId="7" xfId="10" applyFont="1" applyBorder="1" applyAlignment="1">
      <alignment horizontal="center" vertical="center"/>
    </xf>
    <xf numFmtId="0" fontId="5" fillId="0" borderId="16" xfId="10" applyFont="1" applyBorder="1" applyAlignment="1">
      <alignment horizontal="center" vertical="center"/>
    </xf>
    <xf numFmtId="0" fontId="6" fillId="0" borderId="3" xfId="10" applyFont="1" applyBorder="1" applyAlignment="1">
      <alignment horizontal="center" vertical="center"/>
    </xf>
    <xf numFmtId="0" fontId="6" fillId="0" borderId="7" xfId="10" applyFont="1" applyBorder="1" applyAlignment="1">
      <alignment horizontal="center" vertical="center"/>
    </xf>
    <xf numFmtId="0" fontId="6" fillId="0" borderId="3" xfId="0" applyFont="1" applyBorder="1" applyAlignment="1">
      <alignment horizontal="center" vertical="center" wrapText="1"/>
    </xf>
  </cellXfs>
  <cellStyles count="58">
    <cellStyle name="Excel Built-in Comma [0]" xfId="13" xr:uid="{0EB4BAB0-6BC4-42FC-836B-BB9068E21AB2}"/>
    <cellStyle name="桁区切り 2" xfId="1" xr:uid="{00000000-0005-0000-0000-000006000000}"/>
    <cellStyle name="桁区切り 2 2" xfId="53" xr:uid="{42CA87EC-6B69-4F69-B780-99AC7D34A7E6}"/>
    <cellStyle name="桁区切り 3" xfId="12" xr:uid="{B9B46DB5-3042-44C1-8F10-BF5A91CBEB1A}"/>
    <cellStyle name="桁区切り 4" xfId="11" xr:uid="{663F88D9-9615-4986-8BCD-CE70447E101E}"/>
    <cellStyle name="通貨 2" xfId="3" xr:uid="{00000000-0005-0000-0000-000008000000}"/>
    <cellStyle name="通貨 2 2" xfId="39" xr:uid="{F8067387-6582-489E-AA14-293AB761AE7A}"/>
    <cellStyle name="標準" xfId="0" builtinId="0"/>
    <cellStyle name="標準 3" xfId="2" xr:uid="{00000000-0005-0000-0000-000007000000}"/>
    <cellStyle name="標準 4" xfId="4" xr:uid="{5FA4F861-54CD-4697-979E-2E6FE4800A82}"/>
    <cellStyle name="標準 4 2" xfId="48" xr:uid="{25857765-0A05-4534-ADC4-895896B13D4D}"/>
    <cellStyle name="標準_11-1_1_1501教政_教育11-01（訂正）_（教育政策課）11-0113 2" xfId="31" xr:uid="{1364610D-D432-4428-96B3-90A447CBFDC6}"/>
    <cellStyle name="標準_11-1_1_1501教政_教育11-01（訂正）_（教育政策課）11-0113_25数字でみる足立【学務課提出データ】" xfId="34" xr:uid="{FFDAB650-3DC3-4AAF-86F0-7A2E41F55E84}"/>
    <cellStyle name="標準_11-10_教職員課" xfId="30" xr:uid="{D55F2117-565E-41FC-A508-4C85F230AF6A}"/>
    <cellStyle name="標準_11-11_学務課_25数字でみる足立【学務課提出データ】" xfId="24" xr:uid="{29DB3B33-A91E-45CC-BBC8-3576E23D03E9}"/>
    <cellStyle name="標準_11-12_学務課_25数字でみる足立【学務課提出データ】" xfId="23" xr:uid="{FE4AE798-D547-497C-BCCB-9D7069B020EA}"/>
    <cellStyle name="標準_11-13_学務課_25数字でみる足立【学務課提出データ】" xfId="37" xr:uid="{3DC18037-FCC9-4190-A749-18BDD16FEA2C}"/>
    <cellStyle name="標準_11-14_学務課_数字足立保健" xfId="51" xr:uid="{A2DD847F-9571-45AE-9E86-A4D304BCFB00}"/>
    <cellStyle name="標準_11-16_学務課_11-1426①_11-0113" xfId="57" xr:uid="{C354A353-C518-49B6-BB7F-15B3E699F46E}"/>
    <cellStyle name="標準_11-16_学務課_数字足立保健" xfId="25" xr:uid="{D9098495-6B9D-48C5-B751-CD73948D7FEC}"/>
    <cellStyle name="標準_11-2_11(p119-p129)_教育文化11-0111_25数字でみる足立【学務課提出データ】" xfId="22" xr:uid="{25D84AD4-1B9E-46F2-8DAC-9B13932FC5C2}"/>
    <cellStyle name="標準_11-2_25数字でみる足立【学務課提出データ】" xfId="35" xr:uid="{7D260808-47AA-46DE-BF9B-0A316EED04D0}"/>
    <cellStyle name="標準_11-20_学務課_数字足立保健" xfId="55" xr:uid="{3BF5CEFA-B046-43D2-8F6C-51051407FC0D}"/>
    <cellStyle name="標準_11-20_学務課_数字足立保健_数字で見る足立(保健)" xfId="38" xr:uid="{9EC4321C-0CBC-4EFE-8BEC-3F49D46DDE70}"/>
    <cellStyle name="標準_11-23_学務課" xfId="49" xr:uid="{E92AB1B8-3174-4EB0-81B7-7A6F5E225854}"/>
    <cellStyle name="標準_11-24_学務課" xfId="50" xr:uid="{2DB9E78E-7B0F-492A-828B-99FD95C9C138}"/>
    <cellStyle name="標準_11-25_学務課" xfId="46" xr:uid="{94AB72D0-56D0-4333-9EEA-1E2444BE0E6C}"/>
    <cellStyle name="標準_11-26_学務課" xfId="47" xr:uid="{CE19CB12-2191-423D-BF2D-CB9C9B2BBFA0}"/>
    <cellStyle name="標準_11-26_学務課_11-0113_11-20-22（教育政策課）" xfId="20" xr:uid="{D719B839-3C1A-49F2-9485-6C4DB35EF3BF}"/>
    <cellStyle name="標準_11-27_11-1426①_11-0113" xfId="16" xr:uid="{68984DC3-0C86-4219-9535-E4DB0C6B447C}"/>
    <cellStyle name="標準_11-27_H16教育_11-1426①_11-0113" xfId="56" xr:uid="{73809DF7-6F18-4F4B-AF22-84C5151F8424}"/>
    <cellStyle name="標準_11-27_教職員課_H16教育_11-1426①_11-0113" xfId="32" xr:uid="{09C31808-EC4B-48BD-8221-B1FC0BA8D484}"/>
    <cellStyle name="標準_11-29_学務課" xfId="43" xr:uid="{A0832115-6AE5-441A-87BC-22F745E833E0}"/>
    <cellStyle name="標準_11-3_学務課_25数字でみる足立【学務課提出データ】" xfId="36" xr:uid="{A99EC313-058D-4BA4-8E91-94409314AAFE}"/>
    <cellStyle name="標準_11-30_学務課" xfId="52" xr:uid="{354266B5-C7C4-4036-B710-857256D44E4C}"/>
    <cellStyle name="標準_11-31_1_教育政策課_11-0113_11-20-22（教育政策課）" xfId="15" xr:uid="{5A96BB4E-CA55-49C8-9877-86C302E9A937}"/>
    <cellStyle name="標準_11-33" xfId="6" xr:uid="{52AB4A8F-01F3-4BF1-9802-B794C6367146}"/>
    <cellStyle name="標準_11-33_教育政策課_11-0113_11-20-22（教育政策課）" xfId="17" xr:uid="{68DCE21B-BC5C-4D92-ABD3-7F19E8866273}"/>
    <cellStyle name="標準_11-34_教育政策課_11-0113_11-20-22（教育政策課）" xfId="14" xr:uid="{BC4EE263-C402-4D07-AB39-02C3AF432E66}"/>
    <cellStyle name="標準_11-35_1_教育研究所_11-0113_11-23(教育相談センター)" xfId="19" xr:uid="{B98B9DC1-289B-4246-80B7-B791C2C3CD07}"/>
    <cellStyle name="標準_11-35_教育研究所" xfId="44" xr:uid="{AACE28BB-21B0-42D6-8051-FDE8EC845338}"/>
    <cellStyle name="標準_11-35_教育研究所_11-0113_11-23(教育相談センター)" xfId="18" xr:uid="{DA3B4CEF-5D18-4883-83E5-416ACAA1ACFD}"/>
    <cellStyle name="標準_11-35の後（新規）_青少年センター" xfId="42" xr:uid="{29A39630-A25C-4DD3-BB47-CCAB964FF27A}"/>
    <cellStyle name="標準_11-36_青少年センター" xfId="40" xr:uid="{2ADAA640-B6D7-4C29-BBCA-464545E4E602}"/>
    <cellStyle name="標準_11-37_青少年センター" xfId="45" xr:uid="{263D4A45-91CF-41E3-9EE7-8524A117B78D}"/>
    <cellStyle name="標準_11-38" xfId="7" xr:uid="{ED997BDA-ABD9-4E5C-A555-4215EE73BDA1}"/>
    <cellStyle name="標準_11-38_生涯学習課" xfId="5" xr:uid="{FFBFDED2-C6B2-4F4C-A358-5781D623CC2E}"/>
    <cellStyle name="標準_11-39_文化課" xfId="8" xr:uid="{736277F9-DEA4-436B-8115-B35BF6FA7F1E}"/>
    <cellStyle name="標準_11-4_25数字でみる足立【学務課提出データ】" xfId="26" xr:uid="{208BCB90-E6FA-40B3-8B3F-0B236ACAF8F1}"/>
    <cellStyle name="標準_11-40" xfId="10" xr:uid="{09A2BF22-698A-495F-9296-4728DE926FCB}"/>
    <cellStyle name="標準_11-5_学務課_25数字でみる足立【学務課提出データ】" xfId="33" xr:uid="{8A528D73-242C-4644-B943-DD82A1BAF889}"/>
    <cellStyle name="標準_11-6_学務課" xfId="54" xr:uid="{EF47C84C-D13A-455D-A528-FC6874851C08}"/>
    <cellStyle name="標準_11-6_学務課_25数字でみる足立【学務課提出データ】" xfId="21" xr:uid="{63EF5523-8F25-4C2E-B206-D1374171C8AC}"/>
    <cellStyle name="標準_11-7_1_施設管理課_11-0111学校施設課【教育政策課　学校施設課　学務課　教職員課】" xfId="28" xr:uid="{C04A4C42-4FC7-4842-AF91-BEA714F0F16F}"/>
    <cellStyle name="標準_11-7_施設管理課_11-0111学校施設課【教育政策課　学校施設課　学務課　教職員課】" xfId="27" xr:uid="{100B2ED3-CF66-466E-A5F3-6C0E0B2DA6C9}"/>
    <cellStyle name="標準_11-9_教職員課" xfId="29" xr:uid="{83A31906-94A2-48AE-817B-B85A99A87F1F}"/>
    <cellStyle name="標準_15-2" xfId="41" xr:uid="{97F16177-A736-4486-8993-AC985031C99E}"/>
    <cellStyle name="標準_16生涯学習振興公社" xfId="9" xr:uid="{38971C5B-0F06-45B5-8855-22EAD97700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0</xdr:col>
      <xdr:colOff>18720</xdr:colOff>
      <xdr:row>5</xdr:row>
      <xdr:rowOff>18720</xdr:rowOff>
    </xdr:from>
    <xdr:to>
      <xdr:col>0</xdr:col>
      <xdr:colOff>630720</xdr:colOff>
      <xdr:row>6</xdr:row>
      <xdr:rowOff>171360</xdr:rowOff>
    </xdr:to>
    <xdr:sp macro="" textlink="">
      <xdr:nvSpPr>
        <xdr:cNvPr id="2" name="Line 1">
          <a:extLst>
            <a:ext uri="{FF2B5EF4-FFF2-40B4-BE49-F238E27FC236}">
              <a16:creationId xmlns:a16="http://schemas.microsoft.com/office/drawing/2014/main" id="{30E8C788-D5B2-4B49-BE60-257E1D112D6D}"/>
            </a:ext>
          </a:extLst>
        </xdr:cNvPr>
        <xdr:cNvSpPr/>
      </xdr:nvSpPr>
      <xdr:spPr>
        <a:xfrm>
          <a:off x="18720" y="2238045"/>
          <a:ext cx="612000" cy="3431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18720</xdr:colOff>
      <xdr:row>2</xdr:row>
      <xdr:rowOff>28440</xdr:rowOff>
    </xdr:from>
    <xdr:to>
      <xdr:col>0</xdr:col>
      <xdr:colOff>1026720</xdr:colOff>
      <xdr:row>3</xdr:row>
      <xdr:rowOff>190440</xdr:rowOff>
    </xdr:to>
    <xdr:sp macro="" textlink="">
      <xdr:nvSpPr>
        <xdr:cNvPr id="2" name="Line 1">
          <a:extLst>
            <a:ext uri="{FF2B5EF4-FFF2-40B4-BE49-F238E27FC236}">
              <a16:creationId xmlns:a16="http://schemas.microsoft.com/office/drawing/2014/main" id="{EB9D56D6-0F54-44EF-96D8-0D2E5D57FDBA}"/>
            </a:ext>
          </a:extLst>
        </xdr:cNvPr>
        <xdr:cNvSpPr/>
      </xdr:nvSpPr>
      <xdr:spPr>
        <a:xfrm>
          <a:off x="18720" y="857115"/>
          <a:ext cx="1008000" cy="3525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648000</xdr:colOff>
      <xdr:row>2</xdr:row>
      <xdr:rowOff>342720</xdr:rowOff>
    </xdr:to>
    <xdr:sp macro="" textlink="">
      <xdr:nvSpPr>
        <xdr:cNvPr id="2" name="Line 1">
          <a:extLst>
            <a:ext uri="{FF2B5EF4-FFF2-40B4-BE49-F238E27FC236}">
              <a16:creationId xmlns:a16="http://schemas.microsoft.com/office/drawing/2014/main" id="{3E0C1F01-EA70-4783-8265-59038AEE94C8}"/>
            </a:ext>
          </a:extLst>
        </xdr:cNvPr>
        <xdr:cNvSpPr/>
      </xdr:nvSpPr>
      <xdr:spPr>
        <a:xfrm>
          <a:off x="0" y="704850"/>
          <a:ext cx="648000" cy="6284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1152000</xdr:colOff>
      <xdr:row>3</xdr:row>
      <xdr:rowOff>190440</xdr:rowOff>
    </xdr:to>
    <xdr:sp macro="" textlink="">
      <xdr:nvSpPr>
        <xdr:cNvPr id="2" name="Line 1">
          <a:extLst>
            <a:ext uri="{FF2B5EF4-FFF2-40B4-BE49-F238E27FC236}">
              <a16:creationId xmlns:a16="http://schemas.microsoft.com/office/drawing/2014/main" id="{D56E5A01-9F72-48DC-9CDF-E1049D01C865}"/>
            </a:ext>
          </a:extLst>
        </xdr:cNvPr>
        <xdr:cNvSpPr/>
      </xdr:nvSpPr>
      <xdr:spPr>
        <a:xfrm>
          <a:off x="0" y="828675"/>
          <a:ext cx="1152000" cy="380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0</xdr:colOff>
      <xdr:row>3</xdr:row>
      <xdr:rowOff>213465</xdr:rowOff>
    </xdr:to>
    <xdr:sp macro="" textlink="">
      <xdr:nvSpPr>
        <xdr:cNvPr id="2" name="Line 1">
          <a:extLst>
            <a:ext uri="{FF2B5EF4-FFF2-40B4-BE49-F238E27FC236}">
              <a16:creationId xmlns:a16="http://schemas.microsoft.com/office/drawing/2014/main" id="{747F7821-7909-4F28-B2DD-DBE9A9AE384D}"/>
            </a:ext>
          </a:extLst>
        </xdr:cNvPr>
        <xdr:cNvSpPr/>
      </xdr:nvSpPr>
      <xdr:spPr>
        <a:xfrm>
          <a:off x="9360" y="849012"/>
          <a:ext cx="971895" cy="414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18720</xdr:colOff>
      <xdr:row>2</xdr:row>
      <xdr:rowOff>18720</xdr:rowOff>
    </xdr:from>
    <xdr:to>
      <xdr:col>1</xdr:col>
      <xdr:colOff>9360</xdr:colOff>
      <xdr:row>4</xdr:row>
      <xdr:rowOff>190440</xdr:rowOff>
    </xdr:to>
    <xdr:sp macro="" textlink="">
      <xdr:nvSpPr>
        <xdr:cNvPr id="2" name="Line 1">
          <a:extLst>
            <a:ext uri="{FF2B5EF4-FFF2-40B4-BE49-F238E27FC236}">
              <a16:creationId xmlns:a16="http://schemas.microsoft.com/office/drawing/2014/main" id="{D8AF8913-4EA2-4A4A-AC96-5F3756F4C12C}"/>
            </a:ext>
          </a:extLst>
        </xdr:cNvPr>
        <xdr:cNvSpPr/>
      </xdr:nvSpPr>
      <xdr:spPr>
        <a:xfrm>
          <a:off x="18720" y="847395"/>
          <a:ext cx="752640" cy="5527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9360</xdr:colOff>
      <xdr:row>2</xdr:row>
      <xdr:rowOff>28440</xdr:rowOff>
    </xdr:from>
    <xdr:to>
      <xdr:col>1</xdr:col>
      <xdr:colOff>6435</xdr:colOff>
      <xdr:row>4</xdr:row>
      <xdr:rowOff>190440</xdr:rowOff>
    </xdr:to>
    <xdr:sp macro="" textlink="">
      <xdr:nvSpPr>
        <xdr:cNvPr id="2" name="Line 1">
          <a:extLst>
            <a:ext uri="{FF2B5EF4-FFF2-40B4-BE49-F238E27FC236}">
              <a16:creationId xmlns:a16="http://schemas.microsoft.com/office/drawing/2014/main" id="{33092B54-0B20-490E-9081-DCE9718C4624}"/>
            </a:ext>
          </a:extLst>
        </xdr:cNvPr>
        <xdr:cNvSpPr/>
      </xdr:nvSpPr>
      <xdr:spPr>
        <a:xfrm>
          <a:off x="9360" y="857115"/>
          <a:ext cx="540000" cy="543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9360</xdr:colOff>
      <xdr:row>2</xdr:row>
      <xdr:rowOff>18719</xdr:rowOff>
    </xdr:from>
    <xdr:to>
      <xdr:col>1</xdr:col>
      <xdr:colOff>285</xdr:colOff>
      <xdr:row>4</xdr:row>
      <xdr:rowOff>215168</xdr:rowOff>
    </xdr:to>
    <xdr:sp macro="" textlink="">
      <xdr:nvSpPr>
        <xdr:cNvPr id="2" name="Line 1">
          <a:extLst>
            <a:ext uri="{FF2B5EF4-FFF2-40B4-BE49-F238E27FC236}">
              <a16:creationId xmlns:a16="http://schemas.microsoft.com/office/drawing/2014/main" id="{2EEC42E7-FBE7-4C9F-8BE2-BCE0B67953EA}"/>
            </a:ext>
          </a:extLst>
        </xdr:cNvPr>
        <xdr:cNvSpPr/>
      </xdr:nvSpPr>
      <xdr:spPr>
        <a:xfrm>
          <a:off x="9360" y="846409"/>
          <a:ext cx="969701" cy="630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9360</xdr:colOff>
      <xdr:row>2</xdr:row>
      <xdr:rowOff>28440</xdr:rowOff>
    </xdr:from>
    <xdr:to>
      <xdr:col>1</xdr:col>
      <xdr:colOff>8685</xdr:colOff>
      <xdr:row>4</xdr:row>
      <xdr:rowOff>300</xdr:rowOff>
    </xdr:to>
    <xdr:sp macro="" textlink="">
      <xdr:nvSpPr>
        <xdr:cNvPr id="2" name="Line 1">
          <a:extLst>
            <a:ext uri="{FF2B5EF4-FFF2-40B4-BE49-F238E27FC236}">
              <a16:creationId xmlns:a16="http://schemas.microsoft.com/office/drawing/2014/main" id="{E5273D67-EBC2-4B79-BB51-B1650313C521}"/>
            </a:ext>
          </a:extLst>
        </xdr:cNvPr>
        <xdr:cNvSpPr/>
      </xdr:nvSpPr>
      <xdr:spPr>
        <a:xfrm>
          <a:off x="9360" y="895215"/>
          <a:ext cx="828000" cy="3528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9360</xdr:colOff>
      <xdr:row>2</xdr:row>
      <xdr:rowOff>28440</xdr:rowOff>
    </xdr:from>
    <xdr:to>
      <xdr:col>1</xdr:col>
      <xdr:colOff>2235</xdr:colOff>
      <xdr:row>3</xdr:row>
      <xdr:rowOff>152280</xdr:rowOff>
    </xdr:to>
    <xdr:sp macro="" textlink="">
      <xdr:nvSpPr>
        <xdr:cNvPr id="2" name="Line 1">
          <a:extLst>
            <a:ext uri="{FF2B5EF4-FFF2-40B4-BE49-F238E27FC236}">
              <a16:creationId xmlns:a16="http://schemas.microsoft.com/office/drawing/2014/main" id="{BF7DD7EA-0501-4EF7-B4D2-C99D7CF3247F}"/>
            </a:ext>
          </a:extLst>
        </xdr:cNvPr>
        <xdr:cNvSpPr/>
      </xdr:nvSpPr>
      <xdr:spPr>
        <a:xfrm>
          <a:off x="9360" y="895215"/>
          <a:ext cx="612000" cy="2952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1197360</xdr:colOff>
      <xdr:row>4</xdr:row>
      <xdr:rowOff>300</xdr:rowOff>
    </xdr:to>
    <xdr:sp macro="" textlink="">
      <xdr:nvSpPr>
        <xdr:cNvPr id="2" name="Line 1">
          <a:extLst>
            <a:ext uri="{FF2B5EF4-FFF2-40B4-BE49-F238E27FC236}">
              <a16:creationId xmlns:a16="http://schemas.microsoft.com/office/drawing/2014/main" id="{5B041828-B481-4B08-B29E-9943E7030667}"/>
            </a:ext>
          </a:extLst>
        </xdr:cNvPr>
        <xdr:cNvSpPr/>
      </xdr:nvSpPr>
      <xdr:spPr>
        <a:xfrm>
          <a:off x="9360" y="876135"/>
          <a:ext cx="1188000"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18720</xdr:colOff>
      <xdr:row>2</xdr:row>
      <xdr:rowOff>18720</xdr:rowOff>
    </xdr:from>
    <xdr:to>
      <xdr:col>0</xdr:col>
      <xdr:colOff>522720</xdr:colOff>
      <xdr:row>4</xdr:row>
      <xdr:rowOff>300</xdr:rowOff>
    </xdr:to>
    <xdr:sp macro="" textlink="">
      <xdr:nvSpPr>
        <xdr:cNvPr id="2" name="Line 1">
          <a:extLst>
            <a:ext uri="{FF2B5EF4-FFF2-40B4-BE49-F238E27FC236}">
              <a16:creationId xmlns:a16="http://schemas.microsoft.com/office/drawing/2014/main" id="{B430BCBB-54FB-48AD-AF90-380A3A9E1E76}"/>
            </a:ext>
          </a:extLst>
        </xdr:cNvPr>
        <xdr:cNvSpPr/>
      </xdr:nvSpPr>
      <xdr:spPr>
        <a:xfrm>
          <a:off x="18720" y="885495"/>
          <a:ext cx="504000" cy="362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txBody>
        <a:bodyPr/>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9360</xdr:colOff>
      <xdr:row>2</xdr:row>
      <xdr:rowOff>28440</xdr:rowOff>
    </xdr:from>
    <xdr:to>
      <xdr:col>1</xdr:col>
      <xdr:colOff>5085</xdr:colOff>
      <xdr:row>3</xdr:row>
      <xdr:rowOff>190440</xdr:rowOff>
    </xdr:to>
    <xdr:sp macro="" textlink="">
      <xdr:nvSpPr>
        <xdr:cNvPr id="2" name="Line 1">
          <a:extLst>
            <a:ext uri="{FF2B5EF4-FFF2-40B4-BE49-F238E27FC236}">
              <a16:creationId xmlns:a16="http://schemas.microsoft.com/office/drawing/2014/main" id="{4A7EDAD3-0AB2-4580-BE93-2EBD44269A82}"/>
            </a:ext>
          </a:extLst>
        </xdr:cNvPr>
        <xdr:cNvSpPr/>
      </xdr:nvSpPr>
      <xdr:spPr>
        <a:xfrm>
          <a:off x="9360" y="857115"/>
          <a:ext cx="2196000" cy="3525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5085</xdr:colOff>
      <xdr:row>3</xdr:row>
      <xdr:rowOff>190440</xdr:rowOff>
    </xdr:to>
    <xdr:sp macro="" textlink="">
      <xdr:nvSpPr>
        <xdr:cNvPr id="2" name="Line 1">
          <a:extLst>
            <a:ext uri="{FF2B5EF4-FFF2-40B4-BE49-F238E27FC236}">
              <a16:creationId xmlns:a16="http://schemas.microsoft.com/office/drawing/2014/main" id="{3E2BBBD6-120F-40D5-A78B-E6D5AE63DE6D}"/>
            </a:ext>
          </a:extLst>
        </xdr:cNvPr>
        <xdr:cNvSpPr/>
      </xdr:nvSpPr>
      <xdr:spPr>
        <a:xfrm>
          <a:off x="9360" y="838035"/>
          <a:ext cx="219600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7620</xdr:colOff>
      <xdr:row>4</xdr:row>
      <xdr:rowOff>15240</xdr:rowOff>
    </xdr:to>
    <xdr:sp macro="" textlink="">
      <xdr:nvSpPr>
        <xdr:cNvPr id="2" name="Line 1">
          <a:extLst>
            <a:ext uri="{FF2B5EF4-FFF2-40B4-BE49-F238E27FC236}">
              <a16:creationId xmlns:a16="http://schemas.microsoft.com/office/drawing/2014/main" id="{FCDC3EDD-7B55-40C3-8C20-D0B161BD3DA6}"/>
            </a:ext>
          </a:extLst>
        </xdr:cNvPr>
        <xdr:cNvSpPr/>
      </xdr:nvSpPr>
      <xdr:spPr>
        <a:xfrm>
          <a:off x="9360" y="904710"/>
          <a:ext cx="626910" cy="4440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549360</xdr:colOff>
      <xdr:row>4</xdr:row>
      <xdr:rowOff>300</xdr:rowOff>
    </xdr:to>
    <xdr:sp macro="" textlink="">
      <xdr:nvSpPr>
        <xdr:cNvPr id="2" name="Line 1">
          <a:extLst>
            <a:ext uri="{FF2B5EF4-FFF2-40B4-BE49-F238E27FC236}">
              <a16:creationId xmlns:a16="http://schemas.microsoft.com/office/drawing/2014/main" id="{5785ED36-30D8-4B96-BE5D-13A51A866552}"/>
            </a:ext>
          </a:extLst>
        </xdr:cNvPr>
        <xdr:cNvSpPr/>
      </xdr:nvSpPr>
      <xdr:spPr>
        <a:xfrm>
          <a:off x="9360" y="887317"/>
          <a:ext cx="540000"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18720</xdr:colOff>
      <xdr:row>2</xdr:row>
      <xdr:rowOff>9360</xdr:rowOff>
    </xdr:from>
    <xdr:to>
      <xdr:col>1</xdr:col>
      <xdr:colOff>9360</xdr:colOff>
      <xdr:row>4</xdr:row>
      <xdr:rowOff>190440</xdr:rowOff>
    </xdr:to>
    <xdr:sp macro="" textlink="">
      <xdr:nvSpPr>
        <xdr:cNvPr id="2" name="Line 1">
          <a:extLst>
            <a:ext uri="{FF2B5EF4-FFF2-40B4-BE49-F238E27FC236}">
              <a16:creationId xmlns:a16="http://schemas.microsoft.com/office/drawing/2014/main" id="{FCA0AE7F-8032-4C4B-AF13-E67DE693771C}"/>
            </a:ext>
          </a:extLst>
        </xdr:cNvPr>
        <xdr:cNvSpPr/>
      </xdr:nvSpPr>
      <xdr:spPr>
        <a:xfrm>
          <a:off x="18720" y="876135"/>
          <a:ext cx="495465" cy="5620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576000</xdr:colOff>
      <xdr:row>3</xdr:row>
      <xdr:rowOff>245715</xdr:rowOff>
    </xdr:to>
    <xdr:sp macro="" textlink="">
      <xdr:nvSpPr>
        <xdr:cNvPr id="2" name="Line 1">
          <a:extLst>
            <a:ext uri="{FF2B5EF4-FFF2-40B4-BE49-F238E27FC236}">
              <a16:creationId xmlns:a16="http://schemas.microsoft.com/office/drawing/2014/main" id="{00000000-0008-0000-0000-000002000000}"/>
            </a:ext>
          </a:extLst>
        </xdr:cNvPr>
        <xdr:cNvSpPr/>
      </xdr:nvSpPr>
      <xdr:spPr>
        <a:xfrm>
          <a:off x="0" y="688731"/>
          <a:ext cx="576000" cy="4948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45720</xdr:rowOff>
    </xdr:from>
    <xdr:to>
      <xdr:col>1</xdr:col>
      <xdr:colOff>1390425</xdr:colOff>
      <xdr:row>4</xdr:row>
      <xdr:rowOff>3570</xdr:rowOff>
    </xdr:to>
    <xdr:sp macro="" textlink="">
      <xdr:nvSpPr>
        <xdr:cNvPr id="2" name="Line 1">
          <a:extLst>
            <a:ext uri="{FF2B5EF4-FFF2-40B4-BE49-F238E27FC236}">
              <a16:creationId xmlns:a16="http://schemas.microsoft.com/office/drawing/2014/main" id="{10D08D6A-0047-4E9F-9842-9DA02370B0B5}"/>
            </a:ext>
          </a:extLst>
        </xdr:cNvPr>
        <xdr:cNvSpPr/>
      </xdr:nvSpPr>
      <xdr:spPr>
        <a:xfrm>
          <a:off x="0" y="874395"/>
          <a:ext cx="1800000" cy="396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4627</xdr:rowOff>
    </xdr:from>
    <xdr:to>
      <xdr:col>1</xdr:col>
      <xdr:colOff>2925</xdr:colOff>
      <xdr:row>3</xdr:row>
      <xdr:rowOff>157177</xdr:rowOff>
    </xdr:to>
    <xdr:sp macro="" textlink="">
      <xdr:nvSpPr>
        <xdr:cNvPr id="2" name="Line 1">
          <a:extLst>
            <a:ext uri="{FF2B5EF4-FFF2-40B4-BE49-F238E27FC236}">
              <a16:creationId xmlns:a16="http://schemas.microsoft.com/office/drawing/2014/main" id="{FB7BAA1C-41B4-44A7-825E-0B1D6C80EFFE}"/>
            </a:ext>
          </a:extLst>
        </xdr:cNvPr>
        <xdr:cNvSpPr/>
      </xdr:nvSpPr>
      <xdr:spPr>
        <a:xfrm>
          <a:off x="0" y="890452"/>
          <a:ext cx="2203200" cy="324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9360</xdr:colOff>
      <xdr:row>2</xdr:row>
      <xdr:rowOff>28440</xdr:rowOff>
    </xdr:from>
    <xdr:to>
      <xdr:col>0</xdr:col>
      <xdr:colOff>1665360</xdr:colOff>
      <xdr:row>3</xdr:row>
      <xdr:rowOff>190440</xdr:rowOff>
    </xdr:to>
    <xdr:sp macro="" textlink="">
      <xdr:nvSpPr>
        <xdr:cNvPr id="2" name="Line 1">
          <a:extLst>
            <a:ext uri="{FF2B5EF4-FFF2-40B4-BE49-F238E27FC236}">
              <a16:creationId xmlns:a16="http://schemas.microsoft.com/office/drawing/2014/main" id="{23C4A912-BF79-4336-8C1C-2291F66D03AB}"/>
            </a:ext>
          </a:extLst>
        </xdr:cNvPr>
        <xdr:cNvSpPr/>
      </xdr:nvSpPr>
      <xdr:spPr>
        <a:xfrm>
          <a:off x="9360" y="857115"/>
          <a:ext cx="1656000" cy="3525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18720</xdr:rowOff>
    </xdr:from>
    <xdr:to>
      <xdr:col>1</xdr:col>
      <xdr:colOff>2935</xdr:colOff>
      <xdr:row>3</xdr:row>
      <xdr:rowOff>190440</xdr:rowOff>
    </xdr:to>
    <xdr:sp macro="" textlink="">
      <xdr:nvSpPr>
        <xdr:cNvPr id="2" name="Line 1">
          <a:extLst>
            <a:ext uri="{FF2B5EF4-FFF2-40B4-BE49-F238E27FC236}">
              <a16:creationId xmlns:a16="http://schemas.microsoft.com/office/drawing/2014/main" id="{B3D6A255-C027-4F20-A126-F1518BD8A756}"/>
            </a:ext>
          </a:extLst>
        </xdr:cNvPr>
        <xdr:cNvSpPr/>
      </xdr:nvSpPr>
      <xdr:spPr>
        <a:xfrm>
          <a:off x="0" y="904959"/>
          <a:ext cx="97200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18720</xdr:colOff>
      <xdr:row>2</xdr:row>
      <xdr:rowOff>18720</xdr:rowOff>
    </xdr:from>
    <xdr:to>
      <xdr:col>0</xdr:col>
      <xdr:colOff>702720</xdr:colOff>
      <xdr:row>4</xdr:row>
      <xdr:rowOff>300</xdr:rowOff>
    </xdr:to>
    <xdr:sp macro="" textlink="">
      <xdr:nvSpPr>
        <xdr:cNvPr id="2" name="Line 1">
          <a:extLst>
            <a:ext uri="{FF2B5EF4-FFF2-40B4-BE49-F238E27FC236}">
              <a16:creationId xmlns:a16="http://schemas.microsoft.com/office/drawing/2014/main" id="{28B3A6E2-6BD3-4761-B0BD-ECDB24291C0C}"/>
            </a:ext>
          </a:extLst>
        </xdr:cNvPr>
        <xdr:cNvSpPr/>
      </xdr:nvSpPr>
      <xdr:spPr>
        <a:xfrm>
          <a:off x="18720" y="885495"/>
          <a:ext cx="684000" cy="362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9360</xdr:rowOff>
    </xdr:from>
    <xdr:to>
      <xdr:col>0</xdr:col>
      <xdr:colOff>1692000</xdr:colOff>
      <xdr:row>4</xdr:row>
      <xdr:rowOff>300</xdr:rowOff>
    </xdr:to>
    <xdr:sp macro="" textlink="">
      <xdr:nvSpPr>
        <xdr:cNvPr id="2" name="Line 1">
          <a:extLst>
            <a:ext uri="{FF2B5EF4-FFF2-40B4-BE49-F238E27FC236}">
              <a16:creationId xmlns:a16="http://schemas.microsoft.com/office/drawing/2014/main" id="{234D958A-79DD-4FEE-9A13-AEB3542C9093}"/>
            </a:ext>
          </a:extLst>
        </xdr:cNvPr>
        <xdr:cNvSpPr/>
      </xdr:nvSpPr>
      <xdr:spPr>
        <a:xfrm>
          <a:off x="0" y="876135"/>
          <a:ext cx="1692000"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18720</xdr:colOff>
      <xdr:row>2</xdr:row>
      <xdr:rowOff>28440</xdr:rowOff>
    </xdr:from>
    <xdr:to>
      <xdr:col>0</xdr:col>
      <xdr:colOff>810720</xdr:colOff>
      <xdr:row>3</xdr:row>
      <xdr:rowOff>218880</xdr:rowOff>
    </xdr:to>
    <xdr:sp macro="" textlink="">
      <xdr:nvSpPr>
        <xdr:cNvPr id="2" name="Line 1">
          <a:extLst>
            <a:ext uri="{FF2B5EF4-FFF2-40B4-BE49-F238E27FC236}">
              <a16:creationId xmlns:a16="http://schemas.microsoft.com/office/drawing/2014/main" id="{DE9E78F4-EBAC-4A44-B284-0C966E001F5F}"/>
            </a:ext>
          </a:extLst>
        </xdr:cNvPr>
        <xdr:cNvSpPr/>
      </xdr:nvSpPr>
      <xdr:spPr>
        <a:xfrm>
          <a:off x="18720" y="685665"/>
          <a:ext cx="792000" cy="4095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9360</xdr:rowOff>
    </xdr:from>
    <xdr:to>
      <xdr:col>1</xdr:col>
      <xdr:colOff>12075</xdr:colOff>
      <xdr:row>4</xdr:row>
      <xdr:rowOff>168360</xdr:rowOff>
    </xdr:to>
    <xdr:sp macro="" textlink="">
      <xdr:nvSpPr>
        <xdr:cNvPr id="2" name="Line 1">
          <a:extLst>
            <a:ext uri="{FF2B5EF4-FFF2-40B4-BE49-F238E27FC236}">
              <a16:creationId xmlns:a16="http://schemas.microsoft.com/office/drawing/2014/main" id="{C90222DC-C7FA-4079-86B0-511EA660D7D3}"/>
            </a:ext>
          </a:extLst>
        </xdr:cNvPr>
        <xdr:cNvSpPr/>
      </xdr:nvSpPr>
      <xdr:spPr>
        <a:xfrm>
          <a:off x="0" y="818985"/>
          <a:ext cx="936000" cy="540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xdr:row>
      <xdr:rowOff>18720</xdr:rowOff>
    </xdr:from>
    <xdr:to>
      <xdr:col>1</xdr:col>
      <xdr:colOff>9360</xdr:colOff>
      <xdr:row>3</xdr:row>
      <xdr:rowOff>171360</xdr:rowOff>
    </xdr:to>
    <xdr:sp macro="" textlink="">
      <xdr:nvSpPr>
        <xdr:cNvPr id="2" name="Line 1">
          <a:extLst>
            <a:ext uri="{FF2B5EF4-FFF2-40B4-BE49-F238E27FC236}">
              <a16:creationId xmlns:a16="http://schemas.microsoft.com/office/drawing/2014/main" id="{65CC60FA-91B8-4CB0-B5A2-BD1696852785}"/>
            </a:ext>
          </a:extLst>
        </xdr:cNvPr>
        <xdr:cNvSpPr/>
      </xdr:nvSpPr>
      <xdr:spPr>
        <a:xfrm>
          <a:off x="0" y="609270"/>
          <a:ext cx="1371435" cy="5241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1233360</xdr:colOff>
      <xdr:row>3</xdr:row>
      <xdr:rowOff>190440</xdr:rowOff>
    </xdr:to>
    <xdr:sp macro="" textlink="">
      <xdr:nvSpPr>
        <xdr:cNvPr id="2" name="Line 1">
          <a:extLst>
            <a:ext uri="{FF2B5EF4-FFF2-40B4-BE49-F238E27FC236}">
              <a16:creationId xmlns:a16="http://schemas.microsoft.com/office/drawing/2014/main" id="{89113BA2-D92B-4D49-8E10-135E7673F69D}"/>
            </a:ext>
          </a:extLst>
        </xdr:cNvPr>
        <xdr:cNvSpPr/>
      </xdr:nvSpPr>
      <xdr:spPr>
        <a:xfrm>
          <a:off x="9360" y="838035"/>
          <a:ext cx="122400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7379</xdr:colOff>
      <xdr:row>4</xdr:row>
      <xdr:rowOff>190440</xdr:rowOff>
    </xdr:to>
    <xdr:sp macro="" textlink="">
      <xdr:nvSpPr>
        <xdr:cNvPr id="3" name="Line 1">
          <a:extLst>
            <a:ext uri="{FF2B5EF4-FFF2-40B4-BE49-F238E27FC236}">
              <a16:creationId xmlns:a16="http://schemas.microsoft.com/office/drawing/2014/main" id="{FB68106E-8BE0-4532-95EF-F527E20062BC}"/>
            </a:ext>
          </a:extLst>
        </xdr:cNvPr>
        <xdr:cNvSpPr/>
      </xdr:nvSpPr>
      <xdr:spPr>
        <a:xfrm>
          <a:off x="9360" y="849012"/>
          <a:ext cx="1026000" cy="5527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1017360</xdr:colOff>
      <xdr:row>4</xdr:row>
      <xdr:rowOff>300</xdr:rowOff>
    </xdr:to>
    <xdr:sp macro="" textlink="">
      <xdr:nvSpPr>
        <xdr:cNvPr id="2" name="Line 1">
          <a:extLst>
            <a:ext uri="{FF2B5EF4-FFF2-40B4-BE49-F238E27FC236}">
              <a16:creationId xmlns:a16="http://schemas.microsoft.com/office/drawing/2014/main" id="{7E6649B2-5766-4541-8DB3-06B446535906}"/>
            </a:ext>
          </a:extLst>
        </xdr:cNvPr>
        <xdr:cNvSpPr/>
      </xdr:nvSpPr>
      <xdr:spPr>
        <a:xfrm>
          <a:off x="9360" y="838035"/>
          <a:ext cx="1008000"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77</xdr:colOff>
      <xdr:row>4</xdr:row>
      <xdr:rowOff>190440</xdr:rowOff>
    </xdr:to>
    <xdr:sp macro="" textlink="">
      <xdr:nvSpPr>
        <xdr:cNvPr id="2" name="Line 1">
          <a:extLst>
            <a:ext uri="{FF2B5EF4-FFF2-40B4-BE49-F238E27FC236}">
              <a16:creationId xmlns:a16="http://schemas.microsoft.com/office/drawing/2014/main" id="{FC3D4075-2744-42C0-A5FA-2EBE88C084B9}"/>
            </a:ext>
          </a:extLst>
        </xdr:cNvPr>
        <xdr:cNvSpPr/>
      </xdr:nvSpPr>
      <xdr:spPr>
        <a:xfrm>
          <a:off x="9360" y="839652"/>
          <a:ext cx="954000" cy="5620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2535</xdr:colOff>
      <xdr:row>3</xdr:row>
      <xdr:rowOff>190440</xdr:rowOff>
    </xdr:to>
    <xdr:sp macro="" textlink="">
      <xdr:nvSpPr>
        <xdr:cNvPr id="2" name="Line 1">
          <a:extLst>
            <a:ext uri="{FF2B5EF4-FFF2-40B4-BE49-F238E27FC236}">
              <a16:creationId xmlns:a16="http://schemas.microsoft.com/office/drawing/2014/main" id="{9EBAA942-2E99-4421-9323-67268CDB66A0}"/>
            </a:ext>
          </a:extLst>
        </xdr:cNvPr>
        <xdr:cNvSpPr/>
      </xdr:nvSpPr>
      <xdr:spPr>
        <a:xfrm>
          <a:off x="9360" y="838035"/>
          <a:ext cx="126000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6440</xdr:colOff>
      <xdr:row>3</xdr:row>
      <xdr:rowOff>169395</xdr:rowOff>
    </xdr:to>
    <xdr:sp macro="" textlink="">
      <xdr:nvSpPr>
        <xdr:cNvPr id="2" name="Line 1">
          <a:extLst>
            <a:ext uri="{FF2B5EF4-FFF2-40B4-BE49-F238E27FC236}">
              <a16:creationId xmlns:a16="http://schemas.microsoft.com/office/drawing/2014/main" id="{0916EF99-AD7A-47F5-AA11-9E3BBD65A757}"/>
            </a:ext>
          </a:extLst>
        </xdr:cNvPr>
        <xdr:cNvSpPr/>
      </xdr:nvSpPr>
      <xdr:spPr>
        <a:xfrm>
          <a:off x="9360" y="682914"/>
          <a:ext cx="1368000" cy="330124"/>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18720</xdr:colOff>
      <xdr:row>2</xdr:row>
      <xdr:rowOff>18720</xdr:rowOff>
    </xdr:from>
    <xdr:to>
      <xdr:col>0</xdr:col>
      <xdr:colOff>702720</xdr:colOff>
      <xdr:row>4</xdr:row>
      <xdr:rowOff>300</xdr:rowOff>
    </xdr:to>
    <xdr:sp macro="" textlink="">
      <xdr:nvSpPr>
        <xdr:cNvPr id="2" name="Line 1">
          <a:extLst>
            <a:ext uri="{FF2B5EF4-FFF2-40B4-BE49-F238E27FC236}">
              <a16:creationId xmlns:a16="http://schemas.microsoft.com/office/drawing/2014/main" id="{362665E2-43D5-4B5B-BCBD-CE1205CB01F4}"/>
            </a:ext>
          </a:extLst>
        </xdr:cNvPr>
        <xdr:cNvSpPr/>
      </xdr:nvSpPr>
      <xdr:spPr>
        <a:xfrm>
          <a:off x="18720" y="885495"/>
          <a:ext cx="684000" cy="362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18720</xdr:colOff>
      <xdr:row>2</xdr:row>
      <xdr:rowOff>19080</xdr:rowOff>
    </xdr:from>
    <xdr:to>
      <xdr:col>0</xdr:col>
      <xdr:colOff>630720</xdr:colOff>
      <xdr:row>3</xdr:row>
      <xdr:rowOff>152640</xdr:rowOff>
    </xdr:to>
    <xdr:sp macro="" textlink="">
      <xdr:nvSpPr>
        <xdr:cNvPr id="2" name="Line 1">
          <a:extLst>
            <a:ext uri="{FF2B5EF4-FFF2-40B4-BE49-F238E27FC236}">
              <a16:creationId xmlns:a16="http://schemas.microsoft.com/office/drawing/2014/main" id="{47A6C497-D400-453C-B1D3-A9A728EE099F}"/>
            </a:ext>
          </a:extLst>
        </xdr:cNvPr>
        <xdr:cNvSpPr/>
      </xdr:nvSpPr>
      <xdr:spPr>
        <a:xfrm>
          <a:off x="18720" y="904905"/>
          <a:ext cx="612000" cy="295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9360</xdr:rowOff>
    </xdr:from>
    <xdr:to>
      <xdr:col>1</xdr:col>
      <xdr:colOff>8850</xdr:colOff>
      <xdr:row>4</xdr:row>
      <xdr:rowOff>190440</xdr:rowOff>
    </xdr:to>
    <xdr:sp macro="" textlink="">
      <xdr:nvSpPr>
        <xdr:cNvPr id="2" name="Line 1">
          <a:extLst>
            <a:ext uri="{FF2B5EF4-FFF2-40B4-BE49-F238E27FC236}">
              <a16:creationId xmlns:a16="http://schemas.microsoft.com/office/drawing/2014/main" id="{B73D8014-0CF9-4CC4-883C-F695B2E676FD}"/>
            </a:ext>
          </a:extLst>
        </xdr:cNvPr>
        <xdr:cNvSpPr/>
      </xdr:nvSpPr>
      <xdr:spPr>
        <a:xfrm>
          <a:off x="0" y="876135"/>
          <a:ext cx="828000" cy="5620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9360</xdr:rowOff>
    </xdr:from>
    <xdr:to>
      <xdr:col>1</xdr:col>
      <xdr:colOff>9975</xdr:colOff>
      <xdr:row>4</xdr:row>
      <xdr:rowOff>300</xdr:rowOff>
    </xdr:to>
    <xdr:sp macro="" textlink="">
      <xdr:nvSpPr>
        <xdr:cNvPr id="2" name="Line 1">
          <a:extLst>
            <a:ext uri="{FF2B5EF4-FFF2-40B4-BE49-F238E27FC236}">
              <a16:creationId xmlns:a16="http://schemas.microsoft.com/office/drawing/2014/main" id="{F66C418D-F6F5-4FEA-8D5B-E190B18A6974}"/>
            </a:ext>
          </a:extLst>
        </xdr:cNvPr>
        <xdr:cNvSpPr/>
      </xdr:nvSpPr>
      <xdr:spPr>
        <a:xfrm>
          <a:off x="0" y="876135"/>
          <a:ext cx="972000"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181281</xdr:rowOff>
    </xdr:from>
    <xdr:to>
      <xdr:col>0</xdr:col>
      <xdr:colOff>871200</xdr:colOff>
      <xdr:row>3</xdr:row>
      <xdr:rowOff>171516</xdr:rowOff>
    </xdr:to>
    <xdr:sp macro="" textlink="">
      <xdr:nvSpPr>
        <xdr:cNvPr id="2" name="Line 1">
          <a:extLst>
            <a:ext uri="{FF2B5EF4-FFF2-40B4-BE49-F238E27FC236}">
              <a16:creationId xmlns:a16="http://schemas.microsoft.com/office/drawing/2014/main" id="{F7DF81B9-A89E-46C0-8DE1-45679A8A3E66}"/>
            </a:ext>
          </a:extLst>
        </xdr:cNvPr>
        <xdr:cNvSpPr/>
      </xdr:nvSpPr>
      <xdr:spPr>
        <a:xfrm>
          <a:off x="0" y="869539"/>
          <a:ext cx="871200" cy="3528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1152000</xdr:colOff>
      <xdr:row>3</xdr:row>
      <xdr:rowOff>190440</xdr:rowOff>
    </xdr:to>
    <xdr:sp macro="" textlink="">
      <xdr:nvSpPr>
        <xdr:cNvPr id="2" name="Line 1">
          <a:extLst>
            <a:ext uri="{FF2B5EF4-FFF2-40B4-BE49-F238E27FC236}">
              <a16:creationId xmlns:a16="http://schemas.microsoft.com/office/drawing/2014/main" id="{20B2F47C-20D2-4C3E-891F-D8B60C0A9297}"/>
            </a:ext>
          </a:extLst>
        </xdr:cNvPr>
        <xdr:cNvSpPr/>
      </xdr:nvSpPr>
      <xdr:spPr>
        <a:xfrm>
          <a:off x="0" y="828675"/>
          <a:ext cx="1152000" cy="380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2110-C073-4FB5-B5DF-E85F4E062CDC}">
  <dimension ref="A1:K16"/>
  <sheetViews>
    <sheetView tabSelected="1" zoomScaleNormal="100" zoomScaleSheetLayoutView="100" workbookViewId="0"/>
  </sheetViews>
  <sheetFormatPr defaultColWidth="8.875" defaultRowHeight="13.5"/>
  <cols>
    <col min="1" max="1" width="8.375" style="799" customWidth="1"/>
    <col min="2" max="6" width="8.5" style="799" customWidth="1"/>
    <col min="7" max="7" width="10.625" style="799" customWidth="1"/>
    <col min="8" max="10" width="8.5" style="799" customWidth="1"/>
    <col min="11" max="11" width="7.625" style="799" customWidth="1"/>
    <col min="12" max="1025" width="8.875" customWidth="1"/>
  </cols>
  <sheetData>
    <row r="1" spans="1:11" ht="79.5" customHeight="1">
      <c r="A1" s="794" t="s">
        <v>432</v>
      </c>
      <c r="B1" s="795"/>
      <c r="C1" s="795"/>
      <c r="D1" s="795"/>
      <c r="E1" s="795"/>
      <c r="F1" s="795"/>
      <c r="G1" s="795"/>
      <c r="H1" s="795"/>
      <c r="I1" s="795"/>
      <c r="J1" s="796"/>
      <c r="K1" s="797"/>
    </row>
    <row r="2" spans="1:11">
      <c r="A2" s="798"/>
    </row>
    <row r="3" spans="1:11">
      <c r="A3" s="798"/>
    </row>
    <row r="4" spans="1:11">
      <c r="A4" s="800" t="s">
        <v>433</v>
      </c>
      <c r="B4" s="801"/>
      <c r="C4" s="801"/>
      <c r="D4" s="801"/>
      <c r="E4" s="801"/>
      <c r="F4" s="801"/>
      <c r="G4" s="801"/>
      <c r="H4" s="802"/>
      <c r="I4" s="801"/>
      <c r="J4" s="801"/>
      <c r="K4" s="801"/>
    </row>
    <row r="5" spans="1:11" ht="14.25" thickBot="1">
      <c r="A5" s="803"/>
      <c r="B5" s="804"/>
      <c r="C5" s="804"/>
      <c r="D5" s="804"/>
      <c r="E5" s="804"/>
      <c r="F5" s="804"/>
      <c r="G5" s="805"/>
      <c r="H5" s="804"/>
      <c r="I5" s="804"/>
      <c r="J5" s="805" t="s">
        <v>1</v>
      </c>
    </row>
    <row r="6" spans="1:11" ht="15" thickTop="1" thickBot="1">
      <c r="A6" s="806" t="s">
        <v>2</v>
      </c>
      <c r="B6" s="917" t="s">
        <v>434</v>
      </c>
      <c r="C6" s="917" t="s">
        <v>258</v>
      </c>
      <c r="D6" s="917" t="s">
        <v>368</v>
      </c>
      <c r="E6" s="917" t="s">
        <v>376</v>
      </c>
      <c r="F6" s="917" t="s">
        <v>435</v>
      </c>
      <c r="G6" s="917" t="s">
        <v>436</v>
      </c>
      <c r="H6" s="917" t="s">
        <v>437</v>
      </c>
      <c r="I6" s="917" t="s">
        <v>438</v>
      </c>
      <c r="J6" s="917" t="s">
        <v>345</v>
      </c>
    </row>
    <row r="7" spans="1:11" ht="14.25" thickTop="1">
      <c r="A7" s="807" t="s">
        <v>163</v>
      </c>
      <c r="B7" s="917"/>
      <c r="C7" s="917"/>
      <c r="D7" s="917"/>
      <c r="E7" s="917"/>
      <c r="F7" s="917"/>
      <c r="G7" s="917"/>
      <c r="H7" s="917"/>
      <c r="I7" s="917"/>
      <c r="J7" s="917"/>
    </row>
    <row r="8" spans="1:11">
      <c r="A8" s="808" t="s">
        <v>13</v>
      </c>
      <c r="B8" s="809">
        <v>50</v>
      </c>
      <c r="C8" s="809">
        <v>6</v>
      </c>
      <c r="D8" s="809">
        <v>67</v>
      </c>
      <c r="E8" s="809">
        <v>36</v>
      </c>
      <c r="F8" s="809">
        <v>11</v>
      </c>
      <c r="G8" s="809">
        <v>2</v>
      </c>
      <c r="H8" s="809">
        <v>5</v>
      </c>
      <c r="I8" s="809">
        <v>5</v>
      </c>
      <c r="J8" s="810">
        <v>6</v>
      </c>
      <c r="K8" s="811"/>
    </row>
    <row r="9" spans="1:11">
      <c r="A9" s="808">
        <v>6</v>
      </c>
      <c r="B9" s="812">
        <v>49</v>
      </c>
      <c r="C9" s="812">
        <v>6</v>
      </c>
      <c r="D9" s="812">
        <v>67</v>
      </c>
      <c r="E9" s="812">
        <v>37</v>
      </c>
      <c r="F9" s="812">
        <v>11</v>
      </c>
      <c r="G9" s="812">
        <v>2</v>
      </c>
      <c r="H9" s="812">
        <v>5</v>
      </c>
      <c r="I9" s="812">
        <v>5</v>
      </c>
      <c r="J9" s="813">
        <v>6</v>
      </c>
      <c r="K9" s="814"/>
    </row>
    <row r="10" spans="1:11">
      <c r="A10" s="815">
        <v>7</v>
      </c>
      <c r="B10" s="816">
        <v>46</v>
      </c>
      <c r="C10" s="816">
        <v>4</v>
      </c>
      <c r="D10" s="816">
        <v>67</v>
      </c>
      <c r="E10" s="816">
        <v>37</v>
      </c>
      <c r="F10" s="816">
        <v>11</v>
      </c>
      <c r="G10" s="816">
        <v>2</v>
      </c>
      <c r="H10" s="816">
        <v>5</v>
      </c>
      <c r="I10" s="816">
        <v>5</v>
      </c>
      <c r="J10" s="817">
        <v>6</v>
      </c>
      <c r="K10" s="814"/>
    </row>
    <row r="11" spans="1:11">
      <c r="A11" s="815"/>
      <c r="B11" s="816"/>
      <c r="C11" s="816"/>
      <c r="D11" s="816"/>
      <c r="E11" s="816"/>
      <c r="F11" s="817"/>
      <c r="G11" s="818"/>
      <c r="H11" s="816"/>
      <c r="I11" s="816"/>
      <c r="J11" s="817"/>
      <c r="K11" s="814"/>
    </row>
    <row r="12" spans="1:11">
      <c r="A12" s="808" t="s">
        <v>439</v>
      </c>
      <c r="B12" s="810" t="s">
        <v>121</v>
      </c>
      <c r="C12" s="819">
        <v>1</v>
      </c>
      <c r="D12" s="809">
        <v>67</v>
      </c>
      <c r="E12" s="809">
        <v>35</v>
      </c>
      <c r="F12" s="810">
        <v>9</v>
      </c>
      <c r="G12" s="819">
        <v>2</v>
      </c>
      <c r="H12" s="810" t="s">
        <v>121</v>
      </c>
      <c r="I12" s="810" t="s">
        <v>121</v>
      </c>
      <c r="J12" s="820">
        <v>1</v>
      </c>
      <c r="K12" s="811"/>
    </row>
    <row r="13" spans="1:11">
      <c r="A13" s="821" t="s">
        <v>440</v>
      </c>
      <c r="B13" s="822">
        <v>46</v>
      </c>
      <c r="C13" s="822">
        <v>3</v>
      </c>
      <c r="D13" s="380" t="s">
        <v>121</v>
      </c>
      <c r="E13" s="822">
        <v>2</v>
      </c>
      <c r="F13" s="380">
        <v>2</v>
      </c>
      <c r="G13" s="380" t="s">
        <v>121</v>
      </c>
      <c r="H13" s="822">
        <v>5</v>
      </c>
      <c r="I13" s="380">
        <v>5</v>
      </c>
      <c r="J13" s="380">
        <v>5</v>
      </c>
      <c r="K13" s="811"/>
    </row>
    <row r="14" spans="1:11">
      <c r="A14" s="823" t="s">
        <v>446</v>
      </c>
      <c r="B14" s="824"/>
      <c r="C14" s="824"/>
      <c r="D14" s="824"/>
      <c r="E14" s="824"/>
      <c r="F14" s="824"/>
      <c r="G14" s="825"/>
      <c r="H14" s="824"/>
      <c r="I14" s="824"/>
      <c r="J14" s="826"/>
      <c r="K14" s="146"/>
    </row>
    <row r="15" spans="1:11">
      <c r="A15" s="823"/>
      <c r="B15" s="824"/>
      <c r="C15" s="824"/>
      <c r="D15" s="824"/>
      <c r="E15" s="824"/>
      <c r="F15" s="824"/>
      <c r="G15" s="824"/>
      <c r="H15" s="824"/>
      <c r="I15" s="824"/>
      <c r="J15" s="826" t="s">
        <v>441</v>
      </c>
      <c r="K15" s="826"/>
    </row>
    <row r="16" spans="1:11">
      <c r="A16" s="823"/>
      <c r="B16" s="825"/>
      <c r="C16" s="825"/>
      <c r="D16" s="825"/>
      <c r="E16" s="825"/>
      <c r="F16" s="825"/>
      <c r="G16" s="825"/>
      <c r="H16" s="825"/>
      <c r="I16" s="824"/>
      <c r="J16" s="826" t="s">
        <v>442</v>
      </c>
      <c r="K16" s="824"/>
    </row>
  </sheetData>
  <mergeCells count="9">
    <mergeCell ref="H6:H7"/>
    <mergeCell ref="I6:I7"/>
    <mergeCell ref="J6:J7"/>
    <mergeCell ref="B6:B7"/>
    <mergeCell ref="C6:C7"/>
    <mergeCell ref="D6:D7"/>
    <mergeCell ref="E6:E7"/>
    <mergeCell ref="F6:F7"/>
    <mergeCell ref="G6:G7"/>
  </mergeCells>
  <phoneticPr fontId="13"/>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B76D-DE3D-4119-934F-8534612D377E}">
  <dimension ref="A1:AMK12"/>
  <sheetViews>
    <sheetView zoomScaleNormal="100" zoomScaleSheetLayoutView="145" workbookViewId="0"/>
  </sheetViews>
  <sheetFormatPr defaultRowHeight="13.5"/>
  <cols>
    <col min="1" max="1" width="13.5" style="302" customWidth="1"/>
    <col min="2" max="7" width="12.25" style="302" customWidth="1"/>
    <col min="8" max="1025" width="9" style="302" customWidth="1"/>
  </cols>
  <sheetData>
    <row r="1" spans="1:7" s="299" customFormat="1" ht="15" customHeight="1">
      <c r="A1" s="298" t="s">
        <v>228</v>
      </c>
    </row>
    <row r="2" spans="1:7" ht="9.9499999999999993" customHeight="1" thickBot="1">
      <c r="A2" s="300"/>
      <c r="B2" s="301"/>
      <c r="C2" s="301"/>
      <c r="D2" s="301"/>
      <c r="E2" s="301"/>
      <c r="F2" s="301"/>
      <c r="G2" s="301"/>
    </row>
    <row r="3" spans="1:7" s="304" customFormat="1" ht="15" customHeight="1" thickTop="1" thickBot="1">
      <c r="A3" s="303" t="s">
        <v>2</v>
      </c>
      <c r="B3" s="946" t="s">
        <v>170</v>
      </c>
      <c r="C3" s="946" t="s">
        <v>229</v>
      </c>
      <c r="D3" s="946"/>
      <c r="E3" s="946"/>
      <c r="F3" s="946"/>
      <c r="G3" s="946" t="s">
        <v>230</v>
      </c>
    </row>
    <row r="4" spans="1:7" s="304" customFormat="1" ht="15" customHeight="1" thickTop="1">
      <c r="A4" s="305" t="s">
        <v>231</v>
      </c>
      <c r="B4" s="946"/>
      <c r="C4" s="306" t="s">
        <v>232</v>
      </c>
      <c r="D4" s="306" t="s">
        <v>233</v>
      </c>
      <c r="E4" s="306" t="s">
        <v>234</v>
      </c>
      <c r="F4" s="306" t="s">
        <v>235</v>
      </c>
      <c r="G4" s="946"/>
    </row>
    <row r="5" spans="1:7" s="304" customFormat="1" ht="18" customHeight="1">
      <c r="A5" s="307" t="s">
        <v>22</v>
      </c>
      <c r="B5" s="308">
        <v>4532</v>
      </c>
      <c r="C5" s="309">
        <v>3116</v>
      </c>
      <c r="D5" s="309">
        <v>10</v>
      </c>
      <c r="E5" s="309">
        <v>3075</v>
      </c>
      <c r="F5" s="309">
        <v>31</v>
      </c>
      <c r="G5" s="310">
        <v>1416</v>
      </c>
    </row>
    <row r="6" spans="1:7" s="315" customFormat="1" ht="18" customHeight="1">
      <c r="A6" s="311">
        <v>5</v>
      </c>
      <c r="B6" s="312">
        <v>4571</v>
      </c>
      <c r="C6" s="313">
        <v>3060</v>
      </c>
      <c r="D6" s="313">
        <v>9</v>
      </c>
      <c r="E6" s="313">
        <v>3028</v>
      </c>
      <c r="F6" s="313">
        <v>23</v>
      </c>
      <c r="G6" s="314">
        <v>1511</v>
      </c>
    </row>
    <row r="7" spans="1:7" s="315" customFormat="1" ht="18" customHeight="1">
      <c r="A7" s="316">
        <v>6</v>
      </c>
      <c r="B7" s="317">
        <v>4511</v>
      </c>
      <c r="C7" s="318">
        <v>2819</v>
      </c>
      <c r="D7" s="318">
        <v>5</v>
      </c>
      <c r="E7" s="318">
        <v>2786</v>
      </c>
      <c r="F7" s="318">
        <v>28</v>
      </c>
      <c r="G7" s="319">
        <v>1692</v>
      </c>
    </row>
    <row r="8" spans="1:7" s="315" customFormat="1" ht="5.0999999999999996" customHeight="1">
      <c r="A8" s="320"/>
      <c r="B8" s="317"/>
      <c r="C8" s="318"/>
      <c r="D8" s="318"/>
      <c r="E8" s="318"/>
      <c r="F8" s="318"/>
      <c r="G8" s="319"/>
    </row>
    <row r="9" spans="1:7" s="304" customFormat="1" ht="18" customHeight="1">
      <c r="A9" s="307" t="s">
        <v>236</v>
      </c>
      <c r="B9" s="308">
        <v>2330</v>
      </c>
      <c r="C9" s="309">
        <v>1452</v>
      </c>
      <c r="D9" s="309">
        <v>3</v>
      </c>
      <c r="E9" s="309">
        <v>1431</v>
      </c>
      <c r="F9" s="309">
        <v>18</v>
      </c>
      <c r="G9" s="310">
        <v>878</v>
      </c>
    </row>
    <row r="10" spans="1:7" s="304" customFormat="1" ht="18" customHeight="1">
      <c r="A10" s="321" t="s">
        <v>237</v>
      </c>
      <c r="B10" s="322">
        <v>2181</v>
      </c>
      <c r="C10" s="323">
        <v>1367</v>
      </c>
      <c r="D10" s="324">
        <v>2</v>
      </c>
      <c r="E10" s="325">
        <v>1355</v>
      </c>
      <c r="F10" s="325">
        <v>10</v>
      </c>
      <c r="G10" s="323">
        <v>814</v>
      </c>
    </row>
    <row r="11" spans="1:7" s="328" customFormat="1" ht="13.5" customHeight="1">
      <c r="A11" s="326" t="s">
        <v>238</v>
      </c>
      <c r="B11" s="327"/>
      <c r="D11" s="329"/>
      <c r="G11" s="330"/>
    </row>
    <row r="12" spans="1:7" s="328" customFormat="1" ht="13.5" customHeight="1">
      <c r="B12" s="331"/>
      <c r="C12" s="331"/>
    </row>
  </sheetData>
  <mergeCells count="3">
    <mergeCell ref="B3:B4"/>
    <mergeCell ref="C3:F3"/>
    <mergeCell ref="G3:G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041BF-38CA-4F18-B5AF-B8CE0955A788}">
  <dimension ref="A1:AMK12"/>
  <sheetViews>
    <sheetView zoomScaleNormal="100" zoomScaleSheetLayoutView="145" zoomScalePageLayoutView="115" workbookViewId="0"/>
  </sheetViews>
  <sheetFormatPr defaultRowHeight="13.5"/>
  <cols>
    <col min="1" max="1" width="8.625" style="497" customWidth="1"/>
    <col min="2" max="2" width="9" style="497" customWidth="1"/>
    <col min="3" max="3" width="7.75" style="497" customWidth="1"/>
    <col min="4" max="10" width="5.75" style="497" customWidth="1"/>
    <col min="11" max="11" width="6.125" style="497" customWidth="1"/>
    <col min="12" max="12" width="8.375" style="497" customWidth="1"/>
    <col min="13" max="13" width="6.875" style="497" customWidth="1"/>
    <col min="14" max="1025" width="9" style="497" customWidth="1"/>
  </cols>
  <sheetData>
    <row r="1" spans="1:14" ht="15" customHeight="1" thickBot="1">
      <c r="A1" s="496" t="s">
        <v>290</v>
      </c>
      <c r="C1" s="498"/>
      <c r="D1" s="498"/>
      <c r="E1" s="498"/>
      <c r="F1" s="498"/>
      <c r="G1" s="498"/>
      <c r="H1" s="498"/>
      <c r="I1" s="498"/>
      <c r="J1" s="498"/>
      <c r="K1" s="498"/>
      <c r="L1" s="498"/>
      <c r="M1" s="498"/>
    </row>
    <row r="2" spans="1:14" s="500" customFormat="1" ht="22.5" customHeight="1" thickTop="1" thickBot="1">
      <c r="A2" s="499" t="s">
        <v>2</v>
      </c>
      <c r="B2" s="947" t="s">
        <v>3</v>
      </c>
      <c r="C2" s="947" t="s">
        <v>291</v>
      </c>
      <c r="D2" s="947" t="s">
        <v>292</v>
      </c>
      <c r="E2" s="947" t="s">
        <v>293</v>
      </c>
      <c r="F2" s="947" t="s">
        <v>294</v>
      </c>
      <c r="G2" s="947" t="s">
        <v>295</v>
      </c>
      <c r="H2" s="947" t="s">
        <v>296</v>
      </c>
      <c r="I2" s="947" t="s">
        <v>297</v>
      </c>
      <c r="J2" s="947" t="s">
        <v>298</v>
      </c>
      <c r="K2" s="948" t="s">
        <v>299</v>
      </c>
      <c r="L2" s="948" t="s">
        <v>300</v>
      </c>
      <c r="M2" s="947" t="s">
        <v>201</v>
      </c>
    </row>
    <row r="3" spans="1:14" s="502" customFormat="1" ht="27.75" customHeight="1" thickTop="1">
      <c r="A3" s="501" t="s">
        <v>301</v>
      </c>
      <c r="B3" s="947"/>
      <c r="C3" s="947"/>
      <c r="D3" s="947"/>
      <c r="E3" s="947"/>
      <c r="F3" s="947"/>
      <c r="G3" s="947"/>
      <c r="H3" s="947"/>
      <c r="I3" s="947"/>
      <c r="J3" s="947"/>
      <c r="K3" s="948"/>
      <c r="L3" s="948"/>
      <c r="M3" s="947"/>
    </row>
    <row r="4" spans="1:14" s="502" customFormat="1" ht="18" customHeight="1">
      <c r="A4" s="503" t="s">
        <v>22</v>
      </c>
      <c r="B4" s="504">
        <v>4532</v>
      </c>
      <c r="C4" s="504">
        <v>3521</v>
      </c>
      <c r="D4" s="504">
        <v>52</v>
      </c>
      <c r="E4" s="504">
        <v>162</v>
      </c>
      <c r="F4" s="504">
        <v>85</v>
      </c>
      <c r="G4" s="505">
        <v>2</v>
      </c>
      <c r="H4" s="506">
        <v>25</v>
      </c>
      <c r="I4" s="506">
        <v>10</v>
      </c>
      <c r="J4" s="505">
        <v>1</v>
      </c>
      <c r="K4" s="506">
        <v>27</v>
      </c>
      <c r="L4" s="506">
        <v>68</v>
      </c>
      <c r="M4" s="506">
        <v>579</v>
      </c>
    </row>
    <row r="5" spans="1:14" s="510" customFormat="1" ht="18" customHeight="1">
      <c r="A5" s="311">
        <v>5</v>
      </c>
      <c r="B5" s="507">
        <v>4571</v>
      </c>
      <c r="C5" s="507">
        <v>3510</v>
      </c>
      <c r="D5" s="507">
        <v>45</v>
      </c>
      <c r="E5" s="507">
        <v>202</v>
      </c>
      <c r="F5" s="507">
        <v>75</v>
      </c>
      <c r="G5" s="508">
        <v>1</v>
      </c>
      <c r="H5" s="509">
        <v>17</v>
      </c>
      <c r="I5" s="509">
        <v>12</v>
      </c>
      <c r="J5" s="508">
        <v>1</v>
      </c>
      <c r="K5" s="509">
        <v>24</v>
      </c>
      <c r="L5" s="509">
        <v>63</v>
      </c>
      <c r="M5" s="509">
        <v>621</v>
      </c>
      <c r="N5" s="502"/>
    </row>
    <row r="6" spans="1:14" s="510" customFormat="1" ht="18" customHeight="1">
      <c r="A6" s="316">
        <v>6</v>
      </c>
      <c r="B6" s="511">
        <v>4511</v>
      </c>
      <c r="C6" s="511">
        <v>3382</v>
      </c>
      <c r="D6" s="511">
        <v>43</v>
      </c>
      <c r="E6" s="511">
        <v>179</v>
      </c>
      <c r="F6" s="511">
        <v>105</v>
      </c>
      <c r="G6" s="512">
        <v>3</v>
      </c>
      <c r="H6" s="513">
        <v>23</v>
      </c>
      <c r="I6" s="513">
        <v>9</v>
      </c>
      <c r="J6" s="512">
        <v>4</v>
      </c>
      <c r="K6" s="513">
        <v>24</v>
      </c>
      <c r="L6" s="513">
        <v>79</v>
      </c>
      <c r="M6" s="513">
        <v>660</v>
      </c>
      <c r="N6" s="514"/>
    </row>
    <row r="7" spans="1:14" s="510" customFormat="1" ht="5.0999999999999996" customHeight="1">
      <c r="A7" s="515"/>
      <c r="B7" s="511"/>
      <c r="C7" s="511"/>
      <c r="D7" s="511"/>
      <c r="E7" s="511"/>
      <c r="F7" s="511"/>
      <c r="G7" s="505"/>
      <c r="H7" s="513"/>
      <c r="I7" s="513"/>
      <c r="J7" s="513"/>
      <c r="K7" s="513"/>
      <c r="L7" s="513"/>
      <c r="M7" s="513"/>
    </row>
    <row r="8" spans="1:14" s="502" customFormat="1" ht="18" customHeight="1">
      <c r="A8" s="503" t="s">
        <v>236</v>
      </c>
      <c r="B8" s="504">
        <v>2330</v>
      </c>
      <c r="C8" s="504">
        <v>1749</v>
      </c>
      <c r="D8" s="504">
        <v>24</v>
      </c>
      <c r="E8" s="504">
        <v>166</v>
      </c>
      <c r="F8" s="504">
        <v>40</v>
      </c>
      <c r="G8" s="505">
        <v>3</v>
      </c>
      <c r="H8" s="505">
        <v>2</v>
      </c>
      <c r="I8" s="506">
        <v>0</v>
      </c>
      <c r="J8" s="505">
        <v>2</v>
      </c>
      <c r="K8" s="506">
        <v>21</v>
      </c>
      <c r="L8" s="506">
        <v>54</v>
      </c>
      <c r="M8" s="506">
        <v>269</v>
      </c>
    </row>
    <row r="9" spans="1:14" s="502" customFormat="1" ht="18" customHeight="1">
      <c r="A9" s="516" t="s">
        <v>237</v>
      </c>
      <c r="B9" s="517">
        <v>2181</v>
      </c>
      <c r="C9" s="517">
        <v>1633</v>
      </c>
      <c r="D9" s="517">
        <v>19</v>
      </c>
      <c r="E9" s="517">
        <v>13</v>
      </c>
      <c r="F9" s="517">
        <v>65</v>
      </c>
      <c r="G9" s="518">
        <v>0</v>
      </c>
      <c r="H9" s="519">
        <v>21</v>
      </c>
      <c r="I9" s="519">
        <v>9</v>
      </c>
      <c r="J9" s="518">
        <v>2</v>
      </c>
      <c r="K9" s="519">
        <v>3</v>
      </c>
      <c r="L9" s="519">
        <v>25</v>
      </c>
      <c r="M9" s="519">
        <v>391</v>
      </c>
    </row>
    <row r="10" spans="1:14" s="520" customFormat="1" ht="12" customHeight="1">
      <c r="A10" s="326" t="s">
        <v>238</v>
      </c>
      <c r="C10" s="521"/>
      <c r="D10" s="521"/>
      <c r="E10" s="521"/>
      <c r="F10" s="521"/>
      <c r="G10" s="521"/>
      <c r="H10" s="521"/>
      <c r="I10" s="521"/>
      <c r="J10" s="521"/>
      <c r="K10" s="521"/>
      <c r="L10" s="521"/>
      <c r="M10" s="411" t="s">
        <v>302</v>
      </c>
    </row>
    <row r="11" spans="1:14" s="520" customFormat="1" ht="13.5" customHeight="1">
      <c r="C11" s="521"/>
      <c r="D11" s="521"/>
    </row>
    <row r="12" spans="1:14" ht="13.5" customHeight="1">
      <c r="B12" s="522"/>
      <c r="C12" s="522"/>
      <c r="D12" s="522"/>
      <c r="E12" s="522"/>
      <c r="F12" s="522"/>
      <c r="G12" s="522"/>
      <c r="H12" s="522"/>
      <c r="I12" s="522"/>
      <c r="J12" s="522"/>
      <c r="K12" s="522"/>
      <c r="L12" s="522"/>
      <c r="M12" s="522"/>
    </row>
  </sheetData>
  <mergeCells count="12">
    <mergeCell ref="M2:M3"/>
    <mergeCell ref="B2:B3"/>
    <mergeCell ref="C2:C3"/>
    <mergeCell ref="D2:D3"/>
    <mergeCell ref="E2:E3"/>
    <mergeCell ref="F2:F3"/>
    <mergeCell ref="G2:G3"/>
    <mergeCell ref="H2:H3"/>
    <mergeCell ref="I2:I3"/>
    <mergeCell ref="J2:J3"/>
    <mergeCell ref="K2:K3"/>
    <mergeCell ref="L2:L3"/>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1694E-8805-4271-A5C2-9C61F4578777}">
  <dimension ref="A1:AMK19"/>
  <sheetViews>
    <sheetView zoomScaleNormal="100" zoomScaleSheetLayoutView="130" workbookViewId="0"/>
  </sheetViews>
  <sheetFormatPr defaultRowHeight="13.5"/>
  <cols>
    <col min="1" max="1" width="15.125" style="706" customWidth="1"/>
    <col min="2" max="2" width="10.875" style="706" customWidth="1"/>
    <col min="3" max="3" width="10.375" style="706" customWidth="1"/>
    <col min="4" max="8" width="10.125" style="706" customWidth="1"/>
    <col min="9" max="1025" width="9" style="706" customWidth="1"/>
  </cols>
  <sheetData>
    <row r="1" spans="1:16" s="703" customFormat="1" ht="15" customHeight="1">
      <c r="A1" s="702" t="s">
        <v>391</v>
      </c>
    </row>
    <row r="2" spans="1:16" ht="9.9499999999999993" customHeight="1" thickBot="1">
      <c r="A2" s="704"/>
      <c r="B2" s="705"/>
      <c r="C2" s="705"/>
      <c r="D2" s="705"/>
      <c r="E2" s="705"/>
      <c r="F2" s="705"/>
      <c r="G2" s="705"/>
      <c r="H2" s="705"/>
    </row>
    <row r="3" spans="1:16" s="709" customFormat="1" ht="15" customHeight="1" thickTop="1" thickBot="1">
      <c r="A3" s="707" t="s">
        <v>2</v>
      </c>
      <c r="B3" s="949" t="s">
        <v>383</v>
      </c>
      <c r="C3" s="708" t="s">
        <v>392</v>
      </c>
      <c r="D3" s="949" t="s">
        <v>393</v>
      </c>
      <c r="E3" s="949" t="s">
        <v>394</v>
      </c>
      <c r="F3" s="708" t="s">
        <v>395</v>
      </c>
      <c r="G3" s="708" t="s">
        <v>396</v>
      </c>
      <c r="H3" s="949" t="s">
        <v>201</v>
      </c>
    </row>
    <row r="4" spans="1:16" s="709" customFormat="1" ht="15" customHeight="1" thickTop="1">
      <c r="A4" s="710" t="s">
        <v>169</v>
      </c>
      <c r="B4" s="949"/>
      <c r="C4" s="711" t="s">
        <v>397</v>
      </c>
      <c r="D4" s="949"/>
      <c r="E4" s="949"/>
      <c r="F4" s="711" t="s">
        <v>398</v>
      </c>
      <c r="G4" s="711" t="s">
        <v>399</v>
      </c>
      <c r="H4" s="949"/>
    </row>
    <row r="5" spans="1:16" s="709" customFormat="1" ht="18" customHeight="1">
      <c r="A5" s="712" t="s">
        <v>22</v>
      </c>
      <c r="B5" s="713">
        <v>42947</v>
      </c>
      <c r="C5" s="713">
        <v>23894</v>
      </c>
      <c r="D5" s="713">
        <v>2949</v>
      </c>
      <c r="E5" s="713">
        <v>2434</v>
      </c>
      <c r="F5" s="713">
        <v>5643</v>
      </c>
      <c r="G5" s="713">
        <v>6187</v>
      </c>
      <c r="H5" s="713">
        <v>1783</v>
      </c>
    </row>
    <row r="6" spans="1:16" s="715" customFormat="1" ht="18" customHeight="1">
      <c r="A6" s="311">
        <v>5</v>
      </c>
      <c r="B6" s="714">
        <v>42209</v>
      </c>
      <c r="C6" s="714">
        <v>22855</v>
      </c>
      <c r="D6" s="714">
        <v>3123</v>
      </c>
      <c r="E6" s="714">
        <v>2248</v>
      </c>
      <c r="F6" s="714">
        <v>5834</v>
      </c>
      <c r="G6" s="714">
        <v>5528</v>
      </c>
      <c r="H6" s="714">
        <v>1861</v>
      </c>
    </row>
    <row r="7" spans="1:16" s="715" customFormat="1" ht="18" customHeight="1">
      <c r="A7" s="316">
        <v>6</v>
      </c>
      <c r="B7" s="716">
        <v>41295</v>
      </c>
      <c r="C7" s="716">
        <v>22096</v>
      </c>
      <c r="D7" s="716">
        <v>2706</v>
      </c>
      <c r="E7" s="716">
        <v>1531</v>
      </c>
      <c r="F7" s="716">
        <v>5117</v>
      </c>
      <c r="G7" s="716">
        <v>5268</v>
      </c>
      <c r="H7" s="716">
        <v>1447</v>
      </c>
    </row>
    <row r="8" spans="1:16" s="715" customFormat="1" ht="5.0999999999999996" customHeight="1">
      <c r="A8" s="717"/>
      <c r="B8" s="718"/>
      <c r="C8" s="718"/>
      <c r="D8" s="718"/>
      <c r="E8" s="716"/>
      <c r="F8" s="718"/>
      <c r="G8" s="718"/>
      <c r="H8" s="716"/>
    </row>
    <row r="9" spans="1:16" s="709" customFormat="1" ht="18" customHeight="1">
      <c r="A9" s="712" t="s">
        <v>400</v>
      </c>
      <c r="B9" s="719">
        <v>28653</v>
      </c>
      <c r="C9" s="719">
        <v>13249</v>
      </c>
      <c r="D9" s="719">
        <v>1825</v>
      </c>
      <c r="E9" s="713">
        <v>1167</v>
      </c>
      <c r="F9" s="719">
        <v>3620</v>
      </c>
      <c r="G9" s="719">
        <v>3997</v>
      </c>
      <c r="H9" s="713">
        <v>952</v>
      </c>
      <c r="I9" s="720"/>
      <c r="J9" s="720"/>
      <c r="K9" s="720"/>
      <c r="L9" s="720"/>
      <c r="M9" s="720"/>
      <c r="N9" s="720"/>
      <c r="O9" s="720"/>
      <c r="P9" s="720"/>
    </row>
    <row r="10" spans="1:16" s="709" customFormat="1" ht="18" customHeight="1">
      <c r="A10" s="712" t="s">
        <v>236</v>
      </c>
      <c r="B10" s="719">
        <v>14493</v>
      </c>
      <c r="C10" s="719">
        <v>6358</v>
      </c>
      <c r="D10" s="719">
        <v>1063</v>
      </c>
      <c r="E10" s="713">
        <v>598</v>
      </c>
      <c r="F10" s="719">
        <v>2255</v>
      </c>
      <c r="G10" s="719">
        <v>2072</v>
      </c>
      <c r="H10" s="713">
        <v>530</v>
      </c>
    </row>
    <row r="11" spans="1:16" s="709" customFormat="1" ht="18" customHeight="1">
      <c r="A11" s="712" t="s">
        <v>237</v>
      </c>
      <c r="B11" s="719">
        <v>14160</v>
      </c>
      <c r="C11" s="719">
        <v>6891</v>
      </c>
      <c r="D11" s="719">
        <v>762</v>
      </c>
      <c r="E11" s="713">
        <v>569</v>
      </c>
      <c r="F11" s="719">
        <v>1365</v>
      </c>
      <c r="G11" s="719">
        <v>1925</v>
      </c>
      <c r="H11" s="713">
        <v>422</v>
      </c>
    </row>
    <row r="12" spans="1:16" s="709" customFormat="1" ht="18" customHeight="1">
      <c r="A12" s="712" t="s">
        <v>401</v>
      </c>
      <c r="B12" s="719">
        <v>12642</v>
      </c>
      <c r="C12" s="719">
        <v>8847</v>
      </c>
      <c r="D12" s="719">
        <v>881</v>
      </c>
      <c r="E12" s="713">
        <v>364</v>
      </c>
      <c r="F12" s="719">
        <v>1497</v>
      </c>
      <c r="G12" s="719">
        <v>1271</v>
      </c>
      <c r="H12" s="713">
        <v>495</v>
      </c>
      <c r="I12" s="720"/>
      <c r="J12" s="720"/>
      <c r="K12" s="720"/>
      <c r="L12" s="720"/>
      <c r="M12" s="720"/>
      <c r="N12" s="720"/>
      <c r="O12" s="720"/>
      <c r="P12" s="720"/>
    </row>
    <row r="13" spans="1:16" s="709" customFormat="1" ht="18" customHeight="1">
      <c r="A13" s="712" t="s">
        <v>236</v>
      </c>
      <c r="B13" s="719">
        <v>6453</v>
      </c>
      <c r="C13" s="719">
        <v>4285</v>
      </c>
      <c r="D13" s="719">
        <v>533</v>
      </c>
      <c r="E13" s="713">
        <v>214</v>
      </c>
      <c r="F13" s="719">
        <v>935</v>
      </c>
      <c r="G13" s="719">
        <v>595</v>
      </c>
      <c r="H13" s="713">
        <v>282</v>
      </c>
    </row>
    <row r="14" spans="1:16" s="709" customFormat="1" ht="18" customHeight="1">
      <c r="A14" s="721" t="s">
        <v>237</v>
      </c>
      <c r="B14" s="722">
        <v>6189</v>
      </c>
      <c r="C14" s="722">
        <v>4562</v>
      </c>
      <c r="D14" s="722">
        <v>348</v>
      </c>
      <c r="E14" s="723">
        <v>150</v>
      </c>
      <c r="F14" s="722">
        <v>562</v>
      </c>
      <c r="G14" s="722">
        <v>676</v>
      </c>
      <c r="H14" s="723">
        <v>213</v>
      </c>
    </row>
    <row r="15" spans="1:16" s="725" customFormat="1" ht="12" customHeight="1">
      <c r="A15" s="326" t="s">
        <v>238</v>
      </c>
      <c r="B15" s="724"/>
      <c r="C15" s="724"/>
      <c r="D15" s="724"/>
      <c r="E15" s="724"/>
      <c r="F15" s="724"/>
      <c r="G15" s="724"/>
      <c r="H15" s="411" t="s">
        <v>402</v>
      </c>
    </row>
    <row r="16" spans="1:16" ht="13.5" customHeight="1">
      <c r="B16" s="726"/>
      <c r="C16" s="726"/>
      <c r="D16" s="726"/>
      <c r="E16" s="726"/>
      <c r="F16" s="726"/>
      <c r="G16" s="726"/>
      <c r="H16" s="726"/>
    </row>
    <row r="17" spans="2:8" ht="13.5" customHeight="1">
      <c r="B17" s="726"/>
      <c r="C17" s="726"/>
      <c r="D17" s="726"/>
      <c r="E17" s="726"/>
      <c r="F17" s="726"/>
      <c r="G17" s="726"/>
      <c r="H17" s="726"/>
    </row>
    <row r="18" spans="2:8" ht="13.5" customHeight="1">
      <c r="B18" s="726"/>
      <c r="C18" s="726"/>
      <c r="D18" s="726"/>
      <c r="E18" s="726"/>
      <c r="F18" s="726"/>
      <c r="G18" s="726"/>
      <c r="H18" s="726"/>
    </row>
    <row r="19" spans="2:8" ht="13.5" customHeight="1">
      <c r="B19" s="726"/>
    </row>
  </sheetData>
  <mergeCells count="4">
    <mergeCell ref="B3:B4"/>
    <mergeCell ref="D3:D4"/>
    <mergeCell ref="E3:E4"/>
    <mergeCell ref="H3:H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02E6-F518-4D59-B616-55512CD632C5}">
  <dimension ref="A1:AMK36"/>
  <sheetViews>
    <sheetView zoomScaleNormal="100" zoomScaleSheetLayoutView="100" workbookViewId="0"/>
  </sheetViews>
  <sheetFormatPr defaultRowHeight="13.5"/>
  <cols>
    <col min="1" max="1" width="12.875" style="527" customWidth="1"/>
    <col min="2" max="7" width="12.375" style="527" customWidth="1"/>
    <col min="8" max="8" width="14.125" style="527" customWidth="1"/>
    <col min="9" max="1025" width="9" style="527" customWidth="1"/>
  </cols>
  <sheetData>
    <row r="1" spans="1:8" s="524" customFormat="1" ht="15" customHeight="1">
      <c r="A1" s="523" t="s">
        <v>462</v>
      </c>
    </row>
    <row r="2" spans="1:8" ht="9.9499999999999993" customHeight="1" thickBot="1">
      <c r="A2" s="525"/>
      <c r="B2" s="526"/>
      <c r="C2" s="526"/>
      <c r="D2" s="526"/>
      <c r="E2" s="526"/>
      <c r="F2" s="526"/>
      <c r="G2" s="526"/>
    </row>
    <row r="3" spans="1:8" s="529" customFormat="1" ht="17.25" customHeight="1" thickTop="1" thickBot="1">
      <c r="A3" s="528" t="s">
        <v>2</v>
      </c>
      <c r="B3" s="950" t="s">
        <v>383</v>
      </c>
      <c r="C3" s="951" t="s">
        <v>384</v>
      </c>
      <c r="D3" s="950" t="s">
        <v>385</v>
      </c>
      <c r="E3" s="950" t="s">
        <v>386</v>
      </c>
      <c r="F3" s="950" t="s">
        <v>387</v>
      </c>
      <c r="G3" s="950" t="s">
        <v>388</v>
      </c>
    </row>
    <row r="4" spans="1:8" s="529" customFormat="1" ht="17.25" customHeight="1" thickTop="1">
      <c r="A4" s="531" t="s">
        <v>10</v>
      </c>
      <c r="B4" s="950"/>
      <c r="C4" s="951"/>
      <c r="D4" s="950"/>
      <c r="E4" s="950"/>
      <c r="F4" s="950"/>
      <c r="G4" s="950"/>
    </row>
    <row r="5" spans="1:8" s="529" customFormat="1" ht="18" customHeight="1">
      <c r="A5" s="533" t="s">
        <v>22</v>
      </c>
      <c r="B5" s="696">
        <v>4241</v>
      </c>
      <c r="C5" s="696">
        <v>1942</v>
      </c>
      <c r="D5" s="696">
        <v>204</v>
      </c>
      <c r="E5" s="696">
        <v>466</v>
      </c>
      <c r="F5" s="696">
        <v>645</v>
      </c>
      <c r="G5" s="697">
        <v>984</v>
      </c>
    </row>
    <row r="6" spans="1:8" s="537" customFormat="1" ht="18" customHeight="1">
      <c r="A6" s="536">
        <v>5</v>
      </c>
      <c r="B6" s="696">
        <v>4076</v>
      </c>
      <c r="C6" s="696">
        <v>1866</v>
      </c>
      <c r="D6" s="696">
        <v>154</v>
      </c>
      <c r="E6" s="696">
        <v>421</v>
      </c>
      <c r="F6" s="696">
        <v>593</v>
      </c>
      <c r="G6" s="697">
        <v>1042</v>
      </c>
    </row>
    <row r="7" spans="1:8" s="537" customFormat="1" ht="18" customHeight="1">
      <c r="A7" s="698">
        <v>6</v>
      </c>
      <c r="B7" s="699">
        <v>4513</v>
      </c>
      <c r="C7" s="699">
        <v>2068</v>
      </c>
      <c r="D7" s="699">
        <v>192</v>
      </c>
      <c r="E7" s="700">
        <v>470</v>
      </c>
      <c r="F7" s="699">
        <v>702</v>
      </c>
      <c r="G7" s="700">
        <v>1081</v>
      </c>
      <c r="H7" s="539"/>
    </row>
    <row r="8" spans="1:8" s="537" customFormat="1" ht="18" customHeight="1">
      <c r="A8" s="311" t="s">
        <v>389</v>
      </c>
      <c r="B8" s="696">
        <v>302</v>
      </c>
      <c r="C8" s="696">
        <v>101</v>
      </c>
      <c r="D8" s="696">
        <v>23</v>
      </c>
      <c r="E8" s="696">
        <v>70</v>
      </c>
      <c r="F8" s="696">
        <v>78</v>
      </c>
      <c r="G8" s="697">
        <v>30</v>
      </c>
    </row>
    <row r="9" spans="1:8" s="537" customFormat="1" ht="18" customHeight="1">
      <c r="A9" s="398" t="s">
        <v>390</v>
      </c>
      <c r="B9" s="862">
        <v>4211</v>
      </c>
      <c r="C9" s="862">
        <v>1967</v>
      </c>
      <c r="D9" s="862">
        <v>169</v>
      </c>
      <c r="E9" s="863">
        <v>400</v>
      </c>
      <c r="F9" s="862">
        <v>624</v>
      </c>
      <c r="G9" s="863">
        <v>1051</v>
      </c>
      <c r="H9" s="539"/>
    </row>
    <row r="10" spans="1:8" s="540" customFormat="1" ht="12.95" customHeight="1">
      <c r="A10" s="326" t="s">
        <v>238</v>
      </c>
      <c r="C10" s="540" t="s">
        <v>453</v>
      </c>
      <c r="G10" s="542"/>
    </row>
    <row r="11" spans="1:8" s="541" customFormat="1" ht="12.95" customHeight="1">
      <c r="B11" s="543"/>
      <c r="C11" s="543" t="s">
        <v>450</v>
      </c>
      <c r="G11" s="701"/>
    </row>
    <row r="12" spans="1:8" s="544" customFormat="1" ht="12.95" customHeight="1">
      <c r="B12" s="545"/>
      <c r="C12" s="541" t="s">
        <v>454</v>
      </c>
      <c r="G12" s="546"/>
    </row>
    <row r="13" spans="1:8" s="541" customFormat="1" ht="13.5" customHeight="1">
      <c r="B13" s="547"/>
      <c r="C13" s="541" t="s">
        <v>451</v>
      </c>
    </row>
    <row r="14" spans="1:8" ht="13.5" customHeight="1"/>
    <row r="15" spans="1:8" ht="13.5" customHeight="1">
      <c r="D15" s="541"/>
    </row>
    <row r="16" spans="1:8" ht="13.5" customHeight="1"/>
    <row r="17" spans="1:1" ht="13.5" customHeight="1"/>
    <row r="18" spans="1:1" ht="13.5" customHeight="1">
      <c r="A18" s="541"/>
    </row>
    <row r="19" spans="1:1" ht="13.5" customHeight="1"/>
    <row r="20" spans="1:1" ht="13.5" customHeight="1"/>
    <row r="21" spans="1:1" ht="13.5" customHeight="1"/>
    <row r="22" spans="1:1" ht="13.5" customHeight="1"/>
    <row r="23" spans="1:1" ht="13.5" customHeight="1"/>
    <row r="24" spans="1:1" ht="13.5" customHeight="1"/>
    <row r="25" spans="1:1" ht="13.5" customHeight="1"/>
    <row r="26" spans="1:1" ht="13.5" customHeight="1"/>
    <row r="27" spans="1:1" ht="13.5" customHeight="1"/>
    <row r="28" spans="1:1" ht="13.5" customHeight="1"/>
    <row r="29" spans="1:1" ht="13.5" customHeight="1"/>
    <row r="30" spans="1:1" ht="13.5" customHeight="1"/>
    <row r="31" spans="1:1" ht="13.5" customHeight="1"/>
    <row r="32" spans="1:1" ht="13.5" customHeight="1"/>
    <row r="33" ht="13.5" customHeight="1"/>
    <row r="34" ht="13.5" customHeight="1"/>
    <row r="35" ht="13.5" customHeight="1"/>
    <row r="36" ht="13.5" customHeight="1"/>
  </sheetData>
  <mergeCells count="6">
    <mergeCell ref="G3:G4"/>
    <mergeCell ref="B3:B4"/>
    <mergeCell ref="C3:C4"/>
    <mergeCell ref="D3:D4"/>
    <mergeCell ref="E3:E4"/>
    <mergeCell ref="F3:F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DC88F-1F35-43CA-A5E5-47D102E44251}">
  <dimension ref="A1:AMK15"/>
  <sheetViews>
    <sheetView zoomScaleNormal="100" zoomScaleSheetLayoutView="115" zoomScalePageLayoutView="115" workbookViewId="0"/>
  </sheetViews>
  <sheetFormatPr defaultRowHeight="13.5"/>
  <cols>
    <col min="1" max="1" width="9.5" style="10" customWidth="1"/>
    <col min="2" max="2" width="6.625" style="10" customWidth="1"/>
    <col min="3" max="4" width="5.875" style="10" customWidth="1"/>
    <col min="5" max="5" width="6.875" style="10" customWidth="1"/>
    <col min="6" max="7" width="5.875" style="10" customWidth="1"/>
    <col min="8" max="9" width="5.625" style="10" customWidth="1"/>
    <col min="10" max="12" width="5.875" style="10" customWidth="1"/>
    <col min="13" max="13" width="5.375" style="10" customWidth="1"/>
    <col min="14" max="14" width="6.375" style="10" customWidth="1"/>
    <col min="15" max="1025" width="9" style="10" customWidth="1"/>
  </cols>
  <sheetData>
    <row r="1" spans="1:19" ht="15" customHeight="1">
      <c r="A1" s="637" t="s">
        <v>349</v>
      </c>
      <c r="B1" s="638"/>
      <c r="C1" s="638"/>
      <c r="D1" s="638"/>
      <c r="E1" s="638"/>
      <c r="F1" s="638"/>
      <c r="G1" s="638"/>
      <c r="H1" s="638"/>
      <c r="I1" s="638"/>
      <c r="J1" s="638"/>
      <c r="K1" s="638"/>
      <c r="L1" s="638"/>
      <c r="N1" s="638"/>
    </row>
    <row r="2" spans="1:19" ht="12.95" customHeight="1" thickBot="1">
      <c r="A2" s="639"/>
      <c r="B2" s="640"/>
      <c r="C2" s="640"/>
      <c r="D2" s="640"/>
      <c r="E2" s="640"/>
      <c r="F2" s="640"/>
      <c r="G2" s="640"/>
      <c r="H2" s="640"/>
      <c r="I2" s="640"/>
      <c r="J2" s="640"/>
      <c r="K2" s="640"/>
      <c r="L2" s="640"/>
      <c r="N2" s="641" t="s">
        <v>350</v>
      </c>
    </row>
    <row r="3" spans="1:19" ht="15" customHeight="1" thickTop="1" thickBot="1">
      <c r="A3" s="642"/>
      <c r="B3" s="952" t="s">
        <v>351</v>
      </c>
      <c r="C3" s="952" t="s">
        <v>352</v>
      </c>
      <c r="D3" s="952" t="s">
        <v>353</v>
      </c>
      <c r="E3" s="952" t="s">
        <v>354</v>
      </c>
      <c r="F3" s="952" t="s">
        <v>355</v>
      </c>
      <c r="G3" s="952" t="s">
        <v>356</v>
      </c>
      <c r="H3" s="952" t="s">
        <v>357</v>
      </c>
      <c r="I3" s="952" t="s">
        <v>358</v>
      </c>
      <c r="J3" s="953" t="s">
        <v>359</v>
      </c>
      <c r="K3" s="953"/>
      <c r="L3" s="953"/>
      <c r="M3" s="953"/>
      <c r="N3" s="952" t="s">
        <v>360</v>
      </c>
    </row>
    <row r="4" spans="1:19" ht="15" customHeight="1" thickTop="1" thickBot="1">
      <c r="A4" s="643" t="s">
        <v>361</v>
      </c>
      <c r="B4" s="952"/>
      <c r="C4" s="952"/>
      <c r="D4" s="952"/>
      <c r="E4" s="952"/>
      <c r="F4" s="952"/>
      <c r="G4" s="952"/>
      <c r="H4" s="952"/>
      <c r="I4" s="952"/>
      <c r="J4" s="643" t="s">
        <v>362</v>
      </c>
      <c r="K4" s="643" t="s">
        <v>363</v>
      </c>
      <c r="L4" s="643" t="s">
        <v>364</v>
      </c>
      <c r="M4" s="643" t="s">
        <v>365</v>
      </c>
      <c r="N4" s="952"/>
    </row>
    <row r="5" spans="1:19" ht="15" customHeight="1" thickTop="1">
      <c r="A5" s="644"/>
      <c r="B5" s="952"/>
      <c r="C5" s="952"/>
      <c r="D5" s="952"/>
      <c r="E5" s="952"/>
      <c r="F5" s="952"/>
      <c r="G5" s="952"/>
      <c r="H5" s="952"/>
      <c r="I5" s="952"/>
      <c r="J5" s="645" t="s">
        <v>366</v>
      </c>
      <c r="K5" s="646" t="s">
        <v>367</v>
      </c>
      <c r="L5" s="647" t="s">
        <v>367</v>
      </c>
      <c r="M5" s="646" t="s">
        <v>367</v>
      </c>
      <c r="N5" s="952"/>
    </row>
    <row r="6" spans="1:19" ht="17.100000000000001" customHeight="1">
      <c r="A6" s="648" t="s">
        <v>368</v>
      </c>
      <c r="B6" s="649"/>
      <c r="C6" s="650"/>
      <c r="D6" s="651"/>
      <c r="E6" s="652"/>
      <c r="F6" s="651"/>
      <c r="G6" s="651"/>
      <c r="H6" s="653"/>
      <c r="I6" s="651"/>
      <c r="J6" s="651"/>
      <c r="K6" s="653"/>
      <c r="L6" s="654"/>
      <c r="M6" s="655"/>
      <c r="N6" s="651"/>
    </row>
    <row r="7" spans="1:19" ht="17.100000000000001" customHeight="1">
      <c r="A7" s="656" t="s">
        <v>369</v>
      </c>
      <c r="B7" s="657" t="s">
        <v>370</v>
      </c>
      <c r="C7" s="658" t="s">
        <v>371</v>
      </c>
      <c r="D7" s="659" t="s">
        <v>372</v>
      </c>
      <c r="E7" s="660" t="s">
        <v>373</v>
      </c>
      <c r="F7" s="661">
        <v>350</v>
      </c>
      <c r="G7" s="661">
        <v>50</v>
      </c>
      <c r="H7" s="662">
        <v>3</v>
      </c>
      <c r="I7" s="661">
        <v>2</v>
      </c>
      <c r="J7" s="661">
        <v>200</v>
      </c>
      <c r="K7" s="663">
        <v>0.4</v>
      </c>
      <c r="L7" s="664">
        <v>0.4</v>
      </c>
      <c r="M7" s="665">
        <v>25</v>
      </c>
      <c r="N7" s="660" t="s">
        <v>374</v>
      </c>
    </row>
    <row r="8" spans="1:19" ht="17.100000000000001" customHeight="1">
      <c r="A8" s="656" t="s">
        <v>375</v>
      </c>
      <c r="B8" s="666">
        <v>650</v>
      </c>
      <c r="C8" s="658" t="s">
        <v>371</v>
      </c>
      <c r="D8" s="659" t="s">
        <v>372</v>
      </c>
      <c r="E8" s="660" t="s">
        <v>373</v>
      </c>
      <c r="F8" s="661">
        <v>350</v>
      </c>
      <c r="G8" s="661">
        <v>50</v>
      </c>
      <c r="H8" s="662">
        <v>3</v>
      </c>
      <c r="I8" s="661">
        <v>2</v>
      </c>
      <c r="J8" s="661">
        <v>200</v>
      </c>
      <c r="K8" s="663">
        <v>0.4</v>
      </c>
      <c r="L8" s="664">
        <v>0.4</v>
      </c>
      <c r="M8" s="665">
        <v>25</v>
      </c>
      <c r="N8" s="660" t="s">
        <v>374</v>
      </c>
    </row>
    <row r="9" spans="1:19" ht="17.100000000000001" customHeight="1">
      <c r="A9" s="667" t="s">
        <v>376</v>
      </c>
      <c r="B9" s="667"/>
      <c r="C9" s="668"/>
      <c r="D9" s="669"/>
      <c r="E9" s="230"/>
      <c r="F9" s="670"/>
      <c r="G9" s="671"/>
      <c r="H9" s="672"/>
      <c r="I9" s="671"/>
      <c r="J9" s="670"/>
      <c r="K9" s="672"/>
      <c r="L9" s="670"/>
      <c r="M9" s="673"/>
      <c r="N9" s="230"/>
    </row>
    <row r="10" spans="1:19" ht="17.100000000000001" customHeight="1">
      <c r="A10" s="656" t="s">
        <v>369</v>
      </c>
      <c r="B10" s="674" t="s">
        <v>377</v>
      </c>
      <c r="C10" s="658" t="s">
        <v>371</v>
      </c>
      <c r="D10" s="659" t="s">
        <v>372</v>
      </c>
      <c r="E10" s="675" t="s">
        <v>378</v>
      </c>
      <c r="F10" s="676">
        <v>450</v>
      </c>
      <c r="G10" s="677">
        <v>120</v>
      </c>
      <c r="H10" s="678">
        <v>4.5</v>
      </c>
      <c r="I10" s="677">
        <v>3</v>
      </c>
      <c r="J10" s="676">
        <v>300</v>
      </c>
      <c r="K10" s="679">
        <v>0.5</v>
      </c>
      <c r="L10" s="680">
        <v>0.6</v>
      </c>
      <c r="M10" s="681">
        <v>35</v>
      </c>
      <c r="N10" s="675" t="s">
        <v>379</v>
      </c>
    </row>
    <row r="11" spans="1:19" ht="17.100000000000001" customHeight="1">
      <c r="A11" s="682" t="s">
        <v>375</v>
      </c>
      <c r="B11" s="683">
        <v>830</v>
      </c>
      <c r="C11" s="684" t="s">
        <v>371</v>
      </c>
      <c r="D11" s="685" t="s">
        <v>372</v>
      </c>
      <c r="E11" s="686" t="s">
        <v>378</v>
      </c>
      <c r="F11" s="687">
        <v>450</v>
      </c>
      <c r="G11" s="688">
        <v>120</v>
      </c>
      <c r="H11" s="689">
        <v>4.5</v>
      </c>
      <c r="I11" s="688">
        <v>3</v>
      </c>
      <c r="J11" s="687">
        <v>300</v>
      </c>
      <c r="K11" s="690">
        <v>0.5</v>
      </c>
      <c r="L11" s="691">
        <v>0.6</v>
      </c>
      <c r="M11" s="687">
        <v>35</v>
      </c>
      <c r="N11" s="686" t="s">
        <v>379</v>
      </c>
    </row>
    <row r="12" spans="1:19" ht="12" customHeight="1">
      <c r="A12" s="326" t="s">
        <v>238</v>
      </c>
      <c r="B12" s="692"/>
      <c r="C12" s="692"/>
      <c r="D12" s="692"/>
      <c r="F12" s="692"/>
      <c r="G12" s="693" t="s">
        <v>380</v>
      </c>
      <c r="I12" s="692"/>
      <c r="J12" s="693"/>
      <c r="K12" s="693"/>
      <c r="L12" s="693"/>
      <c r="M12" s="693"/>
      <c r="N12" s="693"/>
    </row>
    <row r="13" spans="1:19" ht="12" customHeight="1">
      <c r="G13" s="694" t="s">
        <v>381</v>
      </c>
      <c r="O13" s="695"/>
      <c r="P13" s="695"/>
      <c r="Q13" s="695"/>
      <c r="R13" s="695"/>
      <c r="S13" s="695"/>
    </row>
    <row r="14" spans="1:19">
      <c r="G14" s="132" t="s">
        <v>463</v>
      </c>
      <c r="N14" s="116"/>
    </row>
    <row r="15" spans="1:19">
      <c r="G15" s="132" t="s">
        <v>382</v>
      </c>
    </row>
  </sheetData>
  <mergeCells count="10">
    <mergeCell ref="H3:H5"/>
    <mergeCell ref="I3:I5"/>
    <mergeCell ref="J3:M3"/>
    <mergeCell ref="N3:N5"/>
    <mergeCell ref="B3:B5"/>
    <mergeCell ref="C3:C5"/>
    <mergeCell ref="D3:D5"/>
    <mergeCell ref="E3:E5"/>
    <mergeCell ref="F3:F5"/>
    <mergeCell ref="G3:G5"/>
  </mergeCells>
  <phoneticPr fontId="13"/>
  <pageMargins left="0.78740157480314965" right="0.78740157480314965" top="0.98425196850393704" bottom="0.98425196850393704" header="0.51181102362204722" footer="0.51181102362204722"/>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3B1C-CA70-405F-9610-E87977416A51}">
  <dimension ref="A1:AMK35"/>
  <sheetViews>
    <sheetView zoomScaleNormal="100" zoomScaleSheetLayoutView="100" workbookViewId="0"/>
  </sheetViews>
  <sheetFormatPr defaultRowHeight="13.5"/>
  <cols>
    <col min="1" max="1" width="10" style="592" customWidth="1"/>
    <col min="2" max="9" width="9.625" style="592" customWidth="1"/>
    <col min="10" max="1025" width="9" style="592" customWidth="1"/>
  </cols>
  <sheetData>
    <row r="1" spans="1:9" s="589" customFormat="1" ht="15" customHeight="1">
      <c r="A1" s="588" t="s">
        <v>328</v>
      </c>
    </row>
    <row r="2" spans="1:9" ht="9.9499999999999993" customHeight="1" thickBot="1">
      <c r="A2" s="590"/>
      <c r="B2" s="591"/>
      <c r="C2" s="591"/>
      <c r="D2" s="591"/>
      <c r="E2" s="591"/>
      <c r="F2" s="591"/>
      <c r="G2" s="591"/>
      <c r="H2" s="591"/>
      <c r="I2" s="591"/>
    </row>
    <row r="3" spans="1:9" s="594" customFormat="1" ht="15" customHeight="1" thickTop="1">
      <c r="A3" s="593" t="s">
        <v>2</v>
      </c>
      <c r="B3" s="954" t="s">
        <v>329</v>
      </c>
      <c r="C3" s="954"/>
      <c r="D3" s="954"/>
      <c r="E3" s="954"/>
      <c r="F3" s="955" t="s">
        <v>208</v>
      </c>
      <c r="G3" s="955"/>
      <c r="H3" s="955"/>
      <c r="I3" s="955"/>
    </row>
    <row r="4" spans="1:9" s="594" customFormat="1" ht="15" customHeight="1">
      <c r="A4" s="595"/>
      <c r="B4" s="956" t="s">
        <v>330</v>
      </c>
      <c r="C4" s="956" t="s">
        <v>331</v>
      </c>
      <c r="D4" s="956"/>
      <c r="E4" s="956"/>
      <c r="F4" s="956" t="s">
        <v>330</v>
      </c>
      <c r="G4" s="957" t="s">
        <v>332</v>
      </c>
      <c r="H4" s="957"/>
      <c r="I4" s="957"/>
    </row>
    <row r="5" spans="1:9" s="594" customFormat="1" ht="15" customHeight="1">
      <c r="A5" s="597" t="s">
        <v>10</v>
      </c>
      <c r="B5" s="956"/>
      <c r="C5" s="598" t="s">
        <v>170</v>
      </c>
      <c r="D5" s="596" t="s">
        <v>333</v>
      </c>
      <c r="E5" s="596" t="s">
        <v>334</v>
      </c>
      <c r="F5" s="956"/>
      <c r="G5" s="598" t="s">
        <v>170</v>
      </c>
      <c r="H5" s="596" t="s">
        <v>333</v>
      </c>
      <c r="I5" s="599" t="s">
        <v>334</v>
      </c>
    </row>
    <row r="6" spans="1:9" s="594" customFormat="1" ht="18" customHeight="1">
      <c r="A6" s="600" t="s">
        <v>22</v>
      </c>
      <c r="B6" s="601">
        <v>30276</v>
      </c>
      <c r="C6" s="602">
        <v>6821</v>
      </c>
      <c r="D6" s="601">
        <v>581</v>
      </c>
      <c r="E6" s="601">
        <v>6240</v>
      </c>
      <c r="F6" s="601">
        <v>13719</v>
      </c>
      <c r="G6" s="602">
        <v>4242</v>
      </c>
      <c r="H6" s="601">
        <v>375</v>
      </c>
      <c r="I6" s="603">
        <v>3867</v>
      </c>
    </row>
    <row r="7" spans="1:9" s="604" customFormat="1" ht="18" customHeight="1">
      <c r="A7" s="536">
        <v>5</v>
      </c>
      <c r="B7" s="601">
        <v>29727</v>
      </c>
      <c r="C7" s="602">
        <v>6922</v>
      </c>
      <c r="D7" s="601">
        <v>550</v>
      </c>
      <c r="E7" s="601">
        <v>6372</v>
      </c>
      <c r="F7" s="601">
        <v>13555</v>
      </c>
      <c r="G7" s="602">
        <v>4120</v>
      </c>
      <c r="H7" s="601">
        <v>376</v>
      </c>
      <c r="I7" s="603">
        <v>3744</v>
      </c>
    </row>
    <row r="8" spans="1:9" s="604" customFormat="1" ht="18" customHeight="1">
      <c r="A8" s="538">
        <v>6</v>
      </c>
      <c r="B8" s="605">
        <v>29127</v>
      </c>
      <c r="C8" s="606">
        <v>6514</v>
      </c>
      <c r="D8" s="605">
        <v>494</v>
      </c>
      <c r="E8" s="605">
        <v>6020</v>
      </c>
      <c r="F8" s="605">
        <v>13383</v>
      </c>
      <c r="G8" s="606">
        <v>3966</v>
      </c>
      <c r="H8" s="605">
        <v>340</v>
      </c>
      <c r="I8" s="607">
        <v>3626</v>
      </c>
    </row>
    <row r="9" spans="1:9" s="608" customFormat="1" ht="12" customHeight="1">
      <c r="A9" s="326" t="s">
        <v>238</v>
      </c>
      <c r="I9" s="609" t="s">
        <v>448</v>
      </c>
    </row>
    <row r="10" spans="1:9" s="608" customFormat="1" ht="12" customHeight="1">
      <c r="A10" s="326"/>
      <c r="I10" s="609" t="s">
        <v>335</v>
      </c>
    </row>
    <row r="11" spans="1:9" s="608" customFormat="1" ht="12" customHeight="1">
      <c r="C11" s="610"/>
      <c r="F11" s="610"/>
      <c r="I11" s="609" t="s">
        <v>336</v>
      </c>
    </row>
    <row r="12" spans="1:9" s="608" customFormat="1" ht="12" customHeight="1">
      <c r="F12" s="610"/>
      <c r="G12" s="609"/>
      <c r="I12" s="609" t="s">
        <v>337</v>
      </c>
    </row>
    <row r="13" spans="1:9" s="608" customFormat="1" ht="12" customHeight="1">
      <c r="I13" s="609" t="s">
        <v>338</v>
      </c>
    </row>
    <row r="14" spans="1:9" s="608" customFormat="1" ht="13.5" customHeight="1"/>
    <row r="15" spans="1:9" ht="13.5" customHeight="1"/>
    <row r="16" spans="1:9"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sheetData>
  <mergeCells count="6">
    <mergeCell ref="B3:E3"/>
    <mergeCell ref="F3:I3"/>
    <mergeCell ref="B4:B5"/>
    <mergeCell ref="C4:E4"/>
    <mergeCell ref="F4:F5"/>
    <mergeCell ref="G4:I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7550-3FB4-437B-A1D3-8537040CB093}">
  <dimension ref="A1:AMK36"/>
  <sheetViews>
    <sheetView zoomScaleNormal="100" zoomScaleSheetLayoutView="100" workbookViewId="0"/>
  </sheetViews>
  <sheetFormatPr defaultRowHeight="13.5"/>
  <cols>
    <col min="1" max="1" width="7.125" style="615" customWidth="1"/>
    <col min="2" max="12" width="6.375" style="615" customWidth="1"/>
    <col min="13" max="13" width="9.75" style="615" customWidth="1"/>
    <col min="14" max="14" width="9" style="615" customWidth="1"/>
    <col min="15" max="22" width="9.5" style="615" customWidth="1"/>
    <col min="23" max="1025" width="9" style="615" customWidth="1"/>
  </cols>
  <sheetData>
    <row r="1" spans="1:18" s="612" customFormat="1" ht="15" customHeight="1">
      <c r="A1" s="611" t="s">
        <v>339</v>
      </c>
    </row>
    <row r="2" spans="1:18" ht="9.9499999999999993" customHeight="1" thickBot="1">
      <c r="A2" s="613"/>
      <c r="B2" s="614"/>
      <c r="C2" s="614"/>
      <c r="D2" s="614"/>
      <c r="E2" s="614"/>
      <c r="F2" s="614"/>
      <c r="G2" s="614"/>
      <c r="H2" s="614"/>
      <c r="I2" s="614"/>
      <c r="J2" s="614"/>
      <c r="K2" s="614"/>
      <c r="L2" s="614"/>
      <c r="M2" s="614"/>
    </row>
    <row r="3" spans="1:18" s="617" customFormat="1" ht="15" customHeight="1" thickTop="1" thickBot="1">
      <c r="A3" s="616" t="s">
        <v>2</v>
      </c>
      <c r="B3" s="960" t="s">
        <v>340</v>
      </c>
      <c r="C3" s="960"/>
      <c r="D3" s="960"/>
      <c r="E3" s="960" t="s">
        <v>341</v>
      </c>
      <c r="F3" s="960"/>
      <c r="G3" s="960"/>
      <c r="H3" s="960" t="s">
        <v>342</v>
      </c>
      <c r="I3" s="960"/>
      <c r="J3" s="960"/>
      <c r="K3" s="960"/>
      <c r="L3" s="960"/>
      <c r="M3" s="958" t="s">
        <v>343</v>
      </c>
      <c r="Q3" s="618"/>
      <c r="R3" s="618"/>
    </row>
    <row r="4" spans="1:18" s="620" customFormat="1" ht="15" customHeight="1" thickTop="1">
      <c r="A4" s="619"/>
      <c r="B4" s="959" t="s">
        <v>199</v>
      </c>
      <c r="C4" s="959" t="s">
        <v>344</v>
      </c>
      <c r="D4" s="959" t="s">
        <v>345</v>
      </c>
      <c r="E4" s="959" t="s">
        <v>199</v>
      </c>
      <c r="F4" s="959" t="s">
        <v>344</v>
      </c>
      <c r="G4" s="959" t="s">
        <v>345</v>
      </c>
      <c r="H4" s="959" t="s">
        <v>199</v>
      </c>
      <c r="I4" s="959" t="s">
        <v>346</v>
      </c>
      <c r="J4" s="959"/>
      <c r="K4" s="959" t="s">
        <v>347</v>
      </c>
      <c r="L4" s="959"/>
      <c r="M4" s="958"/>
      <c r="Q4" s="621"/>
      <c r="R4" s="621"/>
    </row>
    <row r="5" spans="1:18" s="620" customFormat="1" ht="15" customHeight="1">
      <c r="A5" s="622" t="s">
        <v>10</v>
      </c>
      <c r="B5" s="959"/>
      <c r="C5" s="959"/>
      <c r="D5" s="959"/>
      <c r="E5" s="959"/>
      <c r="F5" s="959"/>
      <c r="G5" s="959"/>
      <c r="H5" s="959"/>
      <c r="I5" s="623" t="s">
        <v>308</v>
      </c>
      <c r="J5" s="624" t="s">
        <v>309</v>
      </c>
      <c r="K5" s="623" t="s">
        <v>308</v>
      </c>
      <c r="L5" s="624" t="s">
        <v>309</v>
      </c>
      <c r="M5" s="625" t="s">
        <v>348</v>
      </c>
      <c r="Q5" s="621"/>
      <c r="R5" s="621"/>
    </row>
    <row r="6" spans="1:18" s="620" customFormat="1" ht="18" customHeight="1">
      <c r="A6" s="626" t="s">
        <v>22</v>
      </c>
      <c r="B6" s="627">
        <v>0</v>
      </c>
      <c r="C6" s="627">
        <v>0</v>
      </c>
      <c r="D6" s="627">
        <v>0</v>
      </c>
      <c r="E6" s="627">
        <v>0</v>
      </c>
      <c r="F6" s="627">
        <v>0</v>
      </c>
      <c r="G6" s="627">
        <v>0</v>
      </c>
      <c r="H6" s="627">
        <v>160</v>
      </c>
      <c r="I6" s="627">
        <v>18</v>
      </c>
      <c r="J6" s="627">
        <v>0</v>
      </c>
      <c r="K6" s="627">
        <v>97</v>
      </c>
      <c r="L6" s="627">
        <v>45</v>
      </c>
      <c r="M6" s="628">
        <v>92655</v>
      </c>
      <c r="Q6" s="621"/>
      <c r="R6" s="621"/>
    </row>
    <row r="7" spans="1:18" s="629" customFormat="1" ht="18" customHeight="1">
      <c r="A7" s="626">
        <v>5</v>
      </c>
      <c r="B7" s="627">
        <v>0</v>
      </c>
      <c r="C7" s="627">
        <v>0</v>
      </c>
      <c r="D7" s="627">
        <v>0</v>
      </c>
      <c r="E7" s="627">
        <v>0</v>
      </c>
      <c r="F7" s="627">
        <v>0</v>
      </c>
      <c r="G7" s="627">
        <v>0</v>
      </c>
      <c r="H7" s="627">
        <v>86</v>
      </c>
      <c r="I7" s="627">
        <v>1</v>
      </c>
      <c r="J7" s="627">
        <v>0</v>
      </c>
      <c r="K7" s="627">
        <v>85</v>
      </c>
      <c r="L7" s="627">
        <v>0</v>
      </c>
      <c r="M7" s="628">
        <v>44766</v>
      </c>
      <c r="R7" s="630"/>
    </row>
    <row r="8" spans="1:18" s="629" customFormat="1" ht="18" customHeight="1">
      <c r="A8" s="631">
        <v>6</v>
      </c>
      <c r="B8" s="910">
        <v>0</v>
      </c>
      <c r="C8" s="910">
        <v>0</v>
      </c>
      <c r="D8" s="910">
        <v>0</v>
      </c>
      <c r="E8" s="910">
        <v>0</v>
      </c>
      <c r="F8" s="910">
        <v>0</v>
      </c>
      <c r="G8" s="910">
        <v>0</v>
      </c>
      <c r="H8" s="910">
        <v>52</v>
      </c>
      <c r="I8" s="910">
        <v>1</v>
      </c>
      <c r="J8" s="910">
        <v>0</v>
      </c>
      <c r="K8" s="910">
        <v>51</v>
      </c>
      <c r="L8" s="910">
        <v>0</v>
      </c>
      <c r="M8" s="910">
        <v>27186</v>
      </c>
    </row>
    <row r="9" spans="1:18" s="629" customFormat="1" ht="12">
      <c r="A9" s="326" t="s">
        <v>238</v>
      </c>
      <c r="B9" s="632"/>
      <c r="C9" s="632"/>
      <c r="D9" s="632"/>
      <c r="E9" s="632"/>
      <c r="F9" s="633" t="s">
        <v>455</v>
      </c>
      <c r="G9" s="632"/>
      <c r="H9" s="632"/>
      <c r="I9" s="632"/>
      <c r="J9" s="632"/>
      <c r="K9" s="632"/>
      <c r="L9" s="632"/>
      <c r="P9" s="634"/>
    </row>
    <row r="10" spans="1:18" s="634" customFormat="1" ht="12" customHeight="1">
      <c r="A10" s="326"/>
      <c r="B10" s="632"/>
      <c r="C10" s="632"/>
      <c r="D10" s="632"/>
      <c r="E10" s="632"/>
      <c r="F10" s="634" t="s">
        <v>456</v>
      </c>
      <c r="H10" s="632"/>
      <c r="I10" s="632"/>
      <c r="J10" s="632"/>
      <c r="K10" s="632"/>
      <c r="L10" s="632"/>
    </row>
    <row r="11" spans="1:18" s="634" customFormat="1" ht="13.5" customHeight="1">
      <c r="A11" s="326"/>
      <c r="G11" s="635"/>
      <c r="H11" s="635"/>
      <c r="I11" s="635"/>
      <c r="J11" s="635"/>
      <c r="K11" s="635"/>
      <c r="L11" s="635"/>
      <c r="M11" s="635"/>
    </row>
    <row r="12" spans="1:18" s="634" customFormat="1" ht="13.5" customHeight="1">
      <c r="B12" s="636"/>
      <c r="E12" s="636"/>
      <c r="F12" s="864"/>
      <c r="G12" s="864"/>
      <c r="H12" s="864"/>
      <c r="I12" s="864"/>
      <c r="J12" s="864"/>
      <c r="K12" s="864"/>
      <c r="L12" s="864"/>
      <c r="M12" s="633"/>
    </row>
    <row r="13" spans="1:18" s="634" customFormat="1" ht="13.5" customHeight="1"/>
    <row r="14" spans="1:18" s="634" customFormat="1" ht="13.5" customHeight="1">
      <c r="H14" s="636"/>
    </row>
    <row r="15" spans="1:18" ht="13.5" customHeight="1">
      <c r="H15" s="634"/>
    </row>
    <row r="16" spans="1:18"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sheetData>
  <mergeCells count="13">
    <mergeCell ref="M3:M4"/>
    <mergeCell ref="B4:B5"/>
    <mergeCell ref="C4:C5"/>
    <mergeCell ref="D4:D5"/>
    <mergeCell ref="E4:E5"/>
    <mergeCell ref="F4:F5"/>
    <mergeCell ref="G4:G5"/>
    <mergeCell ref="H4:H5"/>
    <mergeCell ref="I4:J4"/>
    <mergeCell ref="K4:L4"/>
    <mergeCell ref="B3:D3"/>
    <mergeCell ref="E3:G3"/>
    <mergeCell ref="H3:L3"/>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8E84-ECBA-4B93-A843-E03720E33ECC}">
  <dimension ref="A1:AMK35"/>
  <sheetViews>
    <sheetView zoomScaleNormal="100" zoomScaleSheetLayoutView="100" workbookViewId="0"/>
  </sheetViews>
  <sheetFormatPr defaultRowHeight="13.5"/>
  <cols>
    <col min="1" max="1" width="12.875" style="527" customWidth="1"/>
    <col min="2" max="7" width="12.375" style="527" customWidth="1"/>
    <col min="8" max="8" width="14.125" style="527" customWidth="1"/>
    <col min="9" max="1025" width="9" style="527" customWidth="1"/>
  </cols>
  <sheetData>
    <row r="1" spans="1:8" s="524" customFormat="1" ht="15" customHeight="1">
      <c r="A1" s="523" t="s">
        <v>303</v>
      </c>
    </row>
    <row r="2" spans="1:8" ht="9.9499999999999993" customHeight="1" thickBot="1">
      <c r="A2" s="525"/>
      <c r="B2" s="526"/>
      <c r="C2" s="526"/>
      <c r="D2" s="526"/>
      <c r="E2" s="526"/>
      <c r="F2" s="526"/>
      <c r="G2" s="526"/>
    </row>
    <row r="3" spans="1:8" s="529" customFormat="1" ht="17.25" customHeight="1" thickTop="1" thickBot="1">
      <c r="A3" s="528" t="s">
        <v>2</v>
      </c>
      <c r="B3" s="950" t="s">
        <v>304</v>
      </c>
      <c r="C3" s="951" t="s">
        <v>305</v>
      </c>
      <c r="D3" s="950" t="s">
        <v>306</v>
      </c>
      <c r="E3" s="950"/>
      <c r="F3" s="950"/>
      <c r="G3" s="961" t="s">
        <v>307</v>
      </c>
    </row>
    <row r="4" spans="1:8" s="529" customFormat="1" ht="17.25" customHeight="1" thickTop="1" thickBot="1">
      <c r="A4" s="530"/>
      <c r="B4" s="950"/>
      <c r="C4" s="951"/>
      <c r="D4" s="950"/>
      <c r="E4" s="950"/>
      <c r="F4" s="950"/>
      <c r="G4" s="961"/>
    </row>
    <row r="5" spans="1:8" s="529" customFormat="1" ht="17.25" customHeight="1" thickTop="1">
      <c r="A5" s="531" t="s">
        <v>10</v>
      </c>
      <c r="B5" s="950"/>
      <c r="C5" s="951"/>
      <c r="D5" s="532" t="s">
        <v>199</v>
      </c>
      <c r="E5" s="532" t="s">
        <v>308</v>
      </c>
      <c r="F5" s="532" t="s">
        <v>309</v>
      </c>
      <c r="G5" s="961"/>
    </row>
    <row r="6" spans="1:8" s="529" customFormat="1" ht="18" customHeight="1">
      <c r="A6" s="533" t="s">
        <v>22</v>
      </c>
      <c r="B6" s="534">
        <v>311</v>
      </c>
      <c r="C6" s="534">
        <v>43</v>
      </c>
      <c r="D6" s="534" t="s">
        <v>85</v>
      </c>
      <c r="E6" s="534" t="s">
        <v>85</v>
      </c>
      <c r="F6" s="534" t="s">
        <v>85</v>
      </c>
      <c r="G6" s="535" t="s">
        <v>85</v>
      </c>
    </row>
    <row r="7" spans="1:8" s="537" customFormat="1" ht="18" customHeight="1">
      <c r="A7" s="536">
        <v>5</v>
      </c>
      <c r="B7" s="534">
        <v>206</v>
      </c>
      <c r="C7" s="534">
        <v>48</v>
      </c>
      <c r="D7" s="534">
        <v>55</v>
      </c>
      <c r="E7" s="534" t="s">
        <v>85</v>
      </c>
      <c r="F7" s="534">
        <v>55</v>
      </c>
      <c r="G7" s="535">
        <v>35955</v>
      </c>
    </row>
    <row r="8" spans="1:8" s="537" customFormat="1" ht="18" customHeight="1">
      <c r="A8" s="538">
        <v>6</v>
      </c>
      <c r="B8" s="865">
        <v>206</v>
      </c>
      <c r="C8" s="865">
        <v>47</v>
      </c>
      <c r="D8" s="865">
        <v>81</v>
      </c>
      <c r="E8" s="866">
        <v>33</v>
      </c>
      <c r="F8" s="865">
        <v>48</v>
      </c>
      <c r="G8" s="866">
        <v>59224</v>
      </c>
      <c r="H8" s="539"/>
    </row>
    <row r="9" spans="1:8" s="540" customFormat="1" ht="12.95" customHeight="1">
      <c r="A9" s="326" t="s">
        <v>238</v>
      </c>
      <c r="D9" s="541" t="s">
        <v>310</v>
      </c>
      <c r="G9" s="542"/>
    </row>
    <row r="10" spans="1:8" s="541" customFormat="1" ht="12.95" customHeight="1">
      <c r="B10" s="543"/>
      <c r="C10" s="543"/>
      <c r="D10" s="543" t="s">
        <v>311</v>
      </c>
    </row>
    <row r="11" spans="1:8" s="544" customFormat="1" ht="12.95" customHeight="1">
      <c r="B11" s="545"/>
      <c r="G11" s="546"/>
    </row>
    <row r="12" spans="1:8" s="541" customFormat="1" ht="13.5" customHeight="1">
      <c r="B12" s="547"/>
    </row>
    <row r="13" spans="1:8" ht="13.5" customHeight="1"/>
    <row r="14" spans="1:8" ht="13.5" customHeight="1">
      <c r="D14" s="541"/>
    </row>
    <row r="15" spans="1:8" ht="13.5" customHeight="1"/>
    <row r="16" spans="1:8" ht="13.5" customHeight="1"/>
    <row r="17" spans="1:1" ht="13.5" customHeight="1">
      <c r="A17" s="541"/>
    </row>
    <row r="18" spans="1:1" ht="13.5" customHeight="1"/>
    <row r="19" spans="1:1" ht="13.5" customHeight="1"/>
    <row r="20" spans="1:1" ht="13.5" customHeight="1"/>
    <row r="21" spans="1:1" ht="13.5" customHeight="1"/>
    <row r="22" spans="1:1" ht="13.5" customHeight="1"/>
    <row r="23" spans="1:1" ht="13.5" customHeight="1"/>
    <row r="24" spans="1:1" ht="13.5" customHeight="1"/>
    <row r="25" spans="1:1" ht="13.5" customHeight="1"/>
    <row r="26" spans="1:1" ht="13.5" customHeight="1"/>
    <row r="27" spans="1:1" ht="13.5" customHeight="1"/>
    <row r="28" spans="1:1" ht="13.5" customHeight="1"/>
    <row r="29" spans="1:1" ht="13.5" customHeight="1"/>
    <row r="30" spans="1:1" ht="13.5" customHeight="1"/>
    <row r="31" spans="1:1" ht="13.5" customHeight="1"/>
    <row r="32" spans="1:1" ht="13.5" customHeight="1"/>
    <row r="33" ht="13.5" customHeight="1"/>
    <row r="34" ht="13.5" customHeight="1"/>
    <row r="35" ht="13.5" customHeight="1"/>
  </sheetData>
  <mergeCells count="4">
    <mergeCell ref="B3:B5"/>
    <mergeCell ref="C3:C5"/>
    <mergeCell ref="D3:F4"/>
    <mergeCell ref="G3:G5"/>
  </mergeCells>
  <phoneticPr fontId="13"/>
  <pageMargins left="0.70866141732283472" right="0.70866141732283472" top="0.74803149606299213" bottom="0.74803149606299213" header="0.51181102362204722" footer="0.51181102362204722"/>
  <pageSetup paperSize="9" firstPageNumber="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A88A2-6827-415F-81D1-20B392C686C9}">
  <dimension ref="A1:AMK44"/>
  <sheetViews>
    <sheetView zoomScaleNormal="100" zoomScaleSheetLayoutView="115" workbookViewId="0"/>
  </sheetViews>
  <sheetFormatPr defaultColWidth="8.875" defaultRowHeight="13.5"/>
  <cols>
    <col min="1" max="1" width="10.875" style="831" customWidth="1"/>
    <col min="2" max="3" width="6.125" style="831" customWidth="1"/>
    <col min="4" max="11" width="7.125" style="831" customWidth="1"/>
    <col min="12" max="13" width="6.875" style="831" customWidth="1"/>
    <col min="14" max="1025" width="9" style="831" customWidth="1"/>
  </cols>
  <sheetData>
    <row r="1" spans="1:12" s="828" customFormat="1" ht="15" customHeight="1">
      <c r="A1" s="827" t="s">
        <v>443</v>
      </c>
    </row>
    <row r="2" spans="1:12" ht="12.75" customHeight="1" thickBot="1">
      <c r="A2" s="829"/>
      <c r="B2" s="830"/>
      <c r="C2" s="830"/>
      <c r="D2" s="830"/>
      <c r="E2" s="830"/>
      <c r="F2" s="830"/>
      <c r="G2" s="830"/>
      <c r="H2" s="830"/>
      <c r="I2" s="830"/>
      <c r="J2" s="830"/>
      <c r="K2" s="830"/>
      <c r="L2" s="755" t="s">
        <v>1</v>
      </c>
    </row>
    <row r="3" spans="1:12" s="833" customFormat="1" ht="15" customHeight="1" thickTop="1" thickBot="1">
      <c r="A3" s="832" t="s">
        <v>2</v>
      </c>
      <c r="B3" s="962" t="s">
        <v>415</v>
      </c>
      <c r="C3" s="962" t="s">
        <v>156</v>
      </c>
      <c r="D3" s="963" t="s">
        <v>416</v>
      </c>
      <c r="E3" s="963"/>
      <c r="F3" s="963"/>
      <c r="G3" s="963"/>
      <c r="H3" s="963"/>
      <c r="I3" s="963"/>
      <c r="J3" s="963" t="s">
        <v>155</v>
      </c>
      <c r="K3" s="963"/>
      <c r="L3" s="963"/>
    </row>
    <row r="4" spans="1:12" s="838" customFormat="1" ht="15" customHeight="1" thickTop="1">
      <c r="A4" s="834" t="s">
        <v>163</v>
      </c>
      <c r="B4" s="962"/>
      <c r="C4" s="962"/>
      <c r="D4" s="835" t="s">
        <v>3</v>
      </c>
      <c r="E4" s="835" t="s">
        <v>428</v>
      </c>
      <c r="F4" s="835" t="s">
        <v>429</v>
      </c>
      <c r="G4" s="835" t="s">
        <v>418</v>
      </c>
      <c r="H4" s="835" t="s">
        <v>419</v>
      </c>
      <c r="I4" s="836" t="s">
        <v>420</v>
      </c>
      <c r="J4" s="837" t="s">
        <v>421</v>
      </c>
      <c r="K4" s="835" t="s">
        <v>444</v>
      </c>
      <c r="L4" s="835" t="s">
        <v>201</v>
      </c>
    </row>
    <row r="5" spans="1:12" s="838" customFormat="1" ht="18" customHeight="1">
      <c r="A5" s="839" t="s">
        <v>13</v>
      </c>
      <c r="B5" s="840">
        <v>3</v>
      </c>
      <c r="C5" s="840">
        <v>19</v>
      </c>
      <c r="D5" s="841">
        <v>203</v>
      </c>
      <c r="E5" s="840">
        <v>17</v>
      </c>
      <c r="F5" s="840">
        <v>33</v>
      </c>
      <c r="G5" s="840">
        <v>37</v>
      </c>
      <c r="H5" s="840">
        <v>51</v>
      </c>
      <c r="I5" s="840">
        <v>65</v>
      </c>
      <c r="J5" s="840">
        <v>0</v>
      </c>
      <c r="K5" s="842">
        <v>49</v>
      </c>
      <c r="L5" s="843">
        <v>0</v>
      </c>
    </row>
    <row r="6" spans="1:12" s="848" customFormat="1" ht="18" customHeight="1">
      <c r="A6" s="761">
        <v>6</v>
      </c>
      <c r="B6" s="844">
        <v>3</v>
      </c>
      <c r="C6" s="844">
        <v>17</v>
      </c>
      <c r="D6" s="845">
        <v>190</v>
      </c>
      <c r="E6" s="844">
        <v>22</v>
      </c>
      <c r="F6" s="844">
        <v>30</v>
      </c>
      <c r="G6" s="844">
        <v>33</v>
      </c>
      <c r="H6" s="844">
        <v>45</v>
      </c>
      <c r="I6" s="844">
        <v>60</v>
      </c>
      <c r="J6" s="844">
        <v>0</v>
      </c>
      <c r="K6" s="846">
        <v>46</v>
      </c>
      <c r="L6" s="847">
        <v>0</v>
      </c>
    </row>
    <row r="7" spans="1:12" s="848" customFormat="1" ht="18" customHeight="1">
      <c r="A7" s="763">
        <v>7</v>
      </c>
      <c r="B7" s="867">
        <v>3</v>
      </c>
      <c r="C7" s="867">
        <v>17</v>
      </c>
      <c r="D7" s="868">
        <v>182</v>
      </c>
      <c r="E7" s="911">
        <v>25</v>
      </c>
      <c r="F7" s="867">
        <v>32</v>
      </c>
      <c r="G7" s="867">
        <v>28</v>
      </c>
      <c r="H7" s="867">
        <v>49</v>
      </c>
      <c r="I7" s="867">
        <v>48</v>
      </c>
      <c r="J7" s="912" t="s">
        <v>121</v>
      </c>
      <c r="K7" s="869">
        <v>43</v>
      </c>
      <c r="L7" s="913" t="s">
        <v>121</v>
      </c>
    </row>
    <row r="8" spans="1:12" s="848" customFormat="1" ht="12" customHeight="1">
      <c r="A8" s="849" t="s">
        <v>445</v>
      </c>
      <c r="B8" s="850"/>
      <c r="C8" s="850"/>
      <c r="D8" s="851"/>
      <c r="E8" s="850"/>
      <c r="F8" s="850"/>
      <c r="G8" s="850"/>
      <c r="H8" s="850"/>
      <c r="I8" s="850"/>
      <c r="J8" s="850"/>
      <c r="K8" s="852"/>
      <c r="L8" s="853"/>
    </row>
    <row r="9" spans="1:12" s="848" customFormat="1" ht="15" customHeight="1"/>
    <row r="10" spans="1:12" s="833" customFormat="1" ht="15" customHeight="1"/>
    <row r="11" spans="1:12" s="838" customFormat="1" ht="15" customHeight="1"/>
    <row r="12" spans="1:12" s="848" customFormat="1" ht="15" customHeight="1"/>
    <row r="13" spans="1:12" s="848" customFormat="1" ht="5.25" customHeight="1"/>
    <row r="14" spans="1:12" s="848" customFormat="1" ht="20.25" customHeight="1"/>
    <row r="15" spans="1:12" s="848" customFormat="1" ht="21.75" customHeight="1"/>
    <row r="16" spans="1:12" s="854" customFormat="1" ht="12" customHeight="1"/>
    <row r="17" spans="3:9" s="854" customFormat="1" ht="13.5" customHeight="1"/>
    <row r="18" spans="3:9" s="854" customFormat="1" ht="13.5" customHeight="1"/>
    <row r="19" spans="3:9" s="854" customFormat="1" ht="13.5" customHeight="1"/>
    <row r="20" spans="3:9" ht="13.5" customHeight="1">
      <c r="D20" s="855"/>
      <c r="E20" s="855"/>
      <c r="F20" s="855"/>
      <c r="G20" s="855"/>
      <c r="H20" s="855"/>
      <c r="I20" s="855"/>
    </row>
    <row r="21" spans="3:9" ht="13.5" customHeight="1"/>
    <row r="22" spans="3:9" ht="13.5" customHeight="1">
      <c r="C22" s="856"/>
    </row>
    <row r="23" spans="3:9" ht="13.5" customHeight="1">
      <c r="C23" s="856"/>
    </row>
    <row r="24" spans="3:9" ht="13.5" customHeight="1"/>
    <row r="25" spans="3:9" ht="13.5" customHeight="1"/>
    <row r="26" spans="3:9" ht="13.5" customHeight="1"/>
    <row r="27" spans="3:9" ht="13.5" customHeight="1"/>
    <row r="28" spans="3:9" ht="13.5" customHeight="1"/>
    <row r="29" spans="3:9" ht="13.5" customHeight="1"/>
    <row r="30" spans="3:9" ht="13.5" customHeight="1"/>
    <row r="31" spans="3:9" ht="13.5" customHeight="1"/>
    <row r="32" spans="3:9"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sheetData>
  <mergeCells count="4">
    <mergeCell ref="B3:B4"/>
    <mergeCell ref="C3:C4"/>
    <mergeCell ref="D3:I3"/>
    <mergeCell ref="J3:L3"/>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2A29-D111-40BE-B00D-BE54DB65DC69}">
  <dimension ref="A1:AMK8"/>
  <sheetViews>
    <sheetView zoomScaleNormal="100" zoomScaleSheetLayoutView="100" workbookViewId="0"/>
  </sheetViews>
  <sheetFormatPr defaultRowHeight="13.5"/>
  <cols>
    <col min="1" max="1" width="8.125" style="10" customWidth="1"/>
    <col min="2" max="6" width="7.875" style="10" customWidth="1"/>
    <col min="7" max="7" width="8.125" style="10" customWidth="1"/>
    <col min="8" max="11" width="7.875" style="10" customWidth="1"/>
    <col min="12" max="1025" width="9" style="10" customWidth="1"/>
  </cols>
  <sheetData>
    <row r="1" spans="1:11">
      <c r="A1" s="221" t="s">
        <v>414</v>
      </c>
    </row>
    <row r="2" spans="1:11" ht="14.25" thickBot="1">
      <c r="A2" s="222"/>
      <c r="B2" s="223"/>
      <c r="C2" s="223"/>
      <c r="D2" s="223"/>
      <c r="E2" s="223"/>
      <c r="F2" s="223"/>
      <c r="G2" s="223"/>
      <c r="H2" s="223"/>
      <c r="I2" s="223"/>
      <c r="J2" s="223"/>
      <c r="K2" s="755" t="s">
        <v>1</v>
      </c>
    </row>
    <row r="3" spans="1:11" s="18" customFormat="1" thickTop="1" thickBot="1">
      <c r="A3" s="756" t="s">
        <v>2</v>
      </c>
      <c r="B3" s="964" t="s">
        <v>415</v>
      </c>
      <c r="C3" s="964" t="s">
        <v>156</v>
      </c>
      <c r="D3" s="964" t="s">
        <v>416</v>
      </c>
      <c r="E3" s="964"/>
      <c r="F3" s="964"/>
      <c r="G3" s="964"/>
      <c r="H3" s="964"/>
      <c r="I3" s="965" t="s">
        <v>155</v>
      </c>
      <c r="J3" s="965"/>
      <c r="K3" s="965"/>
    </row>
    <row r="4" spans="1:11" s="18" customFormat="1" ht="12.75" thickTop="1">
      <c r="A4" s="757" t="s">
        <v>163</v>
      </c>
      <c r="B4" s="964"/>
      <c r="C4" s="964"/>
      <c r="D4" s="758" t="s">
        <v>3</v>
      </c>
      <c r="E4" s="758" t="s">
        <v>417</v>
      </c>
      <c r="F4" s="225" t="s">
        <v>418</v>
      </c>
      <c r="G4" s="759" t="s">
        <v>419</v>
      </c>
      <c r="H4" s="148" t="s">
        <v>420</v>
      </c>
      <c r="I4" s="225" t="s">
        <v>3</v>
      </c>
      <c r="J4" s="225" t="s">
        <v>421</v>
      </c>
      <c r="K4" s="148" t="s">
        <v>201</v>
      </c>
    </row>
    <row r="5" spans="1:11" s="18" customFormat="1" ht="18" customHeight="1">
      <c r="A5" s="137" t="s">
        <v>13</v>
      </c>
      <c r="B5" s="760">
        <v>50</v>
      </c>
      <c r="C5" s="760">
        <v>311</v>
      </c>
      <c r="D5" s="570">
        <v>6044</v>
      </c>
      <c r="E5" s="760">
        <v>99</v>
      </c>
      <c r="F5" s="760">
        <v>1730</v>
      </c>
      <c r="G5" s="760">
        <v>2028</v>
      </c>
      <c r="H5" s="760">
        <v>2187</v>
      </c>
      <c r="I5" s="570">
        <v>868</v>
      </c>
      <c r="J5" s="760">
        <v>716</v>
      </c>
      <c r="K5" s="760">
        <v>152</v>
      </c>
    </row>
    <row r="6" spans="1:11" s="18" customFormat="1" ht="18" customHeight="1">
      <c r="A6" s="761">
        <v>6</v>
      </c>
      <c r="B6" s="762">
        <v>49</v>
      </c>
      <c r="C6" s="762">
        <v>327</v>
      </c>
      <c r="D6" s="571">
        <v>5514</v>
      </c>
      <c r="E6" s="762">
        <v>103</v>
      </c>
      <c r="F6" s="762">
        <v>1626</v>
      </c>
      <c r="G6" s="762">
        <v>1756</v>
      </c>
      <c r="H6" s="762">
        <v>2029</v>
      </c>
      <c r="I6" s="571">
        <v>843</v>
      </c>
      <c r="J6" s="762">
        <v>701</v>
      </c>
      <c r="K6" s="762">
        <v>142</v>
      </c>
    </row>
    <row r="7" spans="1:11" s="18" customFormat="1" ht="18" customHeight="1">
      <c r="A7" s="763">
        <v>7</v>
      </c>
      <c r="B7" s="764">
        <v>46</v>
      </c>
      <c r="C7" s="764">
        <v>288</v>
      </c>
      <c r="D7" s="765">
        <v>5141</v>
      </c>
      <c r="E7" s="764">
        <v>54</v>
      </c>
      <c r="F7" s="764">
        <v>1609</v>
      </c>
      <c r="G7" s="764">
        <v>1701</v>
      </c>
      <c r="H7" s="764">
        <v>1777</v>
      </c>
      <c r="I7" s="765">
        <v>788</v>
      </c>
      <c r="J7" s="764">
        <v>633</v>
      </c>
      <c r="K7" s="764">
        <v>155</v>
      </c>
    </row>
    <row r="8" spans="1:11">
      <c r="A8" s="564" t="s">
        <v>406</v>
      </c>
      <c r="B8" s="106"/>
      <c r="C8" s="106"/>
      <c r="D8" s="106"/>
      <c r="E8" s="107"/>
      <c r="F8" s="106"/>
      <c r="G8" s="106"/>
      <c r="H8" s="766"/>
      <c r="I8" s="766"/>
      <c r="J8" s="106"/>
      <c r="K8" s="767" t="s">
        <v>422</v>
      </c>
    </row>
  </sheetData>
  <mergeCells count="4">
    <mergeCell ref="B3:B4"/>
    <mergeCell ref="C3:C4"/>
    <mergeCell ref="D3:H3"/>
    <mergeCell ref="I3:K3"/>
  </mergeCells>
  <phoneticPr fontId="13"/>
  <pageMargins left="0.78740157480314965" right="0.78740157480314965" top="0.98425196850393704" bottom="0.98425196850393704" header="0.51181102362204722" footer="0.51181102362204722"/>
  <pageSetup paperSize="9" firstPageNumber="0" fitToWidth="0"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3A218-2764-471C-8D00-60949C005A94}">
  <dimension ref="A1:AMK10"/>
  <sheetViews>
    <sheetView zoomScaleNormal="100" zoomScaleSheetLayoutView="115" workbookViewId="0"/>
  </sheetViews>
  <sheetFormatPr defaultRowHeight="13.5"/>
  <cols>
    <col min="1" max="1" width="7.125" style="477" customWidth="1"/>
    <col min="2" max="4" width="6.125" style="491" customWidth="1"/>
    <col min="5" max="16" width="5.125" style="491" customWidth="1"/>
    <col min="17" max="1025" width="9" style="477" customWidth="1"/>
  </cols>
  <sheetData>
    <row r="1" spans="1:17" s="474" customFormat="1" ht="15" customHeight="1">
      <c r="A1" s="472" t="s">
        <v>288</v>
      </c>
      <c r="B1" s="473"/>
      <c r="C1" s="473"/>
      <c r="D1" s="473"/>
      <c r="E1" s="473"/>
      <c r="F1" s="473"/>
      <c r="G1" s="473"/>
      <c r="H1" s="473"/>
      <c r="I1" s="473"/>
      <c r="J1" s="473"/>
      <c r="K1" s="473"/>
      <c r="L1" s="473"/>
      <c r="M1" s="473"/>
      <c r="N1" s="473"/>
      <c r="O1" s="473"/>
      <c r="P1" s="473"/>
    </row>
    <row r="2" spans="1:17" ht="12.95" customHeight="1" thickBot="1">
      <c r="A2" s="475"/>
      <c r="B2" s="476"/>
      <c r="C2" s="476"/>
      <c r="D2" s="476"/>
      <c r="E2" s="476"/>
      <c r="F2" s="476"/>
      <c r="G2" s="476"/>
      <c r="H2" s="476"/>
      <c r="I2" s="476"/>
      <c r="J2" s="476"/>
      <c r="K2" s="476"/>
      <c r="L2" s="476"/>
      <c r="M2" s="476"/>
      <c r="N2" s="476"/>
      <c r="O2" s="476"/>
      <c r="P2" s="258" t="s">
        <v>1</v>
      </c>
    </row>
    <row r="3" spans="1:17" ht="15" customHeight="1" thickTop="1">
      <c r="A3" s="478" t="s">
        <v>2</v>
      </c>
      <c r="B3" s="919" t="s">
        <v>170</v>
      </c>
      <c r="C3" s="919"/>
      <c r="D3" s="919"/>
      <c r="E3" s="918" t="s">
        <v>213</v>
      </c>
      <c r="F3" s="918"/>
      <c r="G3" s="919" t="s">
        <v>214</v>
      </c>
      <c r="H3" s="919"/>
      <c r="I3" s="919" t="s">
        <v>215</v>
      </c>
      <c r="J3" s="919"/>
      <c r="K3" s="919" t="s">
        <v>216</v>
      </c>
      <c r="L3" s="919"/>
      <c r="M3" s="919" t="s">
        <v>217</v>
      </c>
      <c r="N3" s="919"/>
      <c r="O3" s="918" t="s">
        <v>218</v>
      </c>
      <c r="P3" s="918"/>
    </row>
    <row r="4" spans="1:17" ht="15" customHeight="1">
      <c r="A4" s="479" t="s">
        <v>163</v>
      </c>
      <c r="B4" s="480" t="s">
        <v>3</v>
      </c>
      <c r="C4" s="481" t="s">
        <v>236</v>
      </c>
      <c r="D4" s="481" t="s">
        <v>237</v>
      </c>
      <c r="E4" s="481" t="s">
        <v>236</v>
      </c>
      <c r="F4" s="481" t="s">
        <v>237</v>
      </c>
      <c r="G4" s="481" t="s">
        <v>236</v>
      </c>
      <c r="H4" s="482" t="s">
        <v>237</v>
      </c>
      <c r="I4" s="481" t="s">
        <v>236</v>
      </c>
      <c r="J4" s="482" t="s">
        <v>237</v>
      </c>
      <c r="K4" s="481" t="s">
        <v>236</v>
      </c>
      <c r="L4" s="482" t="s">
        <v>237</v>
      </c>
      <c r="M4" s="481" t="s">
        <v>236</v>
      </c>
      <c r="N4" s="482" t="s">
        <v>237</v>
      </c>
      <c r="O4" s="481" t="s">
        <v>236</v>
      </c>
      <c r="P4" s="482" t="s">
        <v>237</v>
      </c>
    </row>
    <row r="5" spans="1:17" s="485" customFormat="1" ht="18" customHeight="1">
      <c r="A5" s="483" t="s">
        <v>13</v>
      </c>
      <c r="B5" s="484">
        <v>29727</v>
      </c>
      <c r="C5" s="484">
        <v>15106</v>
      </c>
      <c r="D5" s="484">
        <v>14621</v>
      </c>
      <c r="E5" s="484">
        <v>2307</v>
      </c>
      <c r="F5" s="484">
        <v>2303</v>
      </c>
      <c r="G5" s="484">
        <v>2494</v>
      </c>
      <c r="H5" s="484">
        <v>2384</v>
      </c>
      <c r="I5" s="484">
        <v>2513</v>
      </c>
      <c r="J5" s="484">
        <v>2451</v>
      </c>
      <c r="K5" s="484">
        <v>2575</v>
      </c>
      <c r="L5" s="484">
        <v>2381</v>
      </c>
      <c r="M5" s="484">
        <v>2590</v>
      </c>
      <c r="N5" s="484">
        <v>2531</v>
      </c>
      <c r="O5" s="484">
        <v>2627</v>
      </c>
      <c r="P5" s="484">
        <v>2571</v>
      </c>
    </row>
    <row r="6" spans="1:17" s="485" customFormat="1" ht="18" customHeight="1">
      <c r="A6" s="486">
        <v>6</v>
      </c>
      <c r="B6" s="487">
        <v>29127</v>
      </c>
      <c r="C6" s="487">
        <v>14768</v>
      </c>
      <c r="D6" s="487">
        <v>14359</v>
      </c>
      <c r="E6" s="487">
        <v>2273</v>
      </c>
      <c r="F6" s="487">
        <v>2306</v>
      </c>
      <c r="G6" s="487">
        <v>2315</v>
      </c>
      <c r="H6" s="487">
        <v>2303</v>
      </c>
      <c r="I6" s="487">
        <v>2484</v>
      </c>
      <c r="J6" s="487">
        <v>2374</v>
      </c>
      <c r="K6" s="487">
        <v>2526</v>
      </c>
      <c r="L6" s="487">
        <v>2455</v>
      </c>
      <c r="M6" s="487">
        <v>2571</v>
      </c>
      <c r="N6" s="487">
        <v>2386</v>
      </c>
      <c r="O6" s="487">
        <v>2599</v>
      </c>
      <c r="P6" s="487">
        <v>2535</v>
      </c>
    </row>
    <row r="7" spans="1:17" s="485" customFormat="1" ht="18" customHeight="1">
      <c r="A7" s="488">
        <v>7</v>
      </c>
      <c r="B7" s="489">
        <v>28678</v>
      </c>
      <c r="C7" s="489">
        <v>14572</v>
      </c>
      <c r="D7" s="489">
        <v>14106</v>
      </c>
      <c r="E7" s="489">
        <v>2296</v>
      </c>
      <c r="F7" s="489">
        <v>2201</v>
      </c>
      <c r="G7" s="489">
        <v>2286</v>
      </c>
      <c r="H7" s="489">
        <v>2330</v>
      </c>
      <c r="I7" s="489">
        <v>2336</v>
      </c>
      <c r="J7" s="489">
        <v>2318</v>
      </c>
      <c r="K7" s="489">
        <v>2505</v>
      </c>
      <c r="L7" s="489">
        <v>2399</v>
      </c>
      <c r="M7" s="489">
        <v>2558</v>
      </c>
      <c r="N7" s="489">
        <v>2464</v>
      </c>
      <c r="O7" s="489">
        <v>2591</v>
      </c>
      <c r="P7" s="489">
        <v>2394</v>
      </c>
      <c r="Q7" s="490"/>
    </row>
    <row r="8" spans="1:17" s="491" customFormat="1" ht="12" customHeight="1">
      <c r="A8" s="293" t="s">
        <v>238</v>
      </c>
      <c r="P8" s="492" t="s">
        <v>289</v>
      </c>
    </row>
    <row r="9" spans="1:17" ht="13.5" customHeight="1">
      <c r="B9" s="493"/>
      <c r="C9" s="493"/>
      <c r="D9" s="493"/>
    </row>
    <row r="10" spans="1:17" ht="13.5" customHeight="1">
      <c r="B10" s="494"/>
      <c r="C10" s="494"/>
      <c r="D10" s="494"/>
      <c r="E10" s="494"/>
      <c r="F10" s="494"/>
      <c r="G10" s="494"/>
      <c r="H10" s="494"/>
      <c r="I10" s="494"/>
      <c r="J10" s="494"/>
      <c r="K10" s="494"/>
      <c r="L10" s="494"/>
      <c r="M10" s="494"/>
      <c r="N10" s="494"/>
      <c r="O10" s="494"/>
      <c r="P10" s="494"/>
      <c r="Q10" s="495"/>
    </row>
  </sheetData>
  <mergeCells count="7">
    <mergeCell ref="O3:P3"/>
    <mergeCell ref="B3:D3"/>
    <mergeCell ref="E3:F3"/>
    <mergeCell ref="G3:H3"/>
    <mergeCell ref="I3:J3"/>
    <mergeCell ref="K3:L3"/>
    <mergeCell ref="M3:N3"/>
  </mergeCells>
  <phoneticPr fontId="13"/>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71AE-3EA9-461B-8B48-EE790A22327B}">
  <dimension ref="A1:AMK36"/>
  <sheetViews>
    <sheetView zoomScaleNormal="100" zoomScaleSheetLayoutView="115" workbookViewId="0"/>
  </sheetViews>
  <sheetFormatPr defaultRowHeight="13.5"/>
  <cols>
    <col min="1" max="1" width="15.75" style="769" customWidth="1"/>
    <col min="2" max="2" width="9.25" style="769" customWidth="1"/>
    <col min="3" max="9" width="8.875" style="769" customWidth="1"/>
    <col min="10" max="1025" width="9" style="769" customWidth="1"/>
  </cols>
  <sheetData>
    <row r="1" spans="1:10" ht="15" customHeight="1">
      <c r="A1" s="768" t="s">
        <v>423</v>
      </c>
    </row>
    <row r="2" spans="1:10" ht="12.95" customHeight="1" thickBot="1">
      <c r="A2" s="770"/>
      <c r="B2" s="771"/>
      <c r="C2" s="771"/>
      <c r="D2" s="771"/>
      <c r="E2" s="771"/>
      <c r="F2" s="771"/>
      <c r="G2" s="771"/>
      <c r="H2" s="771"/>
      <c r="I2" s="772" t="s">
        <v>424</v>
      </c>
    </row>
    <row r="3" spans="1:10" s="774" customFormat="1" ht="15" customHeight="1" thickTop="1" thickBot="1">
      <c r="A3" s="773" t="s">
        <v>2</v>
      </c>
      <c r="B3" s="951" t="s">
        <v>425</v>
      </c>
      <c r="C3" s="966" t="s">
        <v>426</v>
      </c>
      <c r="D3" s="966"/>
      <c r="E3" s="966"/>
      <c r="F3" s="966"/>
      <c r="G3" s="966"/>
      <c r="H3" s="966"/>
      <c r="I3" s="966"/>
    </row>
    <row r="4" spans="1:10" s="774" customFormat="1" ht="15" customHeight="1" thickTop="1">
      <c r="A4" s="775" t="s">
        <v>163</v>
      </c>
      <c r="B4" s="951"/>
      <c r="C4" s="776" t="s">
        <v>3</v>
      </c>
      <c r="D4" s="776" t="s">
        <v>427</v>
      </c>
      <c r="E4" s="776" t="s">
        <v>428</v>
      </c>
      <c r="F4" s="777" t="s">
        <v>429</v>
      </c>
      <c r="G4" s="777" t="s">
        <v>418</v>
      </c>
      <c r="H4" s="777" t="s">
        <v>419</v>
      </c>
      <c r="I4" s="776" t="s">
        <v>420</v>
      </c>
    </row>
    <row r="5" spans="1:10" s="774" customFormat="1" ht="18" customHeight="1">
      <c r="A5" s="778" t="s">
        <v>13</v>
      </c>
      <c r="B5" s="779">
        <v>4</v>
      </c>
      <c r="C5" s="779">
        <v>188</v>
      </c>
      <c r="D5" s="779">
        <v>2</v>
      </c>
      <c r="E5" s="779">
        <v>12</v>
      </c>
      <c r="F5" s="779">
        <v>17</v>
      </c>
      <c r="G5" s="779">
        <v>30</v>
      </c>
      <c r="H5" s="779">
        <v>64</v>
      </c>
      <c r="I5" s="780">
        <v>63</v>
      </c>
    </row>
    <row r="6" spans="1:10" s="774" customFormat="1" ht="18" customHeight="1">
      <c r="A6" s="778">
        <v>6</v>
      </c>
      <c r="B6" s="781">
        <v>4</v>
      </c>
      <c r="C6" s="781">
        <v>147</v>
      </c>
      <c r="D6" s="782" t="s">
        <v>85</v>
      </c>
      <c r="E6" s="781">
        <v>6</v>
      </c>
      <c r="F6" s="781">
        <v>11</v>
      </c>
      <c r="G6" s="781">
        <v>26</v>
      </c>
      <c r="H6" s="781">
        <v>42</v>
      </c>
      <c r="I6" s="783">
        <v>62</v>
      </c>
      <c r="J6" s="784"/>
    </row>
    <row r="7" spans="1:10" s="774" customFormat="1" ht="18" customHeight="1">
      <c r="A7" s="785">
        <v>7</v>
      </c>
      <c r="B7" s="786">
        <v>3</v>
      </c>
      <c r="C7" s="786">
        <v>113</v>
      </c>
      <c r="D7" s="787" t="s">
        <v>121</v>
      </c>
      <c r="E7" s="787" t="s">
        <v>121</v>
      </c>
      <c r="F7" s="786">
        <v>2</v>
      </c>
      <c r="G7" s="786">
        <v>28</v>
      </c>
      <c r="H7" s="786">
        <v>43</v>
      </c>
      <c r="I7" s="788">
        <v>40</v>
      </c>
      <c r="J7" s="784"/>
    </row>
    <row r="8" spans="1:10" s="789" customFormat="1" ht="12" customHeight="1">
      <c r="A8" s="326" t="s">
        <v>406</v>
      </c>
      <c r="J8" s="790"/>
    </row>
    <row r="9" spans="1:10" s="789" customFormat="1" ht="12" customHeight="1">
      <c r="B9" s="789" t="s">
        <v>430</v>
      </c>
      <c r="I9" s="791"/>
    </row>
    <row r="10" spans="1:10" s="789" customFormat="1" ht="12" customHeight="1">
      <c r="B10" s="789" t="s">
        <v>431</v>
      </c>
      <c r="I10" s="792"/>
    </row>
    <row r="11" spans="1:10" s="789" customFormat="1" ht="13.5" customHeight="1">
      <c r="C11" s="793"/>
      <c r="I11" s="792"/>
    </row>
    <row r="12" spans="1:10" s="789" customFormat="1" ht="13.5" customHeight="1"/>
    <row r="13" spans="1:10" s="789" customFormat="1" ht="13.5" customHeight="1"/>
    <row r="14" spans="1:10" ht="13.5" customHeight="1"/>
    <row r="15" spans="1:10" ht="13.5" customHeight="1"/>
    <row r="16" spans="1:10" ht="13.5" customHeight="1"/>
    <row r="17" spans="7:7" ht="13.5" customHeight="1"/>
    <row r="18" spans="7:7" ht="13.5" customHeight="1"/>
    <row r="19" spans="7:7" ht="13.5" customHeight="1"/>
    <row r="20" spans="7:7" ht="13.5" customHeight="1"/>
    <row r="21" spans="7:7" ht="13.5" customHeight="1"/>
    <row r="22" spans="7:7" ht="13.5" customHeight="1"/>
    <row r="23" spans="7:7" ht="13.5" customHeight="1"/>
    <row r="24" spans="7:7" ht="13.5" customHeight="1"/>
    <row r="25" spans="7:7" ht="13.5" customHeight="1"/>
    <row r="26" spans="7:7" ht="13.5" customHeight="1"/>
    <row r="27" spans="7:7" ht="13.5" customHeight="1"/>
    <row r="28" spans="7:7" ht="13.5" customHeight="1"/>
    <row r="29" spans="7:7" ht="13.5" customHeight="1"/>
    <row r="30" spans="7:7" ht="13.5" customHeight="1">
      <c r="G30" s="11"/>
    </row>
    <row r="31" spans="7:7" ht="13.5" customHeight="1"/>
    <row r="32" spans="7:7" ht="13.5" customHeight="1"/>
    <row r="33" ht="13.5" customHeight="1"/>
    <row r="34" ht="13.5" customHeight="1"/>
    <row r="35" ht="13.5" customHeight="1"/>
    <row r="36" ht="13.5" customHeight="1"/>
  </sheetData>
  <mergeCells count="2">
    <mergeCell ref="B3:B4"/>
    <mergeCell ref="C3:I3"/>
  </mergeCells>
  <phoneticPr fontId="13"/>
  <pageMargins left="0.78740157480314965" right="0.78740157480314965" top="0.98425196850393704" bottom="0.98425196850393704" header="0.51181102362204722" footer="0.51181102362204722"/>
  <pageSetup paperSize="9" firstPageNumber="0" fitToWidth="0" fitToHeight="0" orientation="portrait" cellComments="asDisplayed"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BDD74-29A5-4072-9D08-0FC78750C18B}">
  <dimension ref="A1:AMK34"/>
  <sheetViews>
    <sheetView zoomScaleNormal="100" zoomScaleSheetLayoutView="190" workbookViewId="0"/>
  </sheetViews>
  <sheetFormatPr defaultRowHeight="13.5"/>
  <cols>
    <col min="1" max="1" width="28.875" style="747" customWidth="1"/>
    <col min="2" max="3" width="29.125" style="747" customWidth="1"/>
    <col min="4" max="4" width="14.625" style="747" customWidth="1"/>
    <col min="5" max="1025" width="9" style="747" customWidth="1"/>
  </cols>
  <sheetData>
    <row r="1" spans="1:3" s="744" customFormat="1" ht="15" customHeight="1">
      <c r="A1" s="743" t="s">
        <v>407</v>
      </c>
    </row>
    <row r="2" spans="1:3" ht="9.9499999999999993" customHeight="1" thickBot="1">
      <c r="A2" s="745"/>
      <c r="B2" s="746"/>
      <c r="C2" s="746"/>
    </row>
    <row r="3" spans="1:3" s="732" customFormat="1" ht="15" customHeight="1" thickTop="1" thickBot="1">
      <c r="A3" s="568" t="s">
        <v>2</v>
      </c>
      <c r="B3" s="967" t="s">
        <v>404</v>
      </c>
      <c r="C3" s="967" t="s">
        <v>405</v>
      </c>
    </row>
    <row r="4" spans="1:3" s="732" customFormat="1" ht="15" customHeight="1" thickTop="1">
      <c r="A4" s="569" t="s">
        <v>10</v>
      </c>
      <c r="B4" s="967"/>
      <c r="C4" s="967"/>
    </row>
    <row r="5" spans="1:3" s="732" customFormat="1" ht="17.100000000000001" customHeight="1">
      <c r="A5" s="733" t="s">
        <v>22</v>
      </c>
      <c r="B5" s="734">
        <v>6061</v>
      </c>
      <c r="C5" s="734">
        <v>1598115234</v>
      </c>
    </row>
    <row r="6" spans="1:3" s="736" customFormat="1" ht="17.100000000000001" customHeight="1">
      <c r="A6" s="733">
        <v>5</v>
      </c>
      <c r="B6" s="735">
        <v>5443</v>
      </c>
      <c r="C6" s="735">
        <v>1385610852</v>
      </c>
    </row>
    <row r="7" spans="1:3" s="736" customFormat="1" ht="17.100000000000001" customHeight="1">
      <c r="A7" s="737">
        <v>6</v>
      </c>
      <c r="B7" s="738">
        <v>5146</v>
      </c>
      <c r="C7" s="738">
        <v>1271760576</v>
      </c>
    </row>
    <row r="8" spans="1:3" s="748" customFormat="1" ht="12" customHeight="1">
      <c r="A8" s="564" t="s">
        <v>406</v>
      </c>
      <c r="C8" s="749" t="s">
        <v>408</v>
      </c>
    </row>
    <row r="9" spans="1:3" s="748" customFormat="1" ht="13.5" customHeight="1"/>
    <row r="10" spans="1:3" s="748" customFormat="1" ht="13.5" customHeight="1"/>
    <row r="11" spans="1:3" ht="13.5" customHeight="1"/>
    <row r="12" spans="1:3" ht="13.5" customHeight="1"/>
    <row r="13" spans="1:3" ht="13.5" customHeight="1"/>
    <row r="14" spans="1:3" ht="13.5" customHeight="1"/>
    <row r="15" spans="1:3" ht="13.5" customHeight="1"/>
    <row r="16" spans="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sheetData>
  <mergeCells count="2">
    <mergeCell ref="B3:B4"/>
    <mergeCell ref="C3:C4"/>
  </mergeCells>
  <phoneticPr fontId="13"/>
  <pageMargins left="0.78740157480314965" right="0.78740157480314965" top="0.98425196850393704" bottom="0.98425196850393704" header="0.51181102362204722" footer="0.51181102362204722"/>
  <pageSetup paperSize="9" firstPageNumber="0" orientation="portrait" cellComments="asDisplayed"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D4070-2A9E-48F2-B281-5358F35105C9}">
  <dimension ref="A1:AMK12"/>
  <sheetViews>
    <sheetView zoomScaleNormal="100" zoomScaleSheetLayoutView="205" workbookViewId="0"/>
  </sheetViews>
  <sheetFormatPr defaultRowHeight="13.5"/>
  <cols>
    <col min="1" max="1" width="28.875" style="731" customWidth="1"/>
    <col min="2" max="3" width="29.125" style="731" customWidth="1"/>
    <col min="4" max="4" width="14.625" style="731" customWidth="1"/>
    <col min="5" max="5" width="3.125" style="10" customWidth="1"/>
    <col min="6" max="6" width="6.125" style="10" customWidth="1"/>
    <col min="7" max="7" width="11.625" style="10" customWidth="1"/>
    <col min="8" max="8" width="3.125" style="10" customWidth="1"/>
    <col min="9" max="9" width="6.125" style="10" customWidth="1"/>
    <col min="10" max="10" width="11.625" style="10" customWidth="1"/>
    <col min="11" max="1025" width="9" style="731" customWidth="1"/>
  </cols>
  <sheetData>
    <row r="1" spans="1:10" s="728" customFormat="1" ht="15" customHeight="1">
      <c r="A1" s="727" t="s">
        <v>403</v>
      </c>
      <c r="E1" s="10"/>
      <c r="F1" s="10"/>
      <c r="G1" s="10"/>
      <c r="H1" s="10"/>
      <c r="I1" s="10"/>
      <c r="J1" s="10"/>
    </row>
    <row r="2" spans="1:10" ht="9.9499999999999993" customHeight="1" thickBot="1">
      <c r="A2" s="729"/>
      <c r="B2" s="730"/>
      <c r="C2" s="730"/>
    </row>
    <row r="3" spans="1:10" s="732" customFormat="1" ht="15" customHeight="1" thickTop="1" thickBot="1">
      <c r="A3" s="568" t="s">
        <v>2</v>
      </c>
      <c r="B3" s="967" t="s">
        <v>404</v>
      </c>
      <c r="C3" s="967" t="s">
        <v>405</v>
      </c>
    </row>
    <row r="4" spans="1:10" s="732" customFormat="1" ht="15" customHeight="1" thickTop="1">
      <c r="A4" s="569" t="s">
        <v>10</v>
      </c>
      <c r="B4" s="967"/>
      <c r="C4" s="967"/>
    </row>
    <row r="5" spans="1:10" s="732" customFormat="1" ht="17.100000000000001" customHeight="1">
      <c r="A5" s="733" t="s">
        <v>22</v>
      </c>
      <c r="B5" s="734">
        <v>6332</v>
      </c>
      <c r="C5" s="734">
        <v>689067852</v>
      </c>
    </row>
    <row r="6" spans="1:10" s="736" customFormat="1" ht="17.100000000000001" customHeight="1">
      <c r="A6" s="733">
        <v>5</v>
      </c>
      <c r="B6" s="735">
        <v>5927</v>
      </c>
      <c r="C6" s="735">
        <v>1019440808</v>
      </c>
    </row>
    <row r="7" spans="1:10" s="736" customFormat="1" ht="17.100000000000001" customHeight="1">
      <c r="A7" s="737">
        <v>6</v>
      </c>
      <c r="B7" s="738">
        <v>5325</v>
      </c>
      <c r="C7" s="738">
        <v>1035907082</v>
      </c>
    </row>
    <row r="8" spans="1:10" s="739" customFormat="1" ht="12" customHeight="1">
      <c r="A8" s="564" t="s">
        <v>406</v>
      </c>
      <c r="E8" s="10"/>
      <c r="F8" s="10"/>
      <c r="G8" s="10"/>
      <c r="H8" s="10"/>
      <c r="I8" s="10"/>
      <c r="J8" s="10"/>
    </row>
    <row r="9" spans="1:10" ht="13.5" customHeight="1">
      <c r="D9" s="740"/>
    </row>
    <row r="10" spans="1:10" ht="13.5" customHeight="1">
      <c r="D10" s="741"/>
    </row>
    <row r="12" spans="1:10" ht="13.5" customHeight="1">
      <c r="D12" s="742"/>
    </row>
  </sheetData>
  <mergeCells count="2">
    <mergeCell ref="B3:B4"/>
    <mergeCell ref="C3:C4"/>
  </mergeCells>
  <phoneticPr fontId="13"/>
  <pageMargins left="0.78740157480314965" right="0.78740157480314965" top="0.98425196850393704" bottom="0.98425196850393704" header="0.51181102362204722" footer="0.51181102362204722"/>
  <pageSetup paperSize="9" firstPageNumber="0" orientation="portrait" cellComments="asDisplayed"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7254-1B09-422A-8767-C8D2392E3794}">
  <dimension ref="A1:AMK13"/>
  <sheetViews>
    <sheetView zoomScaleNormal="100" zoomScaleSheetLayoutView="115" workbookViewId="0"/>
  </sheetViews>
  <sheetFormatPr defaultRowHeight="13.5"/>
  <cols>
    <col min="1" max="1" width="8.25" style="178" customWidth="1"/>
    <col min="2" max="7" width="6.5" style="178" customWidth="1"/>
    <col min="8" max="9" width="6.875" style="178" customWidth="1"/>
    <col min="10" max="13" width="6.5" style="178" customWidth="1"/>
    <col min="14" max="1025" width="9" style="178" customWidth="1"/>
  </cols>
  <sheetData>
    <row r="1" spans="1:14" s="236" customFormat="1" ht="15" customHeight="1">
      <c r="A1" s="235" t="s">
        <v>204</v>
      </c>
    </row>
    <row r="2" spans="1:14" ht="15" customHeight="1" thickBot="1">
      <c r="A2" s="237"/>
      <c r="B2" s="238"/>
      <c r="C2" s="238"/>
      <c r="D2" s="238"/>
      <c r="E2" s="238"/>
      <c r="F2" s="238"/>
      <c r="G2" s="238"/>
      <c r="H2" s="238"/>
      <c r="I2" s="238"/>
      <c r="J2" s="238"/>
      <c r="K2" s="238"/>
      <c r="L2" s="238"/>
      <c r="M2" s="156" t="s">
        <v>1</v>
      </c>
    </row>
    <row r="3" spans="1:14" s="239" customFormat="1" ht="17.25" customHeight="1" thickTop="1">
      <c r="A3" s="96" t="s">
        <v>2</v>
      </c>
      <c r="B3" s="968" t="s">
        <v>192</v>
      </c>
      <c r="C3" s="968"/>
      <c r="D3" s="968"/>
      <c r="E3" s="968" t="s">
        <v>193</v>
      </c>
      <c r="F3" s="968"/>
      <c r="G3" s="968"/>
      <c r="H3" s="968" t="s">
        <v>194</v>
      </c>
      <c r="I3" s="968"/>
      <c r="J3" s="968"/>
      <c r="K3" s="969" t="s">
        <v>155</v>
      </c>
      <c r="L3" s="969"/>
      <c r="M3" s="969"/>
    </row>
    <row r="4" spans="1:14" s="239" customFormat="1" ht="17.25" customHeight="1">
      <c r="A4" s="224" t="s">
        <v>163</v>
      </c>
      <c r="B4" s="240" t="s">
        <v>196</v>
      </c>
      <c r="C4" s="240" t="s">
        <v>197</v>
      </c>
      <c r="D4" s="241" t="s">
        <v>198</v>
      </c>
      <c r="E4" s="240" t="s">
        <v>199</v>
      </c>
      <c r="F4" s="240" t="s">
        <v>197</v>
      </c>
      <c r="G4" s="241" t="s">
        <v>198</v>
      </c>
      <c r="H4" s="240" t="s">
        <v>199</v>
      </c>
      <c r="I4" s="240" t="s">
        <v>197</v>
      </c>
      <c r="J4" s="241" t="s">
        <v>198</v>
      </c>
      <c r="K4" s="240" t="s">
        <v>199</v>
      </c>
      <c r="L4" s="240" t="s">
        <v>161</v>
      </c>
      <c r="M4" s="242" t="s">
        <v>162</v>
      </c>
    </row>
    <row r="5" spans="1:14" s="239" customFormat="1" ht="18" customHeight="1">
      <c r="A5" s="243" t="s">
        <v>22</v>
      </c>
      <c r="B5" s="244">
        <v>9</v>
      </c>
      <c r="C5" s="244">
        <v>8</v>
      </c>
      <c r="D5" s="244">
        <v>2</v>
      </c>
      <c r="E5" s="245">
        <v>158</v>
      </c>
      <c r="F5" s="244">
        <v>140</v>
      </c>
      <c r="G5" s="244">
        <v>18</v>
      </c>
      <c r="H5" s="245">
        <v>5424</v>
      </c>
      <c r="I5" s="245">
        <v>5083</v>
      </c>
      <c r="J5" s="245">
        <v>341</v>
      </c>
      <c r="K5" s="245">
        <v>448</v>
      </c>
      <c r="L5" s="245">
        <v>406</v>
      </c>
      <c r="M5" s="245">
        <v>42</v>
      </c>
      <c r="N5" s="246"/>
    </row>
    <row r="6" spans="1:14" s="250" customFormat="1" ht="18" customHeight="1">
      <c r="A6" s="243">
        <v>5</v>
      </c>
      <c r="B6" s="247">
        <v>9</v>
      </c>
      <c r="C6" s="247">
        <v>8</v>
      </c>
      <c r="D6" s="247">
        <v>2</v>
      </c>
      <c r="E6" s="248">
        <v>165</v>
      </c>
      <c r="F6" s="247">
        <v>140</v>
      </c>
      <c r="G6" s="247">
        <v>25</v>
      </c>
      <c r="H6" s="248">
        <v>5562</v>
      </c>
      <c r="I6" s="248">
        <v>5020</v>
      </c>
      <c r="J6" s="248">
        <v>542</v>
      </c>
      <c r="K6" s="248">
        <v>457</v>
      </c>
      <c r="L6" s="248">
        <v>419</v>
      </c>
      <c r="M6" s="248">
        <v>38</v>
      </c>
      <c r="N6" s="249"/>
    </row>
    <row r="7" spans="1:14" s="250" customFormat="1" ht="18" customHeight="1">
      <c r="A7" s="251">
        <v>6</v>
      </c>
      <c r="B7" s="252">
        <v>9</v>
      </c>
      <c r="C7" s="252">
        <v>8</v>
      </c>
      <c r="D7" s="252">
        <v>2</v>
      </c>
      <c r="E7" s="253">
        <v>177</v>
      </c>
      <c r="F7" s="252">
        <v>144</v>
      </c>
      <c r="G7" s="252">
        <v>33</v>
      </c>
      <c r="H7" s="253">
        <v>5888</v>
      </c>
      <c r="I7" s="253">
        <v>5134</v>
      </c>
      <c r="J7" s="253">
        <v>754</v>
      </c>
      <c r="K7" s="253">
        <v>482</v>
      </c>
      <c r="L7" s="253">
        <v>439</v>
      </c>
      <c r="M7" s="253">
        <v>43</v>
      </c>
      <c r="N7" s="249"/>
    </row>
    <row r="8" spans="1:14" s="173" customFormat="1" ht="12" customHeight="1">
      <c r="A8" s="172" t="s">
        <v>205</v>
      </c>
    </row>
    <row r="9" spans="1:14" s="173" customFormat="1" ht="13.5" customHeight="1">
      <c r="A9" s="174"/>
    </row>
    <row r="10" spans="1:14" s="173" customFormat="1" ht="13.5" customHeight="1"/>
    <row r="12" spans="1:14" ht="13.5" customHeight="1">
      <c r="A12" s="177"/>
      <c r="B12" s="177"/>
      <c r="C12" s="177"/>
      <c r="D12" s="177"/>
      <c r="E12" s="177"/>
      <c r="F12" s="177"/>
      <c r="G12" s="177"/>
      <c r="H12" s="177"/>
      <c r="I12" s="177"/>
      <c r="J12" s="177"/>
      <c r="K12" s="177"/>
      <c r="L12" s="177"/>
      <c r="M12" s="177"/>
    </row>
    <row r="13" spans="1:14" ht="13.5" customHeight="1">
      <c r="A13" s="177"/>
      <c r="B13" s="177"/>
      <c r="C13" s="177"/>
      <c r="D13" s="177"/>
      <c r="E13" s="177"/>
      <c r="F13" s="177"/>
      <c r="G13" s="177"/>
      <c r="H13" s="177"/>
      <c r="I13" s="177"/>
      <c r="J13" s="177"/>
      <c r="K13" s="177"/>
      <c r="L13" s="177"/>
      <c r="M13" s="177"/>
    </row>
  </sheetData>
  <mergeCells count="4">
    <mergeCell ref="B3:D3"/>
    <mergeCell ref="E3:G3"/>
    <mergeCell ref="H3:J3"/>
    <mergeCell ref="K3:M3"/>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DC696-8854-4C34-864B-6D648021BBEF}">
  <dimension ref="A1:AMK13"/>
  <sheetViews>
    <sheetView zoomScaleNormal="100" zoomScaleSheetLayoutView="115" workbookViewId="0"/>
  </sheetViews>
  <sheetFormatPr defaultRowHeight="13.5"/>
  <cols>
    <col min="1" max="1" width="7.375" style="10" customWidth="1"/>
    <col min="2" max="7" width="6.125" style="10" customWidth="1"/>
    <col min="8" max="9" width="9.25" style="10" customWidth="1"/>
    <col min="10" max="12" width="6.125" style="10" customWidth="1"/>
    <col min="13" max="13" width="6" style="10" customWidth="1"/>
    <col min="14" max="1025" width="9" style="10" customWidth="1"/>
  </cols>
  <sheetData>
    <row r="1" spans="1:13" ht="15" customHeight="1">
      <c r="A1" s="221" t="s">
        <v>191</v>
      </c>
    </row>
    <row r="2" spans="1:13" ht="12.95" customHeight="1" thickBot="1">
      <c r="A2" s="222"/>
      <c r="B2" s="223"/>
      <c r="C2" s="223"/>
      <c r="D2" s="223"/>
      <c r="E2" s="223"/>
      <c r="F2" s="223"/>
      <c r="G2" s="223"/>
      <c r="H2" s="223"/>
      <c r="I2" s="223"/>
      <c r="J2" s="223"/>
      <c r="K2" s="223"/>
      <c r="L2" s="223"/>
      <c r="M2" s="156" t="s">
        <v>1</v>
      </c>
    </row>
    <row r="3" spans="1:13" s="18" customFormat="1" ht="15" customHeight="1" thickTop="1">
      <c r="A3" s="96" t="s">
        <v>2</v>
      </c>
      <c r="B3" s="964" t="s">
        <v>192</v>
      </c>
      <c r="C3" s="964"/>
      <c r="D3" s="964"/>
      <c r="E3" s="964" t="s">
        <v>193</v>
      </c>
      <c r="F3" s="964"/>
      <c r="G3" s="964"/>
      <c r="H3" s="964" t="s">
        <v>194</v>
      </c>
      <c r="I3" s="964"/>
      <c r="J3" s="964"/>
      <c r="K3" s="965" t="s">
        <v>195</v>
      </c>
      <c r="L3" s="965"/>
      <c r="M3" s="965"/>
    </row>
    <row r="4" spans="1:13" s="18" customFormat="1" ht="15" customHeight="1">
      <c r="A4" s="224" t="s">
        <v>163</v>
      </c>
      <c r="B4" s="225" t="s">
        <v>196</v>
      </c>
      <c r="C4" s="225" t="s">
        <v>197</v>
      </c>
      <c r="D4" s="226" t="s">
        <v>198</v>
      </c>
      <c r="E4" s="225" t="s">
        <v>199</v>
      </c>
      <c r="F4" s="225" t="s">
        <v>197</v>
      </c>
      <c r="G4" s="226" t="s">
        <v>198</v>
      </c>
      <c r="H4" s="225" t="s">
        <v>199</v>
      </c>
      <c r="I4" s="225" t="s">
        <v>197</v>
      </c>
      <c r="J4" s="226" t="s">
        <v>198</v>
      </c>
      <c r="K4" s="225" t="s">
        <v>199</v>
      </c>
      <c r="L4" s="225" t="s">
        <v>200</v>
      </c>
      <c r="M4" s="148" t="s">
        <v>201</v>
      </c>
    </row>
    <row r="5" spans="1:13" s="18" customFormat="1" ht="18" customHeight="1">
      <c r="A5" s="227" t="s">
        <v>13</v>
      </c>
      <c r="B5" s="228">
        <v>3</v>
      </c>
      <c r="C5" s="228">
        <v>3</v>
      </c>
      <c r="D5" s="162" t="s">
        <v>85</v>
      </c>
      <c r="E5" s="228">
        <v>63</v>
      </c>
      <c r="F5" s="228">
        <v>63</v>
      </c>
      <c r="G5" s="162" t="s">
        <v>85</v>
      </c>
      <c r="H5" s="228">
        <v>1947</v>
      </c>
      <c r="I5" s="228">
        <v>1947</v>
      </c>
      <c r="J5" s="162" t="s">
        <v>85</v>
      </c>
      <c r="K5" s="228">
        <v>187</v>
      </c>
      <c r="L5" s="228">
        <v>160</v>
      </c>
      <c r="M5" s="229">
        <v>27</v>
      </c>
    </row>
    <row r="6" spans="1:13" s="18" customFormat="1" ht="18" customHeight="1">
      <c r="A6" s="230">
        <v>6</v>
      </c>
      <c r="B6" s="871">
        <v>4</v>
      </c>
      <c r="C6" s="871">
        <v>4</v>
      </c>
      <c r="D6" s="166" t="s">
        <v>85</v>
      </c>
      <c r="E6" s="871">
        <v>68</v>
      </c>
      <c r="F6" s="871">
        <v>68</v>
      </c>
      <c r="G6" s="166" t="s">
        <v>85</v>
      </c>
      <c r="H6" s="871">
        <v>2126</v>
      </c>
      <c r="I6" s="871">
        <v>2126</v>
      </c>
      <c r="J6" s="166" t="s">
        <v>85</v>
      </c>
      <c r="K6" s="871">
        <v>210</v>
      </c>
      <c r="L6" s="871">
        <v>179</v>
      </c>
      <c r="M6" s="872">
        <v>31</v>
      </c>
    </row>
    <row r="7" spans="1:13" s="18" customFormat="1" ht="18" customHeight="1">
      <c r="A7" s="231">
        <v>7</v>
      </c>
      <c r="B7" s="232">
        <v>4</v>
      </c>
      <c r="C7" s="232">
        <v>4</v>
      </c>
      <c r="D7" s="916" t="s">
        <v>85</v>
      </c>
      <c r="E7" s="232">
        <v>71</v>
      </c>
      <c r="F7" s="232">
        <v>71</v>
      </c>
      <c r="G7" s="916" t="s">
        <v>85</v>
      </c>
      <c r="H7" s="232">
        <v>2301</v>
      </c>
      <c r="I7" s="232">
        <v>2301</v>
      </c>
      <c r="J7" s="916" t="s">
        <v>85</v>
      </c>
      <c r="K7" s="232">
        <v>220</v>
      </c>
      <c r="L7" s="232">
        <v>186</v>
      </c>
      <c r="M7" s="233">
        <v>34</v>
      </c>
    </row>
    <row r="8" spans="1:13" ht="12" customHeight="1">
      <c r="A8" s="234" t="s">
        <v>202</v>
      </c>
      <c r="B8" s="106"/>
      <c r="C8" s="106"/>
      <c r="D8" s="106"/>
      <c r="E8" s="106"/>
      <c r="F8" s="106"/>
      <c r="G8" s="106"/>
      <c r="H8" s="106"/>
      <c r="I8" s="106"/>
      <c r="J8" s="106"/>
      <c r="K8" s="106"/>
      <c r="L8" s="106"/>
      <c r="M8" s="145"/>
    </row>
    <row r="9" spans="1:13">
      <c r="M9" s="145"/>
    </row>
    <row r="13" spans="1:13">
      <c r="L13" s="10" t="s">
        <v>203</v>
      </c>
    </row>
  </sheetData>
  <mergeCells count="4">
    <mergeCell ref="B3:D3"/>
    <mergeCell ref="E3:G3"/>
    <mergeCell ref="H3:J3"/>
    <mergeCell ref="K3:M3"/>
  </mergeCells>
  <phoneticPr fontId="13"/>
  <pageMargins left="0.78740157480314965" right="0.78740157480314965" top="0.98425196850393704" bottom="0.98425196850393704" header="0.51181102362204722" footer="0.51181102362204722"/>
  <pageSetup paperSize="9" firstPageNumber="0" fitToWidth="0"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2506F-02FC-4644-9347-A23936311854}">
  <dimension ref="A1:AMK22"/>
  <sheetViews>
    <sheetView zoomScaleNormal="100" zoomScaleSheetLayoutView="115" workbookViewId="0"/>
  </sheetViews>
  <sheetFormatPr defaultRowHeight="13.5"/>
  <cols>
    <col min="1" max="1" width="6.625" style="155" customWidth="1"/>
    <col min="2" max="2" width="4.625" style="155" customWidth="1"/>
    <col min="3" max="3" width="5.5" style="155" customWidth="1"/>
    <col min="4" max="4" width="9.875" style="155" customWidth="1"/>
    <col min="5" max="15" width="5.5" style="155" customWidth="1"/>
    <col min="16" max="1025" width="9" style="155" customWidth="1"/>
  </cols>
  <sheetData>
    <row r="1" spans="1:15" s="154" customFormat="1" ht="15" customHeight="1">
      <c r="A1" s="153" t="s">
        <v>148</v>
      </c>
    </row>
    <row r="2" spans="1:15" ht="12.95" customHeight="1" thickBot="1">
      <c r="A2" s="153"/>
      <c r="O2" s="156" t="s">
        <v>1</v>
      </c>
    </row>
    <row r="3" spans="1:15" ht="15" customHeight="1" thickTop="1" thickBot="1">
      <c r="A3" s="157" t="s">
        <v>2</v>
      </c>
      <c r="B3" s="974" t="s">
        <v>149</v>
      </c>
      <c r="C3" s="973" t="s">
        <v>150</v>
      </c>
      <c r="D3" s="973"/>
      <c r="E3" s="973" t="s">
        <v>151</v>
      </c>
      <c r="F3" s="973"/>
      <c r="G3" s="975" t="s">
        <v>152</v>
      </c>
      <c r="H3" s="975"/>
      <c r="I3" s="976" t="s">
        <v>153</v>
      </c>
      <c r="J3" s="976"/>
      <c r="K3" s="973" t="s">
        <v>154</v>
      </c>
      <c r="L3" s="973"/>
      <c r="M3" s="971" t="s">
        <v>155</v>
      </c>
      <c r="N3" s="971"/>
      <c r="O3" s="971"/>
    </row>
    <row r="4" spans="1:15" ht="15" customHeight="1" thickTop="1" thickBot="1">
      <c r="A4" s="158"/>
      <c r="B4" s="974"/>
      <c r="C4" s="972" t="s">
        <v>156</v>
      </c>
      <c r="D4" s="972" t="s">
        <v>157</v>
      </c>
      <c r="E4" s="970" t="s">
        <v>156</v>
      </c>
      <c r="F4" s="970" t="s">
        <v>158</v>
      </c>
      <c r="G4" s="970" t="s">
        <v>156</v>
      </c>
      <c r="H4" s="970" t="s">
        <v>159</v>
      </c>
      <c r="I4" s="970" t="s">
        <v>156</v>
      </c>
      <c r="J4" s="970" t="s">
        <v>160</v>
      </c>
      <c r="K4" s="970" t="s">
        <v>156</v>
      </c>
      <c r="L4" s="970" t="s">
        <v>160</v>
      </c>
      <c r="M4" s="970" t="s">
        <v>3</v>
      </c>
      <c r="N4" s="970" t="s">
        <v>161</v>
      </c>
      <c r="O4" s="970" t="s">
        <v>162</v>
      </c>
    </row>
    <row r="5" spans="1:15" ht="15" customHeight="1" thickTop="1">
      <c r="A5" s="159" t="s">
        <v>163</v>
      </c>
      <c r="B5" s="974"/>
      <c r="C5" s="972"/>
      <c r="D5" s="972"/>
      <c r="E5" s="970"/>
      <c r="F5" s="970"/>
      <c r="G5" s="970"/>
      <c r="H5" s="970"/>
      <c r="I5" s="970"/>
      <c r="J5" s="970"/>
      <c r="K5" s="970"/>
      <c r="L5" s="970"/>
      <c r="M5" s="970"/>
      <c r="N5" s="970"/>
      <c r="O5" s="970"/>
    </row>
    <row r="6" spans="1:15" ht="18" customHeight="1">
      <c r="A6" s="160" t="s">
        <v>22</v>
      </c>
      <c r="B6" s="161">
        <v>2</v>
      </c>
      <c r="C6" s="161">
        <v>113</v>
      </c>
      <c r="D6" s="161">
        <v>561</v>
      </c>
      <c r="E6" s="162" t="s">
        <v>85</v>
      </c>
      <c r="F6" s="162" t="s">
        <v>85</v>
      </c>
      <c r="G6" s="161">
        <v>61</v>
      </c>
      <c r="H6" s="161">
        <v>273</v>
      </c>
      <c r="I6" s="161">
        <v>24</v>
      </c>
      <c r="J6" s="161">
        <v>98</v>
      </c>
      <c r="K6" s="161">
        <v>28</v>
      </c>
      <c r="L6" s="161">
        <v>190</v>
      </c>
      <c r="M6" s="163">
        <v>355</v>
      </c>
      <c r="N6" s="161">
        <v>337</v>
      </c>
      <c r="O6" s="161">
        <v>18</v>
      </c>
    </row>
    <row r="7" spans="1:15" s="168" customFormat="1" ht="18" customHeight="1">
      <c r="A7" s="164">
        <v>5</v>
      </c>
      <c r="B7" s="165">
        <v>2</v>
      </c>
      <c r="C7" s="165">
        <v>117</v>
      </c>
      <c r="D7" s="165">
        <v>576</v>
      </c>
      <c r="E7" s="166" t="s">
        <v>85</v>
      </c>
      <c r="F7" s="166" t="s">
        <v>85</v>
      </c>
      <c r="G7" s="165">
        <v>62</v>
      </c>
      <c r="H7" s="165">
        <v>283</v>
      </c>
      <c r="I7" s="165">
        <v>26</v>
      </c>
      <c r="J7" s="165">
        <v>99</v>
      </c>
      <c r="K7" s="165">
        <v>29</v>
      </c>
      <c r="L7" s="165">
        <v>194</v>
      </c>
      <c r="M7" s="167">
        <v>373</v>
      </c>
      <c r="N7" s="165">
        <v>354</v>
      </c>
      <c r="O7" s="165">
        <v>19</v>
      </c>
    </row>
    <row r="8" spans="1:15" s="168" customFormat="1" ht="18" customHeight="1">
      <c r="A8" s="169">
        <v>6</v>
      </c>
      <c r="B8" s="170">
        <v>2</v>
      </c>
      <c r="C8" s="170">
        <v>126</v>
      </c>
      <c r="D8" s="170">
        <v>606</v>
      </c>
      <c r="E8" s="916" t="s">
        <v>85</v>
      </c>
      <c r="F8" s="916" t="s">
        <v>85</v>
      </c>
      <c r="G8" s="170">
        <v>64</v>
      </c>
      <c r="H8" s="170">
        <v>282</v>
      </c>
      <c r="I8" s="170">
        <v>30</v>
      </c>
      <c r="J8" s="170">
        <v>125</v>
      </c>
      <c r="K8" s="170">
        <v>32</v>
      </c>
      <c r="L8" s="170">
        <v>199</v>
      </c>
      <c r="M8" s="171">
        <v>391</v>
      </c>
      <c r="N8" s="170">
        <v>373</v>
      </c>
      <c r="O8" s="170">
        <v>18</v>
      </c>
    </row>
    <row r="9" spans="1:15" s="173" customFormat="1" ht="12" customHeight="1">
      <c r="A9" s="172" t="s">
        <v>164</v>
      </c>
    </row>
    <row r="10" spans="1:15" ht="13.5" customHeight="1">
      <c r="A10" s="174"/>
      <c r="B10" s="173"/>
      <c r="C10" s="173"/>
      <c r="D10" s="173"/>
      <c r="E10" s="173"/>
      <c r="O10" s="175"/>
    </row>
    <row r="11" spans="1:15" ht="13.5" customHeight="1">
      <c r="C11" s="176"/>
      <c r="D11" s="176"/>
    </row>
    <row r="12" spans="1:15" ht="13.5" customHeight="1">
      <c r="C12" s="177"/>
      <c r="F12" s="178"/>
      <c r="G12" s="178"/>
      <c r="H12" s="178"/>
      <c r="I12" s="178"/>
      <c r="J12" s="178"/>
      <c r="K12" s="178"/>
      <c r="L12" s="178"/>
    </row>
    <row r="13" spans="1:15" ht="13.5" customHeight="1">
      <c r="D13" s="178"/>
      <c r="E13" s="178"/>
      <c r="F13" s="178"/>
      <c r="G13" s="178"/>
      <c r="H13" s="178"/>
      <c r="I13" s="178"/>
      <c r="J13" s="178"/>
      <c r="K13" s="178"/>
      <c r="L13" s="177"/>
    </row>
    <row r="14" spans="1:15" ht="13.5" customHeight="1">
      <c r="D14" s="177"/>
      <c r="E14" s="177"/>
      <c r="F14" s="177"/>
      <c r="G14" s="177"/>
      <c r="H14" s="177"/>
      <c r="I14" s="177"/>
      <c r="J14" s="177"/>
      <c r="K14" s="177"/>
      <c r="L14" s="177"/>
    </row>
    <row r="15" spans="1:15" ht="13.5" customHeight="1">
      <c r="D15" s="177"/>
      <c r="E15" s="177"/>
      <c r="F15" s="177"/>
      <c r="G15" s="177"/>
      <c r="H15" s="177"/>
      <c r="I15" s="177"/>
      <c r="J15" s="177"/>
      <c r="K15" s="177"/>
      <c r="L15" s="178"/>
    </row>
    <row r="16" spans="1:15" ht="13.5" customHeight="1">
      <c r="D16" s="178"/>
      <c r="E16" s="178"/>
      <c r="F16" s="178"/>
      <c r="G16" s="178"/>
      <c r="H16" s="178"/>
      <c r="I16" s="178"/>
      <c r="J16" s="178"/>
      <c r="K16" s="178"/>
      <c r="L16" s="178"/>
    </row>
    <row r="17" spans="4:12" ht="13.5" customHeight="1">
      <c r="D17" s="178"/>
      <c r="E17" s="178"/>
      <c r="F17" s="178"/>
      <c r="G17" s="178"/>
      <c r="H17" s="178"/>
      <c r="I17" s="178"/>
      <c r="J17" s="178"/>
      <c r="K17" s="178"/>
      <c r="L17" s="178"/>
    </row>
    <row r="18" spans="4:12" ht="13.5" customHeight="1">
      <c r="D18" s="178"/>
      <c r="E18" s="178"/>
      <c r="F18" s="178"/>
      <c r="G18" s="178"/>
      <c r="H18" s="178"/>
      <c r="I18" s="178"/>
      <c r="J18" s="178"/>
      <c r="K18" s="178"/>
      <c r="L18" s="178"/>
    </row>
    <row r="19" spans="4:12" ht="13.5" customHeight="1">
      <c r="D19" s="178"/>
      <c r="E19" s="178"/>
      <c r="F19" s="178"/>
      <c r="G19" s="178"/>
      <c r="H19" s="178"/>
      <c r="I19" s="178"/>
      <c r="J19" s="178"/>
      <c r="K19" s="178"/>
    </row>
    <row r="20" spans="4:12" ht="13.5" customHeight="1">
      <c r="D20" s="178"/>
      <c r="E20" s="178"/>
      <c r="F20" s="178"/>
      <c r="G20" s="178"/>
      <c r="H20" s="178"/>
      <c r="I20" s="178"/>
      <c r="J20" s="178"/>
      <c r="K20" s="178"/>
    </row>
    <row r="21" spans="4:12" ht="13.5" customHeight="1">
      <c r="D21" s="178"/>
      <c r="E21" s="178"/>
      <c r="F21" s="178"/>
      <c r="G21" s="178"/>
      <c r="H21" s="178"/>
      <c r="I21" s="178"/>
      <c r="J21" s="178"/>
      <c r="K21" s="178"/>
    </row>
    <row r="22" spans="4:12" ht="13.5" customHeight="1">
      <c r="D22" s="178"/>
      <c r="E22" s="178"/>
      <c r="F22" s="178"/>
      <c r="G22" s="178"/>
      <c r="H22" s="178"/>
      <c r="I22" s="178"/>
      <c r="J22" s="178"/>
      <c r="K22" s="178"/>
    </row>
  </sheetData>
  <mergeCells count="20">
    <mergeCell ref="B3:B5"/>
    <mergeCell ref="C3:D3"/>
    <mergeCell ref="E3:F3"/>
    <mergeCell ref="G3:H3"/>
    <mergeCell ref="I3:J3"/>
    <mergeCell ref="M4:M5"/>
    <mergeCell ref="N4:N5"/>
    <mergeCell ref="O4:O5"/>
    <mergeCell ref="M3:O3"/>
    <mergeCell ref="C4:C5"/>
    <mergeCell ref="D4:D5"/>
    <mergeCell ref="E4:E5"/>
    <mergeCell ref="F4:F5"/>
    <mergeCell ref="G4:G5"/>
    <mergeCell ref="H4:H5"/>
    <mergeCell ref="I4:I5"/>
    <mergeCell ref="J4:J5"/>
    <mergeCell ref="K4:K5"/>
    <mergeCell ref="K3:L3"/>
    <mergeCell ref="L4:L5"/>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9"/>
  <sheetViews>
    <sheetView zoomScaleNormal="100" zoomScaleSheetLayoutView="175" workbookViewId="0"/>
  </sheetViews>
  <sheetFormatPr defaultRowHeight="13.5"/>
  <cols>
    <col min="1" max="1" width="7.75" style="1" customWidth="1"/>
    <col min="2" max="2" width="9.625" style="2" customWidth="1"/>
    <col min="3" max="4" width="10.5" style="2" customWidth="1"/>
    <col min="5" max="6" width="8.375" style="2" customWidth="1"/>
    <col min="7" max="9" width="10.625" style="2" customWidth="1"/>
    <col min="10" max="1025" width="9" style="2" customWidth="1"/>
  </cols>
  <sheetData>
    <row r="1" spans="1:9" ht="15" customHeight="1">
      <c r="A1" s="3" t="s">
        <v>0</v>
      </c>
    </row>
    <row r="2" spans="1:9" ht="12.95" customHeight="1">
      <c r="C2" s="4"/>
      <c r="D2" s="4"/>
      <c r="E2" s="4"/>
      <c r="F2" s="4"/>
      <c r="G2" s="4"/>
      <c r="H2" s="5"/>
      <c r="I2" s="6" t="s">
        <v>1</v>
      </c>
    </row>
    <row r="3" spans="1:9" s="7" customFormat="1" ht="20.100000000000001" customHeight="1">
      <c r="A3" s="873" t="s">
        <v>2</v>
      </c>
      <c r="B3" s="979" t="s">
        <v>3</v>
      </c>
      <c r="C3" s="978" t="s">
        <v>4</v>
      </c>
      <c r="D3" s="980" t="s">
        <v>5</v>
      </c>
      <c r="E3" s="981" t="s">
        <v>6</v>
      </c>
      <c r="F3" s="981"/>
      <c r="G3" s="978" t="s">
        <v>7</v>
      </c>
      <c r="H3" s="977" t="s">
        <v>8</v>
      </c>
      <c r="I3" s="978" t="s">
        <v>9</v>
      </c>
    </row>
    <row r="4" spans="1:9" s="7" customFormat="1" ht="20.100000000000001" customHeight="1">
      <c r="A4" s="874" t="s">
        <v>10</v>
      </c>
      <c r="B4" s="979"/>
      <c r="C4" s="978"/>
      <c r="D4" s="980"/>
      <c r="E4" s="884" t="s">
        <v>11</v>
      </c>
      <c r="F4" s="885" t="s">
        <v>12</v>
      </c>
      <c r="G4" s="978"/>
      <c r="H4" s="977"/>
      <c r="I4" s="978"/>
    </row>
    <row r="5" spans="1:9" s="8" customFormat="1" ht="17.45" customHeight="1">
      <c r="A5" s="875" t="s">
        <v>13</v>
      </c>
      <c r="B5" s="876">
        <v>17828</v>
      </c>
      <c r="C5" s="876">
        <v>2367</v>
      </c>
      <c r="D5" s="876">
        <v>146</v>
      </c>
      <c r="E5" s="876">
        <v>1544</v>
      </c>
      <c r="F5" s="876">
        <v>1449</v>
      </c>
      <c r="G5" s="876">
        <v>3362</v>
      </c>
      <c r="H5" s="877">
        <v>7080</v>
      </c>
      <c r="I5" s="876">
        <v>1880</v>
      </c>
    </row>
    <row r="6" spans="1:9" s="8" customFormat="1" ht="17.45" customHeight="1">
      <c r="A6" s="878">
        <v>6</v>
      </c>
      <c r="B6" s="876">
        <v>18113</v>
      </c>
      <c r="C6" s="876">
        <v>2310</v>
      </c>
      <c r="D6" s="876">
        <v>152</v>
      </c>
      <c r="E6" s="876">
        <v>1539</v>
      </c>
      <c r="F6" s="876">
        <v>1592</v>
      </c>
      <c r="G6" s="876">
        <v>3325</v>
      </c>
      <c r="H6" s="877">
        <v>7206</v>
      </c>
      <c r="I6" s="876">
        <v>1989</v>
      </c>
    </row>
    <row r="7" spans="1:9" s="9" customFormat="1" ht="17.45" customHeight="1">
      <c r="A7" s="879">
        <v>7</v>
      </c>
      <c r="B7" s="880">
        <v>18490</v>
      </c>
      <c r="C7" s="880">
        <v>2411</v>
      </c>
      <c r="D7" s="880">
        <v>154</v>
      </c>
      <c r="E7" s="880">
        <v>1548</v>
      </c>
      <c r="F7" s="880">
        <v>1614</v>
      </c>
      <c r="G7" s="880">
        <v>3422</v>
      </c>
      <c r="H7" s="881">
        <v>7321</v>
      </c>
      <c r="I7" s="880">
        <v>2020</v>
      </c>
    </row>
    <row r="8" spans="1:9">
      <c r="A8" s="882" t="s">
        <v>14</v>
      </c>
      <c r="I8" s="6" t="s">
        <v>15</v>
      </c>
    </row>
    <row r="9" spans="1:9">
      <c r="A9" s="883"/>
    </row>
  </sheetData>
  <mergeCells count="7">
    <mergeCell ref="H3:H4"/>
    <mergeCell ref="I3:I4"/>
    <mergeCell ref="B3:B4"/>
    <mergeCell ref="C3:C4"/>
    <mergeCell ref="D3:D4"/>
    <mergeCell ref="E3:F3"/>
    <mergeCell ref="G3:G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C113-1DBC-4CE3-B7B0-A3D5D6ABBDD7}">
  <dimension ref="A1:AMK27"/>
  <sheetViews>
    <sheetView zoomScaleNormal="100" zoomScaleSheetLayoutView="100" workbookViewId="0"/>
  </sheetViews>
  <sheetFormatPr defaultRowHeight="13.5"/>
  <cols>
    <col min="1" max="1" width="5.375" style="182" customWidth="1"/>
    <col min="2" max="2" width="17.875" style="182" customWidth="1"/>
    <col min="3" max="8" width="10.625" style="182" customWidth="1"/>
    <col min="9" max="13" width="9.125" style="182" customWidth="1"/>
    <col min="14" max="1025" width="9" style="182" customWidth="1"/>
  </cols>
  <sheetData>
    <row r="1" spans="1:9" s="180" customFormat="1" ht="15" customHeight="1">
      <c r="A1" s="179" t="s">
        <v>165</v>
      </c>
      <c r="C1" s="181"/>
      <c r="D1" s="181"/>
      <c r="E1" s="181"/>
      <c r="F1" s="181"/>
      <c r="G1" s="181"/>
      <c r="H1" s="181"/>
      <c r="I1" s="181"/>
    </row>
    <row r="2" spans="1:9" ht="9.9499999999999993" customHeight="1" thickBot="1">
      <c r="B2" s="179"/>
      <c r="C2" s="183"/>
      <c r="D2" s="183"/>
      <c r="E2" s="183"/>
      <c r="F2" s="183"/>
      <c r="G2" s="183"/>
      <c r="H2" s="183"/>
      <c r="I2" s="184"/>
    </row>
    <row r="3" spans="1:9" s="188" customFormat="1" ht="17.25" customHeight="1" thickTop="1" thickBot="1">
      <c r="A3" s="185"/>
      <c r="B3" s="186" t="s">
        <v>2</v>
      </c>
      <c r="C3" s="986" t="s">
        <v>166</v>
      </c>
      <c r="D3" s="986" t="s">
        <v>167</v>
      </c>
      <c r="E3" s="986"/>
      <c r="F3" s="986"/>
      <c r="G3" s="986" t="s">
        <v>168</v>
      </c>
      <c r="H3" s="986"/>
      <c r="I3" s="187"/>
    </row>
    <row r="4" spans="1:9" s="188" customFormat="1" ht="17.25" customHeight="1" thickTop="1">
      <c r="A4" s="189" t="s">
        <v>169</v>
      </c>
      <c r="B4" s="190"/>
      <c r="C4" s="986"/>
      <c r="D4" s="191" t="s">
        <v>170</v>
      </c>
      <c r="E4" s="191" t="s">
        <v>171</v>
      </c>
      <c r="F4" s="192" t="s">
        <v>172</v>
      </c>
      <c r="G4" s="193" t="s">
        <v>173</v>
      </c>
      <c r="H4" s="193" t="s">
        <v>174</v>
      </c>
      <c r="I4" s="187"/>
    </row>
    <row r="5" spans="1:9" s="188" customFormat="1" ht="18" customHeight="1">
      <c r="A5" s="983" t="s">
        <v>22</v>
      </c>
      <c r="B5" s="983"/>
      <c r="C5" s="194">
        <v>26714</v>
      </c>
      <c r="D5" s="194">
        <v>6620</v>
      </c>
      <c r="E5" s="194">
        <v>3962</v>
      </c>
      <c r="F5" s="194">
        <v>2658</v>
      </c>
      <c r="G5" s="194">
        <v>1851</v>
      </c>
      <c r="H5" s="195">
        <v>901</v>
      </c>
      <c r="I5" s="187"/>
    </row>
    <row r="6" spans="1:9" s="199" customFormat="1" ht="18" customHeight="1">
      <c r="A6" s="984">
        <v>5</v>
      </c>
      <c r="B6" s="984"/>
      <c r="C6" s="196">
        <v>27630</v>
      </c>
      <c r="D6" s="196">
        <v>6772</v>
      </c>
      <c r="E6" s="196">
        <v>3911</v>
      </c>
      <c r="F6" s="196">
        <v>2861</v>
      </c>
      <c r="G6" s="196">
        <v>1935</v>
      </c>
      <c r="H6" s="197">
        <v>991</v>
      </c>
      <c r="I6" s="198"/>
    </row>
    <row r="7" spans="1:9" s="199" customFormat="1" ht="18" customHeight="1">
      <c r="A7" s="987">
        <v>6</v>
      </c>
      <c r="B7" s="987"/>
      <c r="C7" s="914">
        <v>29200</v>
      </c>
      <c r="D7" s="914">
        <v>7050</v>
      </c>
      <c r="E7" s="914">
        <v>4145</v>
      </c>
      <c r="F7" s="914">
        <v>2905</v>
      </c>
      <c r="G7" s="914">
        <v>1955</v>
      </c>
      <c r="H7" s="202">
        <v>1051</v>
      </c>
      <c r="I7" s="198"/>
    </row>
    <row r="8" spans="1:9" s="199" customFormat="1" ht="5.0999999999999996" customHeight="1">
      <c r="A8" s="200"/>
      <c r="B8" s="201"/>
      <c r="C8" s="202"/>
      <c r="D8" s="202"/>
      <c r="E8" s="202"/>
      <c r="F8" s="203"/>
      <c r="G8" s="202"/>
      <c r="H8" s="202"/>
      <c r="I8" s="204"/>
    </row>
    <row r="9" spans="1:9" s="188" customFormat="1" ht="18" customHeight="1">
      <c r="A9" s="982" t="s">
        <v>175</v>
      </c>
      <c r="B9" s="205" t="s">
        <v>176</v>
      </c>
      <c r="C9" s="195">
        <v>132</v>
      </c>
      <c r="D9" s="195">
        <v>16</v>
      </c>
      <c r="E9" s="195">
        <v>5</v>
      </c>
      <c r="F9" s="206">
        <v>11</v>
      </c>
      <c r="G9" s="195">
        <v>2</v>
      </c>
      <c r="H9" s="195">
        <v>14</v>
      </c>
      <c r="I9" s="187"/>
    </row>
    <row r="10" spans="1:9" s="188" customFormat="1" ht="18" customHeight="1">
      <c r="A10" s="982"/>
      <c r="B10" s="207" t="s">
        <v>177</v>
      </c>
      <c r="C10" s="195">
        <v>1490</v>
      </c>
      <c r="D10" s="195">
        <v>158</v>
      </c>
      <c r="E10" s="195">
        <v>81</v>
      </c>
      <c r="F10" s="206">
        <v>77</v>
      </c>
      <c r="G10" s="195">
        <v>78</v>
      </c>
      <c r="H10" s="195">
        <v>80</v>
      </c>
      <c r="I10" s="187"/>
    </row>
    <row r="11" spans="1:9" s="188" customFormat="1" ht="18" customHeight="1">
      <c r="A11" s="982"/>
      <c r="B11" s="207" t="s">
        <v>178</v>
      </c>
      <c r="C11" s="195">
        <v>459</v>
      </c>
      <c r="D11" s="195">
        <v>37</v>
      </c>
      <c r="E11" s="195">
        <v>11</v>
      </c>
      <c r="F11" s="206">
        <v>26</v>
      </c>
      <c r="G11" s="195">
        <v>11</v>
      </c>
      <c r="H11" s="195">
        <v>26</v>
      </c>
      <c r="I11" s="187"/>
    </row>
    <row r="12" spans="1:9" s="188" customFormat="1" ht="18" customHeight="1">
      <c r="A12" s="982"/>
      <c r="B12" s="207" t="s">
        <v>179</v>
      </c>
      <c r="C12" s="195">
        <v>13323</v>
      </c>
      <c r="D12" s="195">
        <v>913</v>
      </c>
      <c r="E12" s="195">
        <v>364</v>
      </c>
      <c r="F12" s="206">
        <v>549</v>
      </c>
      <c r="G12" s="195">
        <v>338</v>
      </c>
      <c r="H12" s="195">
        <v>575</v>
      </c>
      <c r="I12" s="187"/>
    </row>
    <row r="13" spans="1:9" s="188" customFormat="1" ht="18" customHeight="1">
      <c r="A13" s="982"/>
      <c r="B13" s="207" t="s">
        <v>180</v>
      </c>
      <c r="C13" s="195">
        <v>5616</v>
      </c>
      <c r="D13" s="195">
        <v>551</v>
      </c>
      <c r="E13" s="195">
        <v>247</v>
      </c>
      <c r="F13" s="206">
        <v>304</v>
      </c>
      <c r="G13" s="195">
        <v>224</v>
      </c>
      <c r="H13" s="195">
        <v>327</v>
      </c>
      <c r="I13" s="187"/>
    </row>
    <row r="14" spans="1:9" s="188" customFormat="1" ht="18" customHeight="1">
      <c r="A14" s="982"/>
      <c r="B14" s="207" t="s">
        <v>181</v>
      </c>
      <c r="C14" s="195">
        <v>97</v>
      </c>
      <c r="D14" s="195">
        <v>11</v>
      </c>
      <c r="E14" s="195">
        <v>5</v>
      </c>
      <c r="F14" s="206">
        <v>6</v>
      </c>
      <c r="G14" s="195">
        <v>5</v>
      </c>
      <c r="H14" s="195">
        <v>6</v>
      </c>
      <c r="I14" s="187"/>
    </row>
    <row r="15" spans="1:9" s="188" customFormat="1" ht="18" customHeight="1">
      <c r="A15" s="982"/>
      <c r="B15" s="207" t="s">
        <v>182</v>
      </c>
      <c r="C15" s="195">
        <v>22</v>
      </c>
      <c r="D15" s="195">
        <v>5</v>
      </c>
      <c r="E15" s="208">
        <v>3</v>
      </c>
      <c r="F15" s="206">
        <v>2</v>
      </c>
      <c r="G15" s="195">
        <v>3</v>
      </c>
      <c r="H15" s="195">
        <v>2</v>
      </c>
      <c r="I15" s="187"/>
    </row>
    <row r="16" spans="1:9" s="188" customFormat="1" ht="18" customHeight="1">
      <c r="A16" s="982"/>
      <c r="B16" s="207" t="s">
        <v>183</v>
      </c>
      <c r="C16" s="208">
        <v>14</v>
      </c>
      <c r="D16" s="208">
        <v>1</v>
      </c>
      <c r="E16" s="208">
        <v>0</v>
      </c>
      <c r="F16" s="209">
        <v>1</v>
      </c>
      <c r="G16" s="208">
        <v>0</v>
      </c>
      <c r="H16" s="208">
        <v>1</v>
      </c>
      <c r="I16" s="187"/>
    </row>
    <row r="17" spans="1:9" s="188" customFormat="1" ht="18" customHeight="1">
      <c r="A17" s="982"/>
      <c r="B17" s="207" t="s">
        <v>184</v>
      </c>
      <c r="C17" s="195">
        <v>10</v>
      </c>
      <c r="D17" s="195">
        <v>3</v>
      </c>
      <c r="E17" s="195">
        <v>2</v>
      </c>
      <c r="F17" s="206">
        <v>1</v>
      </c>
      <c r="G17" s="195">
        <v>1</v>
      </c>
      <c r="H17" s="195">
        <v>2</v>
      </c>
      <c r="I17" s="187"/>
    </row>
    <row r="18" spans="1:9" s="188" customFormat="1" ht="18" customHeight="1">
      <c r="A18" s="982"/>
      <c r="B18" s="207" t="s">
        <v>185</v>
      </c>
      <c r="C18" s="195">
        <v>108</v>
      </c>
      <c r="D18" s="195">
        <v>16</v>
      </c>
      <c r="E18" s="195">
        <v>7</v>
      </c>
      <c r="F18" s="206">
        <v>9</v>
      </c>
      <c r="G18" s="195">
        <v>7</v>
      </c>
      <c r="H18" s="195">
        <v>9</v>
      </c>
      <c r="I18" s="210"/>
    </row>
    <row r="19" spans="1:9" s="188" customFormat="1" ht="18" customHeight="1">
      <c r="A19" s="983" t="s">
        <v>186</v>
      </c>
      <c r="B19" s="983"/>
      <c r="C19" s="195">
        <v>2070</v>
      </c>
      <c r="D19" s="195">
        <v>690</v>
      </c>
      <c r="E19" s="195">
        <v>690</v>
      </c>
      <c r="F19" s="208" t="s">
        <v>121</v>
      </c>
      <c r="G19" s="195">
        <v>690</v>
      </c>
      <c r="H19" s="208" t="s">
        <v>121</v>
      </c>
      <c r="I19" s="210"/>
    </row>
    <row r="20" spans="1:9" s="188" customFormat="1" ht="18" customHeight="1">
      <c r="A20" s="984" t="s">
        <v>187</v>
      </c>
      <c r="B20" s="984"/>
      <c r="C20" s="195">
        <v>1815</v>
      </c>
      <c r="D20" s="195">
        <v>605</v>
      </c>
      <c r="E20" s="195">
        <v>600</v>
      </c>
      <c r="F20" s="208">
        <v>5</v>
      </c>
      <c r="G20" s="195">
        <v>596</v>
      </c>
      <c r="H20" s="208">
        <v>9</v>
      </c>
      <c r="I20" s="210"/>
    </row>
    <row r="21" spans="1:9" s="188" customFormat="1" ht="18" customHeight="1">
      <c r="A21" s="985" t="s">
        <v>188</v>
      </c>
      <c r="B21" s="985"/>
      <c r="C21" s="211">
        <v>4044</v>
      </c>
      <c r="D21" s="211">
        <v>4044</v>
      </c>
      <c r="E21" s="211">
        <v>2130</v>
      </c>
      <c r="F21" s="212">
        <v>1914</v>
      </c>
      <c r="G21" s="212" t="s">
        <v>121</v>
      </c>
      <c r="H21" s="212" t="s">
        <v>121</v>
      </c>
      <c r="I21" s="210"/>
    </row>
    <row r="22" spans="1:9" s="214" customFormat="1" ht="12.95" customHeight="1">
      <c r="A22" s="213" t="s">
        <v>189</v>
      </c>
      <c r="C22" s="215"/>
      <c r="D22" s="216"/>
      <c r="E22" s="216"/>
      <c r="F22" s="216"/>
      <c r="G22" s="216"/>
      <c r="H22" s="217" t="s">
        <v>190</v>
      </c>
      <c r="I22" s="216"/>
    </row>
    <row r="23" spans="1:9" s="214" customFormat="1" ht="13.5" customHeight="1">
      <c r="B23" s="216"/>
      <c r="C23" s="216"/>
      <c r="D23" s="216"/>
      <c r="E23" s="216"/>
      <c r="F23" s="216"/>
      <c r="G23" s="216"/>
      <c r="H23" s="216"/>
      <c r="I23" s="216"/>
    </row>
    <row r="24" spans="1:9" s="214" customFormat="1" ht="13.5" customHeight="1">
      <c r="B24" s="216"/>
      <c r="C24" s="218"/>
      <c r="D24" s="218"/>
      <c r="E24" s="218"/>
      <c r="F24" s="218"/>
      <c r="G24" s="218"/>
      <c r="H24" s="218"/>
      <c r="I24" s="216"/>
    </row>
    <row r="25" spans="1:9" s="214" customFormat="1" ht="13.5" customHeight="1"/>
    <row r="26" spans="1:9" s="214" customFormat="1" ht="13.5" customHeight="1">
      <c r="D26" s="219"/>
    </row>
    <row r="27" spans="1:9" ht="13.5" customHeight="1">
      <c r="C27" s="220"/>
      <c r="D27" s="220"/>
      <c r="E27" s="220"/>
      <c r="F27" s="220"/>
      <c r="G27" s="220"/>
      <c r="H27" s="220"/>
    </row>
  </sheetData>
  <mergeCells count="10">
    <mergeCell ref="D3:F3"/>
    <mergeCell ref="G3:H3"/>
    <mergeCell ref="A5:B5"/>
    <mergeCell ref="A6:B6"/>
    <mergeCell ref="A7:B7"/>
    <mergeCell ref="A9:A18"/>
    <mergeCell ref="A19:B19"/>
    <mergeCell ref="A20:B20"/>
    <mergeCell ref="A21:B21"/>
    <mergeCell ref="C3:C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BFAE-BBB0-4AE7-A70A-9D4658507DCB}">
  <dimension ref="A1:AMK8"/>
  <sheetViews>
    <sheetView zoomScaleNormal="100" zoomScaleSheetLayoutView="400" workbookViewId="0"/>
  </sheetViews>
  <sheetFormatPr defaultColWidth="8.875" defaultRowHeight="13.5"/>
  <cols>
    <col min="1" max="1" width="28.875" style="10" customWidth="1"/>
    <col min="2" max="3" width="29.125" style="10" customWidth="1"/>
    <col min="4" max="4" width="13.625" style="10" customWidth="1"/>
    <col min="5" max="1025" width="9" style="10" customWidth="1"/>
  </cols>
  <sheetData>
    <row r="1" spans="1:3" ht="15" customHeight="1">
      <c r="A1" s="567" t="s">
        <v>409</v>
      </c>
    </row>
    <row r="2" spans="1:3" s="146" customFormat="1" ht="14.25" thickBot="1">
      <c r="A2" s="567"/>
    </row>
    <row r="3" spans="1:3" s="125" customFormat="1" thickTop="1" thickBot="1">
      <c r="A3" s="568" t="s">
        <v>2</v>
      </c>
      <c r="B3" s="750" t="s">
        <v>410</v>
      </c>
      <c r="C3" s="988" t="s">
        <v>411</v>
      </c>
    </row>
    <row r="4" spans="1:3" s="125" customFormat="1" ht="12.75" thickTop="1">
      <c r="A4" s="569" t="s">
        <v>10</v>
      </c>
      <c r="B4" s="751" t="s">
        <v>412</v>
      </c>
      <c r="C4" s="988"/>
    </row>
    <row r="5" spans="1:3" s="125" customFormat="1" ht="18" customHeight="1">
      <c r="A5" s="752" t="s">
        <v>22</v>
      </c>
      <c r="B5" s="753">
        <v>10</v>
      </c>
      <c r="C5" s="753">
        <v>947</v>
      </c>
    </row>
    <row r="6" spans="1:3" s="125" customFormat="1" ht="18" customHeight="1">
      <c r="A6" s="752">
        <v>5</v>
      </c>
      <c r="B6" s="753">
        <v>13</v>
      </c>
      <c r="C6" s="753">
        <v>2473</v>
      </c>
    </row>
    <row r="7" spans="1:3" s="125" customFormat="1" ht="18" customHeight="1">
      <c r="A7" s="754">
        <v>6</v>
      </c>
      <c r="B7" s="886">
        <v>10</v>
      </c>
      <c r="C7" s="886">
        <v>1283</v>
      </c>
    </row>
    <row r="8" spans="1:3" ht="12" customHeight="1">
      <c r="A8" s="564" t="s">
        <v>413</v>
      </c>
      <c r="B8" s="572"/>
      <c r="C8" s="572"/>
    </row>
  </sheetData>
  <mergeCells count="1">
    <mergeCell ref="C3:C4"/>
  </mergeCells>
  <phoneticPr fontId="13"/>
  <pageMargins left="0.78740157480314965" right="0.78740157480314965" top="0.98425196850393704" bottom="0.98425196850393704" header="0.51181102362204722" footer="0.51181102362204722"/>
  <pageSetup paperSize="9" firstPageNumber="0" fitToWidth="0"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D88E-3B04-4742-AF6E-E20027DE7222}">
  <dimension ref="A1:AMK11"/>
  <sheetViews>
    <sheetView zoomScaleNormal="100" zoomScaleSheetLayoutView="100" workbookViewId="0"/>
  </sheetViews>
  <sheetFormatPr defaultRowHeight="13.5"/>
  <cols>
    <col min="1" max="4" width="21.75" style="10" customWidth="1"/>
    <col min="5" max="1025" width="9" style="10" customWidth="1"/>
  </cols>
  <sheetData>
    <row r="1" spans="1:4" ht="15" customHeight="1">
      <c r="A1" s="567" t="s">
        <v>318</v>
      </c>
      <c r="B1" s="887"/>
      <c r="C1" s="887"/>
      <c r="D1" s="887"/>
    </row>
    <row r="2" spans="1:4" ht="9.9499999999999993" customHeight="1" thickBot="1">
      <c r="A2" s="567"/>
      <c r="B2" s="567"/>
      <c r="C2" s="567"/>
      <c r="D2" s="567"/>
    </row>
    <row r="3" spans="1:4" s="18" customFormat="1" ht="15" customHeight="1" thickTop="1" thickBot="1">
      <c r="A3" s="568" t="s">
        <v>2</v>
      </c>
      <c r="B3" s="988" t="s">
        <v>170</v>
      </c>
      <c r="C3" s="988" t="s">
        <v>319</v>
      </c>
      <c r="D3" s="988" t="s">
        <v>320</v>
      </c>
    </row>
    <row r="4" spans="1:4" s="18" customFormat="1" ht="15" customHeight="1" thickTop="1">
      <c r="A4" s="569" t="s">
        <v>10</v>
      </c>
      <c r="B4" s="988"/>
      <c r="C4" s="988"/>
      <c r="D4" s="988"/>
    </row>
    <row r="5" spans="1:4" s="18" customFormat="1" ht="18" customHeight="1">
      <c r="A5" s="888" t="s">
        <v>22</v>
      </c>
      <c r="B5" s="570">
        <v>65040</v>
      </c>
      <c r="C5" s="889">
        <v>35315</v>
      </c>
      <c r="D5" s="890">
        <v>29725</v>
      </c>
    </row>
    <row r="6" spans="1:4" s="18" customFormat="1" ht="18" customHeight="1">
      <c r="A6" s="888">
        <v>5</v>
      </c>
      <c r="B6" s="571">
        <v>72480</v>
      </c>
      <c r="C6" s="891">
        <v>40031</v>
      </c>
      <c r="D6" s="891">
        <v>32449</v>
      </c>
    </row>
    <row r="7" spans="1:4" s="18" customFormat="1" ht="18" customHeight="1">
      <c r="A7" s="892">
        <v>6</v>
      </c>
      <c r="B7" s="765">
        <v>72978</v>
      </c>
      <c r="C7" s="896">
        <v>40052</v>
      </c>
      <c r="D7" s="897">
        <v>32926</v>
      </c>
    </row>
    <row r="8" spans="1:4" ht="12" customHeight="1">
      <c r="A8" s="564" t="s">
        <v>317</v>
      </c>
      <c r="B8" s="572"/>
      <c r="C8" s="893"/>
      <c r="D8" s="894"/>
    </row>
    <row r="10" spans="1:4">
      <c r="B10" s="895"/>
    </row>
    <row r="11" spans="1:4">
      <c r="B11" s="895"/>
    </row>
  </sheetData>
  <mergeCells count="3">
    <mergeCell ref="B3:B4"/>
    <mergeCell ref="C3:C4"/>
    <mergeCell ref="D3:D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2C08B-CB9F-4C58-BDFB-8DB205035EAF}">
  <dimension ref="A1:AMK14"/>
  <sheetViews>
    <sheetView zoomScaleNormal="100" zoomScaleSheetLayoutView="100" workbookViewId="0"/>
  </sheetViews>
  <sheetFormatPr defaultRowHeight="13.5"/>
  <cols>
    <col min="1" max="1" width="9.25" style="455" customWidth="1"/>
    <col min="2" max="10" width="8.625" style="455" customWidth="1"/>
    <col min="11" max="1025" width="9" style="455" customWidth="1"/>
  </cols>
  <sheetData>
    <row r="1" spans="1:24" s="452" customFormat="1" ht="15" customHeight="1">
      <c r="A1" s="451" t="s">
        <v>284</v>
      </c>
    </row>
    <row r="2" spans="1:24" ht="12.95" customHeight="1" thickBot="1">
      <c r="A2" s="453"/>
      <c r="B2" s="454"/>
      <c r="C2" s="454"/>
      <c r="D2" s="454"/>
      <c r="E2" s="454"/>
      <c r="F2" s="454"/>
      <c r="G2" s="454"/>
      <c r="H2" s="454"/>
      <c r="I2" s="454"/>
      <c r="J2" s="258" t="s">
        <v>1</v>
      </c>
    </row>
    <row r="3" spans="1:24" s="457" customFormat="1" ht="15" customHeight="1" thickTop="1" thickBot="1">
      <c r="A3" s="456" t="s">
        <v>2</v>
      </c>
      <c r="B3" s="920" t="s">
        <v>149</v>
      </c>
      <c r="C3" s="920" t="s">
        <v>285</v>
      </c>
      <c r="D3" s="920"/>
      <c r="E3" s="920"/>
      <c r="F3" s="920"/>
      <c r="G3" s="920"/>
      <c r="H3" s="920"/>
      <c r="I3" s="920"/>
      <c r="J3" s="921" t="s">
        <v>286</v>
      </c>
    </row>
    <row r="4" spans="1:24" s="457" customFormat="1" ht="15" customHeight="1" thickTop="1">
      <c r="A4" s="458" t="s">
        <v>163</v>
      </c>
      <c r="B4" s="920"/>
      <c r="C4" s="459" t="s">
        <v>3</v>
      </c>
      <c r="D4" s="460" t="s">
        <v>213</v>
      </c>
      <c r="E4" s="460" t="s">
        <v>214</v>
      </c>
      <c r="F4" s="460" t="s">
        <v>215</v>
      </c>
      <c r="G4" s="460" t="s">
        <v>216</v>
      </c>
      <c r="H4" s="460" t="s">
        <v>217</v>
      </c>
      <c r="I4" s="460" t="s">
        <v>218</v>
      </c>
      <c r="J4" s="921"/>
    </row>
    <row r="5" spans="1:24" s="464" customFormat="1" ht="18" customHeight="1">
      <c r="A5" s="461" t="s">
        <v>13</v>
      </c>
      <c r="B5" s="462">
        <v>67</v>
      </c>
      <c r="C5" s="462">
        <v>1001</v>
      </c>
      <c r="D5" s="462">
        <v>158</v>
      </c>
      <c r="E5" s="462">
        <v>172</v>
      </c>
      <c r="F5" s="462">
        <v>172</v>
      </c>
      <c r="G5" s="462">
        <v>172</v>
      </c>
      <c r="H5" s="462">
        <v>162</v>
      </c>
      <c r="I5" s="462">
        <v>165</v>
      </c>
      <c r="J5" s="463">
        <v>65</v>
      </c>
    </row>
    <row r="6" spans="1:24" s="464" customFormat="1" ht="18" customHeight="1">
      <c r="A6" s="348">
        <v>6</v>
      </c>
      <c r="B6" s="465">
        <v>67</v>
      </c>
      <c r="C6" s="465">
        <v>995</v>
      </c>
      <c r="D6" s="465">
        <v>159</v>
      </c>
      <c r="E6" s="465">
        <v>157</v>
      </c>
      <c r="F6" s="465">
        <v>172</v>
      </c>
      <c r="G6" s="465">
        <v>173</v>
      </c>
      <c r="H6" s="465">
        <v>172</v>
      </c>
      <c r="I6" s="465">
        <v>162</v>
      </c>
      <c r="J6" s="466">
        <v>64</v>
      </c>
    </row>
    <row r="7" spans="1:24" s="464" customFormat="1" ht="18" customHeight="1">
      <c r="A7" s="349">
        <v>7</v>
      </c>
      <c r="B7" s="467">
        <v>67</v>
      </c>
      <c r="C7" s="467">
        <v>1000</v>
      </c>
      <c r="D7" s="467">
        <v>163</v>
      </c>
      <c r="E7" s="467">
        <v>162</v>
      </c>
      <c r="F7" s="467">
        <v>157</v>
      </c>
      <c r="G7" s="467">
        <v>172</v>
      </c>
      <c r="H7" s="467">
        <v>174</v>
      </c>
      <c r="I7" s="467">
        <v>172</v>
      </c>
      <c r="J7" s="468">
        <v>73</v>
      </c>
      <c r="L7" s="469"/>
    </row>
    <row r="8" spans="1:24" s="470" customFormat="1" ht="12" customHeight="1">
      <c r="A8" s="430" t="s">
        <v>238</v>
      </c>
      <c r="J8" s="295" t="s">
        <v>287</v>
      </c>
    </row>
    <row r="9" spans="1:24" ht="13.5" customHeight="1">
      <c r="C9" s="471"/>
    </row>
    <row r="10" spans="1:24" ht="20.25" customHeight="1">
      <c r="C10" s="471"/>
    </row>
    <row r="14" spans="1:24" ht="13.5" customHeight="1">
      <c r="X14" s="11"/>
    </row>
  </sheetData>
  <mergeCells count="3">
    <mergeCell ref="B3:B4"/>
    <mergeCell ref="C3:I3"/>
    <mergeCell ref="J3:J4"/>
  </mergeCells>
  <phoneticPr fontId="13"/>
  <pageMargins left="0.78740157480314965" right="0.78740157480314965" top="0.98425196850393704" bottom="0.98425196850393704" header="0.51181102362204722" footer="0.51181102362204722"/>
  <pageSetup paperSize="9" firstPageNumber="0" orientation="portrait" cellComments="atEnd"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6B4CD-1B71-4F39-BFD6-9101D8A0E970}">
  <dimension ref="A1:AMK36"/>
  <sheetViews>
    <sheetView zoomScaleNormal="100" zoomScaleSheetLayoutView="115" zoomScalePageLayoutView="115" workbookViewId="0"/>
  </sheetViews>
  <sheetFormatPr defaultRowHeight="13.5"/>
  <cols>
    <col min="1" max="1" width="12.875" style="549" customWidth="1"/>
    <col min="2" max="7" width="12.375" style="549" customWidth="1"/>
    <col min="8" max="1025" width="9" style="549" customWidth="1"/>
  </cols>
  <sheetData>
    <row r="1" spans="1:7" ht="15" customHeight="1">
      <c r="A1" s="548" t="s">
        <v>312</v>
      </c>
    </row>
    <row r="2" spans="1:7" ht="14.1" customHeight="1" thickBot="1">
      <c r="A2" s="550"/>
      <c r="B2" s="551"/>
      <c r="C2" s="551"/>
      <c r="D2" s="551"/>
      <c r="E2" s="551"/>
      <c r="F2" s="551"/>
      <c r="G2" s="552"/>
    </row>
    <row r="3" spans="1:7" s="554" customFormat="1" ht="15" customHeight="1" thickTop="1">
      <c r="A3" s="553" t="s">
        <v>2</v>
      </c>
      <c r="B3" s="989" t="s">
        <v>170</v>
      </c>
      <c r="C3" s="989"/>
      <c r="D3" s="989" t="s">
        <v>313</v>
      </c>
      <c r="E3" s="989"/>
      <c r="F3" s="990" t="s">
        <v>314</v>
      </c>
      <c r="G3" s="990"/>
    </row>
    <row r="4" spans="1:7" s="554" customFormat="1" ht="15" customHeight="1">
      <c r="A4" s="555" t="s">
        <v>10</v>
      </c>
      <c r="B4" s="556" t="s">
        <v>315</v>
      </c>
      <c r="C4" s="557" t="s">
        <v>316</v>
      </c>
      <c r="D4" s="556" t="s">
        <v>315</v>
      </c>
      <c r="E4" s="557" t="s">
        <v>316</v>
      </c>
      <c r="F4" s="556" t="s">
        <v>315</v>
      </c>
      <c r="G4" s="557" t="s">
        <v>316</v>
      </c>
    </row>
    <row r="5" spans="1:7" s="554" customFormat="1" ht="17.100000000000001" customHeight="1">
      <c r="A5" s="558" t="s">
        <v>22</v>
      </c>
      <c r="B5" s="559">
        <v>173</v>
      </c>
      <c r="C5" s="559">
        <v>13321</v>
      </c>
      <c r="D5" s="559">
        <v>168</v>
      </c>
      <c r="E5" s="559">
        <v>12549</v>
      </c>
      <c r="F5" s="559">
        <v>5</v>
      </c>
      <c r="G5" s="559">
        <v>772</v>
      </c>
    </row>
    <row r="6" spans="1:7" s="561" customFormat="1" ht="17.100000000000001" customHeight="1">
      <c r="A6" s="558">
        <v>5</v>
      </c>
      <c r="B6" s="560">
        <v>172</v>
      </c>
      <c r="C6" s="560">
        <v>12724</v>
      </c>
      <c r="D6" s="560">
        <v>167</v>
      </c>
      <c r="E6" s="560">
        <v>11816</v>
      </c>
      <c r="F6" s="560">
        <v>5</v>
      </c>
      <c r="G6" s="560">
        <v>908</v>
      </c>
    </row>
    <row r="7" spans="1:7" s="561" customFormat="1" ht="17.100000000000001" customHeight="1">
      <c r="A7" s="562">
        <v>6</v>
      </c>
      <c r="B7" s="563">
        <v>155</v>
      </c>
      <c r="C7" s="563">
        <v>10855</v>
      </c>
      <c r="D7" s="563">
        <v>150</v>
      </c>
      <c r="E7" s="563">
        <v>9894</v>
      </c>
      <c r="F7" s="563">
        <v>5</v>
      </c>
      <c r="G7" s="563">
        <v>961</v>
      </c>
    </row>
    <row r="8" spans="1:7" s="565" customFormat="1" ht="12" customHeight="1">
      <c r="A8" s="564" t="s">
        <v>317</v>
      </c>
      <c r="C8" s="991"/>
      <c r="D8" s="991"/>
      <c r="E8" s="991"/>
      <c r="F8" s="991"/>
      <c r="G8" s="991"/>
    </row>
    <row r="9" spans="1:7" s="565" customFormat="1" ht="13.5" customHeight="1"/>
    <row r="10" spans="1:7" s="565" customFormat="1" ht="13.5" customHeight="1"/>
    <row r="11" spans="1:7" s="565" customFormat="1" ht="13.5" customHeight="1"/>
    <row r="12" spans="1:7" s="565" customFormat="1" ht="13.5" customHeight="1"/>
    <row r="16" spans="1:7" ht="13.5" customHeight="1">
      <c r="D16" s="566"/>
    </row>
    <row r="33" ht="13.5" customHeight="1"/>
    <row r="34" ht="13.5" customHeight="1"/>
    <row r="35" ht="13.5" customHeight="1"/>
    <row r="36" ht="13.5" customHeight="1"/>
  </sheetData>
  <mergeCells count="4">
    <mergeCell ref="B3:C3"/>
    <mergeCell ref="D3:E3"/>
    <mergeCell ref="F3:G3"/>
    <mergeCell ref="C8:G8"/>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CD9A-E21E-49D5-A83B-BC6F0467B995}">
  <dimension ref="A1:AMK12"/>
  <sheetViews>
    <sheetView zoomScaleNormal="100" zoomScaleSheetLayoutView="100" workbookViewId="0"/>
  </sheetViews>
  <sheetFormatPr defaultRowHeight="13.5"/>
  <cols>
    <col min="1" max="4" width="21.75" style="15" customWidth="1"/>
    <col min="5" max="1025" width="9" style="15" customWidth="1"/>
  </cols>
  <sheetData>
    <row r="1" spans="1:6" s="13" customFormat="1" ht="15" customHeight="1">
      <c r="A1" s="573" t="s">
        <v>321</v>
      </c>
    </row>
    <row r="2" spans="1:6" ht="12.95" customHeight="1" thickBot="1">
      <c r="A2" s="574"/>
      <c r="B2" s="575"/>
      <c r="C2" s="575"/>
      <c r="D2" s="576" t="s">
        <v>322</v>
      </c>
    </row>
    <row r="3" spans="1:6" s="577" customFormat="1" ht="15" customHeight="1" thickTop="1" thickBot="1">
      <c r="A3" s="17" t="s">
        <v>2</v>
      </c>
      <c r="B3" s="992" t="s">
        <v>323</v>
      </c>
      <c r="C3" s="992" t="s">
        <v>324</v>
      </c>
      <c r="D3" s="992" t="s">
        <v>325</v>
      </c>
    </row>
    <row r="4" spans="1:6" s="577" customFormat="1" ht="15" customHeight="1" thickTop="1">
      <c r="A4" s="19" t="s">
        <v>326</v>
      </c>
      <c r="B4" s="992"/>
      <c r="C4" s="992"/>
      <c r="D4" s="992"/>
    </row>
    <row r="5" spans="1:6" s="577" customFormat="1" ht="17.100000000000001" customHeight="1">
      <c r="A5" s="578" t="s">
        <v>13</v>
      </c>
      <c r="B5" s="21">
        <v>6224</v>
      </c>
      <c r="C5" s="21">
        <v>2924</v>
      </c>
      <c r="D5" s="579">
        <v>46.97</v>
      </c>
    </row>
    <row r="6" spans="1:6" s="581" customFormat="1" ht="17.100000000000001" customHeight="1">
      <c r="A6" s="578">
        <v>6</v>
      </c>
      <c r="B6" s="23">
        <v>6205</v>
      </c>
      <c r="C6" s="23">
        <v>3520</v>
      </c>
      <c r="D6" s="580">
        <v>56.72</v>
      </c>
    </row>
    <row r="7" spans="1:6" s="581" customFormat="1" ht="17.100000000000001" customHeight="1">
      <c r="A7" s="582">
        <v>7</v>
      </c>
      <c r="B7" s="25">
        <v>6220</v>
      </c>
      <c r="C7" s="25">
        <v>3395</v>
      </c>
      <c r="D7" s="583">
        <v>54.58</v>
      </c>
    </row>
    <row r="8" spans="1:6" s="27" customFormat="1" ht="12.95" customHeight="1">
      <c r="A8" s="564" t="s">
        <v>317</v>
      </c>
      <c r="B8" s="584" t="s">
        <v>327</v>
      </c>
      <c r="C8" s="585"/>
      <c r="D8" s="585"/>
    </row>
    <row r="9" spans="1:6" s="27" customFormat="1" ht="13.5" customHeight="1">
      <c r="C9" s="584"/>
      <c r="D9" s="584"/>
      <c r="E9" s="586"/>
      <c r="F9" s="586"/>
    </row>
    <row r="10" spans="1:6" s="27" customFormat="1" ht="13.5" customHeight="1">
      <c r="C10" s="587"/>
    </row>
    <row r="11" spans="1:6" s="27" customFormat="1" ht="13.5" customHeight="1"/>
    <row r="12" spans="1:6" ht="13.5" customHeight="1">
      <c r="B12" s="584"/>
    </row>
  </sheetData>
  <mergeCells count="3">
    <mergeCell ref="B3:B4"/>
    <mergeCell ref="C3:C4"/>
    <mergeCell ref="D3:D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07091-4C92-421A-83F7-4859DA558CB0}">
  <dimension ref="A1:AMK9"/>
  <sheetViews>
    <sheetView zoomScaleNormal="100" zoomScaleSheetLayoutView="100" workbookViewId="0"/>
  </sheetViews>
  <sheetFormatPr defaultRowHeight="13.5"/>
  <cols>
    <col min="1" max="1" width="10.875" style="32" customWidth="1"/>
    <col min="2" max="2" width="9" style="32" customWidth="1"/>
    <col min="3" max="3" width="10" style="32" customWidth="1"/>
    <col min="4" max="4" width="9" style="32" customWidth="1"/>
    <col min="5" max="5" width="10" style="32" customWidth="1"/>
    <col min="6" max="6" width="9" style="32" customWidth="1"/>
    <col min="7" max="7" width="10" style="32" customWidth="1"/>
    <col min="8" max="8" width="9" style="32" customWidth="1"/>
    <col min="9" max="9" width="10.125" style="32" customWidth="1"/>
    <col min="10" max="1025" width="9" style="32" customWidth="1"/>
  </cols>
  <sheetData>
    <row r="1" spans="1:10" ht="15" customHeight="1">
      <c r="A1" s="29" t="s">
        <v>24</v>
      </c>
      <c r="B1" s="30"/>
      <c r="C1" s="30"/>
      <c r="D1" s="30"/>
      <c r="E1" s="30"/>
      <c r="F1" s="30"/>
      <c r="G1" s="30"/>
      <c r="H1" s="31"/>
      <c r="I1" s="30"/>
    </row>
    <row r="2" spans="1:10" ht="9.9499999999999993" customHeight="1" thickBot="1">
      <c r="A2" s="33"/>
      <c r="B2" s="34"/>
      <c r="C2" s="34"/>
      <c r="D2" s="34"/>
      <c r="E2" s="34"/>
      <c r="F2" s="34"/>
      <c r="G2" s="34"/>
      <c r="H2" s="31"/>
      <c r="I2" s="30"/>
    </row>
    <row r="3" spans="1:10" ht="17.25" customHeight="1" thickTop="1">
      <c r="A3" s="35" t="s">
        <v>2</v>
      </c>
      <c r="B3" s="36" t="s">
        <v>25</v>
      </c>
      <c r="C3" s="36" t="s">
        <v>26</v>
      </c>
      <c r="D3" s="36" t="s">
        <v>27</v>
      </c>
      <c r="E3" s="36" t="s">
        <v>28</v>
      </c>
      <c r="F3" s="993" t="s">
        <v>29</v>
      </c>
      <c r="G3" s="993"/>
      <c r="H3" s="994" t="s">
        <v>30</v>
      </c>
      <c r="I3" s="995"/>
      <c r="J3" s="899"/>
    </row>
    <row r="4" spans="1:10" ht="17.25" customHeight="1">
      <c r="A4" s="37" t="s">
        <v>10</v>
      </c>
      <c r="B4" s="38" t="s">
        <v>31</v>
      </c>
      <c r="C4" s="39" t="s">
        <v>32</v>
      </c>
      <c r="D4" s="39" t="s">
        <v>31</v>
      </c>
      <c r="E4" s="39" t="s">
        <v>32</v>
      </c>
      <c r="F4" s="39" t="s">
        <v>31</v>
      </c>
      <c r="G4" s="40" t="s">
        <v>33</v>
      </c>
      <c r="H4" s="40" t="s">
        <v>31</v>
      </c>
      <c r="I4" s="40" t="s">
        <v>33</v>
      </c>
      <c r="J4" s="899"/>
    </row>
    <row r="5" spans="1:10" ht="20.100000000000001" customHeight="1">
      <c r="A5" s="41" t="s">
        <v>22</v>
      </c>
      <c r="B5" s="42">
        <v>83</v>
      </c>
      <c r="C5" s="42">
        <v>307</v>
      </c>
      <c r="D5" s="42">
        <v>16</v>
      </c>
      <c r="E5" s="42">
        <v>62</v>
      </c>
      <c r="F5" s="42">
        <v>64</v>
      </c>
      <c r="G5" s="42">
        <v>220</v>
      </c>
      <c r="H5" s="42">
        <v>63</v>
      </c>
      <c r="I5" s="900">
        <v>6</v>
      </c>
      <c r="J5" s="899"/>
    </row>
    <row r="6" spans="1:10" ht="20.100000000000001" customHeight="1">
      <c r="A6" s="41">
        <v>5</v>
      </c>
      <c r="B6" s="43">
        <v>68</v>
      </c>
      <c r="C6" s="43">
        <v>227</v>
      </c>
      <c r="D6" s="43">
        <v>22</v>
      </c>
      <c r="E6" s="43">
        <v>32</v>
      </c>
      <c r="F6" s="43">
        <v>55</v>
      </c>
      <c r="G6" s="43">
        <v>251</v>
      </c>
      <c r="H6" s="43">
        <v>61</v>
      </c>
      <c r="I6" s="900">
        <v>13</v>
      </c>
      <c r="J6" s="899"/>
    </row>
    <row r="7" spans="1:10" ht="20.100000000000001" customHeight="1">
      <c r="A7" s="44">
        <v>6</v>
      </c>
      <c r="B7" s="105">
        <v>83</v>
      </c>
      <c r="C7" s="105">
        <v>197</v>
      </c>
      <c r="D7" s="105">
        <v>21</v>
      </c>
      <c r="E7" s="105">
        <v>24</v>
      </c>
      <c r="F7" s="105">
        <v>92</v>
      </c>
      <c r="G7" s="105">
        <v>265</v>
      </c>
      <c r="H7" s="105">
        <v>61</v>
      </c>
      <c r="I7" s="898">
        <v>9</v>
      </c>
      <c r="J7" s="899"/>
    </row>
    <row r="8" spans="1:10" ht="12" customHeight="1">
      <c r="A8" s="45" t="s">
        <v>34</v>
      </c>
      <c r="B8" s="46"/>
      <c r="C8" s="46"/>
      <c r="F8" s="45" t="s">
        <v>35</v>
      </c>
      <c r="G8" s="46"/>
      <c r="I8" s="46"/>
    </row>
    <row r="9" spans="1:10" ht="13.5" customHeight="1">
      <c r="F9" s="45" t="s">
        <v>36</v>
      </c>
    </row>
  </sheetData>
  <mergeCells count="2">
    <mergeCell ref="F3:G3"/>
    <mergeCell ref="H3:I3"/>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DDD77-BB0D-4EC4-8F35-C67973BD415A}">
  <dimension ref="A1:AMK30"/>
  <sheetViews>
    <sheetView zoomScaleNormal="100" zoomScaleSheetLayoutView="115" zoomScalePageLayoutView="70" workbookViewId="0"/>
  </sheetViews>
  <sheetFormatPr defaultRowHeight="13.5"/>
  <cols>
    <col min="1" max="1" width="12.125" style="49" customWidth="1"/>
    <col min="2" max="2" width="9.75" style="49" customWidth="1"/>
    <col min="3" max="4" width="7.875" style="49" customWidth="1"/>
    <col min="5" max="5" width="7.125" style="49" customWidth="1"/>
    <col min="6" max="6" width="10.125" style="49" customWidth="1"/>
    <col min="7" max="7" width="9.875" style="49" customWidth="1"/>
    <col min="8" max="8" width="8.25" style="49" customWidth="1"/>
    <col min="9" max="9" width="6" style="49" customWidth="1"/>
    <col min="10" max="10" width="8" style="49" customWidth="1"/>
    <col min="11" max="1025" width="9" style="49" customWidth="1"/>
  </cols>
  <sheetData>
    <row r="1" spans="1:12" ht="15" customHeight="1">
      <c r="A1" s="48" t="s">
        <v>37</v>
      </c>
      <c r="E1" s="50"/>
    </row>
    <row r="2" spans="1:12" ht="12.95" customHeight="1" thickBot="1">
      <c r="A2" s="51" t="s">
        <v>38</v>
      </c>
      <c r="E2" s="52"/>
    </row>
    <row r="3" spans="1:12" s="54" customFormat="1" ht="16.5" customHeight="1" thickTop="1">
      <c r="A3" s="53" t="s">
        <v>2</v>
      </c>
      <c r="B3" s="996" t="s">
        <v>39</v>
      </c>
      <c r="C3" s="996"/>
      <c r="D3" s="997" t="s">
        <v>40</v>
      </c>
      <c r="E3" s="997"/>
      <c r="F3" s="997"/>
      <c r="G3" s="997"/>
      <c r="H3" s="997"/>
      <c r="I3" s="996" t="s">
        <v>41</v>
      </c>
      <c r="J3" s="996"/>
      <c r="L3" s="55"/>
    </row>
    <row r="4" spans="1:12" s="54" customFormat="1" ht="13.5" customHeight="1">
      <c r="A4" s="56"/>
      <c r="B4" s="998" t="s">
        <v>42</v>
      </c>
      <c r="C4" s="998" t="s">
        <v>43</v>
      </c>
      <c r="D4" s="999" t="s">
        <v>44</v>
      </c>
      <c r="E4" s="999"/>
      <c r="F4" s="998" t="s">
        <v>45</v>
      </c>
      <c r="G4" s="998"/>
      <c r="H4" s="59" t="s">
        <v>46</v>
      </c>
      <c r="I4" s="998" t="s">
        <v>47</v>
      </c>
      <c r="J4" s="998" t="s">
        <v>48</v>
      </c>
    </row>
    <row r="5" spans="1:12" s="54" customFormat="1" ht="13.5" customHeight="1">
      <c r="A5" s="60" t="s">
        <v>49</v>
      </c>
      <c r="B5" s="998"/>
      <c r="C5" s="998"/>
      <c r="D5" s="57" t="s">
        <v>50</v>
      </c>
      <c r="E5" s="58" t="s">
        <v>43</v>
      </c>
      <c r="F5" s="57" t="s">
        <v>48</v>
      </c>
      <c r="G5" s="57" t="s">
        <v>43</v>
      </c>
      <c r="H5" s="57" t="s">
        <v>51</v>
      </c>
      <c r="I5" s="998"/>
      <c r="J5" s="998"/>
    </row>
    <row r="6" spans="1:12" s="64" customFormat="1" ht="15.95" customHeight="1">
      <c r="A6" s="61" t="s">
        <v>22</v>
      </c>
      <c r="B6" s="62">
        <v>1418541</v>
      </c>
      <c r="C6" s="62">
        <v>403709</v>
      </c>
      <c r="D6" s="62">
        <v>158470</v>
      </c>
      <c r="E6" s="62">
        <v>16754</v>
      </c>
      <c r="F6" s="62">
        <v>2745072</v>
      </c>
      <c r="G6" s="62">
        <v>1063662</v>
      </c>
      <c r="H6" s="62">
        <v>942672</v>
      </c>
      <c r="I6" s="62">
        <v>2739</v>
      </c>
      <c r="J6" s="63">
        <v>240255</v>
      </c>
    </row>
    <row r="7" spans="1:12" s="66" customFormat="1" ht="15.95" customHeight="1">
      <c r="A7" s="61">
        <v>5</v>
      </c>
      <c r="B7" s="65">
        <v>1429662</v>
      </c>
      <c r="C7" s="65">
        <v>408453</v>
      </c>
      <c r="D7" s="65">
        <v>156123</v>
      </c>
      <c r="E7" s="65">
        <v>16410</v>
      </c>
      <c r="F7" s="65">
        <v>2593084</v>
      </c>
      <c r="G7" s="65">
        <v>985346</v>
      </c>
      <c r="H7" s="65">
        <v>909805</v>
      </c>
      <c r="I7" s="65">
        <v>2841</v>
      </c>
      <c r="J7" s="65">
        <v>229328</v>
      </c>
    </row>
    <row r="8" spans="1:12" s="51" customFormat="1" ht="15.95" customHeight="1">
      <c r="A8" s="67">
        <v>6</v>
      </c>
      <c r="B8" s="69">
        <f>SUM(B10:B24)</f>
        <v>1440127</v>
      </c>
      <c r="C8" s="69">
        <f>SUM(C10:C24)</f>
        <v>413754</v>
      </c>
      <c r="D8" s="69">
        <f t="shared" ref="D8:I8" si="0">SUM(D10:D26)</f>
        <v>150775</v>
      </c>
      <c r="E8" s="69">
        <f t="shared" si="0"/>
        <v>15795</v>
      </c>
      <c r="F8" s="69">
        <f t="shared" si="0"/>
        <v>2422669</v>
      </c>
      <c r="G8" s="69">
        <f t="shared" si="0"/>
        <v>903730</v>
      </c>
      <c r="H8" s="69">
        <f t="shared" si="0"/>
        <v>881331</v>
      </c>
      <c r="I8" s="69">
        <f t="shared" si="0"/>
        <v>2885</v>
      </c>
      <c r="J8" s="69">
        <f>SUM(J10:J24)</f>
        <v>234860</v>
      </c>
    </row>
    <row r="9" spans="1:12" s="72" customFormat="1" ht="11.45" customHeight="1">
      <c r="A9" s="68"/>
      <c r="B9" s="69"/>
      <c r="C9" s="70"/>
      <c r="D9" s="69"/>
      <c r="E9" s="71"/>
      <c r="F9" s="69"/>
      <c r="G9" s="69"/>
      <c r="H9" s="69"/>
      <c r="I9" s="70"/>
      <c r="J9" s="69"/>
    </row>
    <row r="10" spans="1:12" s="72" customFormat="1" ht="13.5" customHeight="1">
      <c r="A10" s="73" t="s">
        <v>52</v>
      </c>
      <c r="B10" s="62">
        <v>591524</v>
      </c>
      <c r="C10" s="62">
        <v>117136</v>
      </c>
      <c r="D10" s="62">
        <v>37995</v>
      </c>
      <c r="E10" s="62">
        <v>4598</v>
      </c>
      <c r="F10" s="62">
        <v>392594</v>
      </c>
      <c r="G10" s="62">
        <v>117584</v>
      </c>
      <c r="H10" s="62">
        <v>21961</v>
      </c>
      <c r="I10" s="901">
        <v>1034</v>
      </c>
      <c r="J10" s="901">
        <v>76286</v>
      </c>
    </row>
    <row r="11" spans="1:12" s="72" customFormat="1" ht="13.5" customHeight="1">
      <c r="A11" s="73" t="s">
        <v>53</v>
      </c>
      <c r="B11" s="62">
        <v>53634</v>
      </c>
      <c r="C11" s="62">
        <v>13476</v>
      </c>
      <c r="D11" s="62">
        <v>8136</v>
      </c>
      <c r="E11" s="62">
        <v>913</v>
      </c>
      <c r="F11" s="62">
        <v>164932</v>
      </c>
      <c r="G11" s="62">
        <v>61597</v>
      </c>
      <c r="H11" s="62">
        <v>10515</v>
      </c>
      <c r="I11" s="901">
        <v>120</v>
      </c>
      <c r="J11" s="901">
        <v>9823</v>
      </c>
    </row>
    <row r="12" spans="1:12" s="72" customFormat="1" ht="13.5" customHeight="1">
      <c r="A12" s="73" t="s">
        <v>54</v>
      </c>
      <c r="B12" s="62">
        <v>76086</v>
      </c>
      <c r="C12" s="62">
        <v>24364</v>
      </c>
      <c r="D12" s="62">
        <v>11967</v>
      </c>
      <c r="E12" s="62">
        <v>807</v>
      </c>
      <c r="F12" s="62">
        <v>200060</v>
      </c>
      <c r="G12" s="62">
        <v>65607</v>
      </c>
      <c r="H12" s="62">
        <v>12780</v>
      </c>
      <c r="I12" s="901">
        <v>151</v>
      </c>
      <c r="J12" s="901">
        <v>16536</v>
      </c>
    </row>
    <row r="13" spans="1:12" s="72" customFormat="1" ht="13.5" customHeight="1">
      <c r="A13" s="74" t="s">
        <v>55</v>
      </c>
      <c r="B13" s="62">
        <v>69279</v>
      </c>
      <c r="C13" s="62">
        <v>26522</v>
      </c>
      <c r="D13" s="62">
        <v>9282</v>
      </c>
      <c r="E13" s="62">
        <v>921</v>
      </c>
      <c r="F13" s="62">
        <v>204272</v>
      </c>
      <c r="G13" s="62">
        <v>84924</v>
      </c>
      <c r="H13" s="62">
        <v>9329</v>
      </c>
      <c r="I13" s="901">
        <v>169</v>
      </c>
      <c r="J13" s="901">
        <v>15483</v>
      </c>
    </row>
    <row r="14" spans="1:12" s="72" customFormat="1" ht="13.5" customHeight="1">
      <c r="A14" s="73" t="s">
        <v>56</v>
      </c>
      <c r="B14" s="62">
        <v>64775</v>
      </c>
      <c r="C14" s="62">
        <v>22589</v>
      </c>
      <c r="D14" s="62">
        <v>6601</v>
      </c>
      <c r="E14" s="62">
        <v>721</v>
      </c>
      <c r="F14" s="62">
        <v>146038</v>
      </c>
      <c r="G14" s="62">
        <v>61577</v>
      </c>
      <c r="H14" s="62">
        <v>6420</v>
      </c>
      <c r="I14" s="901">
        <v>89</v>
      </c>
      <c r="J14" s="901">
        <v>8828</v>
      </c>
    </row>
    <row r="15" spans="1:12" s="72" customFormat="1" ht="13.5" customHeight="1">
      <c r="A15" s="73" t="s">
        <v>57</v>
      </c>
      <c r="B15" s="62">
        <v>57172</v>
      </c>
      <c r="C15" s="62">
        <v>19683</v>
      </c>
      <c r="D15" s="62">
        <v>7507</v>
      </c>
      <c r="E15" s="62">
        <v>889</v>
      </c>
      <c r="F15" s="62">
        <v>133213</v>
      </c>
      <c r="G15" s="62">
        <v>48027</v>
      </c>
      <c r="H15" s="62">
        <v>8869</v>
      </c>
      <c r="I15" s="901">
        <v>141</v>
      </c>
      <c r="J15" s="901">
        <v>13343</v>
      </c>
    </row>
    <row r="16" spans="1:12" s="72" customFormat="1" ht="13.5" customHeight="1">
      <c r="A16" s="73" t="s">
        <v>58</v>
      </c>
      <c r="B16" s="62">
        <v>60074</v>
      </c>
      <c r="C16" s="62">
        <v>20737</v>
      </c>
      <c r="D16" s="62">
        <v>5438</v>
      </c>
      <c r="E16" s="62">
        <v>533</v>
      </c>
      <c r="F16" s="62">
        <v>84866</v>
      </c>
      <c r="G16" s="62">
        <v>31871</v>
      </c>
      <c r="H16" s="62">
        <v>5275</v>
      </c>
      <c r="I16" s="901">
        <v>153</v>
      </c>
      <c r="J16" s="901">
        <v>6896</v>
      </c>
    </row>
    <row r="17" spans="1:10" s="72" customFormat="1" ht="13.5" customHeight="1">
      <c r="A17" s="73" t="s">
        <v>59</v>
      </c>
      <c r="B17" s="62">
        <v>58403</v>
      </c>
      <c r="C17" s="62">
        <v>20451</v>
      </c>
      <c r="D17" s="62">
        <v>11014</v>
      </c>
      <c r="E17" s="62">
        <v>854</v>
      </c>
      <c r="F17" s="62">
        <v>205158</v>
      </c>
      <c r="G17" s="62">
        <v>62352</v>
      </c>
      <c r="H17" s="62">
        <v>11748</v>
      </c>
      <c r="I17" s="901">
        <v>158</v>
      </c>
      <c r="J17" s="901">
        <v>7346</v>
      </c>
    </row>
    <row r="18" spans="1:10" s="72" customFormat="1" ht="13.5" customHeight="1">
      <c r="A18" s="73" t="s">
        <v>60</v>
      </c>
      <c r="B18" s="62">
        <v>61140</v>
      </c>
      <c r="C18" s="62">
        <v>24804</v>
      </c>
      <c r="D18" s="62">
        <v>13163</v>
      </c>
      <c r="E18" s="62">
        <v>1291</v>
      </c>
      <c r="F18" s="62">
        <v>265903</v>
      </c>
      <c r="G18" s="62">
        <v>112081</v>
      </c>
      <c r="H18" s="62">
        <v>11045</v>
      </c>
      <c r="I18" s="901">
        <v>139</v>
      </c>
      <c r="J18" s="901">
        <v>13111</v>
      </c>
    </row>
    <row r="19" spans="1:10" s="72" customFormat="1" ht="13.5" customHeight="1">
      <c r="A19" s="73" t="s">
        <v>61</v>
      </c>
      <c r="B19" s="62">
        <v>57966</v>
      </c>
      <c r="C19" s="62">
        <v>22974</v>
      </c>
      <c r="D19" s="62">
        <v>7944</v>
      </c>
      <c r="E19" s="62">
        <v>972</v>
      </c>
      <c r="F19" s="62">
        <v>160073</v>
      </c>
      <c r="G19" s="62">
        <v>68356</v>
      </c>
      <c r="H19" s="62">
        <v>10085</v>
      </c>
      <c r="I19" s="901">
        <v>137</v>
      </c>
      <c r="J19" s="901">
        <v>15879</v>
      </c>
    </row>
    <row r="20" spans="1:10" s="72" customFormat="1" ht="13.5" customHeight="1">
      <c r="A20" s="73" t="s">
        <v>62</v>
      </c>
      <c r="B20" s="62">
        <v>70112</v>
      </c>
      <c r="C20" s="62">
        <v>23277</v>
      </c>
      <c r="D20" s="62">
        <v>6945</v>
      </c>
      <c r="E20" s="62">
        <v>723</v>
      </c>
      <c r="F20" s="62">
        <v>151054</v>
      </c>
      <c r="G20" s="62">
        <v>56881</v>
      </c>
      <c r="H20" s="62">
        <v>12282</v>
      </c>
      <c r="I20" s="901">
        <v>158</v>
      </c>
      <c r="J20" s="901">
        <v>17721</v>
      </c>
    </row>
    <row r="21" spans="1:10" s="72" customFormat="1" ht="13.5" customHeight="1">
      <c r="A21" s="74" t="s">
        <v>63</v>
      </c>
      <c r="B21" s="62">
        <v>60879</v>
      </c>
      <c r="C21" s="62">
        <v>19490</v>
      </c>
      <c r="D21" s="62">
        <v>9940</v>
      </c>
      <c r="E21" s="62">
        <v>965</v>
      </c>
      <c r="F21" s="62">
        <v>190250</v>
      </c>
      <c r="G21" s="62">
        <v>80576</v>
      </c>
      <c r="H21" s="62">
        <v>13803</v>
      </c>
      <c r="I21" s="901">
        <v>115</v>
      </c>
      <c r="J21" s="901">
        <v>15743</v>
      </c>
    </row>
    <row r="22" spans="1:10" s="72" customFormat="1" ht="13.5" customHeight="1">
      <c r="A22" s="74" t="s">
        <v>64</v>
      </c>
      <c r="B22" s="62">
        <v>58468</v>
      </c>
      <c r="C22" s="62">
        <v>20773</v>
      </c>
      <c r="D22" s="62">
        <v>7747</v>
      </c>
      <c r="E22" s="62">
        <v>855</v>
      </c>
      <c r="F22" s="62">
        <v>2897</v>
      </c>
      <c r="G22" s="62">
        <v>1236</v>
      </c>
      <c r="H22" s="62">
        <v>4644</v>
      </c>
      <c r="I22" s="901">
        <v>159</v>
      </c>
      <c r="J22" s="901">
        <v>6571</v>
      </c>
    </row>
    <row r="23" spans="1:10" s="72" customFormat="1" ht="13.5" customHeight="1">
      <c r="A23" s="75" t="s">
        <v>65</v>
      </c>
      <c r="B23" s="62">
        <v>45226</v>
      </c>
      <c r="C23" s="62">
        <v>16925</v>
      </c>
      <c r="D23" s="62">
        <v>2614</v>
      </c>
      <c r="E23" s="62">
        <v>284</v>
      </c>
      <c r="F23" s="62">
        <v>48236</v>
      </c>
      <c r="G23" s="62">
        <v>17700</v>
      </c>
      <c r="H23" s="62">
        <v>4469</v>
      </c>
      <c r="I23" s="901">
        <v>46</v>
      </c>
      <c r="J23" s="901">
        <v>7137</v>
      </c>
    </row>
    <row r="24" spans="1:10" s="72" customFormat="1" ht="13.5" customHeight="1">
      <c r="A24" s="76" t="s">
        <v>66</v>
      </c>
      <c r="B24" s="62">
        <v>55389</v>
      </c>
      <c r="C24" s="62">
        <v>20553</v>
      </c>
      <c r="D24" s="62">
        <v>4062</v>
      </c>
      <c r="E24" s="62">
        <v>468</v>
      </c>
      <c r="F24" s="62">
        <v>73123</v>
      </c>
      <c r="G24" s="62">
        <v>33361</v>
      </c>
      <c r="H24" s="62">
        <v>3148</v>
      </c>
      <c r="I24" s="901">
        <v>71</v>
      </c>
      <c r="J24" s="901">
        <v>4157</v>
      </c>
    </row>
    <row r="25" spans="1:10" s="72" customFormat="1" ht="13.5" customHeight="1">
      <c r="A25" s="75" t="s">
        <v>67</v>
      </c>
      <c r="B25" s="902" t="s">
        <v>121</v>
      </c>
      <c r="C25" s="902" t="s">
        <v>121</v>
      </c>
      <c r="D25" s="62">
        <v>420</v>
      </c>
      <c r="E25" s="62">
        <v>1</v>
      </c>
      <c r="F25" s="902" t="s">
        <v>121</v>
      </c>
      <c r="G25" s="902" t="s">
        <v>121</v>
      </c>
      <c r="H25" s="902" t="s">
        <v>121</v>
      </c>
      <c r="I25" s="901">
        <v>45</v>
      </c>
      <c r="J25" s="902" t="s">
        <v>121</v>
      </c>
    </row>
    <row r="26" spans="1:10" s="72" customFormat="1" ht="13.5" customHeight="1">
      <c r="A26" s="77" t="s">
        <v>68</v>
      </c>
      <c r="B26" s="906" t="s">
        <v>121</v>
      </c>
      <c r="C26" s="906" t="s">
        <v>121</v>
      </c>
      <c r="D26" s="902" t="s">
        <v>121</v>
      </c>
      <c r="E26" s="902" t="s">
        <v>121</v>
      </c>
      <c r="F26" s="902" t="s">
        <v>121</v>
      </c>
      <c r="G26" s="902" t="s">
        <v>121</v>
      </c>
      <c r="H26" s="62">
        <v>734958</v>
      </c>
      <c r="I26" s="907" t="s">
        <v>121</v>
      </c>
      <c r="J26" s="906" t="s">
        <v>121</v>
      </c>
    </row>
    <row r="27" spans="1:10">
      <c r="A27" s="78"/>
      <c r="C27" s="79" t="s">
        <v>69</v>
      </c>
      <c r="D27" s="79"/>
      <c r="E27" s="79"/>
      <c r="F27" s="79"/>
      <c r="G27" s="79"/>
      <c r="H27" s="79"/>
      <c r="I27" s="79"/>
    </row>
    <row r="28" spans="1:10">
      <c r="C28" s="80" t="s">
        <v>70</v>
      </c>
      <c r="D28" s="80"/>
      <c r="E28" s="80"/>
      <c r="F28" s="80"/>
      <c r="G28" s="80"/>
      <c r="H28" s="80"/>
      <c r="I28" s="80"/>
    </row>
    <row r="29" spans="1:10" ht="13.5" customHeight="1">
      <c r="C29" s="81" t="s">
        <v>449</v>
      </c>
      <c r="D29" s="81"/>
      <c r="E29" s="81"/>
      <c r="F29" s="81"/>
      <c r="G29" s="81"/>
      <c r="H29" s="81"/>
      <c r="I29" s="81"/>
      <c r="J29" s="81"/>
    </row>
    <row r="30" spans="1:10" ht="13.5" customHeight="1"/>
  </sheetData>
  <mergeCells count="9">
    <mergeCell ref="B3:C3"/>
    <mergeCell ref="D3:H3"/>
    <mergeCell ref="I3:J3"/>
    <mergeCell ref="B4:B5"/>
    <mergeCell ref="C4:C5"/>
    <mergeCell ref="D4:E4"/>
    <mergeCell ref="F4:G4"/>
    <mergeCell ref="I4:I5"/>
    <mergeCell ref="J4:J5"/>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BDB2-20DA-476C-AB5E-0D9DE723CA81}">
  <dimension ref="A1:AMK25"/>
  <sheetViews>
    <sheetView zoomScaleNormal="100" zoomScaleSheetLayoutView="100" workbookViewId="0"/>
  </sheetViews>
  <sheetFormatPr defaultRowHeight="13.5"/>
  <cols>
    <col min="1" max="1" width="18" style="47" customWidth="1"/>
    <col min="2" max="5" width="17.25" style="47" customWidth="1"/>
    <col min="6" max="6" width="8.625" style="47" customWidth="1"/>
    <col min="7" max="1025" width="9" style="47" customWidth="1"/>
  </cols>
  <sheetData>
    <row r="1" spans="1:256" ht="14.25" thickBot="1">
      <c r="A1" s="51" t="s">
        <v>71</v>
      </c>
    </row>
    <row r="2" spans="1:256" ht="15.95" customHeight="1" thickTop="1">
      <c r="A2" s="82" t="s">
        <v>2</v>
      </c>
      <c r="B2" s="1000" t="s">
        <v>72</v>
      </c>
      <c r="C2" s="1000"/>
      <c r="D2" s="1000"/>
      <c r="E2" s="1000"/>
      <c r="F2" s="78"/>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72"/>
      <c r="EO2" s="72"/>
      <c r="EP2" s="72"/>
      <c r="EQ2" s="72"/>
      <c r="ER2" s="72"/>
      <c r="ES2" s="72"/>
      <c r="ET2" s="72"/>
      <c r="EU2" s="72"/>
      <c r="EV2" s="72"/>
      <c r="EW2" s="72"/>
      <c r="EX2" s="72"/>
      <c r="EY2" s="72"/>
      <c r="EZ2" s="72"/>
      <c r="FA2" s="72"/>
      <c r="FB2" s="72"/>
      <c r="FC2" s="72"/>
      <c r="FD2" s="72"/>
      <c r="FE2" s="72"/>
      <c r="FF2" s="72"/>
      <c r="FG2" s="72"/>
      <c r="FH2" s="72"/>
      <c r="FI2" s="72"/>
      <c r="FJ2" s="72"/>
      <c r="FK2" s="72"/>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72"/>
      <c r="HI2" s="72"/>
      <c r="HJ2" s="72"/>
      <c r="HK2" s="72"/>
      <c r="HL2" s="72"/>
      <c r="HM2" s="72"/>
      <c r="HN2" s="72"/>
      <c r="HO2" s="72"/>
      <c r="HP2" s="72"/>
      <c r="HQ2" s="72"/>
      <c r="HR2" s="72"/>
      <c r="HS2" s="72"/>
      <c r="HT2" s="72"/>
      <c r="HU2" s="72"/>
      <c r="HV2" s="72"/>
      <c r="HW2" s="72"/>
      <c r="HX2" s="72"/>
      <c r="HY2" s="72"/>
      <c r="HZ2" s="72"/>
      <c r="IA2" s="72"/>
      <c r="IB2" s="72"/>
      <c r="IC2" s="72"/>
      <c r="ID2" s="72"/>
      <c r="IE2" s="72"/>
      <c r="IF2" s="72"/>
      <c r="IG2" s="72"/>
      <c r="IH2" s="72"/>
      <c r="II2" s="72"/>
      <c r="IJ2" s="72"/>
      <c r="IK2" s="72"/>
      <c r="IL2" s="72"/>
      <c r="IM2" s="72"/>
      <c r="IN2" s="72"/>
      <c r="IO2" s="72"/>
      <c r="IP2" s="72"/>
      <c r="IQ2" s="72"/>
      <c r="IR2" s="72"/>
      <c r="IS2" s="72"/>
      <c r="IT2" s="72"/>
      <c r="IU2" s="72"/>
      <c r="IV2" s="72"/>
    </row>
    <row r="3" spans="1:256">
      <c r="A3" s="83"/>
      <c r="B3" s="1001" t="s">
        <v>73</v>
      </c>
      <c r="C3" s="1001"/>
      <c r="D3" s="1001"/>
      <c r="E3" s="1001" t="s">
        <v>74</v>
      </c>
      <c r="F3" s="78"/>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c r="EP3" s="72"/>
      <c r="EQ3" s="72"/>
      <c r="ER3" s="72"/>
      <c r="ES3" s="72"/>
      <c r="ET3" s="72"/>
      <c r="EU3" s="72"/>
      <c r="EV3" s="72"/>
      <c r="EW3" s="72"/>
      <c r="EX3" s="72"/>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72"/>
      <c r="HI3" s="72"/>
      <c r="HJ3" s="72"/>
      <c r="HK3" s="72"/>
      <c r="HL3" s="72"/>
      <c r="HM3" s="72"/>
      <c r="HN3" s="72"/>
      <c r="HO3" s="72"/>
      <c r="HP3" s="72"/>
      <c r="HQ3" s="72"/>
      <c r="HR3" s="72"/>
      <c r="HS3" s="72"/>
      <c r="HT3" s="72"/>
      <c r="HU3" s="72"/>
      <c r="HV3" s="72"/>
      <c r="HW3" s="72"/>
      <c r="HX3" s="72"/>
      <c r="HY3" s="72"/>
      <c r="HZ3" s="72"/>
      <c r="IA3" s="72"/>
      <c r="IB3" s="72"/>
      <c r="IC3" s="72"/>
      <c r="ID3" s="72"/>
      <c r="IE3" s="72"/>
      <c r="IF3" s="72"/>
      <c r="IG3" s="72"/>
      <c r="IH3" s="72"/>
      <c r="II3" s="72"/>
      <c r="IJ3" s="72"/>
      <c r="IK3" s="72"/>
      <c r="IL3" s="72"/>
      <c r="IM3" s="72"/>
      <c r="IN3" s="72"/>
      <c r="IO3" s="72"/>
      <c r="IP3" s="72"/>
      <c r="IQ3" s="72"/>
      <c r="IR3" s="72"/>
      <c r="IS3" s="72"/>
      <c r="IT3" s="72"/>
      <c r="IU3" s="72"/>
      <c r="IV3" s="72"/>
    </row>
    <row r="4" spans="1:256">
      <c r="A4" s="85" t="s">
        <v>10</v>
      </c>
      <c r="B4" s="84" t="s">
        <v>75</v>
      </c>
      <c r="C4" s="84" t="s">
        <v>76</v>
      </c>
      <c r="D4" s="84" t="s">
        <v>77</v>
      </c>
      <c r="E4" s="1001"/>
      <c r="F4" s="78"/>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8" customHeight="1">
      <c r="A5" s="86" t="s">
        <v>22</v>
      </c>
      <c r="B5" s="87">
        <v>2693</v>
      </c>
      <c r="C5" s="88">
        <v>19464</v>
      </c>
      <c r="D5" s="88">
        <v>983</v>
      </c>
      <c r="E5" s="88">
        <v>53385</v>
      </c>
      <c r="F5" s="89"/>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pans="1:256" ht="18" customHeight="1">
      <c r="A6" s="86">
        <v>5</v>
      </c>
      <c r="B6" s="90">
        <v>2791</v>
      </c>
      <c r="C6" s="91">
        <v>19618</v>
      </c>
      <c r="D6" s="91">
        <v>977</v>
      </c>
      <c r="E6" s="91">
        <v>48922</v>
      </c>
      <c r="F6" s="89"/>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pans="1:256" ht="18" customHeight="1">
      <c r="A7" s="92">
        <v>6</v>
      </c>
      <c r="B7" s="903">
        <v>2863</v>
      </c>
      <c r="C7" s="904">
        <v>19786</v>
      </c>
      <c r="D7" s="904">
        <v>977</v>
      </c>
      <c r="E7" s="904">
        <v>45359</v>
      </c>
      <c r="F7" s="89"/>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pans="1:256">
      <c r="A8" s="93" t="s">
        <v>78</v>
      </c>
      <c r="B8" s="78"/>
      <c r="C8" s="78"/>
      <c r="D8" s="78"/>
      <c r="E8" s="78"/>
      <c r="F8" s="78"/>
      <c r="G8" s="78"/>
    </row>
    <row r="9" spans="1:256">
      <c r="A9" s="78"/>
      <c r="B9" s="78"/>
      <c r="C9" s="78"/>
      <c r="D9" s="94"/>
      <c r="E9" s="78"/>
      <c r="F9" s="78"/>
      <c r="G9" s="78"/>
    </row>
    <row r="10" spans="1:256">
      <c r="A10" s="78"/>
      <c r="B10" s="78"/>
      <c r="C10" s="78"/>
      <c r="D10" s="78"/>
      <c r="E10" s="78"/>
      <c r="F10" s="78"/>
      <c r="G10" s="78"/>
    </row>
    <row r="11" spans="1:256">
      <c r="A11" s="78"/>
      <c r="B11" s="78"/>
      <c r="C11" s="78"/>
      <c r="D11" s="78"/>
      <c r="E11" s="78"/>
      <c r="F11" s="78"/>
      <c r="G11" s="78"/>
    </row>
    <row r="12" spans="1:256">
      <c r="A12" s="78"/>
      <c r="B12" s="78"/>
      <c r="C12" s="78"/>
      <c r="D12" s="78"/>
      <c r="E12" s="78"/>
      <c r="F12" s="78"/>
      <c r="G12" s="78"/>
    </row>
    <row r="13" spans="1:256">
      <c r="A13" s="78"/>
      <c r="B13" s="78"/>
      <c r="C13" s="78"/>
      <c r="D13" s="78"/>
      <c r="E13" s="78"/>
      <c r="F13" s="78"/>
      <c r="G13" s="78"/>
    </row>
    <row r="14" spans="1:256">
      <c r="A14" s="78"/>
      <c r="B14" s="78"/>
      <c r="C14" s="78"/>
      <c r="D14" s="78"/>
      <c r="E14" s="78"/>
      <c r="F14" s="78"/>
      <c r="G14" s="78"/>
    </row>
    <row r="15" spans="1:256">
      <c r="A15" s="78"/>
      <c r="B15" s="78"/>
      <c r="C15" s="78"/>
      <c r="D15" s="78"/>
      <c r="E15" s="78"/>
      <c r="F15" s="78"/>
      <c r="G15" s="78"/>
    </row>
    <row r="16" spans="1:256">
      <c r="A16" s="78"/>
      <c r="B16" s="78"/>
      <c r="C16" s="78"/>
      <c r="D16" s="78"/>
      <c r="E16" s="78"/>
      <c r="F16" s="78"/>
      <c r="G16" s="78"/>
    </row>
    <row r="17" spans="1:7">
      <c r="A17" s="78"/>
      <c r="B17" s="78"/>
      <c r="C17" s="78"/>
      <c r="D17" s="78"/>
      <c r="E17" s="78"/>
      <c r="F17" s="78"/>
      <c r="G17" s="78"/>
    </row>
    <row r="18" spans="1:7">
      <c r="A18" s="78"/>
      <c r="B18" s="78"/>
      <c r="C18" s="78"/>
      <c r="D18" s="78"/>
      <c r="E18" s="78"/>
      <c r="F18" s="78"/>
      <c r="G18" s="78"/>
    </row>
    <row r="19" spans="1:7">
      <c r="A19" s="78"/>
      <c r="B19" s="78"/>
      <c r="C19" s="78"/>
      <c r="D19" s="78"/>
      <c r="E19" s="78"/>
      <c r="F19" s="78"/>
      <c r="G19" s="78"/>
    </row>
    <row r="20" spans="1:7">
      <c r="A20" s="78"/>
      <c r="B20" s="78"/>
      <c r="C20" s="78"/>
      <c r="D20" s="78"/>
      <c r="E20" s="78"/>
      <c r="F20" s="78"/>
      <c r="G20" s="78"/>
    </row>
    <row r="21" spans="1:7">
      <c r="A21" s="78"/>
      <c r="B21" s="78"/>
      <c r="C21" s="78"/>
      <c r="D21" s="78"/>
      <c r="E21" s="78"/>
      <c r="F21" s="78"/>
      <c r="G21" s="78"/>
    </row>
    <row r="22" spans="1:7">
      <c r="A22" s="78"/>
      <c r="B22" s="78"/>
      <c r="C22" s="78"/>
      <c r="D22" s="78"/>
      <c r="E22" s="78"/>
      <c r="F22" s="78"/>
      <c r="G22" s="78"/>
    </row>
    <row r="23" spans="1:7">
      <c r="A23" s="78"/>
      <c r="B23" s="78"/>
      <c r="C23" s="78"/>
      <c r="D23" s="78"/>
      <c r="E23" s="78"/>
      <c r="F23" s="78"/>
      <c r="G23" s="78"/>
    </row>
    <row r="25" spans="1:7">
      <c r="B25" s="95"/>
      <c r="C25" s="95"/>
      <c r="F25" s="95"/>
    </row>
  </sheetData>
  <mergeCells count="3">
    <mergeCell ref="B2:E2"/>
    <mergeCell ref="B3:D3"/>
    <mergeCell ref="E3:E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7EF4-B5AF-49C0-81A2-AA7DF98807FD}">
  <dimension ref="A1:E13"/>
  <sheetViews>
    <sheetView zoomScaleNormal="100" zoomScaleSheetLayoutView="100" workbookViewId="0"/>
  </sheetViews>
  <sheetFormatPr defaultRowHeight="13.5"/>
  <cols>
    <col min="1" max="2" width="16.625" customWidth="1"/>
    <col min="3" max="3" width="22.625" customWidth="1"/>
    <col min="4" max="5" width="16.75" customWidth="1"/>
    <col min="6" max="1025" width="8.625" customWidth="1"/>
  </cols>
  <sheetData>
    <row r="1" spans="1:5" ht="15" customHeight="1">
      <c r="A1" s="11" t="s">
        <v>79</v>
      </c>
      <c r="B1" s="10"/>
      <c r="C1" s="10"/>
      <c r="D1" s="10"/>
      <c r="E1" s="10"/>
    </row>
    <row r="2" spans="1:5" ht="9.9499999999999993" customHeight="1" thickBot="1">
      <c r="A2" s="11"/>
      <c r="B2" s="10"/>
      <c r="C2" s="10"/>
      <c r="D2" s="10"/>
      <c r="E2" s="10"/>
    </row>
    <row r="3" spans="1:5" s="97" customFormat="1" ht="15" customHeight="1" thickTop="1" thickBot="1">
      <c r="A3" s="96" t="s">
        <v>2</v>
      </c>
      <c r="B3" s="964" t="s">
        <v>80</v>
      </c>
      <c r="C3" s="964" t="s">
        <v>81</v>
      </c>
      <c r="D3" s="964" t="s">
        <v>82</v>
      </c>
      <c r="E3" s="1002" t="s">
        <v>83</v>
      </c>
    </row>
    <row r="4" spans="1:5" s="97" customFormat="1" ht="15" customHeight="1" thickTop="1">
      <c r="A4" s="98" t="s">
        <v>10</v>
      </c>
      <c r="B4" s="964"/>
      <c r="C4" s="964"/>
      <c r="D4" s="964"/>
      <c r="E4" s="1002"/>
    </row>
    <row r="5" spans="1:5" s="101" customFormat="1" ht="20.100000000000001" customHeight="1">
      <c r="A5" s="99" t="s">
        <v>22</v>
      </c>
      <c r="B5" s="100" t="s">
        <v>84</v>
      </c>
      <c r="C5" s="99" t="s">
        <v>85</v>
      </c>
      <c r="D5" s="42" t="s">
        <v>85</v>
      </c>
      <c r="E5" s="42" t="s">
        <v>85</v>
      </c>
    </row>
    <row r="6" spans="1:5" s="101" customFormat="1" ht="20.100000000000001" customHeight="1">
      <c r="A6" s="99">
        <v>5</v>
      </c>
      <c r="B6" s="100" t="s">
        <v>86</v>
      </c>
      <c r="C6" s="102" t="s">
        <v>87</v>
      </c>
      <c r="D6" s="42" t="s">
        <v>88</v>
      </c>
      <c r="E6" s="42" t="s">
        <v>89</v>
      </c>
    </row>
    <row r="7" spans="1:5" s="101" customFormat="1" ht="20.100000000000001" customHeight="1">
      <c r="A7" s="103">
        <v>6</v>
      </c>
      <c r="B7" s="103" t="s">
        <v>90</v>
      </c>
      <c r="C7" s="104" t="s">
        <v>87</v>
      </c>
      <c r="D7" s="105" t="s">
        <v>91</v>
      </c>
      <c r="E7" s="105" t="s">
        <v>457</v>
      </c>
    </row>
    <row r="8" spans="1:5" s="109" customFormat="1" ht="12" customHeight="1">
      <c r="A8" s="106" t="s">
        <v>92</v>
      </c>
      <c r="B8" s="106"/>
      <c r="C8" s="107" t="s">
        <v>93</v>
      </c>
      <c r="D8" s="108"/>
    </row>
    <row r="9" spans="1:5" ht="12" customHeight="1">
      <c r="B9" s="110"/>
      <c r="C9" s="107" t="s">
        <v>94</v>
      </c>
      <c r="D9" s="111"/>
    </row>
    <row r="10" spans="1:5">
      <c r="E10" s="112"/>
    </row>
    <row r="11" spans="1:5">
      <c r="D11" s="113"/>
    </row>
    <row r="13" spans="1:5" ht="17.25">
      <c r="C13" s="114"/>
    </row>
  </sheetData>
  <mergeCells count="4">
    <mergeCell ref="B3:B4"/>
    <mergeCell ref="C3:C4"/>
    <mergeCell ref="D3:D4"/>
    <mergeCell ref="E3:E4"/>
  </mergeCells>
  <phoneticPr fontId="13"/>
  <pageMargins left="0.7" right="0.7" top="0.75" bottom="0.75" header="0.51180555555555496" footer="0.51180555555555496"/>
  <pageSetup paperSize="9" firstPageNumber="0"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89494-C389-457B-B947-729FA5D3B8FC}">
  <dimension ref="A1:AMK17"/>
  <sheetViews>
    <sheetView zoomScaleNormal="100" zoomScaleSheetLayoutView="115" workbookViewId="0"/>
  </sheetViews>
  <sheetFormatPr defaultRowHeight="13.5"/>
  <cols>
    <col min="1" max="1" width="13.5" style="10" customWidth="1"/>
    <col min="2" max="2" width="11.875" style="10" customWidth="1"/>
    <col min="3" max="3" width="40.125" style="10" customWidth="1"/>
    <col min="4" max="5" width="10.75" style="10" customWidth="1"/>
    <col min="6" max="1025" width="9" style="10" customWidth="1"/>
  </cols>
  <sheetData>
    <row r="1" spans="1:6" ht="15" customHeight="1">
      <c r="A1" s="11" t="s">
        <v>133</v>
      </c>
    </row>
    <row r="2" spans="1:6" s="146" customFormat="1" ht="9.9499999999999993" customHeight="1" thickBot="1">
      <c r="A2" s="11"/>
    </row>
    <row r="3" spans="1:6" s="125" customFormat="1" ht="15" customHeight="1" thickTop="1">
      <c r="A3" s="96" t="s">
        <v>2</v>
      </c>
      <c r="B3" s="147"/>
      <c r="C3" s="147"/>
      <c r="D3" s="147"/>
      <c r="E3" s="147"/>
      <c r="F3" s="133"/>
    </row>
    <row r="4" spans="1:6" s="125" customFormat="1" ht="15" customHeight="1">
      <c r="A4" s="119" t="s">
        <v>10</v>
      </c>
      <c r="B4" s="120" t="s">
        <v>80</v>
      </c>
      <c r="C4" s="120" t="s">
        <v>81</v>
      </c>
      <c r="D4" s="120" t="s">
        <v>134</v>
      </c>
      <c r="E4" s="120" t="s">
        <v>135</v>
      </c>
      <c r="F4" s="133"/>
    </row>
    <row r="5" spans="1:6" s="125" customFormat="1" ht="15" customHeight="1">
      <c r="A5" s="134" t="s">
        <v>136</v>
      </c>
      <c r="B5" s="148"/>
      <c r="C5" s="148"/>
      <c r="D5" s="148"/>
      <c r="E5" s="148"/>
      <c r="F5" s="135"/>
    </row>
    <row r="6" spans="1:6" s="125" customFormat="1" ht="20.100000000000001" customHeight="1">
      <c r="A6" s="102" t="s">
        <v>137</v>
      </c>
      <c r="B6" s="149" t="s">
        <v>84</v>
      </c>
      <c r="C6" s="99" t="s">
        <v>85</v>
      </c>
      <c r="D6" s="42" t="s">
        <v>85</v>
      </c>
      <c r="E6" s="42" t="s">
        <v>85</v>
      </c>
    </row>
    <row r="7" spans="1:6" s="125" customFormat="1" ht="20.100000000000001" customHeight="1">
      <c r="A7" s="102" t="s">
        <v>138</v>
      </c>
      <c r="B7" s="915" t="s">
        <v>139</v>
      </c>
      <c r="C7" s="102" t="s">
        <v>140</v>
      </c>
      <c r="D7" s="42" t="s">
        <v>141</v>
      </c>
      <c r="E7" s="42" t="s">
        <v>142</v>
      </c>
      <c r="F7" s="141"/>
    </row>
    <row r="8" spans="1:6" s="125" customFormat="1" ht="20.100000000000001" customHeight="1">
      <c r="A8" s="142" t="s">
        <v>143</v>
      </c>
      <c r="B8" s="150" t="s">
        <v>144</v>
      </c>
      <c r="C8" s="151" t="s">
        <v>140</v>
      </c>
      <c r="D8" s="105" t="s">
        <v>121</v>
      </c>
      <c r="E8" s="105" t="s">
        <v>145</v>
      </c>
      <c r="F8" s="141"/>
    </row>
    <row r="9" spans="1:6" s="146" customFormat="1" ht="12" customHeight="1">
      <c r="A9" s="106" t="s">
        <v>92</v>
      </c>
      <c r="B9" s="106"/>
      <c r="C9" s="107" t="s">
        <v>146</v>
      </c>
      <c r="D9" s="106"/>
      <c r="F9" s="106"/>
    </row>
    <row r="10" spans="1:6">
      <c r="C10" s="132" t="s">
        <v>147</v>
      </c>
      <c r="E10" s="116"/>
    </row>
    <row r="11" spans="1:6">
      <c r="C11" s="132" t="s">
        <v>452</v>
      </c>
    </row>
    <row r="14" spans="1:6" ht="17.25">
      <c r="C14" s="114"/>
    </row>
    <row r="17" spans="3:3">
      <c r="C17" s="152"/>
    </row>
  </sheetData>
  <phoneticPr fontId="13"/>
  <pageMargins left="0.78740157480314965" right="0.78740157480314965" top="0.98425196850393704" bottom="0.98425196850393704" header="0.51181102362204722" footer="0.5118110236220472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21BCB-9A6C-4DA4-9E2E-EE1305CB22F3}">
  <dimension ref="A1:AMK10"/>
  <sheetViews>
    <sheetView zoomScaleNormal="100" zoomScaleSheetLayoutView="110" workbookViewId="0"/>
  </sheetViews>
  <sheetFormatPr defaultRowHeight="13.5"/>
  <cols>
    <col min="1" max="1" width="13.625" style="10" customWidth="1"/>
    <col min="2" max="2" width="14" style="10" customWidth="1"/>
    <col min="3" max="3" width="18.875" style="10" customWidth="1"/>
    <col min="4" max="6" width="13.5" style="10" customWidth="1"/>
    <col min="7" max="7" width="10.625" style="10" customWidth="1"/>
    <col min="8" max="8" width="6.125" style="10" customWidth="1"/>
    <col min="9" max="1025" width="9" style="10" customWidth="1"/>
  </cols>
  <sheetData>
    <row r="1" spans="1:8" ht="15" customHeight="1">
      <c r="A1" s="11" t="s">
        <v>124</v>
      </c>
    </row>
    <row r="2" spans="1:8" ht="9.9499999999999993" customHeight="1" thickBot="1">
      <c r="A2" s="11"/>
    </row>
    <row r="3" spans="1:8" s="125" customFormat="1" ht="15" customHeight="1" thickTop="1" thickBot="1">
      <c r="A3" s="96" t="s">
        <v>2</v>
      </c>
      <c r="B3" s="964" t="s">
        <v>80</v>
      </c>
      <c r="C3" s="964" t="s">
        <v>81</v>
      </c>
      <c r="D3" s="964" t="s">
        <v>82</v>
      </c>
      <c r="E3" s="1002" t="s">
        <v>125</v>
      </c>
      <c r="F3" s="1002" t="s">
        <v>126</v>
      </c>
      <c r="G3" s="133"/>
    </row>
    <row r="4" spans="1:8" s="125" customFormat="1" ht="15" customHeight="1" thickTop="1">
      <c r="A4" s="134" t="s">
        <v>10</v>
      </c>
      <c r="B4" s="964"/>
      <c r="C4" s="964"/>
      <c r="D4" s="964"/>
      <c r="E4" s="1002"/>
      <c r="F4" s="1002"/>
      <c r="G4" s="135"/>
    </row>
    <row r="5" spans="1:8" s="125" customFormat="1" ht="20.100000000000001" customHeight="1">
      <c r="A5" s="99" t="s">
        <v>22</v>
      </c>
      <c r="B5" s="136" t="s">
        <v>84</v>
      </c>
      <c r="C5" s="137" t="s">
        <v>85</v>
      </c>
      <c r="D5" s="138" t="s">
        <v>85</v>
      </c>
      <c r="E5" s="138" t="s">
        <v>85</v>
      </c>
      <c r="F5" s="138" t="s">
        <v>85</v>
      </c>
    </row>
    <row r="6" spans="1:8" s="125" customFormat="1" ht="20.100000000000001" customHeight="1">
      <c r="A6" s="102">
        <v>5</v>
      </c>
      <c r="B6" s="139" t="s">
        <v>127</v>
      </c>
      <c r="C6" s="102" t="s">
        <v>128</v>
      </c>
      <c r="D6" s="140" t="s">
        <v>129</v>
      </c>
      <c r="E6" s="140" t="s">
        <v>130</v>
      </c>
      <c r="F6" s="140" t="s">
        <v>131</v>
      </c>
      <c r="G6" s="141"/>
    </row>
    <row r="7" spans="1:8" s="125" customFormat="1" ht="20.100000000000001" customHeight="1">
      <c r="A7" s="142">
        <v>6</v>
      </c>
      <c r="B7" s="143" t="s">
        <v>132</v>
      </c>
      <c r="C7" s="142" t="s">
        <v>128</v>
      </c>
      <c r="D7" s="144" t="s">
        <v>129</v>
      </c>
      <c r="E7" s="144" t="s">
        <v>458</v>
      </c>
      <c r="F7" s="144" t="s">
        <v>459</v>
      </c>
      <c r="G7" s="141"/>
    </row>
    <row r="8" spans="1:8" s="132" customFormat="1" ht="12" customHeight="1">
      <c r="A8" s="106" t="s">
        <v>92</v>
      </c>
      <c r="C8" s="10"/>
      <c r="F8" s="116" t="s">
        <v>103</v>
      </c>
      <c r="H8" s="145"/>
    </row>
    <row r="10" spans="1:8">
      <c r="C10" s="132"/>
    </row>
  </sheetData>
  <mergeCells count="5">
    <mergeCell ref="B3:B4"/>
    <mergeCell ref="C3:C4"/>
    <mergeCell ref="D3:D4"/>
    <mergeCell ref="E3:E4"/>
    <mergeCell ref="F3:F4"/>
  </mergeCells>
  <phoneticPr fontId="13"/>
  <pageMargins left="0.78740157480314965" right="0.78740157480314965" top="0.98425196850393704" bottom="0.98425196850393704" header="0.51181102362204722" footer="0.5118110236220472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3FDA3-83C5-4CA6-9791-990E1C00946B}">
  <dimension ref="A1:AMK15"/>
  <sheetViews>
    <sheetView zoomScaleNormal="100" zoomScaleSheetLayoutView="120" workbookViewId="0"/>
  </sheetViews>
  <sheetFormatPr defaultRowHeight="13.5"/>
  <cols>
    <col min="1" max="2" width="12.625" style="10" customWidth="1"/>
    <col min="3" max="3" width="25.25" style="10" customWidth="1"/>
    <col min="4" max="7" width="9.125" style="10" customWidth="1"/>
    <col min="8" max="8" width="7.875" style="10" customWidth="1"/>
    <col min="9" max="1025" width="9" style="10" customWidth="1"/>
  </cols>
  <sheetData>
    <row r="1" spans="1:7" ht="15" customHeight="1">
      <c r="A1" s="11" t="s">
        <v>104</v>
      </c>
    </row>
    <row r="2" spans="1:7" ht="9.9499999999999993" customHeight="1" thickBot="1">
      <c r="A2" s="11"/>
    </row>
    <row r="3" spans="1:7" s="18" customFormat="1" ht="15" customHeight="1" thickTop="1" thickBot="1">
      <c r="A3" s="96" t="s">
        <v>2</v>
      </c>
      <c r="B3" s="118"/>
      <c r="C3" s="118"/>
      <c r="D3" s="118"/>
      <c r="E3" s="118"/>
      <c r="F3" s="1002" t="s">
        <v>105</v>
      </c>
      <c r="G3" s="1002" t="s">
        <v>106</v>
      </c>
    </row>
    <row r="4" spans="1:7" s="18" customFormat="1" ht="15" customHeight="1" thickTop="1" thickBot="1">
      <c r="A4" s="119"/>
      <c r="B4" s="120" t="s">
        <v>107</v>
      </c>
      <c r="C4" s="120" t="s">
        <v>81</v>
      </c>
      <c r="D4" s="120" t="s">
        <v>108</v>
      </c>
      <c r="E4" s="120" t="s">
        <v>82</v>
      </c>
      <c r="F4" s="1002"/>
      <c r="G4" s="1002"/>
    </row>
    <row r="5" spans="1:7" s="18" customFormat="1" ht="15" customHeight="1" thickTop="1">
      <c r="A5" s="98" t="s">
        <v>10</v>
      </c>
      <c r="B5" s="121"/>
      <c r="C5" s="121"/>
      <c r="D5" s="121"/>
      <c r="E5" s="121"/>
      <c r="F5" s="1002"/>
      <c r="G5" s="1002"/>
    </row>
    <row r="6" spans="1:7" s="125" customFormat="1" ht="27" customHeight="1">
      <c r="A6" s="99" t="s">
        <v>22</v>
      </c>
      <c r="B6" s="122" t="s">
        <v>109</v>
      </c>
      <c r="C6" s="99" t="s">
        <v>110</v>
      </c>
      <c r="D6" s="99" t="s">
        <v>111</v>
      </c>
      <c r="E6" s="123" t="s">
        <v>112</v>
      </c>
      <c r="F6" s="124" t="s">
        <v>113</v>
      </c>
      <c r="G6" s="42" t="s">
        <v>113</v>
      </c>
    </row>
    <row r="7" spans="1:7" s="125" customFormat="1" ht="27" customHeight="1">
      <c r="A7" s="99">
        <v>5</v>
      </c>
      <c r="B7" s="122" t="s">
        <v>114</v>
      </c>
      <c r="C7" s="99" t="s">
        <v>115</v>
      </c>
      <c r="D7" s="99" t="s">
        <v>116</v>
      </c>
      <c r="E7" s="908" t="s">
        <v>117</v>
      </c>
      <c r="F7" s="42" t="s">
        <v>113</v>
      </c>
      <c r="G7" s="123" t="s">
        <v>118</v>
      </c>
    </row>
    <row r="8" spans="1:7" s="125" customFormat="1" ht="27" customHeight="1">
      <c r="A8" s="103">
        <v>6</v>
      </c>
      <c r="B8" s="115" t="s">
        <v>119</v>
      </c>
      <c r="C8" s="103" t="s">
        <v>115</v>
      </c>
      <c r="D8" s="103" t="s">
        <v>116</v>
      </c>
      <c r="E8" s="126" t="s">
        <v>120</v>
      </c>
      <c r="F8" s="105" t="s">
        <v>113</v>
      </c>
      <c r="G8" s="127" t="s">
        <v>460</v>
      </c>
    </row>
    <row r="9" spans="1:7" s="129" customFormat="1" ht="12" customHeight="1">
      <c r="A9" s="106" t="s">
        <v>92</v>
      </c>
      <c r="B9" s="128"/>
      <c r="C9" s="128"/>
      <c r="D9" s="128"/>
      <c r="F9" s="128"/>
      <c r="G9" s="116"/>
    </row>
    <row r="10" spans="1:7" s="129" customFormat="1" ht="12" customHeight="1">
      <c r="A10" s="107"/>
      <c r="B10" s="107" t="s">
        <v>122</v>
      </c>
      <c r="F10" s="128"/>
    </row>
    <row r="11" spans="1:7">
      <c r="A11" s="130"/>
      <c r="B11" s="107" t="s">
        <v>123</v>
      </c>
      <c r="F11" s="131"/>
    </row>
    <row r="13" spans="1:7">
      <c r="E13" s="132"/>
    </row>
    <row r="15" spans="1:7" ht="17.25">
      <c r="C15" s="114"/>
    </row>
  </sheetData>
  <mergeCells count="2">
    <mergeCell ref="F3:F5"/>
    <mergeCell ref="G3:G5"/>
  </mergeCells>
  <phoneticPr fontId="13"/>
  <pageMargins left="0.78740157480314965" right="0.78740157480314965" top="0.98425196850393704" bottom="0.98425196850393704" header="0.51181102362204722" footer="0.5118110236220472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23D5A-FA83-4DBC-94EE-159A6B93D7A3}">
  <dimension ref="A1:E13"/>
  <sheetViews>
    <sheetView zoomScaleNormal="100" zoomScaleSheetLayoutView="120" workbookViewId="0"/>
  </sheetViews>
  <sheetFormatPr defaultRowHeight="13.5"/>
  <cols>
    <col min="1" max="1" width="16.625" customWidth="1"/>
    <col min="2" max="2" width="19.625" customWidth="1"/>
    <col min="3" max="3" width="19.125" customWidth="1"/>
    <col min="4" max="5" width="15.875" customWidth="1"/>
    <col min="6" max="1025" width="8.625" customWidth="1"/>
  </cols>
  <sheetData>
    <row r="1" spans="1:5" ht="15" customHeight="1">
      <c r="A1" s="11" t="s">
        <v>95</v>
      </c>
      <c r="B1" s="10"/>
      <c r="C1" s="10"/>
      <c r="D1" s="10"/>
      <c r="E1" s="10"/>
    </row>
    <row r="2" spans="1:5" ht="9.9499999999999993" customHeight="1" thickBot="1">
      <c r="A2" s="11"/>
      <c r="B2" s="10"/>
      <c r="C2" s="10"/>
      <c r="D2" s="10"/>
      <c r="E2" s="10"/>
    </row>
    <row r="3" spans="1:5" s="97" customFormat="1" ht="15" customHeight="1" thickTop="1" thickBot="1">
      <c r="A3" s="96" t="s">
        <v>2</v>
      </c>
      <c r="B3" s="964" t="s">
        <v>80</v>
      </c>
      <c r="C3" s="964" t="s">
        <v>81</v>
      </c>
      <c r="D3" s="964" t="s">
        <v>82</v>
      </c>
      <c r="E3" s="1002" t="s">
        <v>83</v>
      </c>
    </row>
    <row r="4" spans="1:5" s="97" customFormat="1" ht="15" customHeight="1" thickTop="1">
      <c r="A4" s="98" t="s">
        <v>10</v>
      </c>
      <c r="B4" s="964"/>
      <c r="C4" s="964"/>
      <c r="D4" s="964"/>
      <c r="E4" s="1002"/>
    </row>
    <row r="5" spans="1:5" s="101" customFormat="1" ht="20.100000000000001" customHeight="1">
      <c r="A5" s="99" t="s">
        <v>22</v>
      </c>
      <c r="B5" s="100" t="s">
        <v>84</v>
      </c>
      <c r="C5" s="99" t="s">
        <v>85</v>
      </c>
      <c r="D5" s="42" t="s">
        <v>85</v>
      </c>
      <c r="E5" s="42" t="s">
        <v>85</v>
      </c>
    </row>
    <row r="6" spans="1:5" s="101" customFormat="1" ht="23.25" customHeight="1">
      <c r="A6" s="99">
        <v>5</v>
      </c>
      <c r="B6" s="909" t="s">
        <v>96</v>
      </c>
      <c r="C6" s="99" t="s">
        <v>97</v>
      </c>
      <c r="D6" s="122" t="s">
        <v>98</v>
      </c>
      <c r="E6" s="122" t="s">
        <v>99</v>
      </c>
    </row>
    <row r="7" spans="1:5" s="101" customFormat="1" ht="16.5" customHeight="1">
      <c r="A7" s="103">
        <v>6</v>
      </c>
      <c r="B7" s="905" t="s">
        <v>100</v>
      </c>
      <c r="C7" s="103" t="s">
        <v>101</v>
      </c>
      <c r="D7" s="115" t="s">
        <v>102</v>
      </c>
      <c r="E7" s="115" t="s">
        <v>461</v>
      </c>
    </row>
    <row r="8" spans="1:5" s="109" customFormat="1" ht="12" customHeight="1">
      <c r="A8" s="106" t="s">
        <v>92</v>
      </c>
      <c r="B8" s="106"/>
      <c r="C8" s="106"/>
      <c r="D8" s="108"/>
      <c r="E8" s="116" t="s">
        <v>103</v>
      </c>
    </row>
    <row r="9" spans="1:5" ht="12" customHeight="1">
      <c r="A9" s="110"/>
      <c r="B9" s="110"/>
      <c r="C9" s="110"/>
      <c r="D9" s="111"/>
      <c r="E9" s="117"/>
    </row>
    <row r="10" spans="1:5">
      <c r="E10" s="112"/>
    </row>
    <row r="11" spans="1:5">
      <c r="D11" s="113"/>
    </row>
    <row r="13" spans="1:5" ht="17.25">
      <c r="C13" s="114"/>
    </row>
  </sheetData>
  <mergeCells count="4">
    <mergeCell ref="B3:B4"/>
    <mergeCell ref="C3:C4"/>
    <mergeCell ref="D3:D4"/>
    <mergeCell ref="E3:E4"/>
  </mergeCells>
  <phoneticPr fontId="13"/>
  <pageMargins left="0.78740157480314965" right="0.78740157480314965" top="0.98425196850393704" bottom="0.98425196850393704"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2B2C-091A-4C35-8819-28EA691DA755}">
  <dimension ref="A1:AMK10"/>
  <sheetViews>
    <sheetView zoomScaleNormal="100" zoomScaleSheetLayoutView="100" zoomScalePageLayoutView="115" workbookViewId="0"/>
  </sheetViews>
  <sheetFormatPr defaultRowHeight="13.5"/>
  <cols>
    <col min="1" max="1" width="9.375" style="439" customWidth="1"/>
    <col min="2" max="10" width="8.625" style="439" customWidth="1"/>
    <col min="11" max="11" width="9.375" style="439" customWidth="1"/>
    <col min="12" max="1025" width="9" style="439" customWidth="1"/>
  </cols>
  <sheetData>
    <row r="1" spans="1:11" s="436" customFormat="1" ht="15" customHeight="1">
      <c r="A1" s="435" t="s">
        <v>278</v>
      </c>
    </row>
    <row r="2" spans="1:11" ht="12.95" customHeight="1" thickBot="1">
      <c r="A2" s="437"/>
      <c r="B2" s="438"/>
      <c r="C2" s="438"/>
      <c r="D2" s="438"/>
      <c r="E2" s="438"/>
      <c r="F2" s="438"/>
      <c r="G2" s="438"/>
      <c r="H2" s="438"/>
      <c r="I2" s="438"/>
      <c r="J2" s="258" t="s">
        <v>1</v>
      </c>
    </row>
    <row r="3" spans="1:11" s="440" customFormat="1" ht="15" customHeight="1" thickTop="1">
      <c r="A3" s="418" t="s">
        <v>2</v>
      </c>
      <c r="B3" s="922" t="s">
        <v>279</v>
      </c>
      <c r="C3" s="922"/>
      <c r="D3" s="922"/>
      <c r="E3" s="922" t="s">
        <v>280</v>
      </c>
      <c r="F3" s="922"/>
      <c r="G3" s="922" t="s">
        <v>281</v>
      </c>
      <c r="H3" s="922"/>
      <c r="I3" s="923" t="s">
        <v>282</v>
      </c>
      <c r="J3" s="923"/>
    </row>
    <row r="4" spans="1:11" s="440" customFormat="1" ht="15" customHeight="1">
      <c r="A4" s="420" t="s">
        <v>163</v>
      </c>
      <c r="B4" s="441" t="s">
        <v>3</v>
      </c>
      <c r="C4" s="442" t="s">
        <v>236</v>
      </c>
      <c r="D4" s="443" t="s">
        <v>237</v>
      </c>
      <c r="E4" s="441" t="s">
        <v>236</v>
      </c>
      <c r="F4" s="442" t="s">
        <v>237</v>
      </c>
      <c r="G4" s="441" t="s">
        <v>236</v>
      </c>
      <c r="H4" s="442" t="s">
        <v>237</v>
      </c>
      <c r="I4" s="441" t="s">
        <v>236</v>
      </c>
      <c r="J4" s="442" t="s">
        <v>237</v>
      </c>
    </row>
    <row r="5" spans="1:11" s="446" customFormat="1" ht="18" customHeight="1">
      <c r="A5" s="444" t="s">
        <v>13</v>
      </c>
      <c r="B5" s="445">
        <v>13593</v>
      </c>
      <c r="C5" s="445">
        <v>7009</v>
      </c>
      <c r="D5" s="445">
        <v>6584</v>
      </c>
      <c r="E5" s="445">
        <v>2219</v>
      </c>
      <c r="F5" s="445">
        <v>2160</v>
      </c>
      <c r="G5" s="445">
        <v>2357</v>
      </c>
      <c r="H5" s="445">
        <v>2200</v>
      </c>
      <c r="I5" s="445">
        <v>2433</v>
      </c>
      <c r="J5" s="445">
        <v>2224</v>
      </c>
    </row>
    <row r="6" spans="1:11" s="446" customFormat="1" ht="18" customHeight="1">
      <c r="A6" s="348">
        <v>6</v>
      </c>
      <c r="B6" s="447">
        <v>13422</v>
      </c>
      <c r="C6" s="447">
        <v>6849</v>
      </c>
      <c r="D6" s="447">
        <v>6573</v>
      </c>
      <c r="E6" s="447">
        <v>2237</v>
      </c>
      <c r="F6" s="447">
        <v>2186</v>
      </c>
      <c r="G6" s="447">
        <v>2249</v>
      </c>
      <c r="H6" s="447">
        <v>2174</v>
      </c>
      <c r="I6" s="447">
        <v>2363</v>
      </c>
      <c r="J6" s="447">
        <v>2213</v>
      </c>
    </row>
    <row r="7" spans="1:11" s="446" customFormat="1" ht="18" customHeight="1">
      <c r="A7" s="349">
        <v>7</v>
      </c>
      <c r="B7" s="448">
        <v>13335</v>
      </c>
      <c r="C7" s="448">
        <v>6757</v>
      </c>
      <c r="D7" s="448">
        <v>6578</v>
      </c>
      <c r="E7" s="448">
        <v>2250</v>
      </c>
      <c r="F7" s="448">
        <v>2153</v>
      </c>
      <c r="G7" s="448">
        <v>2253</v>
      </c>
      <c r="H7" s="448">
        <v>2222</v>
      </c>
      <c r="I7" s="448">
        <v>2254</v>
      </c>
      <c r="J7" s="448">
        <v>2203</v>
      </c>
      <c r="K7" s="449"/>
    </row>
    <row r="8" spans="1:11" s="329" customFormat="1" ht="12" customHeight="1">
      <c r="A8" s="430" t="s">
        <v>238</v>
      </c>
      <c r="J8" s="330" t="s">
        <v>283</v>
      </c>
    </row>
    <row r="9" spans="1:11" ht="13.5" customHeight="1">
      <c r="B9" s="450"/>
      <c r="C9" s="450"/>
      <c r="D9" s="450"/>
      <c r="G9" s="924"/>
      <c r="H9" s="924"/>
      <c r="I9" s="924"/>
      <c r="J9" s="924"/>
    </row>
    <row r="10" spans="1:11" ht="13.5" customHeight="1">
      <c r="B10" s="450"/>
      <c r="C10" s="450"/>
      <c r="D10" s="450"/>
      <c r="E10" s="450"/>
      <c r="F10" s="450"/>
      <c r="G10" s="450"/>
      <c r="H10" s="450"/>
      <c r="I10" s="450"/>
      <c r="J10" s="450"/>
    </row>
  </sheetData>
  <mergeCells count="5">
    <mergeCell ref="B3:D3"/>
    <mergeCell ref="E3:F3"/>
    <mergeCell ref="G3:H3"/>
    <mergeCell ref="I3:J3"/>
    <mergeCell ref="G9:J9"/>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CDB8-36DF-4473-801C-8892D6993FF7}">
  <dimension ref="A1:AMK10"/>
  <sheetViews>
    <sheetView zoomScaleNormal="100" zoomScaleSheetLayoutView="280" workbookViewId="0"/>
  </sheetViews>
  <sheetFormatPr defaultRowHeight="13.5"/>
  <cols>
    <col min="1" max="1" width="18" style="10" customWidth="1"/>
    <col min="2" max="5" width="17.25" style="10" customWidth="1"/>
    <col min="6" max="9" width="18.625" style="10" customWidth="1"/>
    <col min="10" max="1025" width="9" style="10" customWidth="1"/>
  </cols>
  <sheetData>
    <row r="1" spans="1:256">
      <c r="A1" s="12" t="s">
        <v>16</v>
      </c>
      <c r="B1" s="13"/>
      <c r="C1" s="13"/>
      <c r="D1" s="14"/>
    </row>
    <row r="2" spans="1:256" ht="13.15" customHeight="1" thickBot="1">
      <c r="A2" s="12"/>
      <c r="B2" s="15"/>
      <c r="C2" s="15"/>
      <c r="D2" s="16"/>
    </row>
    <row r="3" spans="1:256" ht="14.1" customHeight="1" thickTop="1" thickBot="1">
      <c r="A3" s="17" t="s">
        <v>2</v>
      </c>
      <c r="B3" s="992" t="s">
        <v>17</v>
      </c>
      <c r="C3" s="992" t="s">
        <v>18</v>
      </c>
      <c r="D3" s="992" t="s">
        <v>19</v>
      </c>
      <c r="E3" s="992" t="s">
        <v>20</v>
      </c>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row>
    <row r="4" spans="1:256" ht="14.1" customHeight="1" thickTop="1">
      <c r="A4" s="19" t="s">
        <v>21</v>
      </c>
      <c r="B4" s="992"/>
      <c r="C4" s="992"/>
      <c r="D4" s="992"/>
      <c r="E4" s="992"/>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row>
    <row r="5" spans="1:256" ht="20.100000000000001" customHeight="1">
      <c r="A5" s="20" t="s">
        <v>22</v>
      </c>
      <c r="B5" s="21">
        <v>9</v>
      </c>
      <c r="C5" s="21">
        <v>1634</v>
      </c>
      <c r="D5" s="21">
        <v>120</v>
      </c>
      <c r="E5" s="21">
        <v>36276</v>
      </c>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row>
    <row r="6" spans="1:256" ht="20.100000000000001" customHeight="1">
      <c r="A6" s="20">
        <v>5</v>
      </c>
      <c r="B6" s="23">
        <v>9</v>
      </c>
      <c r="C6" s="23">
        <v>1592</v>
      </c>
      <c r="D6" s="23">
        <v>137</v>
      </c>
      <c r="E6" s="23">
        <v>37696</v>
      </c>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row>
    <row r="7" spans="1:256" ht="20.100000000000001" customHeight="1">
      <c r="A7" s="24">
        <v>6</v>
      </c>
      <c r="B7" s="25">
        <v>9</v>
      </c>
      <c r="C7" s="25">
        <v>1711</v>
      </c>
      <c r="D7" s="25">
        <v>132</v>
      </c>
      <c r="E7" s="25">
        <v>40245</v>
      </c>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row>
    <row r="8" spans="1:256" ht="13.15" customHeight="1">
      <c r="A8" s="26" t="s">
        <v>23</v>
      </c>
      <c r="B8" s="27"/>
      <c r="C8" s="27"/>
      <c r="D8" s="27"/>
    </row>
    <row r="10" spans="1:256">
      <c r="B10" s="28"/>
    </row>
  </sheetData>
  <mergeCells count="4">
    <mergeCell ref="B3:B4"/>
    <mergeCell ref="C3:C4"/>
    <mergeCell ref="D3:D4"/>
    <mergeCell ref="E3:E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5998-8F35-48EC-892A-59F09F35ABF0}">
  <dimension ref="A1:AMK16"/>
  <sheetViews>
    <sheetView zoomScaleNormal="100" zoomScaleSheetLayoutView="130" workbookViewId="0"/>
  </sheetViews>
  <sheetFormatPr defaultRowHeight="13.5"/>
  <cols>
    <col min="1" max="1" width="8.375" style="432" customWidth="1"/>
    <col min="2" max="2" width="9.625" style="432" customWidth="1"/>
    <col min="3" max="6" width="9.125" style="432" customWidth="1"/>
    <col min="7" max="8" width="9.625" style="432" customWidth="1"/>
    <col min="9" max="9" width="13.25" style="432" customWidth="1"/>
    <col min="10" max="1025" width="9" style="432" customWidth="1"/>
  </cols>
  <sheetData>
    <row r="1" spans="1:11" s="414" customFormat="1" ht="15" customHeight="1">
      <c r="A1" s="413" t="s">
        <v>269</v>
      </c>
    </row>
    <row r="2" spans="1:11" s="417" customFormat="1" ht="14.25" thickBot="1">
      <c r="A2" s="415"/>
      <c r="B2" s="416"/>
      <c r="C2" s="416"/>
      <c r="D2" s="416"/>
      <c r="E2" s="416"/>
      <c r="F2" s="416"/>
      <c r="G2" s="416"/>
      <c r="H2" s="416"/>
      <c r="I2" s="258" t="s">
        <v>1</v>
      </c>
    </row>
    <row r="3" spans="1:11" s="419" customFormat="1" ht="12.75" customHeight="1" thickTop="1" thickBot="1">
      <c r="A3" s="418" t="s">
        <v>270</v>
      </c>
      <c r="B3" s="925" t="s">
        <v>271</v>
      </c>
      <c r="C3" s="926" t="s">
        <v>272</v>
      </c>
      <c r="D3" s="926"/>
      <c r="E3" s="926"/>
      <c r="F3" s="926"/>
      <c r="G3" s="927" t="s">
        <v>273</v>
      </c>
      <c r="H3" s="925" t="s">
        <v>274</v>
      </c>
      <c r="I3" s="925"/>
    </row>
    <row r="4" spans="1:11" s="419" customFormat="1" ht="12.75" thickTop="1">
      <c r="A4" s="420" t="s">
        <v>163</v>
      </c>
      <c r="B4" s="925"/>
      <c r="C4" s="421" t="s">
        <v>275</v>
      </c>
      <c r="D4" s="422" t="s">
        <v>213</v>
      </c>
      <c r="E4" s="422" t="s">
        <v>214</v>
      </c>
      <c r="F4" s="422" t="s">
        <v>215</v>
      </c>
      <c r="G4" s="927"/>
      <c r="H4" s="421" t="s">
        <v>31</v>
      </c>
      <c r="I4" s="423" t="s">
        <v>276</v>
      </c>
      <c r="K4" s="424"/>
    </row>
    <row r="5" spans="1:11" s="427" customFormat="1" ht="12">
      <c r="A5" s="425" t="s">
        <v>13</v>
      </c>
      <c r="B5" s="426">
        <v>35</v>
      </c>
      <c r="C5" s="426">
        <v>397</v>
      </c>
      <c r="D5" s="426">
        <v>136</v>
      </c>
      <c r="E5" s="426">
        <v>129</v>
      </c>
      <c r="F5" s="426">
        <v>132</v>
      </c>
      <c r="G5" s="426">
        <v>31</v>
      </c>
      <c r="H5" s="426">
        <v>3</v>
      </c>
      <c r="I5" s="426">
        <v>2</v>
      </c>
    </row>
    <row r="6" spans="1:11" s="427" customFormat="1" ht="12">
      <c r="A6" s="348">
        <v>6</v>
      </c>
      <c r="B6" s="428">
        <v>35</v>
      </c>
      <c r="C6" s="428">
        <v>397</v>
      </c>
      <c r="D6" s="428">
        <v>142</v>
      </c>
      <c r="E6" s="428">
        <v>125</v>
      </c>
      <c r="F6" s="428">
        <v>130</v>
      </c>
      <c r="G6" s="428">
        <v>32</v>
      </c>
      <c r="H6" s="428">
        <v>2</v>
      </c>
      <c r="I6" s="428">
        <v>2</v>
      </c>
    </row>
    <row r="7" spans="1:11" s="427" customFormat="1" ht="12">
      <c r="A7" s="349">
        <v>7</v>
      </c>
      <c r="B7" s="429">
        <v>35</v>
      </c>
      <c r="C7" s="429">
        <v>387</v>
      </c>
      <c r="D7" s="429">
        <v>136</v>
      </c>
      <c r="E7" s="429">
        <v>126</v>
      </c>
      <c r="F7" s="429">
        <v>125</v>
      </c>
      <c r="G7" s="429">
        <v>32</v>
      </c>
      <c r="H7" s="429">
        <v>2</v>
      </c>
      <c r="I7" s="429">
        <v>2</v>
      </c>
    </row>
    <row r="8" spans="1:11" s="431" customFormat="1" ht="10.5">
      <c r="A8" s="430" t="s">
        <v>238</v>
      </c>
      <c r="I8" s="295" t="s">
        <v>277</v>
      </c>
    </row>
    <row r="10" spans="1:11">
      <c r="C10" s="433"/>
    </row>
    <row r="11" spans="1:11">
      <c r="F11" s="434"/>
    </row>
    <row r="12" spans="1:11">
      <c r="F12" s="434"/>
    </row>
    <row r="16" spans="1:11">
      <c r="H16" s="870"/>
    </row>
  </sheetData>
  <mergeCells count="4">
    <mergeCell ref="B3:B4"/>
    <mergeCell ref="C3:F3"/>
    <mergeCell ref="G3:G4"/>
    <mergeCell ref="H3:I3"/>
  </mergeCells>
  <phoneticPr fontId="13"/>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31EE4-6DB4-4F88-BED0-7EAC2F0A9D83}">
  <dimension ref="A1:AMK25"/>
  <sheetViews>
    <sheetView zoomScaleNormal="100" zoomScaleSheetLayoutView="115" workbookViewId="0"/>
  </sheetViews>
  <sheetFormatPr defaultRowHeight="13.5"/>
  <cols>
    <col min="1" max="1" width="10.75" style="259" customWidth="1"/>
    <col min="2" max="2" width="5.625" style="259" customWidth="1"/>
    <col min="3" max="3" width="4.625" style="259" customWidth="1"/>
    <col min="4" max="4" width="6.75" style="259" customWidth="1"/>
    <col min="5" max="10" width="5" style="259" customWidth="1"/>
    <col min="11" max="12" width="4.625" style="259" customWidth="1"/>
    <col min="13" max="16" width="5" style="259" customWidth="1"/>
    <col min="17" max="19" width="9" style="259" customWidth="1"/>
    <col min="20" max="33" width="4.75" style="259" customWidth="1"/>
    <col min="34" max="1025" width="9" style="259" customWidth="1"/>
  </cols>
  <sheetData>
    <row r="1" spans="1:34" s="255" customFormat="1" ht="15" customHeight="1">
      <c r="A1" s="254" t="s">
        <v>206</v>
      </c>
      <c r="R1" s="10"/>
      <c r="S1" s="10"/>
      <c r="T1" s="10"/>
      <c r="U1" s="10"/>
      <c r="V1" s="10"/>
      <c r="W1" s="10"/>
      <c r="X1" s="10"/>
      <c r="Y1" s="10"/>
      <c r="Z1" s="10"/>
      <c r="AA1" s="10"/>
      <c r="AB1" s="10"/>
      <c r="AC1" s="10"/>
      <c r="AD1" s="10"/>
      <c r="AE1" s="10"/>
      <c r="AF1" s="10"/>
      <c r="AG1" s="10"/>
      <c r="AH1" s="10"/>
    </row>
    <row r="2" spans="1:34" ht="12.95" customHeight="1" thickBot="1">
      <c r="A2" s="256"/>
      <c r="B2" s="257"/>
      <c r="C2" s="257"/>
      <c r="D2" s="257"/>
      <c r="E2" s="257"/>
      <c r="F2" s="257"/>
      <c r="G2" s="257"/>
      <c r="H2" s="257"/>
      <c r="I2" s="257"/>
      <c r="J2" s="257"/>
      <c r="K2" s="257"/>
      <c r="L2" s="257"/>
      <c r="M2" s="257"/>
      <c r="N2" s="257"/>
      <c r="O2" s="257"/>
      <c r="P2" s="258" t="s">
        <v>1</v>
      </c>
      <c r="R2" s="10"/>
      <c r="S2" s="10"/>
      <c r="T2" s="10"/>
      <c r="U2" s="10"/>
      <c r="V2" s="10"/>
      <c r="W2" s="10"/>
      <c r="X2" s="10"/>
      <c r="Y2" s="10"/>
      <c r="Z2" s="10"/>
      <c r="AA2" s="10"/>
      <c r="AB2" s="10"/>
      <c r="AC2" s="10"/>
      <c r="AD2" s="10"/>
      <c r="AE2" s="10"/>
      <c r="AF2" s="10"/>
      <c r="AG2" s="10"/>
      <c r="AH2" s="10"/>
    </row>
    <row r="3" spans="1:34" ht="15" customHeight="1" thickTop="1">
      <c r="A3" s="260" t="s">
        <v>2</v>
      </c>
      <c r="B3" s="928" t="s">
        <v>207</v>
      </c>
      <c r="C3" s="928"/>
      <c r="D3" s="928"/>
      <c r="E3" s="928"/>
      <c r="F3" s="928"/>
      <c r="G3" s="928"/>
      <c r="H3" s="928"/>
      <c r="I3" s="928"/>
      <c r="J3" s="928"/>
      <c r="K3" s="929" t="s">
        <v>208</v>
      </c>
      <c r="L3" s="929"/>
      <c r="M3" s="929"/>
      <c r="N3" s="929"/>
      <c r="O3" s="929"/>
      <c r="P3" s="929"/>
      <c r="R3" s="10"/>
      <c r="S3" s="10"/>
      <c r="T3" s="10"/>
      <c r="U3" s="10"/>
      <c r="V3" s="10"/>
      <c r="W3" s="10"/>
      <c r="X3" s="10"/>
      <c r="Y3" s="10"/>
      <c r="Z3" s="10"/>
      <c r="AA3" s="10"/>
      <c r="AB3" s="10"/>
      <c r="AC3" s="10"/>
      <c r="AD3" s="10"/>
      <c r="AE3" s="10"/>
      <c r="AF3" s="10"/>
      <c r="AG3" s="10"/>
      <c r="AH3" s="10"/>
    </row>
    <row r="4" spans="1:34" ht="15" customHeight="1">
      <c r="A4" s="261" t="s">
        <v>209</v>
      </c>
      <c r="B4" s="930" t="s">
        <v>210</v>
      </c>
      <c r="C4" s="931" t="s">
        <v>211</v>
      </c>
      <c r="D4" s="932" t="s">
        <v>212</v>
      </c>
      <c r="E4" s="932"/>
      <c r="F4" s="932"/>
      <c r="G4" s="932"/>
      <c r="H4" s="932"/>
      <c r="I4" s="932"/>
      <c r="J4" s="932"/>
      <c r="K4" s="931" t="s">
        <v>210</v>
      </c>
      <c r="L4" s="931" t="s">
        <v>211</v>
      </c>
      <c r="M4" s="932" t="s">
        <v>194</v>
      </c>
      <c r="N4" s="932"/>
      <c r="O4" s="932"/>
      <c r="P4" s="932"/>
      <c r="R4" s="255"/>
      <c r="S4" s="255"/>
      <c r="T4" s="255"/>
      <c r="U4" s="255"/>
      <c r="V4" s="255"/>
      <c r="W4" s="255"/>
      <c r="X4" s="255"/>
      <c r="Y4" s="255"/>
      <c r="Z4" s="255"/>
      <c r="AA4" s="255"/>
      <c r="AB4" s="255"/>
      <c r="AC4" s="255"/>
      <c r="AD4" s="255"/>
      <c r="AE4" s="255"/>
      <c r="AF4" s="255"/>
      <c r="AG4" s="255"/>
      <c r="AH4" s="255"/>
    </row>
    <row r="5" spans="1:34" ht="15" customHeight="1">
      <c r="A5" s="263" t="s">
        <v>2</v>
      </c>
      <c r="B5" s="930"/>
      <c r="C5" s="931"/>
      <c r="D5" s="264" t="s">
        <v>199</v>
      </c>
      <c r="E5" s="262" t="s">
        <v>213</v>
      </c>
      <c r="F5" s="262" t="s">
        <v>214</v>
      </c>
      <c r="G5" s="265" t="s">
        <v>215</v>
      </c>
      <c r="H5" s="262" t="s">
        <v>216</v>
      </c>
      <c r="I5" s="262" t="s">
        <v>217</v>
      </c>
      <c r="J5" s="262" t="s">
        <v>218</v>
      </c>
      <c r="K5" s="931"/>
      <c r="L5" s="931"/>
      <c r="M5" s="264" t="s">
        <v>199</v>
      </c>
      <c r="N5" s="262" t="s">
        <v>213</v>
      </c>
      <c r="O5" s="262" t="s">
        <v>214</v>
      </c>
      <c r="P5" s="262" t="s">
        <v>215</v>
      </c>
    </row>
    <row r="6" spans="1:34" ht="18" customHeight="1">
      <c r="A6" s="266" t="s">
        <v>13</v>
      </c>
      <c r="B6" s="267" t="s">
        <v>219</v>
      </c>
      <c r="C6" s="268">
        <v>65</v>
      </c>
      <c r="D6" s="269">
        <v>542</v>
      </c>
      <c r="E6" s="268">
        <v>80</v>
      </c>
      <c r="F6" s="268">
        <v>94</v>
      </c>
      <c r="G6" s="269">
        <v>95</v>
      </c>
      <c r="H6" s="268">
        <v>102</v>
      </c>
      <c r="I6" s="268">
        <v>73</v>
      </c>
      <c r="J6" s="268">
        <v>98</v>
      </c>
      <c r="K6" s="268">
        <v>10</v>
      </c>
      <c r="L6" s="268">
        <v>31</v>
      </c>
      <c r="M6" s="269">
        <v>236</v>
      </c>
      <c r="N6" s="268">
        <v>84</v>
      </c>
      <c r="O6" s="268">
        <v>80</v>
      </c>
      <c r="P6" s="268">
        <v>72</v>
      </c>
      <c r="Q6" s="270"/>
    </row>
    <row r="7" spans="1:34" ht="18" customHeight="1">
      <c r="A7" s="266">
        <v>6</v>
      </c>
      <c r="B7" s="271" t="s">
        <v>219</v>
      </c>
      <c r="C7" s="272">
        <v>64</v>
      </c>
      <c r="D7" s="273">
        <v>550</v>
      </c>
      <c r="E7" s="272">
        <v>68</v>
      </c>
      <c r="F7" s="272">
        <v>113</v>
      </c>
      <c r="G7" s="273">
        <v>101</v>
      </c>
      <c r="H7" s="272">
        <v>94</v>
      </c>
      <c r="I7" s="272">
        <v>101</v>
      </c>
      <c r="J7" s="272">
        <v>73</v>
      </c>
      <c r="K7" s="272">
        <v>10</v>
      </c>
      <c r="L7" s="272">
        <v>32</v>
      </c>
      <c r="M7" s="273">
        <v>241</v>
      </c>
      <c r="N7" s="272">
        <v>77</v>
      </c>
      <c r="O7" s="272">
        <v>83</v>
      </c>
      <c r="P7" s="272">
        <v>81</v>
      </c>
      <c r="Q7" s="270"/>
    </row>
    <row r="8" spans="1:34" ht="18" customHeight="1">
      <c r="A8" s="274">
        <v>7</v>
      </c>
      <c r="B8" s="275" t="s">
        <v>220</v>
      </c>
      <c r="C8" s="276">
        <v>73</v>
      </c>
      <c r="D8" s="277">
        <v>607</v>
      </c>
      <c r="E8" s="276">
        <v>93</v>
      </c>
      <c r="F8" s="276">
        <v>101</v>
      </c>
      <c r="G8" s="277">
        <v>126</v>
      </c>
      <c r="H8" s="276">
        <v>106</v>
      </c>
      <c r="I8" s="276">
        <v>87</v>
      </c>
      <c r="J8" s="276">
        <v>94</v>
      </c>
      <c r="K8" s="276">
        <v>10</v>
      </c>
      <c r="L8" s="276">
        <v>32</v>
      </c>
      <c r="M8" s="277">
        <v>231</v>
      </c>
      <c r="N8" s="276">
        <v>67</v>
      </c>
      <c r="O8" s="276">
        <v>79</v>
      </c>
      <c r="P8" s="276">
        <v>85</v>
      </c>
      <c r="Q8" s="270"/>
    </row>
    <row r="9" spans="1:34" ht="18" customHeight="1">
      <c r="A9" s="266" t="s">
        <v>221</v>
      </c>
      <c r="B9" s="278">
        <v>20</v>
      </c>
      <c r="C9" s="279">
        <v>61</v>
      </c>
      <c r="D9" s="280">
        <v>430</v>
      </c>
      <c r="E9" s="279">
        <v>75</v>
      </c>
      <c r="F9" s="279">
        <v>64</v>
      </c>
      <c r="G9" s="280">
        <v>78</v>
      </c>
      <c r="H9" s="279">
        <v>80</v>
      </c>
      <c r="I9" s="281">
        <v>62</v>
      </c>
      <c r="J9" s="279">
        <v>71</v>
      </c>
      <c r="K9" s="282">
        <v>10</v>
      </c>
      <c r="L9" s="279">
        <v>32</v>
      </c>
      <c r="M9" s="280">
        <v>231</v>
      </c>
      <c r="N9" s="279">
        <v>67</v>
      </c>
      <c r="O9" s="279">
        <v>79</v>
      </c>
      <c r="P9" s="279">
        <v>85</v>
      </c>
      <c r="Q9" s="270"/>
    </row>
    <row r="10" spans="1:34" ht="18" customHeight="1">
      <c r="A10" s="266" t="s">
        <v>222</v>
      </c>
      <c r="B10" s="283" t="s">
        <v>121</v>
      </c>
      <c r="C10" s="284" t="s">
        <v>121</v>
      </c>
      <c r="D10" s="284" t="s">
        <v>85</v>
      </c>
      <c r="E10" s="284" t="s">
        <v>85</v>
      </c>
      <c r="F10" s="284" t="s">
        <v>85</v>
      </c>
      <c r="G10" s="284" t="s">
        <v>85</v>
      </c>
      <c r="H10" s="284" t="s">
        <v>85</v>
      </c>
      <c r="I10" s="284" t="s">
        <v>85</v>
      </c>
      <c r="J10" s="284" t="s">
        <v>85</v>
      </c>
      <c r="K10" s="284" t="s">
        <v>85</v>
      </c>
      <c r="L10" s="284" t="s">
        <v>85</v>
      </c>
      <c r="M10" s="284" t="s">
        <v>85</v>
      </c>
      <c r="N10" s="284" t="s">
        <v>85</v>
      </c>
      <c r="O10" s="284" t="s">
        <v>85</v>
      </c>
      <c r="P10" s="284" t="s">
        <v>85</v>
      </c>
    </row>
    <row r="11" spans="1:34" ht="18" customHeight="1">
      <c r="A11" s="266" t="s">
        <v>223</v>
      </c>
      <c r="B11" s="285">
        <v>3</v>
      </c>
      <c r="C11" s="279">
        <v>9</v>
      </c>
      <c r="D11" s="280">
        <v>154</v>
      </c>
      <c r="E11" s="279">
        <v>16</v>
      </c>
      <c r="F11" s="279">
        <v>30</v>
      </c>
      <c r="G11" s="280">
        <v>43</v>
      </c>
      <c r="H11" s="279">
        <v>23</v>
      </c>
      <c r="I11" s="279">
        <v>22</v>
      </c>
      <c r="J11" s="279">
        <v>20</v>
      </c>
      <c r="K11" s="284" t="s">
        <v>85</v>
      </c>
      <c r="L11" s="284" t="s">
        <v>85</v>
      </c>
      <c r="M11" s="284" t="s">
        <v>85</v>
      </c>
      <c r="N11" s="284" t="s">
        <v>85</v>
      </c>
      <c r="O11" s="284" t="s">
        <v>85</v>
      </c>
      <c r="P11" s="284" t="s">
        <v>85</v>
      </c>
    </row>
    <row r="12" spans="1:34" ht="18" customHeight="1">
      <c r="A12" s="266" t="s">
        <v>224</v>
      </c>
      <c r="B12" s="285">
        <v>3</v>
      </c>
      <c r="C12" s="279">
        <v>2</v>
      </c>
      <c r="D12" s="280">
        <v>15</v>
      </c>
      <c r="E12" s="279">
        <v>1</v>
      </c>
      <c r="F12" s="279">
        <v>5</v>
      </c>
      <c r="G12" s="280">
        <v>3</v>
      </c>
      <c r="H12" s="279">
        <v>2</v>
      </c>
      <c r="I12" s="282">
        <v>2</v>
      </c>
      <c r="J12" s="279">
        <v>2</v>
      </c>
      <c r="K12" s="284" t="s">
        <v>85</v>
      </c>
      <c r="L12" s="284" t="s">
        <v>85</v>
      </c>
      <c r="M12" s="284" t="s">
        <v>85</v>
      </c>
      <c r="N12" s="284" t="s">
        <v>85</v>
      </c>
      <c r="O12" s="284" t="s">
        <v>85</v>
      </c>
      <c r="P12" s="284" t="s">
        <v>85</v>
      </c>
    </row>
    <row r="13" spans="1:34" ht="18" customHeight="1">
      <c r="A13" s="266" t="s">
        <v>225</v>
      </c>
      <c r="B13" s="270">
        <v>1</v>
      </c>
      <c r="C13" s="268">
        <v>1</v>
      </c>
      <c r="D13" s="269">
        <v>8</v>
      </c>
      <c r="E13" s="857">
        <v>1</v>
      </c>
      <c r="F13" s="282">
        <v>2</v>
      </c>
      <c r="G13" s="280">
        <v>2</v>
      </c>
      <c r="H13" s="279">
        <v>1</v>
      </c>
      <c r="I13" s="282">
        <v>1</v>
      </c>
      <c r="J13" s="279">
        <v>1</v>
      </c>
      <c r="K13" s="284" t="s">
        <v>85</v>
      </c>
      <c r="L13" s="284" t="s">
        <v>85</v>
      </c>
      <c r="M13" s="284" t="s">
        <v>85</v>
      </c>
      <c r="N13" s="284" t="s">
        <v>85</v>
      </c>
      <c r="O13" s="284" t="s">
        <v>85</v>
      </c>
      <c r="P13" s="284" t="s">
        <v>85</v>
      </c>
    </row>
    <row r="14" spans="1:34" ht="5.25" customHeight="1">
      <c r="A14" s="274"/>
      <c r="B14" s="267"/>
      <c r="C14" s="268"/>
      <c r="D14" s="269"/>
      <c r="E14" s="268"/>
      <c r="F14" s="279"/>
      <c r="G14" s="280"/>
      <c r="H14" s="279"/>
      <c r="I14" s="279"/>
      <c r="J14" s="279"/>
      <c r="K14" s="279"/>
      <c r="L14" s="286"/>
      <c r="M14" s="286"/>
      <c r="N14" s="287"/>
      <c r="O14" s="287"/>
      <c r="P14" s="281"/>
      <c r="Q14" s="288"/>
    </row>
    <row r="15" spans="1:34" ht="18" customHeight="1">
      <c r="A15" s="262" t="s">
        <v>226</v>
      </c>
      <c r="B15" s="858">
        <v>67</v>
      </c>
      <c r="C15" s="858">
        <f>-L15</f>
        <v>0</v>
      </c>
      <c r="D15" s="859">
        <v>2140</v>
      </c>
      <c r="E15" s="860">
        <v>369</v>
      </c>
      <c r="F15" s="291">
        <v>392</v>
      </c>
      <c r="G15" s="290">
        <v>389</v>
      </c>
      <c r="H15" s="291">
        <v>362</v>
      </c>
      <c r="I15" s="291">
        <v>324</v>
      </c>
      <c r="J15" s="291">
        <v>304</v>
      </c>
      <c r="K15" s="292">
        <v>35</v>
      </c>
      <c r="L15" s="289">
        <f>-S11</f>
        <v>0</v>
      </c>
      <c r="M15" s="292">
        <v>474</v>
      </c>
      <c r="N15" s="292">
        <v>163</v>
      </c>
      <c r="O15" s="292">
        <v>163</v>
      </c>
      <c r="P15" s="292">
        <v>148</v>
      </c>
    </row>
    <row r="16" spans="1:34" s="294" customFormat="1" ht="12" customHeight="1">
      <c r="A16" s="293" t="s">
        <v>447</v>
      </c>
      <c r="P16" s="295" t="s">
        <v>227</v>
      </c>
      <c r="R16" s="259"/>
      <c r="S16" s="259"/>
      <c r="T16" s="259"/>
      <c r="U16" s="259"/>
      <c r="V16" s="259"/>
      <c r="W16" s="259"/>
      <c r="X16" s="259"/>
      <c r="Y16" s="259"/>
      <c r="Z16" s="259"/>
      <c r="AA16" s="259"/>
      <c r="AB16" s="259"/>
      <c r="AC16" s="259"/>
      <c r="AD16" s="259"/>
      <c r="AE16" s="259"/>
      <c r="AF16" s="259"/>
      <c r="AG16" s="259"/>
      <c r="AH16" s="259"/>
    </row>
    <row r="17" spans="2:34" ht="13.5" customHeight="1">
      <c r="D17" s="296"/>
      <c r="P17" s="295"/>
    </row>
    <row r="19" spans="2:34" ht="13.5" customHeight="1">
      <c r="R19" s="294"/>
      <c r="S19" s="294"/>
      <c r="T19" s="294"/>
      <c r="U19" s="294"/>
      <c r="V19" s="294"/>
      <c r="W19" s="294"/>
      <c r="X19" s="294"/>
      <c r="Y19" s="294"/>
      <c r="Z19" s="294"/>
      <c r="AA19" s="294"/>
      <c r="AB19" s="294"/>
      <c r="AC19" s="294"/>
      <c r="AD19" s="294"/>
      <c r="AE19" s="294"/>
      <c r="AF19" s="294"/>
      <c r="AG19" s="294"/>
      <c r="AH19" s="294"/>
    </row>
    <row r="20" spans="2:34" ht="13.5" customHeight="1">
      <c r="D20" s="270"/>
    </row>
    <row r="22" spans="2:34" ht="13.5" customHeight="1">
      <c r="B22" s="297"/>
      <c r="C22" s="297"/>
      <c r="D22" s="297"/>
      <c r="E22" s="297"/>
      <c r="F22" s="297"/>
      <c r="G22" s="297"/>
      <c r="H22" s="297"/>
      <c r="I22" s="297"/>
      <c r="J22" s="297"/>
    </row>
    <row r="23" spans="2:34" ht="13.5" customHeight="1">
      <c r="K23" s="297"/>
      <c r="L23" s="297"/>
      <c r="M23" s="297"/>
      <c r="N23" s="297"/>
      <c r="O23" s="297"/>
      <c r="P23" s="297"/>
    </row>
    <row r="24" spans="2:34" ht="13.5" customHeight="1">
      <c r="K24" s="297"/>
      <c r="L24" s="297"/>
      <c r="M24" s="297"/>
      <c r="N24" s="297"/>
      <c r="O24" s="297"/>
      <c r="P24" s="297"/>
    </row>
    <row r="25" spans="2:34" ht="13.5" customHeight="1">
      <c r="K25" s="297"/>
      <c r="L25" s="297"/>
      <c r="M25" s="297"/>
      <c r="N25" s="297"/>
      <c r="O25" s="297"/>
      <c r="P25" s="297"/>
    </row>
  </sheetData>
  <mergeCells count="8">
    <mergeCell ref="B3:J3"/>
    <mergeCell ref="K3:P3"/>
    <mergeCell ref="B4:B5"/>
    <mergeCell ref="C4:C5"/>
    <mergeCell ref="D4:J4"/>
    <mergeCell ref="K4:K5"/>
    <mergeCell ref="L4:L5"/>
    <mergeCell ref="M4:P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EAFB-5803-421E-BDF7-CC96EF19AE73}">
  <dimension ref="A1:AMK12"/>
  <sheetViews>
    <sheetView zoomScaleNormal="100" zoomScaleSheetLayoutView="100" zoomScalePageLayoutView="115" workbookViewId="0"/>
  </sheetViews>
  <sheetFormatPr defaultRowHeight="13.5"/>
  <cols>
    <col min="1" max="1" width="12.625" style="354" customWidth="1"/>
    <col min="2" max="2" width="18.5" style="354" customWidth="1"/>
    <col min="3" max="3" width="5.375" style="354" customWidth="1"/>
    <col min="4" max="4" width="13.625" style="354" customWidth="1"/>
    <col min="5" max="6" width="18.5" style="354" customWidth="1"/>
    <col min="7" max="1025" width="9" style="354" customWidth="1"/>
  </cols>
  <sheetData>
    <row r="1" spans="1:7" s="334" customFormat="1" ht="15" customHeight="1">
      <c r="A1" s="332" t="s">
        <v>239</v>
      </c>
      <c r="B1" s="333"/>
      <c r="C1" s="333"/>
      <c r="D1" s="333"/>
      <c r="E1" s="333"/>
      <c r="F1" s="333"/>
      <c r="G1" s="333"/>
    </row>
    <row r="2" spans="1:7" s="338" customFormat="1" ht="12.95" customHeight="1" thickBot="1">
      <c r="A2" s="335"/>
      <c r="B2" s="336"/>
      <c r="C2" s="336"/>
      <c r="D2" s="336"/>
      <c r="E2" s="336"/>
      <c r="F2" s="258" t="s">
        <v>1</v>
      </c>
      <c r="G2" s="337"/>
    </row>
    <row r="3" spans="1:7" s="341" customFormat="1" ht="15" customHeight="1" thickTop="1">
      <c r="A3" s="339" t="s">
        <v>2</v>
      </c>
      <c r="B3" s="935" t="s">
        <v>240</v>
      </c>
      <c r="C3" s="935"/>
      <c r="D3" s="935"/>
      <c r="E3" s="936" t="s">
        <v>241</v>
      </c>
      <c r="F3" s="936"/>
      <c r="G3" s="340"/>
    </row>
    <row r="4" spans="1:7" s="341" customFormat="1" ht="15" customHeight="1">
      <c r="A4" s="342" t="s">
        <v>163</v>
      </c>
      <c r="B4" s="343" t="s">
        <v>149</v>
      </c>
      <c r="C4" s="937" t="s">
        <v>242</v>
      </c>
      <c r="D4" s="937"/>
      <c r="E4" s="343" t="s">
        <v>149</v>
      </c>
      <c r="F4" s="343" t="s">
        <v>242</v>
      </c>
      <c r="G4" s="340"/>
    </row>
    <row r="5" spans="1:7" s="347" customFormat="1" ht="18" customHeight="1">
      <c r="A5" s="344" t="s">
        <v>13</v>
      </c>
      <c r="B5" s="345">
        <v>67</v>
      </c>
      <c r="C5" s="938">
        <v>692239</v>
      </c>
      <c r="D5" s="938"/>
      <c r="E5" s="345">
        <v>34</v>
      </c>
      <c r="F5" s="345">
        <v>426134</v>
      </c>
      <c r="G5" s="346"/>
    </row>
    <row r="6" spans="1:7" s="347" customFormat="1" ht="18" customHeight="1">
      <c r="A6" s="348">
        <v>6</v>
      </c>
      <c r="B6" s="345">
        <v>67</v>
      </c>
      <c r="C6" s="939">
        <v>692239</v>
      </c>
      <c r="D6" s="939"/>
      <c r="E6" s="345">
        <v>34</v>
      </c>
      <c r="F6" s="345">
        <v>426134</v>
      </c>
      <c r="G6" s="346"/>
    </row>
    <row r="7" spans="1:7" s="347" customFormat="1" ht="18" customHeight="1">
      <c r="A7" s="349">
        <v>7</v>
      </c>
      <c r="B7" s="350">
        <v>67</v>
      </c>
      <c r="C7" s="940">
        <v>690485</v>
      </c>
      <c r="D7" s="940"/>
      <c r="E7" s="350">
        <v>34</v>
      </c>
      <c r="F7" s="350">
        <v>431244</v>
      </c>
      <c r="G7" s="346"/>
    </row>
    <row r="8" spans="1:7" s="353" customFormat="1" ht="12" customHeight="1">
      <c r="A8" s="351" t="s">
        <v>243</v>
      </c>
      <c r="B8" s="352"/>
      <c r="C8" s="352"/>
      <c r="D8" s="933" t="s">
        <v>244</v>
      </c>
      <c r="E8" s="933"/>
      <c r="F8" s="933"/>
      <c r="G8" s="352"/>
    </row>
    <row r="9" spans="1:7" ht="13.5" customHeight="1">
      <c r="D9" s="353" t="s">
        <v>245</v>
      </c>
    </row>
    <row r="10" spans="1:7" ht="13.5" customHeight="1">
      <c r="D10" s="353" t="s">
        <v>246</v>
      </c>
      <c r="E10" s="861"/>
      <c r="F10" s="861"/>
    </row>
    <row r="11" spans="1:7" ht="13.5" customHeight="1">
      <c r="D11" s="934"/>
      <c r="E11" s="934"/>
      <c r="F11" s="934"/>
    </row>
    <row r="12" spans="1:7" ht="13.5" customHeight="1">
      <c r="D12" s="934"/>
      <c r="E12" s="934"/>
      <c r="F12" s="934"/>
    </row>
  </sheetData>
  <mergeCells count="9">
    <mergeCell ref="D8:F8"/>
    <mergeCell ref="D11:F11"/>
    <mergeCell ref="D12:F12"/>
    <mergeCell ref="B3:D3"/>
    <mergeCell ref="E3:F3"/>
    <mergeCell ref="C4:D4"/>
    <mergeCell ref="C5:D5"/>
    <mergeCell ref="C6:D6"/>
    <mergeCell ref="C7:D7"/>
  </mergeCells>
  <phoneticPr fontId="13"/>
  <pageMargins left="0.78740157480314965" right="0.78740157480314965" top="0.98425196850393704" bottom="0.98425196850393704" header="0.51181102362204722" footer="0.51181102362204722"/>
  <pageSetup paperSize="9" firstPageNumber="0" orientation="portrait" cellComments="atEn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AFCF-A906-4F1D-8488-DF81DDC355E4}">
  <dimension ref="A1:K27"/>
  <sheetViews>
    <sheetView zoomScaleNormal="100" zoomScaleSheetLayoutView="190" workbookViewId="0"/>
  </sheetViews>
  <sheetFormatPr defaultRowHeight="13.5"/>
  <cols>
    <col min="1" max="1" width="11.5" style="355" customWidth="1"/>
    <col min="2" max="2" width="10" style="355" customWidth="1"/>
    <col min="3" max="3" width="10.375" style="355" customWidth="1"/>
    <col min="4" max="4" width="12.375" style="355" customWidth="1"/>
    <col min="5" max="5" width="10.375" style="355" customWidth="1"/>
    <col min="6" max="9" width="8.125" style="355" customWidth="1"/>
    <col min="10" max="1025" width="8.625" customWidth="1"/>
  </cols>
  <sheetData>
    <row r="1" spans="1:11">
      <c r="A1" s="356" t="s">
        <v>247</v>
      </c>
      <c r="B1" s="357"/>
      <c r="C1" s="357"/>
      <c r="D1" s="357"/>
      <c r="E1" s="357"/>
      <c r="F1" s="357"/>
      <c r="G1" s="357"/>
      <c r="H1" s="357"/>
      <c r="I1" s="357"/>
    </row>
    <row r="2" spans="1:11" ht="14.25" thickBot="1">
      <c r="A2" s="358"/>
      <c r="B2" s="359"/>
      <c r="C2" s="359"/>
      <c r="D2" s="359"/>
      <c r="E2" s="359"/>
      <c r="F2" s="359"/>
      <c r="G2" s="360"/>
      <c r="H2" s="359"/>
      <c r="I2" s="360" t="s">
        <v>1</v>
      </c>
    </row>
    <row r="3" spans="1:11" ht="14.25" thickTop="1">
      <c r="A3" s="361" t="s">
        <v>2</v>
      </c>
      <c r="B3" s="943" t="s">
        <v>150</v>
      </c>
      <c r="C3" s="944" t="s">
        <v>248</v>
      </c>
      <c r="D3" s="944"/>
      <c r="E3" s="944"/>
      <c r="F3" s="943" t="s">
        <v>249</v>
      </c>
      <c r="G3" s="944" t="s">
        <v>250</v>
      </c>
      <c r="H3" s="942" t="s">
        <v>251</v>
      </c>
      <c r="I3" s="941" t="s">
        <v>252</v>
      </c>
    </row>
    <row r="4" spans="1:11">
      <c r="A4" s="364" t="s">
        <v>253</v>
      </c>
      <c r="B4" s="943"/>
      <c r="C4" s="363" t="s">
        <v>170</v>
      </c>
      <c r="D4" s="365" t="s">
        <v>254</v>
      </c>
      <c r="E4" s="366" t="s">
        <v>255</v>
      </c>
      <c r="F4" s="943"/>
      <c r="G4" s="944"/>
      <c r="H4" s="942"/>
      <c r="I4" s="942"/>
    </row>
    <row r="5" spans="1:11">
      <c r="A5" s="367" t="s">
        <v>13</v>
      </c>
      <c r="B5" s="368">
        <v>2942</v>
      </c>
      <c r="C5" s="368">
        <v>2740</v>
      </c>
      <c r="D5" s="368">
        <v>2624</v>
      </c>
      <c r="E5" s="368">
        <v>116</v>
      </c>
      <c r="F5" s="368">
        <v>102</v>
      </c>
      <c r="G5" s="369">
        <v>49</v>
      </c>
      <c r="H5" s="370">
        <v>2</v>
      </c>
      <c r="I5" s="371">
        <v>49</v>
      </c>
      <c r="J5" s="372"/>
      <c r="K5" s="372"/>
    </row>
    <row r="6" spans="1:11">
      <c r="A6" s="367">
        <v>6</v>
      </c>
      <c r="B6" s="368">
        <v>2903</v>
      </c>
      <c r="C6" s="368">
        <v>2708</v>
      </c>
      <c r="D6" s="368">
        <v>2587</v>
      </c>
      <c r="E6" s="368">
        <v>121</v>
      </c>
      <c r="F6" s="368">
        <v>102</v>
      </c>
      <c r="G6" s="369">
        <v>47</v>
      </c>
      <c r="H6" s="370">
        <v>0</v>
      </c>
      <c r="I6" s="371">
        <v>46</v>
      </c>
      <c r="J6" s="372"/>
      <c r="K6" s="372"/>
    </row>
    <row r="7" spans="1:11">
      <c r="A7" s="373">
        <v>7</v>
      </c>
      <c r="B7" s="374">
        <v>2943</v>
      </c>
      <c r="C7" s="374">
        <v>2749</v>
      </c>
      <c r="D7" s="374">
        <v>2630</v>
      </c>
      <c r="E7" s="374">
        <v>119</v>
      </c>
      <c r="F7" s="374">
        <v>102</v>
      </c>
      <c r="G7" s="375">
        <v>49</v>
      </c>
      <c r="H7" s="376" t="s">
        <v>121</v>
      </c>
      <c r="I7" s="377">
        <v>43</v>
      </c>
      <c r="J7" s="372"/>
    </row>
    <row r="8" spans="1:11">
      <c r="A8" s="373"/>
      <c r="B8" s="374"/>
      <c r="C8" s="374"/>
      <c r="D8" s="375"/>
      <c r="E8" s="375"/>
      <c r="F8" s="375"/>
      <c r="G8" s="375"/>
      <c r="H8" s="376"/>
      <c r="I8" s="377"/>
      <c r="J8" s="372"/>
    </row>
    <row r="9" spans="1:11">
      <c r="A9" s="367" t="s">
        <v>256</v>
      </c>
      <c r="B9" s="368">
        <f>SUM(C9+F9+G9)</f>
        <v>1949</v>
      </c>
      <c r="C9" s="368">
        <v>1851</v>
      </c>
      <c r="D9" s="369">
        <v>1769</v>
      </c>
      <c r="E9" s="369">
        <v>82</v>
      </c>
      <c r="F9" s="369">
        <v>67</v>
      </c>
      <c r="G9" s="369">
        <v>31</v>
      </c>
      <c r="H9" s="370" t="s">
        <v>121</v>
      </c>
      <c r="I9" s="371" t="s">
        <v>121</v>
      </c>
      <c r="J9" s="372"/>
    </row>
    <row r="10" spans="1:11">
      <c r="A10" s="367" t="s">
        <v>257</v>
      </c>
      <c r="B10" s="368">
        <f>C10+F10+G10</f>
        <v>951</v>
      </c>
      <c r="C10" s="368">
        <v>898</v>
      </c>
      <c r="D10" s="369">
        <v>861</v>
      </c>
      <c r="E10" s="369">
        <v>37</v>
      </c>
      <c r="F10" s="369">
        <v>35</v>
      </c>
      <c r="G10" s="369">
        <v>18</v>
      </c>
      <c r="H10" s="370" t="s">
        <v>121</v>
      </c>
      <c r="I10" s="371" t="s">
        <v>121</v>
      </c>
      <c r="J10" s="372"/>
    </row>
    <row r="11" spans="1:11">
      <c r="A11" s="362" t="s">
        <v>258</v>
      </c>
      <c r="B11" s="378">
        <v>43</v>
      </c>
      <c r="C11" s="379" t="s">
        <v>121</v>
      </c>
      <c r="D11" s="378" t="s">
        <v>121</v>
      </c>
      <c r="E11" s="378" t="s">
        <v>121</v>
      </c>
      <c r="F11" s="378" t="s">
        <v>121</v>
      </c>
      <c r="G11" s="378" t="s">
        <v>121</v>
      </c>
      <c r="H11" s="380" t="s">
        <v>121</v>
      </c>
      <c r="I11" s="381">
        <v>43</v>
      </c>
      <c r="J11" s="372"/>
    </row>
    <row r="12" spans="1:11">
      <c r="A12" s="382" t="s">
        <v>259</v>
      </c>
      <c r="B12" s="383"/>
      <c r="C12" s="383"/>
      <c r="D12" s="384"/>
      <c r="E12" s="383"/>
      <c r="F12" s="383"/>
      <c r="G12" s="385"/>
      <c r="H12" s="383"/>
      <c r="I12" s="383"/>
    </row>
    <row r="13" spans="1:11">
      <c r="A13" s="382"/>
      <c r="B13" s="383"/>
      <c r="C13" s="383"/>
      <c r="D13" s="384"/>
      <c r="E13" s="383"/>
      <c r="F13" s="383"/>
      <c r="G13" s="383"/>
      <c r="H13" s="383"/>
      <c r="I13" s="385" t="s">
        <v>260</v>
      </c>
    </row>
    <row r="14" spans="1:11">
      <c r="C14" s="386"/>
      <c r="D14" s="386"/>
      <c r="E14" s="386"/>
      <c r="F14" s="386"/>
      <c r="G14" s="386"/>
      <c r="H14" s="386"/>
      <c r="I14" s="386"/>
    </row>
    <row r="15" spans="1:11">
      <c r="B15" s="387"/>
      <c r="C15" s="388"/>
      <c r="D15" s="388"/>
      <c r="E15" s="388"/>
      <c r="F15" s="388"/>
    </row>
    <row r="16" spans="1:11">
      <c r="B16" s="387"/>
    </row>
    <row r="17" spans="1:2">
      <c r="B17" s="387"/>
    </row>
    <row r="18" spans="1:2">
      <c r="A18" s="389"/>
      <c r="B18" s="387"/>
    </row>
    <row r="19" spans="1:2">
      <c r="A19" s="389"/>
      <c r="B19" s="387"/>
    </row>
    <row r="20" spans="1:2">
      <c r="A20" s="389"/>
      <c r="B20" s="387"/>
    </row>
    <row r="21" spans="1:2">
      <c r="A21" s="389"/>
      <c r="B21" s="387"/>
    </row>
    <row r="22" spans="1:2">
      <c r="A22" s="389"/>
      <c r="B22" s="387"/>
    </row>
    <row r="23" spans="1:2">
      <c r="A23" s="389"/>
      <c r="B23" s="387"/>
    </row>
    <row r="24" spans="1:2">
      <c r="A24" s="389"/>
      <c r="B24" s="387"/>
    </row>
    <row r="25" spans="1:2">
      <c r="B25" s="390"/>
    </row>
    <row r="26" spans="1:2">
      <c r="B26" s="390"/>
    </row>
    <row r="27" spans="1:2">
      <c r="B27" s="387"/>
    </row>
  </sheetData>
  <mergeCells count="6">
    <mergeCell ref="I3:I4"/>
    <mergeCell ref="B3:B4"/>
    <mergeCell ref="C3:E3"/>
    <mergeCell ref="F3:F4"/>
    <mergeCell ref="G3:G4"/>
    <mergeCell ref="H3:H4"/>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B699-207A-4CC6-93C6-02192FD4AF82}">
  <dimension ref="A1:AMK13"/>
  <sheetViews>
    <sheetView zoomScaleNormal="100" zoomScaleSheetLayoutView="115" zoomScalePageLayoutView="115" workbookViewId="0"/>
  </sheetViews>
  <sheetFormatPr defaultRowHeight="13.5"/>
  <cols>
    <col min="1" max="1" width="15.25" style="392" customWidth="1"/>
    <col min="2" max="3" width="14.375" style="392" customWidth="1"/>
    <col min="4" max="4" width="14.875" style="392" customWidth="1"/>
    <col min="5" max="5" width="14.375" style="392" customWidth="1"/>
    <col min="6" max="6" width="13.75" style="392" customWidth="1"/>
    <col min="7" max="1025" width="9" style="392" customWidth="1"/>
  </cols>
  <sheetData>
    <row r="1" spans="1:7" ht="15" customHeight="1">
      <c r="A1" s="391" t="s">
        <v>261</v>
      </c>
    </row>
    <row r="2" spans="1:7" ht="9.9499999999999993" customHeight="1" thickBot="1">
      <c r="A2" s="393"/>
      <c r="B2" s="394"/>
      <c r="C2" s="394"/>
      <c r="D2" s="394"/>
      <c r="E2" s="394"/>
      <c r="F2" s="394"/>
    </row>
    <row r="3" spans="1:7" s="396" customFormat="1" ht="15" customHeight="1" thickTop="1" thickBot="1">
      <c r="A3" s="395" t="s">
        <v>2</v>
      </c>
      <c r="B3" s="945" t="s">
        <v>262</v>
      </c>
      <c r="C3" s="945" t="s">
        <v>263</v>
      </c>
      <c r="D3" s="945"/>
      <c r="E3" s="945"/>
      <c r="F3" s="945"/>
    </row>
    <row r="4" spans="1:7" s="396" customFormat="1" ht="15" customHeight="1" thickTop="1">
      <c r="A4" s="397" t="s">
        <v>231</v>
      </c>
      <c r="B4" s="945"/>
      <c r="C4" s="398" t="s">
        <v>264</v>
      </c>
      <c r="D4" s="399" t="s">
        <v>265</v>
      </c>
      <c r="E4" s="399" t="s">
        <v>266</v>
      </c>
      <c r="F4" s="400" t="s">
        <v>267</v>
      </c>
    </row>
    <row r="5" spans="1:7" s="396" customFormat="1" ht="18" customHeight="1">
      <c r="A5" s="311" t="s">
        <v>22</v>
      </c>
      <c r="B5" s="308">
        <v>4609</v>
      </c>
      <c r="C5" s="308">
        <v>4532</v>
      </c>
      <c r="D5" s="308">
        <v>16</v>
      </c>
      <c r="E5" s="308">
        <v>15</v>
      </c>
      <c r="F5" s="401">
        <v>46</v>
      </c>
    </row>
    <row r="6" spans="1:7" s="403" customFormat="1" ht="18" customHeight="1">
      <c r="A6" s="311">
        <v>5</v>
      </c>
      <c r="B6" s="312">
        <v>4658</v>
      </c>
      <c r="C6" s="312">
        <v>4571</v>
      </c>
      <c r="D6" s="312">
        <v>15</v>
      </c>
      <c r="E6" s="312">
        <v>15</v>
      </c>
      <c r="F6" s="402">
        <v>57</v>
      </c>
    </row>
    <row r="7" spans="1:7" s="403" customFormat="1" ht="18" customHeight="1">
      <c r="A7" s="316">
        <v>6</v>
      </c>
      <c r="B7" s="317">
        <v>4580</v>
      </c>
      <c r="C7" s="317">
        <v>4511</v>
      </c>
      <c r="D7" s="317">
        <v>12</v>
      </c>
      <c r="E7" s="317">
        <v>14</v>
      </c>
      <c r="F7" s="404">
        <v>43</v>
      </c>
      <c r="G7" s="405"/>
    </row>
    <row r="8" spans="1:7" s="403" customFormat="1" ht="5.0999999999999996" customHeight="1">
      <c r="A8" s="316"/>
      <c r="B8" s="406"/>
      <c r="C8" s="406"/>
      <c r="D8" s="406"/>
      <c r="E8" s="406"/>
      <c r="F8" s="407"/>
    </row>
    <row r="9" spans="1:7" s="396" customFormat="1" ht="18" customHeight="1">
      <c r="A9" s="311" t="s">
        <v>236</v>
      </c>
      <c r="B9" s="308">
        <v>2367</v>
      </c>
      <c r="C9" s="308">
        <v>2330</v>
      </c>
      <c r="D9" s="308">
        <v>6</v>
      </c>
      <c r="E9" s="308">
        <v>10</v>
      </c>
      <c r="F9" s="401">
        <v>21</v>
      </c>
      <c r="G9" s="408"/>
    </row>
    <row r="10" spans="1:7" s="396" customFormat="1" ht="18" customHeight="1">
      <c r="A10" s="398" t="s">
        <v>237</v>
      </c>
      <c r="B10" s="409">
        <v>2213</v>
      </c>
      <c r="C10" s="409">
        <v>2181</v>
      </c>
      <c r="D10" s="409">
        <v>6</v>
      </c>
      <c r="E10" s="409">
        <v>4</v>
      </c>
      <c r="F10" s="322">
        <v>22</v>
      </c>
      <c r="G10" s="408"/>
    </row>
    <row r="11" spans="1:7" s="410" customFormat="1" ht="12" customHeight="1">
      <c r="A11" s="326" t="s">
        <v>238</v>
      </c>
      <c r="F11" s="411" t="s">
        <v>268</v>
      </c>
    </row>
    <row r="12" spans="1:7" s="410" customFormat="1" ht="13.5" customHeight="1">
      <c r="B12" s="412"/>
      <c r="C12" s="412"/>
    </row>
    <row r="13" spans="1:7" s="410" customFormat="1" ht="13.5" customHeight="1">
      <c r="B13" s="412"/>
      <c r="C13" s="412"/>
      <c r="D13" s="412"/>
      <c r="E13" s="412"/>
      <c r="F13" s="412"/>
    </row>
  </sheetData>
  <mergeCells count="2">
    <mergeCell ref="B3:B4"/>
    <mergeCell ref="C3:F3"/>
  </mergeCells>
  <phoneticPr fontId="13"/>
  <pageMargins left="0.78740157480314965" right="0.78740157480314965" top="0.98425196850393704" bottom="0.98425196850393704" header="0.51181102362204722" footer="0.51181102362204722"/>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40</vt:i4>
      </vt:variant>
    </vt:vector>
  </HeadingPairs>
  <TitlesOfParts>
    <vt:vector size="80" baseType="lpstr">
      <vt:lpstr>11-1</vt:lpstr>
      <vt:lpstr>11-2</vt:lpstr>
      <vt:lpstr>11-3 </vt:lpstr>
      <vt:lpstr>11-4</vt:lpstr>
      <vt:lpstr>11-5</vt:lpstr>
      <vt:lpstr>11-6</vt:lpstr>
      <vt:lpstr>11-7</vt:lpstr>
      <vt:lpstr>11-8</vt:lpstr>
      <vt:lpstr>11-9</vt:lpstr>
      <vt:lpstr>11-10(1)</vt:lpstr>
      <vt:lpstr>11-10(2)</vt:lpstr>
      <vt:lpstr>11-11 </vt:lpstr>
      <vt:lpstr>11-12</vt:lpstr>
      <vt:lpstr>11-13</vt:lpstr>
      <vt:lpstr>11-14</vt:lpstr>
      <vt:lpstr>11-15 </vt:lpstr>
      <vt:lpstr>11-16</vt:lpstr>
      <vt:lpstr>11-17</vt:lpstr>
      <vt:lpstr>11-18</vt:lpstr>
      <vt:lpstr>11-19</vt:lpstr>
      <vt:lpstr>11-20</vt:lpstr>
      <vt:lpstr>11-21</vt:lpstr>
      <vt:lpstr>11-22</vt:lpstr>
      <vt:lpstr>11-23</vt:lpstr>
      <vt:lpstr>11-24</vt:lpstr>
      <vt:lpstr>11-25</vt:lpstr>
      <vt:lpstr>11-26</vt:lpstr>
      <vt:lpstr>11-27</vt:lpstr>
      <vt:lpstr>11-28</vt:lpstr>
      <vt:lpstr>11-29</vt:lpstr>
      <vt:lpstr>11-30 </vt:lpstr>
      <vt:lpstr>11-31</vt:lpstr>
      <vt:lpstr>11-32(1）</vt:lpstr>
      <vt:lpstr>11-32(2)</vt:lpstr>
      <vt:lpstr>11-33</vt:lpstr>
      <vt:lpstr>11-34</vt:lpstr>
      <vt:lpstr>11-35</vt:lpstr>
      <vt:lpstr>11-36</vt:lpstr>
      <vt:lpstr>11-37</vt:lpstr>
      <vt:lpstr>11-38</vt:lpstr>
      <vt:lpstr>'11-1'!Print_Area</vt:lpstr>
      <vt:lpstr>'11-10(1)'!Print_Area</vt:lpstr>
      <vt:lpstr>'11-10(2)'!Print_Area</vt:lpstr>
      <vt:lpstr>'11-11 '!Print_Area</vt:lpstr>
      <vt:lpstr>'11-12'!Print_Area</vt:lpstr>
      <vt:lpstr>'11-13'!Print_Area</vt:lpstr>
      <vt:lpstr>'11-14'!Print_Area</vt:lpstr>
      <vt:lpstr>'11-15 '!Print_Area</vt:lpstr>
      <vt:lpstr>'11-16'!Print_Area</vt:lpstr>
      <vt:lpstr>'11-17'!Print_Area</vt:lpstr>
      <vt:lpstr>'11-18'!Print_Area</vt:lpstr>
      <vt:lpstr>'11-19'!Print_Area</vt:lpstr>
      <vt:lpstr>'11-2'!Print_Area</vt:lpstr>
      <vt:lpstr>'11-20'!Print_Area</vt:lpstr>
      <vt:lpstr>'11-21'!Print_Area</vt:lpstr>
      <vt:lpstr>'11-22'!Print_Area</vt:lpstr>
      <vt:lpstr>'11-23'!Print_Area</vt:lpstr>
      <vt:lpstr>'11-24'!Print_Area</vt:lpstr>
      <vt:lpstr>'11-25'!Print_Area</vt:lpstr>
      <vt:lpstr>'11-26'!Print_Area</vt:lpstr>
      <vt:lpstr>'11-27'!Print_Area</vt:lpstr>
      <vt:lpstr>'11-28'!Print_Area</vt:lpstr>
      <vt:lpstr>'11-29'!Print_Area</vt:lpstr>
      <vt:lpstr>'11-3 '!Print_Area</vt:lpstr>
      <vt:lpstr>'11-30 '!Print_Area</vt:lpstr>
      <vt:lpstr>'11-31'!Print_Area</vt:lpstr>
      <vt:lpstr>'11-32(1）'!Print_Area</vt:lpstr>
      <vt:lpstr>'11-32(2)'!Print_Area</vt:lpstr>
      <vt:lpstr>'11-33'!Print_Area</vt:lpstr>
      <vt:lpstr>'11-34'!Print_Area</vt:lpstr>
      <vt:lpstr>'11-35'!Print_Area</vt:lpstr>
      <vt:lpstr>'11-36'!Print_Area</vt:lpstr>
      <vt:lpstr>'11-37'!Print_Area</vt:lpstr>
      <vt:lpstr>'11-38'!Print_Area</vt:lpstr>
      <vt:lpstr>'11-4'!Print_Area</vt:lpstr>
      <vt:lpstr>'11-5'!Print_Area</vt:lpstr>
      <vt:lpstr>'11-6'!Print_Area</vt:lpstr>
      <vt:lpstr>'11-7'!Print_Area</vt:lpstr>
      <vt:lpstr>'11-8'!Print_Area</vt:lpstr>
      <vt:lpstr>'11-9'!Print_Area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市川　夕子(足立区)</dc:creator>
  <dc:description/>
  <cp:lastModifiedBy>有限会社　福本印刷所</cp:lastModifiedBy>
  <cp:revision>1</cp:revision>
  <cp:lastPrinted>2025-08-06T09:25:37Z</cp:lastPrinted>
  <dcterms:created xsi:type="dcterms:W3CDTF">2024-05-23T08:39:49Z</dcterms:created>
  <dcterms:modified xsi:type="dcterms:W3CDTF">2025-09-01T00:06:20Z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