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M:\124900\2210_原稿\0010_ホームページ原稿\令和7年度\Excel\"/>
    </mc:Choice>
  </mc:AlternateContent>
  <xr:revisionPtr revIDLastSave="0" documentId="13_ncr:1_{C64B0FB3-AB8F-474B-896E-6B57FB79A374}" xr6:coauthVersionLast="36" xr6:coauthVersionMax="47" xr10:uidLastSave="{00000000-0000-0000-0000-000000000000}"/>
  <bookViews>
    <workbookView xWindow="-120" yWindow="-120" windowWidth="29040" windowHeight="15840" tabRatio="692" xr2:uid="{00000000-000D-0000-FFFF-FFFF00000000}"/>
  </bookViews>
  <sheets>
    <sheet name="9-1(1)" sheetId="1" r:id="rId1"/>
    <sheet name="9-1(2) " sheetId="2" r:id="rId2"/>
    <sheet name="9-2" sheetId="10" r:id="rId3"/>
    <sheet name="9-3" sheetId="9" r:id="rId4"/>
    <sheet name="9-4" sheetId="8" r:id="rId5"/>
    <sheet name="9-5" sheetId="7" r:id="rId6"/>
    <sheet name="9-6" sheetId="5" r:id="rId7"/>
    <sheet name="9-7" sheetId="6" r:id="rId8"/>
    <sheet name="9-8" sheetId="3" r:id="rId9"/>
    <sheet name="9-9" sheetId="4" r:id="rId10"/>
    <sheet name="9-10" sheetId="11" r:id="rId11"/>
    <sheet name="9-11(1)" sheetId="19" r:id="rId12"/>
    <sheet name="9-11(2)" sheetId="18" r:id="rId13"/>
    <sheet name="9-11(3)" sheetId="17" r:id="rId14"/>
    <sheet name="9-11(4)" sheetId="46" r:id="rId15"/>
    <sheet name="9-11（5）" sheetId="13" r:id="rId16"/>
    <sheet name="9-12" sheetId="16" r:id="rId17"/>
    <sheet name="9-13" sheetId="14" r:id="rId18"/>
    <sheet name="9-14" sheetId="12" r:id="rId19"/>
    <sheet name="9-15" sheetId="20" r:id="rId20"/>
    <sheet name="9-16(1)" sheetId="26" r:id="rId21"/>
    <sheet name="9-16(2)" sheetId="23" r:id="rId22"/>
    <sheet name="9-16(3)" sheetId="24" r:id="rId23"/>
    <sheet name="9-17(1)" sheetId="21" r:id="rId24"/>
    <sheet name="9-17(2)" sheetId="22" r:id="rId25"/>
    <sheet name="9-17(3)" sheetId="25" r:id="rId26"/>
    <sheet name="9-18" sheetId="38" r:id="rId27"/>
    <sheet name="9-19" sheetId="36" r:id="rId28"/>
    <sheet name="9-20" sheetId="37" r:id="rId29"/>
    <sheet name="9-21" sheetId="35" r:id="rId30"/>
    <sheet name="9-22" sheetId="34" r:id="rId31"/>
    <sheet name="9-23" sheetId="33" r:id="rId32"/>
    <sheet name="9-24" sheetId="32" r:id="rId33"/>
    <sheet name="9-25" sheetId="31" r:id="rId34"/>
    <sheet name="9-26" sheetId="30" r:id="rId35"/>
    <sheet name="9-27" sheetId="27" r:id="rId36"/>
    <sheet name="9-28" sheetId="29" r:id="rId37"/>
    <sheet name="9-29" sheetId="28" r:id="rId38"/>
    <sheet name="9-30" sheetId="39" r:id="rId39"/>
    <sheet name="9-31" sheetId="44" r:id="rId40"/>
    <sheet name="9-32" sheetId="42" r:id="rId41"/>
    <sheet name="9-33(1)" sheetId="43" r:id="rId42"/>
    <sheet name="9-33 (2)" sheetId="41" r:id="rId43"/>
    <sheet name="9-33(3)" sheetId="40" r:id="rId44"/>
    <sheet name="9-33(4)" sheetId="45" r:id="rId45"/>
  </sheets>
  <definedNames>
    <definedName name="_xlnm.Print_Area" localSheetId="0">'9-1(1)'!$A$4:$C$12</definedName>
    <definedName name="_xlnm.Print_Area" localSheetId="1">'9-1(2) '!$A$1:$O$8</definedName>
    <definedName name="_xlnm.Print_Area" localSheetId="10">'9-10'!$A$1:$G$8</definedName>
    <definedName name="_xlnm.Print_Area" localSheetId="11">'9-11(1)'!$A$1:$K$10</definedName>
    <definedName name="_xlnm.Print_Area" localSheetId="12">'9-11(2)'!$A$1:$J$11</definedName>
    <definedName name="_xlnm.Print_Area" localSheetId="13">'9-11(3)'!$A$1:$G$9</definedName>
    <definedName name="_xlnm.Print_Area" localSheetId="14">'9-11(4)'!$A$1:$N$14</definedName>
    <definedName name="_xlnm.Print_Area" localSheetId="15">'9-11（5）'!$A$1:$F$9</definedName>
    <definedName name="_xlnm.Print_Area" localSheetId="16">'9-12'!$A$1:$C$9</definedName>
    <definedName name="_xlnm.Print_Area" localSheetId="17">'9-13'!$A$1:$E$11</definedName>
    <definedName name="_xlnm.Print_Area" localSheetId="18">'9-14'!$A$1:$E$8</definedName>
    <definedName name="_xlnm.Print_Area" localSheetId="19">'9-15'!$A$1:$E$9</definedName>
    <definedName name="_xlnm.Print_Area" localSheetId="20">'9-16(1)'!$A$1:$J$27</definedName>
    <definedName name="_xlnm.Print_Area" localSheetId="21">'9-16(2)'!$A$1:$J$10</definedName>
    <definedName name="_xlnm.Print_Area" localSheetId="22">'9-16(3)'!$A$1:$J$21</definedName>
    <definedName name="_xlnm.Print_Area" localSheetId="23">'9-17(1)'!$A$1:$F$7</definedName>
    <definedName name="_xlnm.Print_Area" localSheetId="24">'9-17(2)'!$A$1:$D$6</definedName>
    <definedName name="_xlnm.Print_Area" localSheetId="25">'9-17(3)'!$A$1:$G$15</definedName>
    <definedName name="_xlnm.Print_Area" localSheetId="26">'9-18'!$A$1:$D$8</definedName>
    <definedName name="_xlnm.Print_Area" localSheetId="27">'9-19'!$A$1:$E$8</definedName>
    <definedName name="_xlnm.Print_Area" localSheetId="2">'9-2'!$A$1:$H$12</definedName>
    <definedName name="_xlnm.Print_Area" localSheetId="28">'9-20'!$A$1:$B$8</definedName>
    <definedName name="_xlnm.Print_Area" localSheetId="29">'9-21'!$A$1:$E$8</definedName>
    <definedName name="_xlnm.Print_Area" localSheetId="30">'9-22'!$A$1:$O$11</definedName>
    <definedName name="_xlnm.Print_Area" localSheetId="31">'9-23'!$A$1:$E$17</definedName>
    <definedName name="_xlnm.Print_Area" localSheetId="32">'9-24'!$A$1:$L$20</definedName>
    <definedName name="_xlnm.Print_Area" localSheetId="33">'9-25'!$A$1:$F$27</definedName>
    <definedName name="_xlnm.Print_Area" localSheetId="34">'9-26'!$A$1:$N$23</definedName>
    <definedName name="_xlnm.Print_Area" localSheetId="35">'9-27'!$A$1:$G$25</definedName>
    <definedName name="_xlnm.Print_Area" localSheetId="36">'9-28'!$A$1:$H$31</definedName>
    <definedName name="_xlnm.Print_Area" localSheetId="37">'9-29'!$A$1:$F$9</definedName>
    <definedName name="_xlnm.Print_Area" localSheetId="3">'9-3'!$A$1:$H$21</definedName>
    <definedName name="_xlnm.Print_Area" localSheetId="38">'9-30'!$A$1:$E$8</definedName>
    <definedName name="_xlnm.Print_Area" localSheetId="39">'9-31'!$A$1:$G$27</definedName>
    <definedName name="_xlnm.Print_Area" localSheetId="40">'9-32'!$A$1:$J$8</definedName>
    <definedName name="_xlnm.Print_Area" localSheetId="42">'9-33 (2)'!$A$1:$N$9</definedName>
    <definedName name="_xlnm.Print_Area" localSheetId="41">'9-33(1)'!$A$1:$D$8</definedName>
    <definedName name="_xlnm.Print_Area" localSheetId="43">'9-33(3)'!$A$1:$G$9</definedName>
    <definedName name="_xlnm.Print_Area" localSheetId="44">'9-33(4)'!$A$1:$E$15</definedName>
    <definedName name="_xlnm.Print_Area" localSheetId="4">'9-4'!$A$1:$N$45</definedName>
    <definedName name="_xlnm.Print_Area" localSheetId="5">'9-5'!$A$1:$F$22</definedName>
    <definedName name="_xlnm.Print_Area" localSheetId="6">'9-6'!$A$1:$I$11</definedName>
    <definedName name="_xlnm.Print_Area" localSheetId="7">'9-7'!$A$1:$P$12</definedName>
    <definedName name="_xlnm.Print_Area" localSheetId="8">'9-8'!$A$1:$K$8</definedName>
    <definedName name="_xlnm.Print_Area" localSheetId="9">'9-9'!$A$1:$E$8</definedName>
  </definedName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D5" i="33" l="1"/>
  <c r="H7" i="32"/>
  <c r="G7" i="32"/>
  <c r="N5" i="30"/>
  <c r="K5" i="30"/>
  <c r="H5" i="30"/>
  <c r="E5" i="30"/>
  <c r="E9" i="10"/>
  <c r="D9" i="10"/>
  <c r="F5" i="9"/>
  <c r="E5" i="9"/>
</calcChain>
</file>

<file path=xl/sharedStrings.xml><?xml version="1.0" encoding="utf-8"?>
<sst xmlns="http://schemas.openxmlformats.org/spreadsheetml/2006/main" count="1110" uniqueCount="527">
  <si>
    <t>　９　保健・衛生</t>
  </si>
  <si>
    <t>１　医療施設数</t>
  </si>
  <si>
    <t>＜病院＞</t>
  </si>
  <si>
    <t>(各年１０月１日現在)</t>
  </si>
  <si>
    <t>区分</t>
  </si>
  <si>
    <t>施設数</t>
  </si>
  <si>
    <t>病床数</t>
  </si>
  <si>
    <t>年</t>
  </si>
  <si>
    <t>令和3年</t>
  </si>
  <si>
    <r>
      <rPr>
        <b/>
        <sz val="8"/>
        <rFont val="ＭＳ 明朝"/>
        <family val="1"/>
        <charset val="128"/>
      </rPr>
      <t>資料：東京都</t>
    </r>
    <r>
      <rPr>
        <b/>
        <sz val="4"/>
        <rFont val="ＭＳ 明朝"/>
        <family val="1"/>
        <charset val="128"/>
      </rPr>
      <t xml:space="preserve"> </t>
    </r>
    <r>
      <rPr>
        <b/>
        <sz val="8"/>
        <rFont val="ＭＳ 明朝"/>
        <family val="1"/>
        <charset val="128"/>
      </rPr>
      <t>福祉保健局</t>
    </r>
  </si>
  <si>
    <t>　　　</t>
  </si>
  <si>
    <t>＜その他の医療施設＞</t>
  </si>
  <si>
    <t>総 数</t>
  </si>
  <si>
    <t>診療所</t>
  </si>
  <si>
    <t>歯科
診療所</t>
  </si>
  <si>
    <t>助産所</t>
  </si>
  <si>
    <t>施術所</t>
  </si>
  <si>
    <t>出張施術業務</t>
  </si>
  <si>
    <t>歯科
技工所</t>
  </si>
  <si>
    <t>衛生
検査所</t>
  </si>
  <si>
    <t>施設
数</t>
  </si>
  <si>
    <t>うち有床診療所</t>
  </si>
  <si>
    <t>うち収容助産所</t>
  </si>
  <si>
    <t>総数</t>
  </si>
  <si>
    <t>あん摩等</t>
  </si>
  <si>
    <t>柔道整復</t>
  </si>
  <si>
    <t>年度</t>
  </si>
  <si>
    <t>収容数</t>
  </si>
  <si>
    <t>令和4年</t>
  </si>
  <si>
    <t>資料：足立保健所 生活衛生課</t>
  </si>
  <si>
    <t>８　食品衛生収去検査状況</t>
  </si>
  <si>
    <t>年度・区分</t>
  </si>
  <si>
    <t>種別</t>
  </si>
  <si>
    <t>検体数</t>
  </si>
  <si>
    <t>適</t>
  </si>
  <si>
    <t>不　良</t>
  </si>
  <si>
    <t>細菌検査</t>
  </si>
  <si>
    <t>化学検査</t>
  </si>
  <si>
    <t>-</t>
  </si>
  <si>
    <t>９　食品衛生教育実施状況</t>
  </si>
  <si>
    <t>実　施　回　数</t>
  </si>
  <si>
    <t>受　　　講　　　者　　　数　（人）</t>
  </si>
  <si>
    <t>その他</t>
  </si>
  <si>
    <t>６　食品衛生対象施設数及び監視件数</t>
  </si>
  <si>
    <t>監視件数</t>
  </si>
  <si>
    <t>法に基づく許可業種</t>
  </si>
  <si>
    <t>法に基づく届出業種等</t>
  </si>
  <si>
    <t>ふぐ取扱所</t>
  </si>
  <si>
    <t>生食用食肉の加工又は調理を行う施設</t>
  </si>
  <si>
    <t>-</t>
    <phoneticPr fontId="14"/>
  </si>
  <si>
    <t>行事出店者</t>
  </si>
  <si>
    <t>…</t>
  </si>
  <si>
    <t>７　食中毒発生及び苦情処理状況</t>
  </si>
  <si>
    <t>食中毒関係</t>
  </si>
  <si>
    <t>食品に関係する苦情処理</t>
  </si>
  <si>
    <t>発生件数</t>
  </si>
  <si>
    <t>患者数</t>
  </si>
  <si>
    <t>総　数</t>
  </si>
  <si>
    <t>食品への異物混入</t>
  </si>
  <si>
    <t>食品類の腐敗変敗</t>
  </si>
  <si>
    <t>食品へのカビ発生</t>
  </si>
  <si>
    <t>食品の異味･異臭</t>
  </si>
  <si>
    <t>食品の変色</t>
  </si>
  <si>
    <t>食品の変質</t>
  </si>
  <si>
    <t>食品の取扱い不良</t>
  </si>
  <si>
    <t>食品の表示</t>
  </si>
  <si>
    <t>食品による原因
不明の症状発生</t>
  </si>
  <si>
    <t>施設･設備の管理不良</t>
  </si>
  <si>
    <t>営業者等からの
報告・相談</t>
  </si>
  <si>
    <t>(注)東京都の発行する「食品衛生関係苦情処理集計表」に準ずる。</t>
  </si>
  <si>
    <t>５　試験検査実施状況</t>
  </si>
  <si>
    <t xml:space="preserve">年度 </t>
  </si>
  <si>
    <t>　総　　　　　数</t>
  </si>
  <si>
    <t>感染症検査</t>
  </si>
  <si>
    <t>ふん便（腸内細菌：有症苦情を含む）</t>
  </si>
  <si>
    <t>ふん便（腸管出血性大腸菌）</t>
  </si>
  <si>
    <t>ふん便（ノロウイルス）</t>
  </si>
  <si>
    <t>ふん便（その他の腸管系ウイルス）</t>
  </si>
  <si>
    <t>血液（結核菌：QFT、T-SPOT）</t>
  </si>
  <si>
    <t>血液（性感染症）</t>
  </si>
  <si>
    <t>食品・水等検査</t>
  </si>
  <si>
    <t>水質（プール水）</t>
  </si>
  <si>
    <t>水質（災害時協力井戸等）</t>
  </si>
  <si>
    <t>水質（浴槽水等）</t>
  </si>
  <si>
    <t>水質（レジオネラ属菌）</t>
  </si>
  <si>
    <t>食品（微生物）</t>
  </si>
  <si>
    <t>食品（理化学）</t>
  </si>
  <si>
    <t>家庭用品</t>
  </si>
  <si>
    <t>工場廃水シアン</t>
  </si>
  <si>
    <t xml:space="preserve">資料：足立保健所 生活衛生課　　　　　　    </t>
  </si>
  <si>
    <t>(注)検査材料別に実施件数がおおよそ多い順。</t>
  </si>
  <si>
    <t>４　環境衛生関係検査等の成績</t>
  </si>
  <si>
    <t>年度･区分</t>
  </si>
  <si>
    <t>主な検査項目</t>
  </si>
  <si>
    <t>不適</t>
  </si>
  <si>
    <t>理容所</t>
  </si>
  <si>
    <t>ＡＴＰ*</t>
  </si>
  <si>
    <t>炭酸ガス濃度</t>
  </si>
  <si>
    <t>照度</t>
  </si>
  <si>
    <t>美容所</t>
  </si>
  <si>
    <t>クリーニング所</t>
  </si>
  <si>
    <t>室内空気中
ﾃﾄﾗｸﾛﾛｴﾁﾚﾝ濃度**</t>
  </si>
  <si>
    <t>クリーニング所
（貸しおしぼり等）</t>
  </si>
  <si>
    <t>大腸菌群**</t>
  </si>
  <si>
    <t>黄色ブドウ球菌**</t>
  </si>
  <si>
    <t>一般細菌数**</t>
  </si>
  <si>
    <t>公衆浴場等</t>
  </si>
  <si>
    <t>濁度</t>
  </si>
  <si>
    <t>過ﾏﾝｶﾞﾝ酸ｶﾘｳﾑ消費量</t>
  </si>
  <si>
    <t>大腸菌群数</t>
  </si>
  <si>
    <t>レジオネラ属菌</t>
  </si>
  <si>
    <t>興行場</t>
  </si>
  <si>
    <t>浮遊粉じん</t>
  </si>
  <si>
    <t>落下細菌</t>
  </si>
  <si>
    <t>プール</t>
  </si>
  <si>
    <t>水素イオン濃度</t>
  </si>
  <si>
    <t>大腸菌</t>
  </si>
  <si>
    <t>一般細菌</t>
  </si>
  <si>
    <t>遊離残留塩素濃度</t>
  </si>
  <si>
    <t>特定建築物</t>
  </si>
  <si>
    <t>一酸化炭素濃度</t>
  </si>
  <si>
    <t>二酸化炭素濃度</t>
  </si>
  <si>
    <t>温度</t>
  </si>
  <si>
    <t>相対湿度</t>
  </si>
  <si>
    <t>気流</t>
  </si>
  <si>
    <t>資料：足立保健所 生活衛生課　</t>
  </si>
  <si>
    <t>(注１)*は器具の清浄度検査、**は指導基準。</t>
    <phoneticPr fontId="14"/>
  </si>
  <si>
    <t>(注２)環境衛生法規順。</t>
    <phoneticPr fontId="14"/>
  </si>
  <si>
    <t>３　環境衛生関係施設数及び監視件数</t>
  </si>
  <si>
    <t>監視件数(回)</t>
  </si>
  <si>
    <t>公　衆　浴　場　</t>
  </si>
  <si>
    <t>旅館業</t>
  </si>
  <si>
    <t>住宅宿泊事業</t>
  </si>
  <si>
    <t>水道施設</t>
  </si>
  <si>
    <t>温泉</t>
  </si>
  <si>
    <t>墓地等</t>
  </si>
  <si>
    <t>コインランドリー</t>
  </si>
  <si>
    <t>住居衛生等</t>
  </si>
  <si>
    <t>(注)環境衛生法規順。</t>
  </si>
  <si>
    <t>２　薬局・医薬品販売業等施設数及び監視件数</t>
  </si>
  <si>
    <t xml:space="preserve">年度・区分 </t>
  </si>
  <si>
    <t>薬　局</t>
  </si>
  <si>
    <t>店舗販売業</t>
  </si>
  <si>
    <t>薬種商販売業</t>
  </si>
  <si>
    <t>高度管理医療機器販売業・貸与業</t>
  </si>
  <si>
    <t>管理医療機器販売業・貸与業</t>
  </si>
  <si>
    <t>　　　　　　　　　　　　　　　　　　　</t>
  </si>
  <si>
    <t>１０　感染症法に基づく三類感染症発生件数</t>
  </si>
  <si>
    <t>(各年１２月３１日現在)</t>
  </si>
  <si>
    <t xml:space="preserve">区分 </t>
  </si>
  <si>
    <t>コレラ</t>
  </si>
  <si>
    <t>細菌性赤痢</t>
  </si>
  <si>
    <t>腸管出血性
大  腸  菌</t>
  </si>
  <si>
    <t>腸チフス</t>
  </si>
  <si>
    <t>パラチフス</t>
  </si>
  <si>
    <t>資料：足立保健所 感染症対策課</t>
  </si>
  <si>
    <t>(注)感染症の予防及び感染症の患者に対する医療に関する法律に基づく順。</t>
  </si>
  <si>
    <t xml:space="preserve"> </t>
  </si>
  <si>
    <t>１４　結核登録患者数及び医療費公費負担状況</t>
  </si>
  <si>
    <t>登録患者数</t>
  </si>
  <si>
    <t>医療費公費負担状況</t>
  </si>
  <si>
    <t>申　請　数</t>
  </si>
  <si>
    <t>承　認　数</t>
  </si>
  <si>
    <t>公費負担額</t>
  </si>
  <si>
    <t>(注)登録患者数は各年末現在。潜在性結核感染症患者を除き経過観察者を含む。</t>
  </si>
  <si>
    <t>＜高齢者予防接種＞</t>
  </si>
  <si>
    <t>インフルエンザ</t>
  </si>
  <si>
    <t>肺炎球菌</t>
  </si>
  <si>
    <t>帯状疱疹</t>
  </si>
  <si>
    <t>コロナ</t>
    <phoneticPr fontId="14"/>
  </si>
  <si>
    <t>(１回)</t>
  </si>
  <si>
    <t>１回</t>
  </si>
  <si>
    <t>２回</t>
  </si>
  <si>
    <t xml:space="preserve">資料：衛生部 保健予防課   </t>
  </si>
  <si>
    <t>（単位：延人数）</t>
  </si>
  <si>
    <t>１３　結核健康診断及び予防接種実施状況</t>
  </si>
  <si>
    <t>ツベルクリン反応</t>
  </si>
  <si>
    <t>ＢＣＧ
接　種</t>
  </si>
  <si>
    <t>定期</t>
  </si>
  <si>
    <t>接触者</t>
  </si>
  <si>
    <t>資料：足立保健所 感染症対策課　</t>
  </si>
  <si>
    <t>(単位：人)</t>
  </si>
  <si>
    <t>＜任意予防接種＞</t>
  </si>
  <si>
    <t>日本脳炎
　　(４回)</t>
  </si>
  <si>
    <t>小児インフルエンザ</t>
    <phoneticPr fontId="14"/>
  </si>
  <si>
    <t>6か月～
12歳</t>
    <rPh sb="7" eb="8">
      <t>サイ</t>
    </rPh>
    <phoneticPr fontId="14"/>
  </si>
  <si>
    <t>13歳～
高校3年生</t>
    <phoneticPr fontId="14"/>
  </si>
  <si>
    <t>（9価）3回</t>
  </si>
  <si>
    <t>1回目</t>
    <rPh sb="1" eb="3">
      <t>カイメ</t>
    </rPh>
    <phoneticPr fontId="14"/>
  </si>
  <si>
    <t>2回目</t>
    <rPh sb="1" eb="3">
      <t>カイメ</t>
    </rPh>
    <phoneticPr fontId="14"/>
  </si>
  <si>
    <t>（単位：人）</t>
  </si>
  <si>
    <t>１２　抗体検査実施状況</t>
  </si>
  <si>
    <t>風しん第５期</t>
  </si>
  <si>
    <t>風しん任意</t>
  </si>
  <si>
    <t>資料：衛生部 保健予防課</t>
  </si>
  <si>
    <t>(注)令和元年度から事業開始。</t>
  </si>
  <si>
    <t>ヒブ</t>
  </si>
  <si>
    <t>小児用肺炎球菌</t>
  </si>
  <si>
    <t>ロタ</t>
  </si>
  <si>
    <t>Ｂ型肝炎</t>
  </si>
  <si>
    <t>初回(３回)</t>
  </si>
  <si>
    <t>追加(１回)</t>
  </si>
  <si>
    <t>　  (３回)</t>
  </si>
  <si>
    <t>(２回または３回)</t>
  </si>
  <si>
    <t>(注１)令和２年１０月１日からロタワクチンが定期接種となる。</t>
    <phoneticPr fontId="14"/>
  </si>
  <si>
    <t xml:space="preserve">(注２)順序は同系のワクチンを並列。　　　　　　  　　　　 </t>
    <phoneticPr fontId="14"/>
  </si>
  <si>
    <t>＜上記以外の定期予防接種＞</t>
  </si>
  <si>
    <t>ＤＰＴ</t>
  </si>
  <si>
    <t>ＤＰＴ－ＩＰⅤ</t>
  </si>
  <si>
    <t>ＤＰＴ－ＩＰⅤ－Ｈｉｂ</t>
    <phoneticPr fontId="14"/>
  </si>
  <si>
    <t>ＤＴ</t>
    <phoneticPr fontId="14"/>
  </si>
  <si>
    <t>ポリオ
(不活化ワクチン)</t>
    <phoneticPr fontId="14"/>
  </si>
  <si>
    <t>ジフテリア・百日咳</t>
  </si>
  <si>
    <t>ジフテリア・百日咳</t>
    <phoneticPr fontId="14"/>
  </si>
  <si>
    <t>ジフテリア・百日咳・破傷風</t>
    <rPh sb="10" eb="13">
      <t>ハショウフウ</t>
    </rPh>
    <phoneticPr fontId="14"/>
  </si>
  <si>
    <t>ジフテリア</t>
    <phoneticPr fontId="14"/>
  </si>
  <si>
    <t>破傷風(三種混合)</t>
  </si>
  <si>
    <t>破傷風・ポリオ(四種混合)</t>
    <phoneticPr fontId="14"/>
  </si>
  <si>
    <t>ポリオ・ヒブ(五種混合)</t>
    <rPh sb="7" eb="8">
      <t>ゴ</t>
    </rPh>
    <phoneticPr fontId="14"/>
  </si>
  <si>
    <t>・破傷風</t>
  </si>
  <si>
    <t>(二種混合)</t>
  </si>
  <si>
    <t>(注)順序は同系のワクチンを並列。</t>
  </si>
  <si>
    <t>１１　予防接種実施状況</t>
  </si>
  <si>
    <t>＜ＭＲ混合、麻しん・風しん単独＞</t>
  </si>
  <si>
    <t>ＭＲ混合（各１回)</t>
  </si>
  <si>
    <t>麻しん（各１回)</t>
  </si>
  <si>
    <t>風しん（各１回)</t>
  </si>
  <si>
    <t>第１期</t>
  </si>
  <si>
    <t>第２期</t>
  </si>
  <si>
    <t>第３期</t>
  </si>
  <si>
    <t>第４期</t>
  </si>
  <si>
    <t>第５期</t>
  </si>
  <si>
    <t>任意</t>
  </si>
  <si>
    <t>１５　新型コロナウイルス感染症登録患者数及び医療費公費負担状況</t>
  </si>
  <si>
    <t>申　請　者　数</t>
  </si>
  <si>
    <t>(注)登録患者数は足立区が管理している患者の件数。</t>
  </si>
  <si>
    <t>１７　妊娠届出数及び妊婦・乳幼児健康診査実施状況</t>
  </si>
  <si>
    <t>妊娠届出数</t>
  </si>
  <si>
    <t>妊婦健康診査</t>
  </si>
  <si>
    <t>乳幼児健康診査(医療機関実施)　(人)</t>
  </si>
  <si>
    <t>(延人数)</t>
  </si>
  <si>
    <t>６か月児</t>
  </si>
  <si>
    <t>９か月児</t>
  </si>
  <si>
    <t>１歳６か月児</t>
  </si>
  <si>
    <t>＜新生児聴覚検査＞</t>
  </si>
  <si>
    <t>実施者数</t>
  </si>
  <si>
    <t>異常なし</t>
  </si>
  <si>
    <t>要精密検査</t>
  </si>
  <si>
    <t>＜肺がん検診＞</t>
  </si>
  <si>
    <t>（令和７年５月末現在）</t>
    <phoneticPr fontId="14"/>
  </si>
  <si>
    <t>受診者数</t>
  </si>
  <si>
    <t>要経過
観察</t>
  </si>
  <si>
    <t>精 密 検 査 結 果 内 訳</t>
  </si>
  <si>
    <t>未把握</t>
  </si>
  <si>
    <t>異常
なし</t>
  </si>
  <si>
    <t>がん</t>
  </si>
  <si>
    <t>がんの
疑い</t>
  </si>
  <si>
    <t>その他
疾患</t>
  </si>
  <si>
    <t>＜子宮頸がん検診＞</t>
  </si>
  <si>
    <t>（令和７年５月末現在）</t>
  </si>
  <si>
    <t>判定不能</t>
  </si>
  <si>
    <t>要　精　密　検　査　者　結　果　別　人　数</t>
  </si>
  <si>
    <t>がんの疑い</t>
  </si>
  <si>
    <t>その他疾患</t>
  </si>
  <si>
    <t>不明・未把握</t>
  </si>
  <si>
    <t>＜乳がん検診＞</t>
  </si>
  <si>
    <t>＜前立腺がん検診＞</t>
  </si>
  <si>
    <t>資料：衛生部 データヘルス推進課</t>
  </si>
  <si>
    <t>＜乳児(３～４か月児)健康診査＞</t>
  </si>
  <si>
    <t>実施回数</t>
  </si>
  <si>
    <t>対象者</t>
  </si>
  <si>
    <t>受診者</t>
  </si>
  <si>
    <t>受診率(％)</t>
  </si>
  <si>
    <t>有所見</t>
  </si>
  <si>
    <t>(注)各保健センター等実施</t>
  </si>
  <si>
    <t>＜３歳児健康診査＞</t>
  </si>
  <si>
    <t xml:space="preserve">資料：衛生部 保健予防課  </t>
  </si>
  <si>
    <t>１６　がん検診実施状況</t>
  </si>
  <si>
    <t>＜胃がんハイリスク検診＞</t>
  </si>
  <si>
    <t>　　　　</t>
  </si>
  <si>
    <t>＜胃がん内視鏡検診＞</t>
  </si>
  <si>
    <t>＜大腸がん検診＞</t>
  </si>
  <si>
    <t>２７　栄養指導実施状況</t>
  </si>
  <si>
    <t>年 度</t>
  </si>
  <si>
    <t>区 分</t>
  </si>
  <si>
    <t>技 術 者 講 習 会</t>
  </si>
  <si>
    <t>給食施設</t>
  </si>
  <si>
    <t>地域栄養士講習会</t>
  </si>
  <si>
    <t>巡回・献立・栄養報告書</t>
  </si>
  <si>
    <t>若年者向け栄養教室等</t>
  </si>
  <si>
    <t>健康づくり・</t>
  </si>
  <si>
    <t>生活習慣病・疾病予防教室等</t>
  </si>
  <si>
    <t>生活習慣病予防</t>
  </si>
  <si>
    <t>栄養相談・食生活相談</t>
  </si>
  <si>
    <t>あだち食の健康応援店支援※</t>
  </si>
  <si>
    <t>国民健康
栄養調査</t>
  </si>
  <si>
    <t>栄 養 摂 取 状 況 調 査</t>
  </si>
  <si>
    <t>生活習慣調査</t>
  </si>
  <si>
    <t>身  体  状  況  調  査</t>
  </si>
  <si>
    <t>(実施地区数)</t>
  </si>
  <si>
    <t>給 食 研 究 会</t>
  </si>
  <si>
    <t>地域組織の育成</t>
  </si>
  <si>
    <t>フリー 栄 養 士 会</t>
  </si>
  <si>
    <t>食育サポーター養成・活動</t>
  </si>
  <si>
    <t>妊産婦</t>
  </si>
  <si>
    <t>母子栄養</t>
  </si>
  <si>
    <t>乳　　　　　　児</t>
  </si>
  <si>
    <t>幼　　　　　　児</t>
  </si>
  <si>
    <t>その他の相談</t>
  </si>
  <si>
    <t>乳児・幼児・外食栄養成分表示・栄養表示</t>
  </si>
  <si>
    <t>保健機能食品(栄養機能食品・特定保健食品)</t>
  </si>
  <si>
    <t>(注）※は支援数。</t>
  </si>
  <si>
    <t>２９　大気汚染医療費助成制度認定状況</t>
  </si>
  <si>
    <t>総　　　数</t>
  </si>
  <si>
    <t>慢性気管支炎</t>
  </si>
  <si>
    <t>気管支ぜん息</t>
  </si>
  <si>
    <t>ぜん息性気管支炎</t>
  </si>
  <si>
    <t>肺気しゅ</t>
  </si>
  <si>
    <t>資料：衛生部 衛生管理課</t>
  </si>
  <si>
    <t>(注)順序は都条例や他資料に準ずる。</t>
  </si>
  <si>
    <t>２８　公害健康被害補償被認定者の疾病及び障がい状況</t>
  </si>
  <si>
    <t>総               数</t>
  </si>
  <si>
    <t>特級</t>
  </si>
  <si>
    <t>１級</t>
  </si>
  <si>
    <t>２級</t>
  </si>
  <si>
    <t>３級</t>
  </si>
  <si>
    <t>等級外</t>
  </si>
  <si>
    <t>肺　気　し ゅ</t>
  </si>
  <si>
    <t>(単位:人）</t>
  </si>
  <si>
    <t>(注)順序は法律施行令や他資料に準ずる。</t>
  </si>
  <si>
    <t>２６　随時健康相談件数</t>
  </si>
  <si>
    <t xml:space="preserve">区分･  
年度 </t>
  </si>
  <si>
    <t>所内相談</t>
  </si>
  <si>
    <t>電話相談</t>
  </si>
  <si>
    <t>関係機関連絡</t>
  </si>
  <si>
    <t>対象別　　　　　　</t>
  </si>
  <si>
    <t>感染症</t>
  </si>
  <si>
    <t>エイズ</t>
  </si>
  <si>
    <t>結核</t>
  </si>
  <si>
    <t>精神障がい</t>
  </si>
  <si>
    <t>心身障がい</t>
  </si>
  <si>
    <t>長期療養児</t>
  </si>
  <si>
    <t>生活習慣病</t>
  </si>
  <si>
    <t>公害</t>
  </si>
  <si>
    <t>難病</t>
  </si>
  <si>
    <t>その他の疾病</t>
  </si>
  <si>
    <t>未熟児</t>
  </si>
  <si>
    <t>乳児</t>
  </si>
  <si>
    <t>幼児</t>
  </si>
  <si>
    <t>小中高生</t>
  </si>
  <si>
    <t>(注)順序は統計資料に準ずる。</t>
  </si>
  <si>
    <t>２５　訪問実施状況</t>
  </si>
  <si>
    <t>年   度</t>
  </si>
  <si>
    <t xml:space="preserve"> 区  分</t>
  </si>
  <si>
    <t>家庭訪問総数</t>
  </si>
  <si>
    <t>その他の疾患</t>
  </si>
  <si>
    <t>こんにちは赤ちゃん訪問</t>
  </si>
  <si>
    <t>(注１)こんにちは赤ちゃん訪問は、年度内に出生した訪問希望者(出生通知票届出件数)</t>
  </si>
  <si>
    <t>(注２)順序は統計資料に準ずる。</t>
  </si>
  <si>
    <t>　　　　　　　　　　　　　　　　　　　　　　　　</t>
  </si>
  <si>
    <t>２４　健康教育・健康づくり自主グループ育成実施状況</t>
  </si>
  <si>
    <t>回数</t>
  </si>
  <si>
    <t>延人数</t>
  </si>
  <si>
    <t>グループ数</t>
  </si>
  <si>
    <t>総            数</t>
  </si>
  <si>
    <t>健　康　教　育</t>
  </si>
  <si>
    <t>ファミリー学級</t>
  </si>
  <si>
    <t>育児学級</t>
  </si>
  <si>
    <t>アレルギー予防教室</t>
  </si>
  <si>
    <t>ぜん息教室</t>
  </si>
  <si>
    <t>健康増進教室</t>
  </si>
  <si>
    <t>健康づくり自主グループ</t>
  </si>
  <si>
    <t>こころの健康</t>
  </si>
  <si>
    <t>健やか親子</t>
  </si>
  <si>
    <t>健康な地域社会</t>
  </si>
  <si>
    <t>寝たきり予防</t>
  </si>
  <si>
    <t>難病等</t>
  </si>
  <si>
    <t>(注)順序はその他資料に準ずる。</t>
  </si>
  <si>
    <t>２３　保健指導実施状況</t>
  </si>
  <si>
    <t>総　　　　　　　　　数</t>
  </si>
  <si>
    <t>健康相談</t>
  </si>
  <si>
    <t>精神保健(思春期・酒害含む)</t>
  </si>
  <si>
    <t>乳幼児療育指導</t>
  </si>
  <si>
    <t>育児栄養相談</t>
  </si>
  <si>
    <t>結核相談</t>
  </si>
  <si>
    <t>(個別指導を含む)
集団健康診断</t>
  </si>
  <si>
    <t>１歳６か月児歯科</t>
  </si>
  <si>
    <t>３歳児</t>
  </si>
  <si>
    <t>乳児経過観察</t>
  </si>
  <si>
    <t>１歳６か月児経過観察</t>
  </si>
  <si>
    <t>３歳児経過観察</t>
  </si>
  <si>
    <t>結核検診</t>
  </si>
  <si>
    <t>２２　精神障がい者相談事業実施状況(精神障がい者自立支援センタ－)</t>
  </si>
  <si>
    <t>相　　談　　内　　容</t>
  </si>
  <si>
    <t>相　談　方　法</t>
  </si>
  <si>
    <t>電　話</t>
  </si>
  <si>
    <t>来　所</t>
  </si>
  <si>
    <t>衣食住・　
家事等　</t>
  </si>
  <si>
    <t>家族・友人
等人間関係</t>
  </si>
  <si>
    <t>経済問題</t>
  </si>
  <si>
    <t>就労</t>
  </si>
  <si>
    <t>将来への不安</t>
  </si>
  <si>
    <t>日常生活
上の問題</t>
  </si>
  <si>
    <t>病気や薬等
健康問題</t>
  </si>
  <si>
    <t>福祉制度</t>
  </si>
  <si>
    <t>日　中</t>
  </si>
  <si>
    <t>夜　間</t>
  </si>
  <si>
    <r>
      <rPr>
        <b/>
        <sz val="8"/>
        <rFont val="ＭＳ 明朝"/>
        <family val="1"/>
        <charset val="128"/>
      </rPr>
      <t>資料：足立保健所</t>
    </r>
    <r>
      <rPr>
        <b/>
        <sz val="4"/>
        <rFont val="ＭＳ 明朝"/>
        <family val="1"/>
        <charset val="128"/>
      </rPr>
      <t xml:space="preserve"> </t>
    </r>
    <r>
      <rPr>
        <b/>
        <sz val="8"/>
        <rFont val="ＭＳ 明朝"/>
        <family val="1"/>
        <charset val="128"/>
      </rPr>
      <t>中央本町地域・保健総合支援課</t>
    </r>
  </si>
  <si>
    <t>２１　精神保健・社会復帰事業(デイケア)実施状況</t>
  </si>
  <si>
    <t>参　　加　　者　　数　</t>
  </si>
  <si>
    <t>個　別　面　接</t>
  </si>
  <si>
    <t>実　人　数</t>
  </si>
  <si>
    <t>延　人　数</t>
  </si>
  <si>
    <t>(人)</t>
  </si>
  <si>
    <t>１９　精神障害者保健福祉手帳交付件数</t>
  </si>
  <si>
    <t>１ 級</t>
  </si>
  <si>
    <t>２ 級</t>
  </si>
  <si>
    <t>３ 級</t>
  </si>
  <si>
    <t>２０　自立支援医療制度(精神通院医療)認定状況</t>
  </si>
  <si>
    <t>認 定 数</t>
  </si>
  <si>
    <t>１８　こんにちは赤ちゃん訪問事業</t>
  </si>
  <si>
    <t>出生通知票届出件数</t>
  </si>
  <si>
    <t>訪問指導件数</t>
  </si>
  <si>
    <t>資料：衛生部 保健予防課</t>
    <phoneticPr fontId="14"/>
  </si>
  <si>
    <t>３０　畜犬登録数</t>
  </si>
  <si>
    <t>登　録　頭　数</t>
  </si>
  <si>
    <t>新 規 登 録 数</t>
  </si>
  <si>
    <r>
      <rPr>
        <b/>
        <sz val="10"/>
        <rFont val="ＭＳ 明朝"/>
        <family val="1"/>
        <charset val="128"/>
      </rPr>
      <t xml:space="preserve">鑑 札 交 換 数
</t>
    </r>
    <r>
      <rPr>
        <b/>
        <sz val="8"/>
        <rFont val="ＭＳ 明朝"/>
        <family val="1"/>
        <charset val="128"/>
      </rPr>
      <t>（　転　入　）</t>
    </r>
  </si>
  <si>
    <r>
      <rPr>
        <b/>
        <sz val="10"/>
        <rFont val="ＭＳ 明朝"/>
        <family val="1"/>
        <charset val="128"/>
      </rPr>
      <t xml:space="preserve">廃　　　犬
</t>
    </r>
    <r>
      <rPr>
        <b/>
        <sz val="7"/>
        <rFont val="ＭＳ 明朝"/>
        <family val="1"/>
        <charset val="128"/>
      </rPr>
      <t>(転出・死亡・職権消除)</t>
    </r>
  </si>
  <si>
    <t>＜成人歯科健診要精密検査の内訳＞</t>
  </si>
  <si>
    <t>所見合計</t>
  </si>
  <si>
    <t>う蝕治療</t>
  </si>
  <si>
    <t>歯周治療</t>
  </si>
  <si>
    <t>歯石除去</t>
  </si>
  <si>
    <t>補綴処置</t>
  </si>
  <si>
    <t>−</t>
  </si>
  <si>
    <t>−</t>
    <phoneticPr fontId="14"/>
  </si>
  <si>
    <t>（単位：人)</t>
  </si>
  <si>
    <t>(注１)所見合計は延べ人数。　　　 　　　　</t>
  </si>
  <si>
    <t xml:space="preserve"> (注２)数値は各年度末現在のもの。</t>
  </si>
  <si>
    <t>＜成人歯科健診(成人・妊婦・糖尿病連携)＞</t>
  </si>
  <si>
    <t>実施
人数</t>
  </si>
  <si>
    <t>むし歯のない者</t>
  </si>
  <si>
    <t>むし歯のある者</t>
  </si>
  <si>
    <t>歯肉の状態(PD最大値)</t>
  </si>
  <si>
    <t>出血(BOP)</t>
  </si>
  <si>
    <t>総合判定区分</t>
  </si>
  <si>
    <t>治　療
完了者</t>
  </si>
  <si>
    <t>要治
療者</t>
  </si>
  <si>
    <t>なし</t>
  </si>
  <si>
    <t>あり</t>
  </si>
  <si>
    <t>要
指導</t>
  </si>
  <si>
    <t>要精密</t>
  </si>
  <si>
    <t xml:space="preserve">  (注１)数値は各年度末現在のもの。 </t>
  </si>
  <si>
    <t xml:space="preserve">  (注２)歯肉の状態･出血は、測定不能の場合があるため、合計は実施人数と一致しない。</t>
  </si>
  <si>
    <t>３２　障がい児歯科診療受診状況</t>
  </si>
  <si>
    <t>受　　診　　者</t>
  </si>
  <si>
    <t>0～5歳</t>
  </si>
  <si>
    <t>6～11歳</t>
  </si>
  <si>
    <t>12歳～</t>
  </si>
  <si>
    <t>男</t>
  </si>
  <si>
    <t>女</t>
  </si>
  <si>
    <t>３３　歯科保健実施状況</t>
  </si>
  <si>
    <t>＜乳幼児歯科相談＞</t>
  </si>
  <si>
    <t>こんにち歯ひろば</t>
  </si>
  <si>
    <t>健康教育</t>
  </si>
  <si>
    <t>歯科相談</t>
  </si>
  <si>
    <t>３１　休日応急診療・平日夜間小児初期救急診療受診状況</t>
  </si>
  <si>
    <t>＜昼間診療＞</t>
  </si>
  <si>
    <t>江北診療所</t>
  </si>
  <si>
    <t>竹の塚診療所</t>
  </si>
  <si>
    <t>東部診療所</t>
  </si>
  <si>
    <t>(単位：件)</t>
  </si>
  <si>
    <t>＜準夜間診療＞</t>
  </si>
  <si>
    <t>＜平日夜間小児初期救急診療＞</t>
  </si>
  <si>
    <t>令和4年</t>
    <phoneticPr fontId="14"/>
  </si>
  <si>
    <t xml:space="preserve">＜休日応急柔道整復施術＞ </t>
  </si>
  <si>
    <t>＜休日歯科診療＞</t>
  </si>
  <si>
    <t>東部地区</t>
  </si>
  <si>
    <t>西部地区</t>
  </si>
  <si>
    <t>年度　</t>
  </si>
  <si>
    <t>＜１歳６か月児歯科健康診査＞</t>
  </si>
  <si>
    <t>そ　 の 　他
異常のある者</t>
  </si>
  <si>
    <t>(注)その他異常のある者は不正咬合、口腔軟組織疾患、ゆ合歯、過剰歯等。</t>
  </si>
  <si>
    <t>＜３歳児歯科健康診査＞</t>
  </si>
  <si>
    <t>その他</t>
    <phoneticPr fontId="14"/>
  </si>
  <si>
    <t>営業者</t>
    <phoneticPr fontId="14"/>
  </si>
  <si>
    <t>総数</t>
    <phoneticPr fontId="14"/>
  </si>
  <si>
    <t>おたふくかぜ
　　（１回）</t>
    <phoneticPr fontId="14"/>
  </si>
  <si>
    <t>(2・4価）3回</t>
    <phoneticPr fontId="14"/>
  </si>
  <si>
    <t>水痘
  (２回)</t>
    <phoneticPr fontId="14"/>
  </si>
  <si>
    <t>(注１)令和４年４月１日からヒトパピローマウイルス（子宮頸がん）の</t>
    <phoneticPr fontId="14"/>
  </si>
  <si>
    <r>
      <t>判定不能</t>
    </r>
    <r>
      <rPr>
        <b/>
        <sz val="6.5"/>
        <rFont val="ＭＳ 明朝"/>
        <family val="1"/>
        <charset val="128"/>
      </rPr>
      <t>（未実施含む）</t>
    </r>
  </si>
  <si>
    <r>
      <t xml:space="preserve">判定不能
</t>
    </r>
    <r>
      <rPr>
        <b/>
        <sz val="6"/>
        <rFont val="ＭＳ 明朝"/>
        <family val="1"/>
        <charset val="128"/>
      </rPr>
      <t>(確定前含む)</t>
    </r>
  </si>
  <si>
    <r>
      <t>資料：足立保健所</t>
    </r>
    <r>
      <rPr>
        <b/>
        <sz val="4"/>
        <rFont val="ＭＳ 明朝"/>
        <family val="1"/>
        <charset val="128"/>
      </rPr>
      <t xml:space="preserve"> </t>
    </r>
    <r>
      <rPr>
        <b/>
        <sz val="8"/>
        <rFont val="ＭＳ 明朝"/>
        <family val="1"/>
        <charset val="128"/>
      </rPr>
      <t>中央本町地域・保健総合支援課</t>
    </r>
  </si>
  <si>
    <r>
      <t>資料：衛生部</t>
    </r>
    <r>
      <rPr>
        <b/>
        <sz val="4"/>
        <rFont val="ＭＳ 明朝"/>
        <family val="1"/>
        <charset val="128"/>
      </rPr>
      <t xml:space="preserve"> </t>
    </r>
    <r>
      <rPr>
        <b/>
        <sz val="8"/>
        <rFont val="ＭＳ 明朝"/>
        <family val="1"/>
        <charset val="128"/>
      </rPr>
      <t>保健予防課、足立保健所 感染症対策課、中央本町地域・保健総合支援課</t>
    </r>
  </si>
  <si>
    <t>医師会館診療所</t>
    <rPh sb="3" eb="4">
      <t>カン</t>
    </rPh>
    <phoneticPr fontId="14"/>
  </si>
  <si>
    <t>(注１)順序は定期、任意の順。インフルエンザと肺炎球菌の順は並列扱い。</t>
    <phoneticPr fontId="14"/>
  </si>
  <si>
    <t>結核菌感染
マーカー検査</t>
    <phoneticPr fontId="14"/>
  </si>
  <si>
    <t>Ｘ線撮影
直    接</t>
    <phoneticPr fontId="14"/>
  </si>
  <si>
    <t>(注)ペプシノゲン法検査、ピロリ菌抗体検査。</t>
    <phoneticPr fontId="14"/>
  </si>
  <si>
    <t>(注)要経過観察の人数は医師が一年後の受診を勧めた方。</t>
    <phoneticPr fontId="14"/>
  </si>
  <si>
    <r>
      <t>資料：衛生部</t>
    </r>
    <r>
      <rPr>
        <b/>
        <sz val="4"/>
        <rFont val="ＭＳ 明朝"/>
        <family val="1"/>
        <charset val="128"/>
      </rPr>
      <t xml:space="preserve"> </t>
    </r>
    <r>
      <rPr>
        <b/>
        <sz val="8"/>
        <rFont val="ＭＳ 明朝"/>
        <family val="1"/>
        <charset val="128"/>
      </rPr>
      <t>衛生管理課、保健予防課、各保健センター</t>
    </r>
    <phoneticPr fontId="14"/>
  </si>
  <si>
    <t>資料：各保健センター</t>
    <phoneticPr fontId="14"/>
  </si>
  <si>
    <r>
      <t>資料：衛生部</t>
    </r>
    <r>
      <rPr>
        <b/>
        <sz val="4"/>
        <rFont val="ＭＳ 明朝"/>
        <family val="1"/>
        <charset val="128"/>
      </rPr>
      <t xml:space="preserve"> </t>
    </r>
    <r>
      <rPr>
        <b/>
        <sz val="8"/>
        <rFont val="ＭＳ 明朝"/>
        <family val="1"/>
        <charset val="128"/>
      </rPr>
      <t>こころとからだの健康づくり課</t>
    </r>
    <phoneticPr fontId="14"/>
  </si>
  <si>
    <t>(注)令和４年９月から医師会館診療所のみ再開</t>
    <rPh sb="1" eb="2">
      <t>チュウ</t>
    </rPh>
    <rPh sb="3" eb="5">
      <t>レイワ</t>
    </rPh>
    <rPh sb="6" eb="7">
      <t>ネン</t>
    </rPh>
    <rPh sb="8" eb="9">
      <t>ガツ</t>
    </rPh>
    <rPh sb="11" eb="13">
      <t>イシ</t>
    </rPh>
    <rPh sb="13" eb="15">
      <t>カイカン</t>
    </rPh>
    <rPh sb="15" eb="18">
      <t>シンリョウジョ</t>
    </rPh>
    <rPh sb="20" eb="22">
      <t>サイカイ</t>
    </rPh>
    <phoneticPr fontId="14"/>
  </si>
  <si>
    <t>（単位：延人数）</t>
    <rPh sb="4" eb="5">
      <t>ノ</t>
    </rPh>
    <rPh sb="5" eb="7">
      <t>ニンズウ</t>
    </rPh>
    <phoneticPr fontId="14"/>
  </si>
  <si>
    <t>　　　（単位：延人数）</t>
    <phoneticPr fontId="14"/>
  </si>
  <si>
    <t xml:space="preserve">     (注)令和６年度から事業開始。</t>
    <rPh sb="6" eb="7">
      <t>チュウ</t>
    </rPh>
    <rPh sb="8" eb="10">
      <t>レイワ</t>
    </rPh>
    <rPh sb="11" eb="13">
      <t>ネンド</t>
    </rPh>
    <rPh sb="15" eb="19">
      <t>ジギョウカイシ</t>
    </rPh>
    <phoneticPr fontId="14"/>
  </si>
  <si>
    <t>(注２)順序は同系のワクチンを並列。</t>
    <phoneticPr fontId="14"/>
  </si>
  <si>
    <t>　(注１)おたくふかぜは令和５年度から</t>
    <phoneticPr fontId="14"/>
  </si>
  <si>
    <t>　　　 　事業開始。</t>
    <phoneticPr fontId="14"/>
  </si>
  <si>
    <t>　　　　 は令和６年度から事業開始。</t>
    <phoneticPr fontId="14"/>
  </si>
  <si>
    <r>
      <t xml:space="preserve"> 　(注２)ヒトパピローマウイルス</t>
    </r>
    <r>
      <rPr>
        <b/>
        <sz val="8"/>
        <rFont val="ＭＳ Ｐ明朝"/>
        <family val="1"/>
        <charset val="128"/>
      </rPr>
      <t>（男子）</t>
    </r>
    <phoneticPr fontId="14"/>
  </si>
  <si>
    <t>ヒトパピローマ
ウイルス
（男子）
（３回）</t>
    <rPh sb="14" eb="16">
      <t>ダンシ</t>
    </rPh>
    <rPh sb="20" eb="21">
      <t>カイ</t>
    </rPh>
    <phoneticPr fontId="14"/>
  </si>
  <si>
    <t>ヒトパピローマ
ウイルス
（子宮頸がん）</t>
    <rPh sb="14" eb="16">
      <t>シキュウ</t>
    </rPh>
    <rPh sb="16" eb="17">
      <t>ケイ</t>
    </rPh>
    <phoneticPr fontId="14"/>
  </si>
  <si>
    <t>(注２)インフルエンザ、肺炎球菌、コロナは定期・任意を合算した人数。　</t>
    <phoneticPr fontId="14"/>
  </si>
  <si>
    <t>異常なし
(判定不能を含む)</t>
    <phoneticPr fontId="14"/>
  </si>
  <si>
    <t>要精密検査</t>
    <phoneticPr fontId="14"/>
  </si>
  <si>
    <t>精密検査
受診者数</t>
    <phoneticPr fontId="14"/>
  </si>
  <si>
    <t xml:space="preserve"> 　　　勧奨再開。</t>
    <phoneticPr fontId="14"/>
  </si>
  <si>
    <t>(-)</t>
    <phoneticPr fontId="14"/>
  </si>
  <si>
    <t>(注)当該年度に出生した子の件数。令和６年度は令和７年７月末現在の暫定値。</t>
    <phoneticPr fontId="14"/>
  </si>
  <si>
    <r>
      <t>資料：衛生部</t>
    </r>
    <r>
      <rPr>
        <b/>
        <sz val="4"/>
        <rFont val="ＭＳ 明朝"/>
        <family val="1"/>
        <charset val="128"/>
      </rPr>
      <t xml:space="preserve"> </t>
    </r>
    <r>
      <rPr>
        <b/>
        <sz val="8"/>
        <rFont val="ＭＳ 明朝"/>
        <family val="1"/>
        <charset val="128"/>
      </rPr>
      <t>衛生管理課、保健予防課、こころとからだの健康づくり課、各保健センター</t>
    </r>
    <rPh sb="27" eb="29">
      <t>ケンコウ</t>
    </rPh>
    <rPh sb="32" eb="33">
      <t>カ</t>
    </rPh>
    <phoneticPr fontId="14"/>
  </si>
  <si>
    <t>　    に対する訪問指導件数。令和６年度は令和７年７月末現在の暫定値。</t>
    <phoneticPr fontId="14"/>
  </si>
  <si>
    <t>医師会館診療所</t>
    <rPh sb="2" eb="4">
      <t>カイカン</t>
    </rPh>
    <phoneticPr fontId="14"/>
  </si>
  <si>
    <t>(注)( )内の数字は「かく痰検査」の受診者数。</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</si>
</sst>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 &quot;¥&quot;* #,##0_ ;_ &quot;¥&quot;* \-#,##0_ ;_ &quot;¥&quot;* &quot;-&quot;_ ;_ @_ "/>
    <numFmt numFmtId="41" formatCode="_ * #,##0_ ;_ * \-#,##0_ ;_ * &quot;-&quot;_ ;_ @_ "/>
    <numFmt numFmtId="176" formatCode="[$-411]#,##0;[Red]\-#,##0"/>
    <numFmt numFmtId="177" formatCode="_ * #,##0_ ;_ * \-#,##0_ ;_ * \-_ ;_ @_ "/>
    <numFmt numFmtId="178" formatCode="0_);[Red]\(0\)"/>
    <numFmt numFmtId="179" formatCode="#,##0_);[Red]\(#,##0\)"/>
    <numFmt numFmtId="180" formatCode="#,##0_);\(#,##0\)"/>
    <numFmt numFmtId="181" formatCode="_ \¥* #,##0_ ;_ \¥* \-#,##0_ ;_ \¥* \-_ ;_ @_ "/>
    <numFmt numFmtId="182" formatCode="#,##0_ "/>
    <numFmt numFmtId="183" formatCode="[$-411]h:mm"/>
    <numFmt numFmtId="184" formatCode="0_);\(0\)"/>
    <numFmt numFmtId="185" formatCode="0.0_);\(0.0\)"/>
    <numFmt numFmtId="186" formatCode="#,##0.0_);\(#,##0.0\)"/>
    <numFmt numFmtId="187" formatCode="\¥#,##0;&quot;¥-&quot;#,##0"/>
    <numFmt numFmtId="188" formatCode="[$-411]General"/>
    <numFmt numFmtId="189" formatCode="#,##0_ ;[Red]\-#,##0\ "/>
  </numFmts>
  <fonts count="38">
    <font>
      <sz val="11"/>
      <name val="ＭＳ 明朝"/>
      <family val="1"/>
      <charset val="128"/>
    </font>
    <font>
      <sz val="11"/>
      <name val="ＭＳ Ｐゴシック"/>
      <family val="3"/>
      <charset val="128"/>
    </font>
    <font>
      <b/>
      <sz val="11"/>
      <name val="ＭＳ 明朝"/>
      <family val="1"/>
      <charset val="128"/>
    </font>
    <font>
      <sz val="24"/>
      <name val="ＭＳ ゴシック"/>
      <family val="3"/>
      <charset val="128"/>
    </font>
    <font>
      <b/>
      <sz val="11"/>
      <name val="ＭＳ ゴシック"/>
      <family val="3"/>
      <charset val="128"/>
    </font>
    <font>
      <b/>
      <sz val="10"/>
      <name val="ＭＳ ゴシック"/>
      <family val="3"/>
      <charset val="128"/>
    </font>
    <font>
      <b/>
      <sz val="9"/>
      <name val="ＭＳ 明朝"/>
      <family val="1"/>
      <charset val="128"/>
    </font>
    <font>
      <b/>
      <sz val="11"/>
      <name val="ＭＳ Ｐゴシック"/>
      <family val="3"/>
      <charset val="128"/>
    </font>
    <font>
      <b/>
      <sz val="8"/>
      <name val="ＭＳ 明朝"/>
      <family val="1"/>
      <charset val="128"/>
    </font>
    <font>
      <b/>
      <sz val="10"/>
      <name val="ＭＳ 明朝"/>
      <family val="1"/>
      <charset val="128"/>
    </font>
    <font>
      <b/>
      <sz val="9.25"/>
      <name val="ＭＳ 明朝"/>
      <family val="1"/>
      <charset val="128"/>
    </font>
    <font>
      <b/>
      <sz val="9.25"/>
      <name val="ＭＳ ゴシック"/>
      <family val="3"/>
      <charset val="128"/>
    </font>
    <font>
      <b/>
      <sz val="4"/>
      <name val="ＭＳ 明朝"/>
      <family val="1"/>
      <charset val="128"/>
    </font>
    <font>
      <sz val="11"/>
      <name val="ＭＳ 明朝"/>
      <family val="1"/>
      <charset val="128"/>
    </font>
    <font>
      <sz val="6"/>
      <name val="ＭＳ 明朝"/>
      <family val="1"/>
      <charset val="128"/>
    </font>
    <font>
      <sz val="11"/>
      <color theme="1"/>
      <name val="游ゴシック"/>
      <family val="3"/>
      <charset val="128"/>
      <scheme val="minor"/>
    </font>
    <font>
      <b/>
      <sz val="10"/>
      <name val="ＭＳ 明朝"/>
      <family val="1"/>
      <charset val="1"/>
    </font>
    <font>
      <b/>
      <sz val="11"/>
      <name val="ＭＳ Ｐ明朝"/>
      <family val="1"/>
      <charset val="128"/>
    </font>
    <font>
      <b/>
      <sz val="10"/>
      <name val="ＭＳ Ｐゴシック"/>
      <family val="3"/>
      <charset val="128"/>
    </font>
    <font>
      <b/>
      <sz val="8"/>
      <name val="ＭＳ Ｐ明朝"/>
      <family val="1"/>
      <charset val="128"/>
    </font>
    <font>
      <b/>
      <sz val="9"/>
      <name val="ＭＳ Ｐ明朝"/>
      <family val="1"/>
      <charset val="128"/>
    </font>
    <font>
      <b/>
      <u/>
      <sz val="9"/>
      <name val="ＭＳ 明朝"/>
      <family val="1"/>
      <charset val="128"/>
    </font>
    <font>
      <b/>
      <u/>
      <sz val="9"/>
      <name val="ＭＳ Ｐ明朝"/>
      <family val="1"/>
      <charset val="128"/>
    </font>
    <font>
      <b/>
      <sz val="9.3000000000000007"/>
      <name val="ＭＳ 明朝"/>
      <family val="1"/>
      <charset val="128"/>
    </font>
    <font>
      <b/>
      <sz val="8"/>
      <name val="ＭＳ Ｐゴシック"/>
      <family val="3"/>
      <charset val="128"/>
    </font>
    <font>
      <b/>
      <sz val="9"/>
      <name val="ＭＳ ゴシック"/>
      <family val="3"/>
      <charset val="128"/>
    </font>
    <font>
      <b/>
      <sz val="9"/>
      <name val="ＭＳ Ｐゴシック"/>
      <family val="3"/>
      <charset val="128"/>
    </font>
    <font>
      <b/>
      <sz val="7.5"/>
      <name val="ＭＳ 明朝"/>
      <family val="1"/>
      <charset val="128"/>
    </font>
    <font>
      <sz val="9"/>
      <name val="ＭＳ Ｐゴシック"/>
      <family val="3"/>
      <charset val="128"/>
    </font>
    <font>
      <b/>
      <sz val="6"/>
      <name val="ＭＳ 明朝"/>
      <family val="1"/>
      <charset val="128"/>
    </font>
    <font>
      <b/>
      <sz val="6.5"/>
      <name val="ＭＳ 明朝"/>
      <family val="1"/>
      <charset val="128"/>
    </font>
    <font>
      <b/>
      <sz val="9"/>
      <name val="ＭＳ 明朝"/>
      <family val="1"/>
      <charset val="1"/>
    </font>
    <font>
      <b/>
      <sz val="9.5"/>
      <name val="ＭＳ 明朝"/>
      <family val="1"/>
      <charset val="128"/>
    </font>
    <font>
      <sz val="9.5"/>
      <name val="ＭＳ 明朝"/>
      <family val="1"/>
      <charset val="128"/>
    </font>
    <font>
      <b/>
      <sz val="7"/>
      <name val="ＭＳ 明朝"/>
      <family val="1"/>
      <charset val="128"/>
    </font>
    <font>
      <b/>
      <strike/>
      <sz val="8"/>
      <name val="ＭＳ 明朝"/>
      <family val="1"/>
      <charset val="128"/>
    </font>
    <font>
      <b/>
      <sz val="8"/>
      <name val="ＭＳ ゴシック"/>
      <family val="3"/>
      <charset val="128"/>
    </font>
    <font>
      <b/>
      <sz val="10"/>
      <name val="ＭＳ 明朝"/>
      <family val="1"/>
    </font>
  </fonts>
  <fills count="3">
    <fill>
      <patternFill patternType="none"/>
    </fill>
    <fill>
      <patternFill patternType="gray125"/>
    </fill>
    <fill>
      <patternFill patternType="solid">
        <fgColor rgb="FFFFFFFF"/>
        <bgColor rgb="FFFFFFCC"/>
      </patternFill>
    </fill>
  </fills>
  <borders count="4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top style="double">
        <color auto="1"/>
      </top>
      <bottom/>
      <diagonal/>
    </border>
    <border>
      <left style="thin">
        <color auto="1"/>
      </left>
      <right style="thin">
        <color auto="1"/>
      </right>
      <top style="double">
        <color auto="1"/>
      </top>
      <bottom style="thin">
        <color auto="1"/>
      </bottom>
      <diagonal/>
    </border>
    <border>
      <left style="thin">
        <color auto="1"/>
      </left>
      <right/>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double">
        <color auto="1"/>
      </top>
      <bottom/>
      <diagonal/>
    </border>
    <border>
      <left style="thin">
        <color auto="1"/>
      </left>
      <right style="thin">
        <color auto="1"/>
      </right>
      <top style="thin">
        <color auto="1"/>
      </top>
      <bottom style="thin">
        <color auto="1"/>
      </bottom>
      <diagonal/>
    </border>
    <border>
      <left style="thin">
        <color auto="1"/>
      </left>
      <right/>
      <top style="double">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top style="thin">
        <color auto="1"/>
      </top>
      <bottom/>
      <diagonal/>
    </border>
    <border>
      <left/>
      <right/>
      <top style="double">
        <color auto="1"/>
      </top>
      <bottom/>
      <diagonal/>
    </border>
    <border>
      <left/>
      <right style="thin">
        <color auto="1"/>
      </right>
      <top style="double">
        <color auto="1"/>
      </top>
      <bottom/>
      <diagonal/>
    </border>
    <border>
      <left style="thin">
        <color auto="1"/>
      </left>
      <right/>
      <top style="hair">
        <color auto="1"/>
      </top>
      <bottom/>
      <diagonal/>
    </border>
    <border>
      <left/>
      <right style="thin">
        <color auto="1"/>
      </right>
      <top style="hair">
        <color auto="1"/>
      </top>
      <bottom/>
      <diagonal/>
    </border>
    <border>
      <left style="thin">
        <color auto="1"/>
      </left>
      <right style="thin">
        <color auto="1"/>
      </right>
      <top style="hair">
        <color auto="1"/>
      </top>
      <bottom/>
      <diagonal/>
    </border>
    <border>
      <left/>
      <right style="thin">
        <color auto="1"/>
      </right>
      <top/>
      <bottom style="hair">
        <color auto="1"/>
      </bottom>
      <diagonal/>
    </border>
    <border>
      <left style="thin">
        <color auto="1"/>
      </left>
      <right style="thin">
        <color auto="1"/>
      </right>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right style="thin">
        <color auto="1"/>
      </right>
      <top style="double">
        <color auto="1"/>
      </top>
      <bottom style="thin">
        <color auto="1"/>
      </bottom>
      <diagonal/>
    </border>
    <border>
      <left style="thin">
        <color auto="1"/>
      </left>
      <right/>
      <top style="thin">
        <color auto="1"/>
      </top>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style="thin">
        <color auto="1"/>
      </right>
      <top/>
      <bottom/>
      <diagonal/>
    </border>
    <border>
      <left style="thin">
        <color auto="1"/>
      </left>
      <right/>
      <top/>
      <bottom style="hair">
        <color auto="1"/>
      </bottom>
      <diagonal/>
    </border>
    <border>
      <left/>
      <right/>
      <top style="hair">
        <color auto="1"/>
      </top>
      <bottom/>
      <diagonal/>
    </border>
    <border>
      <left/>
      <right style="thin">
        <color auto="1"/>
      </right>
      <top style="thin">
        <color auto="1"/>
      </top>
      <bottom/>
      <diagonal/>
    </border>
    <border>
      <left style="thin">
        <color auto="1"/>
      </left>
      <right style="double">
        <color auto="1"/>
      </right>
      <top style="double">
        <color auto="1"/>
      </top>
      <bottom/>
      <diagonal/>
    </border>
    <border>
      <left style="double">
        <color auto="1"/>
      </left>
      <right style="thin">
        <color auto="1"/>
      </right>
      <top style="double">
        <color auto="1"/>
      </top>
      <bottom style="thin">
        <color auto="1"/>
      </bottom>
      <diagonal/>
    </border>
    <border>
      <left style="thin">
        <color auto="1"/>
      </left>
      <right style="double">
        <color auto="1"/>
      </right>
      <top/>
      <bottom/>
      <diagonal/>
    </border>
    <border>
      <left style="double">
        <color auto="1"/>
      </left>
      <right style="thin">
        <color auto="1"/>
      </right>
      <top/>
      <bottom/>
      <diagonal/>
    </border>
    <border>
      <left style="thin">
        <color auto="1"/>
      </left>
      <right style="double">
        <color auto="1"/>
      </right>
      <top/>
      <bottom style="thin">
        <color auto="1"/>
      </bottom>
      <diagonal/>
    </border>
    <border>
      <left style="double">
        <color auto="1"/>
      </left>
      <right style="thin">
        <color auto="1"/>
      </right>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diagonal/>
    </border>
    <border>
      <left style="double">
        <color auto="1"/>
      </left>
      <right style="thin">
        <color auto="1"/>
      </right>
      <top style="thin">
        <color auto="1"/>
      </top>
      <bottom/>
      <diagonal/>
    </border>
    <border>
      <left/>
      <right/>
      <top/>
      <bottom style="hair">
        <color auto="1"/>
      </bottom>
      <diagonal/>
    </border>
    <border>
      <left/>
      <right/>
      <top style="double">
        <color auto="1"/>
      </top>
      <bottom style="thin">
        <color auto="1"/>
      </bottom>
      <diagonal/>
    </border>
  </borders>
  <cellStyleXfs count="29">
    <xf numFmtId="0" fontId="0" fillId="0" borderId="0"/>
    <xf numFmtId="176" fontId="13" fillId="0" borderId="0" applyBorder="0" applyProtection="0"/>
    <xf numFmtId="0" fontId="1" fillId="0" borderId="0"/>
    <xf numFmtId="0" fontId="1" fillId="0" borderId="0"/>
    <xf numFmtId="38" fontId="13" fillId="0" borderId="0" applyFont="0" applyFill="0" applyBorder="0" applyAlignment="0" applyProtection="0">
      <alignment vertical="center"/>
    </xf>
    <xf numFmtId="0" fontId="15" fillId="0" borderId="0">
      <alignment vertical="center"/>
    </xf>
    <xf numFmtId="0" fontId="13" fillId="0" borderId="0"/>
    <xf numFmtId="0" fontId="13" fillId="0" borderId="0"/>
    <xf numFmtId="0" fontId="1" fillId="0" borderId="0"/>
    <xf numFmtId="0" fontId="1" fillId="0" borderId="0"/>
    <xf numFmtId="0" fontId="1" fillId="0" borderId="0"/>
    <xf numFmtId="0" fontId="1" fillId="0" borderId="0"/>
    <xf numFmtId="0" fontId="13" fillId="0" borderId="0"/>
    <xf numFmtId="0" fontId="13" fillId="0" borderId="0"/>
    <xf numFmtId="176" fontId="13" fillId="0" borderId="0" applyBorder="0" applyProtection="0"/>
    <xf numFmtId="0" fontId="1" fillId="0" borderId="0"/>
    <xf numFmtId="0" fontId="13" fillId="0" borderId="0"/>
    <xf numFmtId="0" fontId="13" fillId="0" borderId="0"/>
    <xf numFmtId="0" fontId="1" fillId="0" borderId="0"/>
    <xf numFmtId="0" fontId="13" fillId="0" borderId="0"/>
    <xf numFmtId="0" fontId="13"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cellStyleXfs>
  <cellXfs count="1093">
    <xf numFmtId="0" fontId="0" fillId="0" borderId="0" xfId="0"/>
    <xf numFmtId="0" fontId="2" fillId="0" borderId="0" xfId="0" applyFont="1"/>
    <xf numFmtId="0" fontId="3" fillId="0" borderId="1"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0" xfId="0" applyAlignment="1">
      <alignment vertical="center"/>
    </xf>
    <xf numFmtId="0" fontId="4" fillId="0" borderId="0" xfId="3" applyFont="1" applyAlignment="1">
      <alignment horizontal="left" vertical="center"/>
    </xf>
    <xf numFmtId="0" fontId="5" fillId="0" borderId="0" xfId="2" applyFont="1" applyAlignment="1">
      <alignment vertical="center"/>
    </xf>
    <xf numFmtId="177" fontId="6" fillId="0" borderId="0" xfId="2" applyNumberFormat="1" applyFont="1" applyAlignment="1">
      <alignment vertical="center"/>
    </xf>
    <xf numFmtId="0" fontId="7" fillId="0" borderId="0" xfId="0" applyFont="1"/>
    <xf numFmtId="0" fontId="5" fillId="0" borderId="4" xfId="2" applyFont="1" applyBorder="1" applyAlignment="1">
      <alignment vertical="center"/>
    </xf>
    <xf numFmtId="177" fontId="6" fillId="0" borderId="4" xfId="2" applyNumberFormat="1" applyFont="1" applyBorder="1" applyAlignment="1">
      <alignment vertical="center"/>
    </xf>
    <xf numFmtId="177" fontId="8" fillId="0" borderId="0" xfId="2" applyNumberFormat="1" applyFont="1" applyAlignment="1">
      <alignment horizontal="right"/>
    </xf>
    <xf numFmtId="0" fontId="9" fillId="0" borderId="5" xfId="0" applyFont="1" applyBorder="1" applyAlignment="1">
      <alignment horizontal="right" vertical="center"/>
    </xf>
    <xf numFmtId="0" fontId="9" fillId="0" borderId="7" xfId="0" applyFont="1" applyBorder="1" applyAlignment="1">
      <alignment vertical="center"/>
    </xf>
    <xf numFmtId="0" fontId="9" fillId="0" borderId="8" xfId="0" applyFont="1" applyBorder="1" applyAlignment="1">
      <alignment horizontal="center" vertical="center"/>
    </xf>
    <xf numFmtId="178" fontId="9" fillId="0" borderId="8" xfId="1" applyNumberFormat="1" applyFont="1" applyBorder="1" applyAlignment="1" applyProtection="1">
      <alignment vertical="center"/>
    </xf>
    <xf numFmtId="179" fontId="9" fillId="0" borderId="9" xfId="1" applyNumberFormat="1" applyFont="1" applyBorder="1" applyAlignment="1" applyProtection="1">
      <alignment horizontal="right" vertical="center"/>
    </xf>
    <xf numFmtId="0" fontId="10" fillId="0" borderId="8" xfId="0" applyFont="1" applyBorder="1" applyAlignment="1">
      <alignment horizontal="center" vertical="center"/>
    </xf>
    <xf numFmtId="0" fontId="11" fillId="0" borderId="7" xfId="0" applyFont="1" applyBorder="1" applyAlignment="1">
      <alignment horizontal="center" vertical="center"/>
    </xf>
    <xf numFmtId="178" fontId="5" fillId="0" borderId="7" xfId="1" applyNumberFormat="1" applyFont="1" applyBorder="1" applyAlignment="1" applyProtection="1">
      <alignment vertical="center"/>
    </xf>
    <xf numFmtId="179" fontId="5" fillId="0" borderId="10" xfId="1" applyNumberFormat="1" applyFont="1" applyBorder="1" applyAlignment="1" applyProtection="1">
      <alignment horizontal="right" vertical="center"/>
    </xf>
    <xf numFmtId="0" fontId="8" fillId="0" borderId="0" xfId="0" applyFont="1" applyAlignment="1">
      <alignment horizontal="left" vertical="center"/>
    </xf>
    <xf numFmtId="0" fontId="6" fillId="0" borderId="0" xfId="0" applyFont="1"/>
    <xf numFmtId="0" fontId="8" fillId="0" borderId="0" xfId="0" applyFont="1" applyAlignment="1">
      <alignment horizontal="right"/>
    </xf>
    <xf numFmtId="0" fontId="8" fillId="0" borderId="0" xfId="0" applyFont="1" applyAlignment="1">
      <alignment vertical="center"/>
    </xf>
    <xf numFmtId="0" fontId="2" fillId="0" borderId="0" xfId="6" applyFont="1"/>
    <xf numFmtId="0" fontId="9" fillId="0" borderId="11" xfId="6" applyFont="1" applyBorder="1" applyAlignment="1">
      <alignment horizontal="right" vertical="center"/>
    </xf>
    <xf numFmtId="0" fontId="9" fillId="0" borderId="9" xfId="6" applyFont="1" applyBorder="1" applyAlignment="1">
      <alignment vertical="center"/>
    </xf>
    <xf numFmtId="0" fontId="9" fillId="0" borderId="12" xfId="6" applyFont="1" applyBorder="1" applyAlignment="1">
      <alignment horizontal="center" vertical="center" wrapText="1"/>
    </xf>
    <xf numFmtId="0" fontId="6" fillId="0" borderId="12" xfId="6" applyFont="1" applyBorder="1" applyAlignment="1">
      <alignment horizontal="center" vertical="center"/>
    </xf>
    <xf numFmtId="0" fontId="9" fillId="0" borderId="12" xfId="6" applyFont="1" applyBorder="1" applyAlignment="1">
      <alignment horizontal="center" vertical="center"/>
    </xf>
    <xf numFmtId="0" fontId="9" fillId="0" borderId="10" xfId="6" applyFont="1" applyBorder="1" applyAlignment="1">
      <alignment horizontal="left" vertical="center"/>
    </xf>
    <xf numFmtId="0" fontId="6" fillId="0" borderId="1" xfId="6" applyFont="1" applyBorder="1" applyAlignment="1">
      <alignment horizontal="center" vertical="center"/>
    </xf>
    <xf numFmtId="0" fontId="9" fillId="0" borderId="9" xfId="6" applyFont="1" applyBorder="1" applyAlignment="1">
      <alignment horizontal="center" vertical="center" shrinkToFit="1"/>
    </xf>
    <xf numFmtId="177" fontId="9" fillId="0" borderId="9" xfId="6" applyNumberFormat="1" applyFont="1" applyBorder="1" applyAlignment="1">
      <alignment horizontal="right" vertical="center"/>
    </xf>
    <xf numFmtId="178" fontId="9" fillId="0" borderId="9" xfId="1" applyNumberFormat="1" applyFont="1" applyBorder="1" applyAlignment="1" applyProtection="1">
      <alignment horizontal="right" vertical="center"/>
    </xf>
    <xf numFmtId="0" fontId="9" fillId="0" borderId="9" xfId="6" applyFont="1" applyBorder="1" applyAlignment="1">
      <alignment horizontal="center" vertical="center"/>
    </xf>
    <xf numFmtId="0" fontId="5" fillId="0" borderId="10" xfId="6" applyFont="1" applyBorder="1" applyAlignment="1">
      <alignment horizontal="center" vertical="center"/>
    </xf>
    <xf numFmtId="0" fontId="8" fillId="0" borderId="0" xfId="6" applyFont="1" applyAlignment="1">
      <alignment horizontal="left" vertical="center"/>
    </xf>
    <xf numFmtId="0" fontId="6" fillId="0" borderId="0" xfId="6" applyFont="1"/>
    <xf numFmtId="0" fontId="8" fillId="0" borderId="0" xfId="6" applyFont="1" applyAlignment="1">
      <alignment vertical="center"/>
    </xf>
    <xf numFmtId="0" fontId="13" fillId="0" borderId="0" xfId="6"/>
    <xf numFmtId="0" fontId="4" fillId="0" borderId="0" xfId="6" applyFont="1" applyAlignment="1">
      <alignment vertical="center"/>
    </xf>
    <xf numFmtId="0" fontId="6" fillId="0" borderId="0" xfId="6" applyFont="1" applyAlignment="1">
      <alignment vertical="center"/>
    </xf>
    <xf numFmtId="0" fontId="4" fillId="0" borderId="4" xfId="6" applyFont="1" applyBorder="1" applyAlignment="1">
      <alignment vertical="center"/>
    </xf>
    <xf numFmtId="0" fontId="6" fillId="0" borderId="4" xfId="6" applyFont="1" applyBorder="1" applyAlignment="1">
      <alignment vertical="center"/>
    </xf>
    <xf numFmtId="0" fontId="9" fillId="0" borderId="0" xfId="6" applyFont="1" applyAlignment="1">
      <alignment vertical="center"/>
    </xf>
    <xf numFmtId="0" fontId="9" fillId="0" borderId="7" xfId="6" applyFont="1" applyBorder="1" applyAlignment="1">
      <alignment horizontal="center" vertical="center" wrapText="1"/>
    </xf>
    <xf numFmtId="0" fontId="9" fillId="0" borderId="1" xfId="6" applyFont="1" applyBorder="1" applyAlignment="1">
      <alignment horizontal="center" vertical="center" wrapText="1"/>
    </xf>
    <xf numFmtId="177" fontId="16" fillId="0" borderId="8" xfId="6" applyNumberFormat="1" applyFont="1" applyBorder="1" applyAlignment="1">
      <alignment vertical="center"/>
    </xf>
    <xf numFmtId="177" fontId="16" fillId="0" borderId="9" xfId="6" applyNumberFormat="1" applyFont="1" applyBorder="1" applyAlignment="1">
      <alignment vertical="center"/>
    </xf>
    <xf numFmtId="0" fontId="9" fillId="0" borderId="8" xfId="6" applyFont="1" applyBorder="1" applyAlignment="1">
      <alignment vertical="center"/>
    </xf>
    <xf numFmtId="0" fontId="9" fillId="0" borderId="0" xfId="6" applyFont="1" applyAlignment="1">
      <alignment horizontal="distributed" vertical="center"/>
    </xf>
    <xf numFmtId="0" fontId="9" fillId="0" borderId="7" xfId="6" applyFont="1" applyBorder="1" applyAlignment="1">
      <alignment vertical="center"/>
    </xf>
    <xf numFmtId="0" fontId="9" fillId="0" borderId="15" xfId="6" applyFont="1" applyBorder="1" applyAlignment="1">
      <alignment horizontal="distributed" vertical="center"/>
    </xf>
    <xf numFmtId="177" fontId="16" fillId="0" borderId="10" xfId="6" applyNumberFormat="1" applyFont="1" applyBorder="1" applyAlignment="1">
      <alignment vertical="center"/>
    </xf>
    <xf numFmtId="177" fontId="16" fillId="0" borderId="7" xfId="6" applyNumberFormat="1" applyFont="1" applyBorder="1" applyAlignment="1">
      <alignment horizontal="right" vertical="center"/>
    </xf>
    <xf numFmtId="177" fontId="16" fillId="0" borderId="10" xfId="6" applyNumberFormat="1" applyFont="1" applyBorder="1" applyAlignment="1">
      <alignment horizontal="right" vertical="center"/>
    </xf>
    <xf numFmtId="0" fontId="8" fillId="0" borderId="16" xfId="6" applyFont="1" applyBorder="1" applyAlignment="1">
      <alignment horizontal="left" vertical="center"/>
    </xf>
    <xf numFmtId="0" fontId="8" fillId="0" borderId="0" xfId="6" applyFont="1" applyAlignment="1">
      <alignment horizontal="right" vertical="center"/>
    </xf>
    <xf numFmtId="0" fontId="4" fillId="0" borderId="0" xfId="7" applyFont="1" applyAlignment="1">
      <alignment vertical="center"/>
    </xf>
    <xf numFmtId="0" fontId="6" fillId="0" borderId="0" xfId="7" applyFont="1" applyAlignment="1">
      <alignment vertical="center"/>
    </xf>
    <xf numFmtId="0" fontId="4" fillId="0" borderId="4" xfId="7" applyFont="1" applyBorder="1" applyAlignment="1">
      <alignment vertical="center"/>
    </xf>
    <xf numFmtId="0" fontId="6" fillId="0" borderId="4" xfId="7" applyFont="1" applyBorder="1" applyAlignment="1">
      <alignment vertical="center"/>
    </xf>
    <xf numFmtId="0" fontId="9" fillId="0" borderId="5" xfId="7" applyFont="1" applyBorder="1" applyAlignment="1">
      <alignment horizontal="right" vertical="center"/>
    </xf>
    <xf numFmtId="0" fontId="9" fillId="0" borderId="0" xfId="7" applyFont="1" applyAlignment="1">
      <alignment vertical="center"/>
    </xf>
    <xf numFmtId="0" fontId="9" fillId="0" borderId="7" xfId="7" applyFont="1" applyBorder="1" applyAlignment="1">
      <alignment vertical="center"/>
    </xf>
    <xf numFmtId="0" fontId="9" fillId="0" borderId="9" xfId="7" applyFont="1" applyBorder="1" applyAlignment="1">
      <alignment horizontal="center" vertical="center"/>
    </xf>
    <xf numFmtId="180" fontId="9" fillId="0" borderId="9" xfId="7" applyNumberFormat="1" applyFont="1" applyBorder="1" applyAlignment="1">
      <alignment vertical="center"/>
    </xf>
    <xf numFmtId="177" fontId="9" fillId="0" borderId="9" xfId="7" applyNumberFormat="1" applyFont="1" applyBorder="1" applyAlignment="1">
      <alignment horizontal="right" vertical="center"/>
    </xf>
    <xf numFmtId="0" fontId="5" fillId="0" borderId="0" xfId="7" applyFont="1" applyAlignment="1">
      <alignment vertical="center"/>
    </xf>
    <xf numFmtId="0" fontId="5" fillId="0" borderId="10" xfId="7" applyFont="1" applyBorder="1" applyAlignment="1">
      <alignment horizontal="center" vertical="center"/>
    </xf>
    <xf numFmtId="0" fontId="8" fillId="0" borderId="0" xfId="7" applyFont="1" applyAlignment="1">
      <alignment horizontal="left" vertical="center"/>
    </xf>
    <xf numFmtId="0" fontId="8" fillId="0" borderId="0" xfId="7" applyFont="1" applyAlignment="1">
      <alignment vertical="center"/>
    </xf>
    <xf numFmtId="0" fontId="4" fillId="0" borderId="0" xfId="6" applyFont="1" applyAlignment="1">
      <alignment horizontal="left" vertical="center"/>
    </xf>
    <xf numFmtId="0" fontId="0" fillId="0" borderId="0" xfId="6" applyFont="1"/>
    <xf numFmtId="0" fontId="9" fillId="0" borderId="5" xfId="6" applyFont="1" applyBorder="1"/>
    <xf numFmtId="0" fontId="9" fillId="0" borderId="17" xfId="6" applyFont="1" applyBorder="1" applyAlignment="1">
      <alignment horizontal="right"/>
    </xf>
    <xf numFmtId="0" fontId="9" fillId="0" borderId="18" xfId="6" applyFont="1" applyBorder="1" applyAlignment="1">
      <alignment horizontal="right"/>
    </xf>
    <xf numFmtId="0" fontId="9" fillId="0" borderId="0" xfId="6" applyFont="1"/>
    <xf numFmtId="0" fontId="9" fillId="0" borderId="7" xfId="6" applyFont="1" applyBorder="1" applyAlignment="1">
      <alignment horizontal="left" vertical="center"/>
    </xf>
    <xf numFmtId="0" fontId="9" fillId="0" borderId="15" xfId="6" applyFont="1" applyBorder="1" applyAlignment="1">
      <alignment horizontal="left" vertical="center"/>
    </xf>
    <xf numFmtId="0" fontId="9" fillId="0" borderId="15" xfId="6" applyFont="1" applyBorder="1" applyAlignment="1">
      <alignment vertical="center"/>
    </xf>
    <xf numFmtId="0" fontId="9" fillId="0" borderId="1" xfId="6" applyFont="1" applyBorder="1" applyAlignment="1">
      <alignment horizontal="center" vertical="center"/>
    </xf>
    <xf numFmtId="179" fontId="16" fillId="0" borderId="8" xfId="6" applyNumberFormat="1" applyFont="1" applyBorder="1" applyAlignment="1">
      <alignment vertical="center"/>
    </xf>
    <xf numFmtId="179" fontId="16" fillId="0" borderId="9" xfId="6" applyNumberFormat="1" applyFont="1" applyBorder="1" applyAlignment="1">
      <alignment vertical="center"/>
    </xf>
    <xf numFmtId="0" fontId="9" fillId="0" borderId="19" xfId="6" applyFont="1" applyBorder="1" applyAlignment="1">
      <alignment vertical="center"/>
    </xf>
    <xf numFmtId="179" fontId="16" fillId="0" borderId="19" xfId="6" applyNumberFormat="1" applyFont="1" applyBorder="1" applyAlignment="1">
      <alignment vertical="center"/>
    </xf>
    <xf numFmtId="179" fontId="16" fillId="0" borderId="21" xfId="6" applyNumberFormat="1" applyFont="1" applyBorder="1" applyAlignment="1">
      <alignment vertical="center"/>
    </xf>
    <xf numFmtId="179" fontId="9" fillId="0" borderId="0" xfId="6" applyNumberFormat="1" applyFont="1" applyAlignment="1">
      <alignment vertical="center"/>
    </xf>
    <xf numFmtId="179" fontId="16" fillId="0" borderId="21" xfId="6" applyNumberFormat="1" applyFont="1" applyBorder="1" applyAlignment="1">
      <alignment horizontal="right" vertical="center"/>
    </xf>
    <xf numFmtId="181" fontId="16" fillId="0" borderId="23" xfId="6" applyNumberFormat="1" applyFont="1" applyBorder="1" applyAlignment="1">
      <alignment horizontal="right" vertical="center"/>
    </xf>
    <xf numFmtId="181" fontId="16" fillId="0" borderId="8" xfId="6" applyNumberFormat="1" applyFont="1" applyBorder="1" applyAlignment="1">
      <alignment horizontal="right" vertical="center"/>
    </xf>
    <xf numFmtId="0" fontId="9" fillId="0" borderId="24" xfId="6" applyFont="1" applyBorder="1" applyAlignment="1">
      <alignment vertical="center"/>
    </xf>
    <xf numFmtId="181" fontId="9" fillId="0" borderId="26" xfId="6" applyNumberFormat="1" applyFont="1" applyBorder="1" applyAlignment="1">
      <alignment horizontal="right" vertical="center"/>
    </xf>
    <xf numFmtId="181" fontId="16" fillId="0" borderId="24" xfId="6" applyNumberFormat="1" applyFont="1" applyBorder="1" applyAlignment="1">
      <alignment horizontal="right" vertical="center"/>
    </xf>
    <xf numFmtId="181" fontId="5" fillId="0" borderId="26" xfId="6" applyNumberFormat="1" applyFont="1" applyBorder="1" applyAlignment="1">
      <alignment horizontal="right" vertical="center"/>
    </xf>
    <xf numFmtId="179" fontId="16" fillId="0" borderId="26" xfId="6" applyNumberFormat="1" applyFont="1" applyBorder="1" applyAlignment="1">
      <alignment vertical="center"/>
    </xf>
    <xf numFmtId="0" fontId="8" fillId="0" borderId="16" xfId="6" applyFont="1" applyBorder="1" applyAlignment="1">
      <alignment horizontal="right" vertical="center"/>
    </xf>
    <xf numFmtId="0" fontId="9" fillId="0" borderId="9" xfId="6" applyFont="1" applyBorder="1" applyAlignment="1">
      <alignment vertical="top"/>
    </xf>
    <xf numFmtId="0" fontId="9" fillId="0" borderId="14" xfId="6" applyFont="1" applyBorder="1" applyAlignment="1">
      <alignment horizontal="center" vertical="top" textRotation="255" wrapText="1"/>
    </xf>
    <xf numFmtId="0" fontId="9" fillId="0" borderId="28" xfId="6" applyFont="1" applyBorder="1" applyAlignment="1">
      <alignment horizontal="center" vertical="top" textRotation="255" wrapText="1"/>
    </xf>
    <xf numFmtId="0" fontId="9" fillId="0" borderId="0" xfId="6" applyFont="1" applyAlignment="1">
      <alignment vertical="center" wrapText="1"/>
    </xf>
    <xf numFmtId="0" fontId="9" fillId="0" borderId="9" xfId="6" applyFont="1" applyBorder="1"/>
    <xf numFmtId="0" fontId="9" fillId="0" borderId="10" xfId="6" applyFont="1" applyBorder="1"/>
    <xf numFmtId="0" fontId="9" fillId="0" borderId="7" xfId="6" applyFont="1" applyBorder="1" applyAlignment="1">
      <alignment horizontal="center" vertical="top" textRotation="255" wrapText="1"/>
    </xf>
    <xf numFmtId="0" fontId="9" fillId="0" borderId="10" xfId="6" applyFont="1" applyBorder="1" applyAlignment="1">
      <alignment horizontal="center" vertical="top" textRotation="255" wrapText="1"/>
    </xf>
    <xf numFmtId="0" fontId="5" fillId="0" borderId="0" xfId="6" applyFont="1" applyAlignment="1">
      <alignment vertical="center"/>
    </xf>
    <xf numFmtId="0" fontId="4" fillId="0" borderId="0" xfId="8" applyFont="1" applyAlignment="1">
      <alignment horizontal="left" vertical="center"/>
    </xf>
    <xf numFmtId="0" fontId="4" fillId="0" borderId="0" xfId="8" applyFont="1"/>
    <xf numFmtId="0" fontId="17" fillId="0" borderId="0" xfId="8" applyFont="1"/>
    <xf numFmtId="0" fontId="7" fillId="0" borderId="0" xfId="8" applyFont="1"/>
    <xf numFmtId="0" fontId="9" fillId="0" borderId="5" xfId="8" applyFont="1" applyBorder="1" applyAlignment="1">
      <alignment vertical="center"/>
    </xf>
    <xf numFmtId="0" fontId="9" fillId="0" borderId="17" xfId="8" applyFont="1" applyBorder="1" applyAlignment="1">
      <alignment vertical="center"/>
    </xf>
    <xf numFmtId="0" fontId="9" fillId="0" borderId="18" xfId="8" applyFont="1" applyBorder="1" applyAlignment="1">
      <alignment horizontal="right"/>
    </xf>
    <xf numFmtId="0" fontId="9" fillId="0" borderId="0" xfId="8" applyFont="1"/>
    <xf numFmtId="0" fontId="18" fillId="0" borderId="0" xfId="8" applyFont="1"/>
    <xf numFmtId="0" fontId="9" fillId="0" borderId="29" xfId="8" applyFont="1" applyBorder="1" applyAlignment="1">
      <alignment vertical="center"/>
    </xf>
    <xf numFmtId="177" fontId="16" fillId="0" borderId="31" xfId="1" applyNumberFormat="1" applyFont="1" applyBorder="1" applyProtection="1"/>
    <xf numFmtId="177" fontId="16" fillId="0" borderId="30" xfId="1" applyNumberFormat="1" applyFont="1" applyBorder="1" applyProtection="1"/>
    <xf numFmtId="182" fontId="9" fillId="0" borderId="0" xfId="8" applyNumberFormat="1" applyFont="1"/>
    <xf numFmtId="0" fontId="9" fillId="0" borderId="8" xfId="8" applyFont="1" applyBorder="1" applyAlignment="1">
      <alignment vertical="center"/>
    </xf>
    <xf numFmtId="0" fontId="9" fillId="0" borderId="0" xfId="8" applyFont="1" applyAlignment="1">
      <alignment vertical="center"/>
    </xf>
    <xf numFmtId="0" fontId="9" fillId="0" borderId="32" xfId="8" applyFont="1" applyBorder="1" applyAlignment="1">
      <alignment vertical="center"/>
    </xf>
    <xf numFmtId="177" fontId="16" fillId="0" borderId="8" xfId="1" applyNumberFormat="1" applyFont="1" applyBorder="1" applyProtection="1"/>
    <xf numFmtId="177" fontId="16" fillId="0" borderId="9" xfId="1" applyNumberFormat="1" applyFont="1" applyBorder="1" applyProtection="1"/>
    <xf numFmtId="3" fontId="18" fillId="0" borderId="0" xfId="8" applyNumberFormat="1" applyFont="1"/>
    <xf numFmtId="0" fontId="6" fillId="0" borderId="32" xfId="8" applyFont="1" applyBorder="1" applyAlignment="1">
      <alignment vertical="center"/>
    </xf>
    <xf numFmtId="177" fontId="16" fillId="0" borderId="8" xfId="1" applyNumberFormat="1" applyFont="1" applyBorder="1" applyAlignment="1" applyProtection="1">
      <alignment horizontal="right" vertical="center"/>
    </xf>
    <xf numFmtId="177" fontId="16" fillId="0" borderId="9" xfId="1" applyNumberFormat="1" applyFont="1" applyBorder="1" applyAlignment="1" applyProtection="1">
      <alignment horizontal="right" vertical="center"/>
    </xf>
    <xf numFmtId="0" fontId="9" fillId="0" borderId="22" xfId="8" applyFont="1" applyBorder="1" applyAlignment="1">
      <alignment vertical="center"/>
    </xf>
    <xf numFmtId="177" fontId="16" fillId="0" borderId="33" xfId="1" applyNumberFormat="1" applyFont="1" applyBorder="1" applyAlignment="1" applyProtection="1">
      <alignment horizontal="right" vertical="center"/>
    </xf>
    <xf numFmtId="177" fontId="16" fillId="0" borderId="23" xfId="1" applyNumberFormat="1" applyFont="1" applyBorder="1" applyAlignment="1" applyProtection="1">
      <alignment horizontal="right" vertical="center"/>
    </xf>
    <xf numFmtId="0" fontId="9" fillId="0" borderId="34" xfId="8" applyFont="1" applyBorder="1" applyAlignment="1">
      <alignment vertical="center"/>
    </xf>
    <xf numFmtId="177" fontId="16" fillId="0" borderId="8" xfId="1" applyNumberFormat="1" applyFont="1" applyBorder="1" applyAlignment="1" applyProtection="1">
      <alignment horizontal="right"/>
    </xf>
    <xf numFmtId="177" fontId="16" fillId="0" borderId="9" xfId="1" applyNumberFormat="1" applyFont="1" applyBorder="1" applyAlignment="1" applyProtection="1">
      <alignment horizontal="right"/>
    </xf>
    <xf numFmtId="0" fontId="9" fillId="0" borderId="7" xfId="8" applyFont="1" applyBorder="1" applyAlignment="1">
      <alignment vertical="center"/>
    </xf>
    <xf numFmtId="0" fontId="9" fillId="0" borderId="15" xfId="8" applyFont="1" applyBorder="1" applyAlignment="1">
      <alignment vertical="center"/>
    </xf>
    <xf numFmtId="177" fontId="16" fillId="0" borderId="7" xfId="1" applyNumberFormat="1" applyFont="1" applyBorder="1" applyProtection="1"/>
    <xf numFmtId="177" fontId="16" fillId="0" borderId="10" xfId="1" applyNumberFormat="1" applyFont="1" applyBorder="1" applyProtection="1"/>
    <xf numFmtId="0" fontId="8" fillId="0" borderId="0" xfId="8" applyFont="1" applyAlignment="1">
      <alignment horizontal="left" vertical="center"/>
    </xf>
    <xf numFmtId="0" fontId="8" fillId="0" borderId="0" xfId="8" applyFont="1" applyAlignment="1">
      <alignment vertical="center"/>
    </xf>
    <xf numFmtId="182" fontId="19" fillId="0" borderId="0" xfId="8" applyNumberFormat="1" applyFont="1" applyAlignment="1">
      <alignment vertical="center"/>
    </xf>
    <xf numFmtId="182" fontId="8" fillId="0" borderId="0" xfId="8" applyNumberFormat="1" applyFont="1" applyAlignment="1">
      <alignment vertical="center"/>
    </xf>
    <xf numFmtId="182" fontId="8" fillId="0" borderId="0" xfId="8" applyNumberFormat="1" applyFont="1" applyAlignment="1">
      <alignment horizontal="right"/>
    </xf>
    <xf numFmtId="0" fontId="8" fillId="0" borderId="0" xfId="8" applyFont="1"/>
    <xf numFmtId="0" fontId="19" fillId="0" borderId="0" xfId="8" applyFont="1"/>
    <xf numFmtId="182" fontId="8" fillId="0" borderId="0" xfId="8" applyNumberFormat="1" applyFont="1"/>
    <xf numFmtId="177" fontId="8" fillId="0" borderId="0" xfId="8" applyNumberFormat="1" applyFont="1"/>
    <xf numFmtId="0" fontId="6" fillId="0" borderId="0" xfId="8" applyFont="1"/>
    <xf numFmtId="182" fontId="6" fillId="0" borderId="0" xfId="8" applyNumberFormat="1" applyFont="1"/>
    <xf numFmtId="182" fontId="20" fillId="0" borderId="0" xfId="8" applyNumberFormat="1" applyFont="1"/>
    <xf numFmtId="0" fontId="21" fillId="0" borderId="0" xfId="8" applyFont="1"/>
    <xf numFmtId="182" fontId="21" fillId="0" borderId="0" xfId="8" applyNumberFormat="1" applyFont="1"/>
    <xf numFmtId="182" fontId="22" fillId="0" borderId="0" xfId="8" applyNumberFormat="1" applyFont="1"/>
    <xf numFmtId="0" fontId="20" fillId="0" borderId="0" xfId="8" applyFont="1"/>
    <xf numFmtId="0" fontId="4" fillId="0" borderId="0" xfId="6" applyFont="1"/>
    <xf numFmtId="0" fontId="7" fillId="0" borderId="0" xfId="6" applyFont="1"/>
    <xf numFmtId="0" fontId="7" fillId="0" borderId="0" xfId="6" applyFont="1" applyAlignment="1">
      <alignment horizontal="center"/>
    </xf>
    <xf numFmtId="0" fontId="18" fillId="0" borderId="0" xfId="6" applyFont="1" applyAlignment="1">
      <alignment vertical="center"/>
    </xf>
    <xf numFmtId="0" fontId="6" fillId="0" borderId="12" xfId="6" applyFont="1" applyBorder="1" applyAlignment="1">
      <alignment horizontal="left" vertical="center"/>
    </xf>
    <xf numFmtId="0" fontId="23" fillId="0" borderId="1" xfId="6" applyFont="1" applyBorder="1" applyAlignment="1">
      <alignment horizontal="center" vertical="center"/>
    </xf>
    <xf numFmtId="0" fontId="23" fillId="0" borderId="12" xfId="6" applyFont="1" applyBorder="1" applyAlignment="1">
      <alignment horizontal="center" vertical="center"/>
    </xf>
    <xf numFmtId="0" fontId="18" fillId="0" borderId="0" xfId="6" applyFont="1"/>
    <xf numFmtId="0" fontId="9" fillId="0" borderId="8" xfId="6" applyFont="1" applyBorder="1" applyAlignment="1">
      <alignment horizontal="left" vertical="center"/>
    </xf>
    <xf numFmtId="0" fontId="9" fillId="0" borderId="32" xfId="6" applyFont="1" applyBorder="1" applyAlignment="1">
      <alignment horizontal="left" vertical="center"/>
    </xf>
    <xf numFmtId="177" fontId="16" fillId="0" borderId="8" xfId="6" applyNumberFormat="1" applyFont="1" applyBorder="1" applyAlignment="1">
      <alignment horizontal="right" vertical="center"/>
    </xf>
    <xf numFmtId="177" fontId="9" fillId="0" borderId="14" xfId="6" applyNumberFormat="1" applyFont="1" applyBorder="1" applyAlignment="1">
      <alignment horizontal="right" vertical="center"/>
    </xf>
    <xf numFmtId="177" fontId="9" fillId="0" borderId="0" xfId="6" applyNumberFormat="1" applyFont="1" applyAlignment="1">
      <alignment horizontal="right" vertical="center"/>
    </xf>
    <xf numFmtId="177" fontId="9" fillId="0" borderId="8" xfId="6" applyNumberFormat="1" applyFont="1" applyBorder="1" applyAlignment="1">
      <alignment horizontal="right" vertical="center"/>
    </xf>
    <xf numFmtId="177" fontId="9" fillId="0" borderId="32" xfId="6" applyNumberFormat="1" applyFont="1" applyBorder="1" applyAlignment="1">
      <alignment horizontal="right" vertical="center"/>
    </xf>
    <xf numFmtId="0" fontId="9" fillId="0" borderId="8" xfId="6" applyFont="1" applyBorder="1" applyAlignment="1">
      <alignment horizontal="center" vertical="center" wrapText="1"/>
    </xf>
    <xf numFmtId="0" fontId="9" fillId="0" borderId="32" xfId="6" applyFont="1" applyBorder="1" applyAlignment="1">
      <alignment vertical="center"/>
    </xf>
    <xf numFmtId="177" fontId="16" fillId="0" borderId="9" xfId="6" applyNumberFormat="1" applyFont="1" applyBorder="1" applyAlignment="1">
      <alignment horizontal="right" vertical="center"/>
    </xf>
    <xf numFmtId="177" fontId="16" fillId="0" borderId="33" xfId="6" applyNumberFormat="1" applyFont="1" applyBorder="1" applyAlignment="1">
      <alignment horizontal="right" vertical="center"/>
    </xf>
    <xf numFmtId="177" fontId="9" fillId="0" borderId="23" xfId="6" applyNumberFormat="1" applyFont="1" applyBorder="1" applyAlignment="1">
      <alignment horizontal="right" vertical="center"/>
    </xf>
    <xf numFmtId="177" fontId="16" fillId="0" borderId="19" xfId="6" applyNumberFormat="1" applyFont="1" applyBorder="1" applyAlignment="1">
      <alignment horizontal="right" vertical="center"/>
    </xf>
    <xf numFmtId="177" fontId="9" fillId="0" borderId="21" xfId="6" applyNumberFormat="1" applyFont="1" applyBorder="1" applyAlignment="1">
      <alignment horizontal="right" vertical="center"/>
    </xf>
    <xf numFmtId="177" fontId="9" fillId="0" borderId="34" xfId="6" applyNumberFormat="1" applyFont="1" applyBorder="1" applyAlignment="1">
      <alignment horizontal="right" vertical="center"/>
    </xf>
    <xf numFmtId="177" fontId="9" fillId="0" borderId="19" xfId="6" applyNumberFormat="1" applyFont="1" applyBorder="1" applyAlignment="1">
      <alignment horizontal="right" vertical="center"/>
    </xf>
    <xf numFmtId="177" fontId="9" fillId="0" borderId="20" xfId="6" applyNumberFormat="1" applyFont="1" applyBorder="1" applyAlignment="1">
      <alignment horizontal="right" vertical="center"/>
    </xf>
    <xf numFmtId="0" fontId="9" fillId="0" borderId="32" xfId="6" applyFont="1" applyBorder="1" applyAlignment="1">
      <alignment vertical="center" wrapText="1"/>
    </xf>
    <xf numFmtId="177" fontId="9" fillId="0" borderId="9" xfId="6" applyNumberFormat="1" applyFont="1" applyBorder="1" applyAlignment="1">
      <alignment vertical="center"/>
    </xf>
    <xf numFmtId="0" fontId="24" fillId="0" borderId="0" xfId="6" applyFont="1" applyAlignment="1">
      <alignment vertical="center"/>
    </xf>
    <xf numFmtId="0" fontId="9" fillId="0" borderId="29" xfId="6" applyFont="1" applyBorder="1" applyAlignment="1">
      <alignment vertical="center"/>
    </xf>
    <xf numFmtId="177" fontId="9" fillId="0" borderId="10" xfId="6" applyNumberFormat="1" applyFont="1" applyBorder="1" applyAlignment="1">
      <alignment horizontal="right" vertical="center"/>
    </xf>
    <xf numFmtId="177" fontId="16" fillId="0" borderId="15" xfId="6" applyNumberFormat="1" applyFont="1" applyBorder="1" applyAlignment="1">
      <alignment horizontal="right" vertical="center"/>
    </xf>
    <xf numFmtId="177" fontId="9" fillId="0" borderId="29" xfId="6" applyNumberFormat="1" applyFont="1" applyBorder="1" applyAlignment="1">
      <alignment horizontal="right" vertical="center"/>
    </xf>
    <xf numFmtId="0" fontId="4" fillId="0" borderId="4" xfId="6" applyFont="1" applyBorder="1" applyAlignment="1">
      <alignment horizontal="left" vertical="center"/>
    </xf>
    <xf numFmtId="177" fontId="9" fillId="0" borderId="8" xfId="6" applyNumberFormat="1" applyFont="1" applyBorder="1" applyAlignment="1">
      <alignment vertical="center"/>
    </xf>
    <xf numFmtId="177" fontId="9" fillId="0" borderId="14" xfId="6" applyNumberFormat="1" applyFont="1" applyBorder="1" applyAlignment="1">
      <alignment vertical="center"/>
    </xf>
    <xf numFmtId="0" fontId="9" fillId="0" borderId="8" xfId="6" applyFont="1" applyBorder="1" applyAlignment="1">
      <alignment horizontal="distributed" vertical="center"/>
    </xf>
    <xf numFmtId="177" fontId="9" fillId="0" borderId="0" xfId="6" applyNumberFormat="1" applyFont="1" applyAlignment="1">
      <alignment vertical="center"/>
    </xf>
    <xf numFmtId="177" fontId="9" fillId="0" borderId="32" xfId="6" applyNumberFormat="1" applyFont="1" applyBorder="1" applyAlignment="1">
      <alignment vertical="center"/>
    </xf>
    <xf numFmtId="0" fontId="9" fillId="0" borderId="29" xfId="6" applyFont="1" applyBorder="1" applyAlignment="1">
      <alignment horizontal="distributed" vertical="center"/>
    </xf>
    <xf numFmtId="177" fontId="16" fillId="0" borderId="15" xfId="6" applyNumberFormat="1" applyFont="1" applyBorder="1" applyAlignment="1">
      <alignment vertical="center"/>
    </xf>
    <xf numFmtId="177" fontId="9" fillId="0" borderId="29" xfId="6" applyNumberFormat="1" applyFont="1" applyBorder="1" applyAlignment="1">
      <alignment vertical="center"/>
    </xf>
    <xf numFmtId="180" fontId="6" fillId="0" borderId="0" xfId="6" applyNumberFormat="1" applyFont="1" applyAlignment="1">
      <alignment vertical="center"/>
    </xf>
    <xf numFmtId="180" fontId="25" fillId="0" borderId="0" xfId="6" applyNumberFormat="1" applyFont="1" applyAlignment="1">
      <alignment vertical="center"/>
    </xf>
    <xf numFmtId="0" fontId="6" fillId="0" borderId="0" xfId="6" applyFont="1" applyAlignment="1">
      <alignment horizontal="right" vertical="center"/>
    </xf>
    <xf numFmtId="0" fontId="6" fillId="0" borderId="4" xfId="6" applyFont="1" applyBorder="1" applyAlignment="1">
      <alignment horizontal="right" vertical="center"/>
    </xf>
    <xf numFmtId="0" fontId="9" fillId="0" borderId="10" xfId="6" applyFont="1" applyBorder="1" applyAlignment="1">
      <alignment horizontal="center" vertical="center"/>
    </xf>
    <xf numFmtId="0" fontId="9" fillId="0" borderId="15" xfId="6" applyFont="1" applyBorder="1" applyAlignment="1">
      <alignment horizontal="center" vertical="center"/>
    </xf>
    <xf numFmtId="0" fontId="9" fillId="0" borderId="29" xfId="6" applyFont="1" applyBorder="1" applyAlignment="1">
      <alignment horizontal="center" vertical="center"/>
    </xf>
    <xf numFmtId="177" fontId="16" fillId="0" borderId="28" xfId="6" applyNumberFormat="1" applyFont="1" applyBorder="1" applyAlignment="1">
      <alignment horizontal="right" vertical="center"/>
    </xf>
    <xf numFmtId="180" fontId="9" fillId="0" borderId="0" xfId="6" applyNumberFormat="1" applyFont="1" applyAlignment="1">
      <alignment vertical="center"/>
    </xf>
    <xf numFmtId="0" fontId="6" fillId="0" borderId="0" xfId="6" applyFont="1" applyAlignment="1">
      <alignment horizontal="distributed" vertical="center"/>
    </xf>
    <xf numFmtId="177" fontId="16" fillId="0" borderId="0" xfId="6" applyNumberFormat="1" applyFont="1" applyAlignment="1">
      <alignment horizontal="right" vertical="center"/>
    </xf>
    <xf numFmtId="177" fontId="16" fillId="0" borderId="32" xfId="6" applyNumberFormat="1" applyFont="1" applyBorder="1" applyAlignment="1">
      <alignment horizontal="right" vertical="center"/>
    </xf>
    <xf numFmtId="0" fontId="6" fillId="0" borderId="29" xfId="6" applyFont="1" applyBorder="1" applyAlignment="1">
      <alignment horizontal="distributed" vertical="center"/>
    </xf>
    <xf numFmtId="177" fontId="16" fillId="0" borderId="29" xfId="6" applyNumberFormat="1" applyFont="1" applyBorder="1" applyAlignment="1">
      <alignment horizontal="right" vertical="center"/>
    </xf>
    <xf numFmtId="180" fontId="8" fillId="0" borderId="0" xfId="6" applyNumberFormat="1" applyFont="1" applyAlignment="1">
      <alignment horizontal="left" vertical="center"/>
    </xf>
    <xf numFmtId="180" fontId="8" fillId="0" borderId="0" xfId="6" applyNumberFormat="1" applyFont="1" applyAlignment="1">
      <alignment horizontal="right" vertical="center"/>
    </xf>
    <xf numFmtId="0" fontId="4" fillId="0" borderId="0" xfId="0" applyFont="1" applyAlignment="1">
      <alignment vertical="center"/>
    </xf>
    <xf numFmtId="0" fontId="2" fillId="0" borderId="0" xfId="0" applyFont="1" applyAlignment="1">
      <alignment shrinkToFit="1"/>
    </xf>
    <xf numFmtId="0" fontId="4" fillId="0" borderId="0" xfId="9" applyFont="1" applyAlignment="1">
      <alignment vertical="center"/>
    </xf>
    <xf numFmtId="0" fontId="6" fillId="0" borderId="0" xfId="9" applyFont="1" applyAlignment="1">
      <alignment vertical="center"/>
    </xf>
    <xf numFmtId="0" fontId="26" fillId="0" borderId="0" xfId="0" applyFont="1"/>
    <xf numFmtId="0" fontId="6" fillId="0" borderId="0" xfId="0" applyFont="1" applyAlignment="1">
      <alignment vertical="center"/>
    </xf>
    <xf numFmtId="0" fontId="4" fillId="0" borderId="4" xfId="9" applyFont="1" applyBorder="1" applyAlignment="1">
      <alignment vertical="center"/>
    </xf>
    <xf numFmtId="0" fontId="6" fillId="0" borderId="4" xfId="9" applyFont="1" applyBorder="1" applyAlignment="1">
      <alignment vertical="center"/>
    </xf>
    <xf numFmtId="0" fontId="8" fillId="0" borderId="4" xfId="9" applyFont="1" applyBorder="1" applyAlignment="1">
      <alignment horizontal="right" vertical="center"/>
    </xf>
    <xf numFmtId="0" fontId="9" fillId="0" borderId="5" xfId="9" applyFont="1" applyBorder="1" applyAlignment="1">
      <alignment horizontal="right" vertical="center" wrapText="1"/>
    </xf>
    <xf numFmtId="0" fontId="9" fillId="0" borderId="0" xfId="0" applyFont="1" applyAlignment="1">
      <alignment horizontal="center" vertical="center" wrapText="1"/>
    </xf>
    <xf numFmtId="0" fontId="9" fillId="0" borderId="7" xfId="9" applyFont="1" applyBorder="1" applyAlignment="1">
      <alignment vertical="center"/>
    </xf>
    <xf numFmtId="0" fontId="9" fillId="0" borderId="0" xfId="0" applyFont="1" applyAlignment="1">
      <alignment vertical="center"/>
    </xf>
    <xf numFmtId="0" fontId="9" fillId="0" borderId="9" xfId="9" applyFont="1" applyBorder="1" applyAlignment="1">
      <alignment horizontal="center" vertical="center"/>
    </xf>
    <xf numFmtId="177" fontId="9" fillId="0" borderId="9" xfId="9" applyNumberFormat="1" applyFont="1" applyBorder="1" applyAlignment="1">
      <alignment vertical="center"/>
    </xf>
    <xf numFmtId="177" fontId="9" fillId="0" borderId="8" xfId="9" applyNumberFormat="1" applyFont="1" applyBorder="1" applyAlignment="1">
      <alignment horizontal="right" vertical="center"/>
    </xf>
    <xf numFmtId="177" fontId="9" fillId="0" borderId="9" xfId="9" applyNumberFormat="1" applyFont="1" applyBorder="1" applyAlignment="1">
      <alignment horizontal="right" vertical="center"/>
    </xf>
    <xf numFmtId="177" fontId="9" fillId="0" borderId="32" xfId="9" applyNumberFormat="1" applyFont="1" applyBorder="1" applyAlignment="1">
      <alignment horizontal="right" vertical="center"/>
    </xf>
    <xf numFmtId="0" fontId="5" fillId="0" borderId="0" xfId="0" applyFont="1" applyAlignment="1">
      <alignment vertical="center"/>
    </xf>
    <xf numFmtId="0" fontId="5" fillId="0" borderId="10" xfId="9" applyFont="1" applyBorder="1" applyAlignment="1">
      <alignment horizontal="center" vertical="center"/>
    </xf>
    <xf numFmtId="0" fontId="8" fillId="0" borderId="0" xfId="10" applyFont="1" applyAlignment="1">
      <alignment horizontal="left" vertical="center"/>
    </xf>
    <xf numFmtId="0" fontId="8" fillId="0" borderId="0" xfId="9" applyFont="1" applyAlignment="1">
      <alignment vertical="center"/>
    </xf>
    <xf numFmtId="0" fontId="8" fillId="0" borderId="0" xfId="9" applyFont="1" applyAlignment="1">
      <alignment horizontal="right" vertical="center"/>
    </xf>
    <xf numFmtId="0" fontId="24" fillId="0" borderId="0" xfId="0" applyFont="1"/>
    <xf numFmtId="0" fontId="4" fillId="0" borderId="0" xfId="11" applyFont="1" applyAlignment="1">
      <alignment horizontal="left" vertical="center"/>
    </xf>
    <xf numFmtId="0" fontId="6" fillId="0" borderId="0" xfId="11" applyFont="1" applyAlignment="1">
      <alignment vertical="center"/>
    </xf>
    <xf numFmtId="0" fontId="4" fillId="0" borderId="4" xfId="11" applyFont="1" applyBorder="1" applyAlignment="1">
      <alignment horizontal="left" vertical="center"/>
    </xf>
    <xf numFmtId="0" fontId="6" fillId="0" borderId="4" xfId="11" applyFont="1" applyBorder="1" applyAlignment="1">
      <alignment vertical="center"/>
    </xf>
    <xf numFmtId="0" fontId="9" fillId="0" borderId="11" xfId="11" applyFont="1" applyBorder="1" applyAlignment="1">
      <alignment horizontal="right" vertical="center"/>
    </xf>
    <xf numFmtId="0" fontId="9" fillId="0" borderId="10" xfId="11" applyFont="1" applyBorder="1" applyAlignment="1">
      <alignment vertical="center"/>
    </xf>
    <xf numFmtId="0" fontId="9" fillId="0" borderId="12" xfId="11" applyFont="1" applyBorder="1" applyAlignment="1">
      <alignment horizontal="center" vertical="center"/>
    </xf>
    <xf numFmtId="0" fontId="9" fillId="0" borderId="29" xfId="11" applyFont="1" applyBorder="1" applyAlignment="1">
      <alignment horizontal="center" vertical="center"/>
    </xf>
    <xf numFmtId="0" fontId="9" fillId="0" borderId="9" xfId="11" applyFont="1" applyBorder="1" applyAlignment="1">
      <alignment horizontal="center" vertical="center"/>
    </xf>
    <xf numFmtId="180" fontId="9" fillId="0" borderId="9" xfId="11" applyNumberFormat="1" applyFont="1" applyBorder="1" applyAlignment="1">
      <alignment vertical="center"/>
    </xf>
    <xf numFmtId="0" fontId="5" fillId="0" borderId="10" xfId="11" applyFont="1" applyBorder="1" applyAlignment="1">
      <alignment horizontal="center" vertical="center"/>
    </xf>
    <xf numFmtId="0" fontId="8" fillId="0" borderId="0" xfId="11" applyFont="1" applyAlignment="1">
      <alignment vertical="center"/>
    </xf>
    <xf numFmtId="0" fontId="8" fillId="0" borderId="0" xfId="11" applyFont="1" applyAlignment="1">
      <alignment horizontal="right" vertical="center"/>
    </xf>
    <xf numFmtId="0" fontId="5" fillId="0" borderId="0" xfId="2" applyFont="1" applyAlignment="1">
      <alignment horizontal="center" vertical="center"/>
    </xf>
    <xf numFmtId="177" fontId="5" fillId="0" borderId="0" xfId="2" applyNumberFormat="1" applyFont="1" applyAlignment="1">
      <alignment vertical="center"/>
    </xf>
    <xf numFmtId="0" fontId="9" fillId="0" borderId="4" xfId="0" applyFont="1" applyBorder="1" applyAlignment="1">
      <alignment vertical="center"/>
    </xf>
    <xf numFmtId="0" fontId="9" fillId="0" borderId="11" xfId="2" applyFont="1" applyBorder="1" applyAlignment="1">
      <alignment horizontal="right" vertical="center"/>
    </xf>
    <xf numFmtId="177" fontId="9" fillId="0" borderId="11" xfId="0" applyNumberFormat="1" applyFont="1" applyBorder="1" applyAlignment="1">
      <alignment horizontal="center"/>
    </xf>
    <xf numFmtId="177" fontId="9" fillId="0" borderId="6" xfId="2" applyNumberFormat="1" applyFont="1" applyBorder="1" applyAlignment="1">
      <alignment horizontal="center" vertical="center"/>
    </xf>
    <xf numFmtId="177" fontId="9" fillId="0" borderId="0" xfId="2" applyNumberFormat="1" applyFont="1" applyAlignment="1">
      <alignment vertical="center"/>
    </xf>
    <xf numFmtId="0" fontId="9" fillId="0" borderId="10" xfId="2" applyFont="1" applyBorder="1" applyAlignment="1">
      <alignment horizontal="left" vertical="center"/>
    </xf>
    <xf numFmtId="177" fontId="6" fillId="0" borderId="10" xfId="2" applyNumberFormat="1" applyFont="1" applyBorder="1" applyAlignment="1">
      <alignment horizontal="right" vertical="center"/>
    </xf>
    <xf numFmtId="177" fontId="9" fillId="0" borderId="12" xfId="2" applyNumberFormat="1" applyFont="1" applyBorder="1" applyAlignment="1">
      <alignment horizontal="center" vertical="center"/>
    </xf>
    <xf numFmtId="0" fontId="9" fillId="0" borderId="12" xfId="0" applyFont="1" applyBorder="1" applyAlignment="1">
      <alignment horizontal="center" vertical="center"/>
    </xf>
    <xf numFmtId="0" fontId="9" fillId="0" borderId="0" xfId="0" applyFont="1" applyAlignment="1">
      <alignment horizontal="center" vertical="center"/>
    </xf>
    <xf numFmtId="0" fontId="9" fillId="0" borderId="9" xfId="2" applyFont="1" applyBorder="1" applyAlignment="1">
      <alignment horizontal="center" vertical="center"/>
    </xf>
    <xf numFmtId="177" fontId="9" fillId="0" borderId="8" xfId="2" applyNumberFormat="1" applyFont="1" applyBorder="1" applyAlignment="1">
      <alignment vertical="center"/>
    </xf>
    <xf numFmtId="177" fontId="9" fillId="0" borderId="9" xfId="2" applyNumberFormat="1" applyFont="1" applyBorder="1" applyAlignment="1">
      <alignment horizontal="left" vertical="center"/>
    </xf>
    <xf numFmtId="177" fontId="5" fillId="0" borderId="0" xfId="2" applyNumberFormat="1" applyFont="1" applyAlignment="1">
      <alignment horizontal="right" vertical="center"/>
    </xf>
    <xf numFmtId="0" fontId="9" fillId="0" borderId="9" xfId="0" applyFont="1" applyBorder="1" applyAlignment="1">
      <alignment horizontal="center" vertical="center" shrinkToFit="1"/>
    </xf>
    <xf numFmtId="177" fontId="16" fillId="0" borderId="8" xfId="2" applyNumberFormat="1" applyFont="1" applyBorder="1" applyAlignment="1">
      <alignment vertical="center"/>
    </xf>
    <xf numFmtId="177" fontId="16" fillId="0" borderId="9" xfId="2" applyNumberFormat="1" applyFont="1" applyBorder="1" applyAlignment="1">
      <alignment horizontal="left" vertical="center"/>
    </xf>
    <xf numFmtId="177" fontId="16" fillId="0" borderId="0" xfId="2" applyNumberFormat="1" applyFont="1" applyAlignment="1">
      <alignment horizontal="right" vertical="center"/>
    </xf>
    <xf numFmtId="0" fontId="5" fillId="0" borderId="10" xfId="0" applyFont="1" applyBorder="1" applyAlignment="1">
      <alignment horizontal="center" vertical="center" shrinkToFit="1"/>
    </xf>
    <xf numFmtId="0" fontId="8" fillId="0" borderId="0" xfId="0" applyFont="1" applyAlignment="1">
      <alignment horizontal="right" vertical="center"/>
    </xf>
    <xf numFmtId="177" fontId="8" fillId="0" borderId="0" xfId="0" applyNumberFormat="1" applyFont="1" applyAlignment="1">
      <alignment horizontal="right" vertical="center"/>
    </xf>
    <xf numFmtId="177" fontId="5" fillId="0" borderId="0" xfId="0" applyNumberFormat="1" applyFont="1" applyAlignment="1">
      <alignment vertical="center"/>
    </xf>
    <xf numFmtId="0" fontId="6" fillId="0" borderId="0" xfId="0" applyFont="1" applyAlignment="1">
      <alignment horizontal="center" vertical="center"/>
    </xf>
    <xf numFmtId="177" fontId="8" fillId="0" borderId="0" xfId="0" applyNumberFormat="1" applyFont="1" applyAlignment="1">
      <alignment horizontal="center" vertical="center"/>
    </xf>
    <xf numFmtId="0" fontId="4" fillId="0" borderId="0" xfId="10" applyFont="1" applyAlignment="1">
      <alignment horizontal="left" vertical="center"/>
    </xf>
    <xf numFmtId="177" fontId="6" fillId="0" borderId="0" xfId="10" applyNumberFormat="1" applyFont="1" applyAlignment="1">
      <alignment vertical="center"/>
    </xf>
    <xf numFmtId="0" fontId="4" fillId="0" borderId="4" xfId="10" applyFont="1" applyBorder="1" applyAlignment="1">
      <alignment horizontal="left" vertical="center"/>
    </xf>
    <xf numFmtId="177" fontId="6" fillId="0" borderId="4" xfId="10" applyNumberFormat="1" applyFont="1" applyBorder="1" applyAlignment="1">
      <alignment vertical="center"/>
    </xf>
    <xf numFmtId="0" fontId="9" fillId="0" borderId="5" xfId="10" applyFont="1" applyBorder="1" applyAlignment="1">
      <alignment horizontal="right" vertical="center"/>
    </xf>
    <xf numFmtId="0" fontId="9" fillId="0" borderId="7" xfId="10" applyFont="1" applyBorder="1" applyAlignment="1">
      <alignment horizontal="left" vertical="center"/>
    </xf>
    <xf numFmtId="0" fontId="9" fillId="0" borderId="8" xfId="10" applyFont="1" applyBorder="1" applyAlignment="1">
      <alignment horizontal="center" vertical="center"/>
    </xf>
    <xf numFmtId="177" fontId="9" fillId="0" borderId="9" xfId="10" applyNumberFormat="1" applyFont="1" applyBorder="1" applyAlignment="1">
      <alignment vertical="center"/>
    </xf>
    <xf numFmtId="177" fontId="9" fillId="0" borderId="9" xfId="10" applyNumberFormat="1" applyFont="1" applyBorder="1" applyAlignment="1">
      <alignment horizontal="center" vertical="center"/>
    </xf>
    <xf numFmtId="177" fontId="16" fillId="0" borderId="9" xfId="10" applyNumberFormat="1" applyFont="1" applyBorder="1" applyAlignment="1">
      <alignment vertical="center"/>
    </xf>
    <xf numFmtId="177" fontId="16" fillId="0" borderId="9" xfId="10" applyNumberFormat="1" applyFont="1" applyBorder="1" applyAlignment="1">
      <alignment horizontal="center" vertical="center"/>
    </xf>
    <xf numFmtId="177" fontId="16" fillId="0" borderId="9" xfId="10" applyNumberFormat="1" applyFont="1" applyBorder="1" applyAlignment="1">
      <alignment horizontal="right" vertical="center"/>
    </xf>
    <xf numFmtId="0" fontId="5" fillId="0" borderId="8" xfId="10" applyFont="1" applyBorder="1" applyAlignment="1">
      <alignment horizontal="center" vertical="center"/>
    </xf>
    <xf numFmtId="177" fontId="8" fillId="0" borderId="0" xfId="10" applyNumberFormat="1" applyFont="1" applyAlignment="1">
      <alignment vertical="center"/>
    </xf>
    <xf numFmtId="177" fontId="8" fillId="0" borderId="0" xfId="10" applyNumberFormat="1" applyFont="1" applyAlignment="1">
      <alignment horizontal="right" vertical="center"/>
    </xf>
    <xf numFmtId="177" fontId="9" fillId="0" borderId="0" xfId="10" applyNumberFormat="1" applyFont="1" applyAlignment="1">
      <alignment vertical="center"/>
    </xf>
    <xf numFmtId="177" fontId="5" fillId="0" borderId="4" xfId="2" applyNumberFormat="1" applyFont="1" applyBorder="1" applyAlignment="1">
      <alignment vertical="center"/>
    </xf>
    <xf numFmtId="177" fontId="9" fillId="0" borderId="0" xfId="2" applyNumberFormat="1" applyFont="1" applyAlignment="1">
      <alignment horizontal="center"/>
    </xf>
    <xf numFmtId="0" fontId="9" fillId="0" borderId="9" xfId="2" applyFont="1" applyBorder="1" applyAlignment="1">
      <alignment horizontal="left" vertical="center"/>
    </xf>
    <xf numFmtId="177" fontId="6" fillId="0" borderId="0" xfId="2" applyNumberFormat="1" applyFont="1" applyAlignment="1">
      <alignment horizontal="right" vertical="center"/>
    </xf>
    <xf numFmtId="0" fontId="9" fillId="0" borderId="7" xfId="0" applyFont="1" applyBorder="1" applyAlignment="1">
      <alignment horizontal="center" vertical="center"/>
    </xf>
    <xf numFmtId="0" fontId="9" fillId="0" borderId="29" xfId="0" applyFont="1" applyBorder="1" applyAlignment="1">
      <alignment horizontal="center" vertical="center"/>
    </xf>
    <xf numFmtId="0" fontId="9" fillId="0" borderId="29" xfId="0" applyFont="1" applyBorder="1" applyAlignment="1">
      <alignment horizontal="center" vertical="center" wrapText="1"/>
    </xf>
    <xf numFmtId="177" fontId="6" fillId="0" borderId="12" xfId="2" applyNumberFormat="1" applyFont="1" applyBorder="1" applyAlignment="1">
      <alignment horizontal="center" vertical="center"/>
    </xf>
    <xf numFmtId="177" fontId="6" fillId="0" borderId="12" xfId="2" applyNumberFormat="1" applyFont="1" applyBorder="1" applyAlignment="1">
      <alignment horizontal="right" vertical="center"/>
    </xf>
    <xf numFmtId="0" fontId="9" fillId="0" borderId="10" xfId="2" applyFont="1" applyBorder="1" applyAlignment="1">
      <alignment vertical="center"/>
    </xf>
    <xf numFmtId="177" fontId="9" fillId="0" borderId="9" xfId="2" applyNumberFormat="1" applyFont="1" applyBorder="1" applyAlignment="1">
      <alignment vertical="center"/>
    </xf>
    <xf numFmtId="181" fontId="9" fillId="0" borderId="14" xfId="0" applyNumberFormat="1" applyFont="1" applyBorder="1" applyAlignment="1">
      <alignment horizontal="right" vertical="center"/>
    </xf>
    <xf numFmtId="0" fontId="9" fillId="0" borderId="9" xfId="0" applyFont="1" applyBorder="1" applyAlignment="1">
      <alignment horizontal="center" vertical="center"/>
    </xf>
    <xf numFmtId="0" fontId="8" fillId="0" borderId="0" xfId="0" applyFont="1" applyAlignment="1">
      <alignment horizontal="left" vertical="center" indent="15"/>
    </xf>
    <xf numFmtId="0" fontId="5" fillId="0" borderId="0" xfId="0" applyFont="1" applyAlignment="1">
      <alignment vertical="center" shrinkToFit="1"/>
    </xf>
    <xf numFmtId="177" fontId="8" fillId="0" borderId="0" xfId="0" applyNumberFormat="1" applyFont="1" applyAlignment="1">
      <alignment horizontal="left"/>
    </xf>
    <xf numFmtId="177" fontId="6" fillId="0" borderId="0" xfId="0" applyNumberFormat="1" applyFont="1" applyAlignment="1">
      <alignment horizontal="center" vertical="center"/>
    </xf>
    <xf numFmtId="177" fontId="8" fillId="0" borderId="0" xfId="0" applyNumberFormat="1" applyFont="1" applyAlignment="1">
      <alignment horizontal="left" vertical="center"/>
    </xf>
    <xf numFmtId="0" fontId="6" fillId="0" borderId="0" xfId="0" applyFont="1" applyAlignment="1">
      <alignment horizontal="right" vertical="center"/>
    </xf>
    <xf numFmtId="0" fontId="9" fillId="0" borderId="0" xfId="0" applyFont="1" applyAlignment="1">
      <alignment horizontal="center" vertical="top"/>
    </xf>
    <xf numFmtId="177" fontId="9" fillId="0" borderId="0" xfId="0" applyNumberFormat="1" applyFont="1" applyAlignment="1">
      <alignment horizontal="right" vertical="center"/>
    </xf>
    <xf numFmtId="0" fontId="4" fillId="0" borderId="0" xfId="12" applyFont="1" applyAlignment="1">
      <alignment horizontal="left" vertical="center"/>
    </xf>
    <xf numFmtId="0" fontId="2" fillId="0" borderId="0" xfId="13" applyFont="1" applyAlignment="1">
      <alignment vertical="center"/>
    </xf>
    <xf numFmtId="0" fontId="4" fillId="0" borderId="4" xfId="12" applyFont="1" applyBorder="1" applyAlignment="1">
      <alignment horizontal="left" vertical="center"/>
    </xf>
    <xf numFmtId="0" fontId="2" fillId="0" borderId="4" xfId="13" applyFont="1" applyBorder="1" applyAlignment="1">
      <alignment vertical="center"/>
    </xf>
    <xf numFmtId="0" fontId="9" fillId="0" borderId="11" xfId="13" applyFont="1" applyBorder="1" applyAlignment="1">
      <alignment horizontal="right" vertical="center"/>
    </xf>
    <xf numFmtId="0" fontId="9" fillId="0" borderId="0" xfId="0" applyFont="1"/>
    <xf numFmtId="0" fontId="9" fillId="0" borderId="10" xfId="13" applyFont="1" applyBorder="1" applyAlignment="1">
      <alignment vertical="center"/>
    </xf>
    <xf numFmtId="0" fontId="9" fillId="0" borderId="9" xfId="13" applyFont="1" applyBorder="1" applyAlignment="1">
      <alignment horizontal="center" vertical="center"/>
    </xf>
    <xf numFmtId="179" fontId="9" fillId="0" borderId="9" xfId="14" applyNumberFormat="1" applyFont="1" applyBorder="1" applyAlignment="1" applyProtection="1">
      <alignment horizontal="right" vertical="center"/>
    </xf>
    <xf numFmtId="177" fontId="9" fillId="0" borderId="9" xfId="1" applyNumberFormat="1" applyFont="1" applyBorder="1" applyAlignment="1" applyProtection="1">
      <alignment vertical="center"/>
    </xf>
    <xf numFmtId="178" fontId="5" fillId="0" borderId="0" xfId="13" applyNumberFormat="1" applyFont="1" applyAlignment="1">
      <alignment vertical="center"/>
    </xf>
    <xf numFmtId="179" fontId="9" fillId="0" borderId="9" xfId="13" applyNumberFormat="1" applyFont="1" applyBorder="1" applyAlignment="1">
      <alignment vertical="center"/>
    </xf>
    <xf numFmtId="0" fontId="5" fillId="0" borderId="10" xfId="13" applyFont="1" applyBorder="1" applyAlignment="1">
      <alignment horizontal="center" vertical="center"/>
    </xf>
    <xf numFmtId="0" fontId="8" fillId="0" borderId="0" xfId="15" applyFont="1" applyAlignment="1">
      <alignment horizontal="left" vertical="center"/>
    </xf>
    <xf numFmtId="0" fontId="8" fillId="0" borderId="0" xfId="2" applyFont="1" applyAlignment="1">
      <alignment horizontal="right" vertical="center"/>
    </xf>
    <xf numFmtId="0" fontId="8" fillId="0" borderId="0" xfId="13" applyFont="1" applyAlignment="1">
      <alignment vertical="center"/>
    </xf>
    <xf numFmtId="0" fontId="8" fillId="0" borderId="0" xfId="13" applyFont="1" applyAlignment="1">
      <alignment horizontal="right" vertical="center"/>
    </xf>
    <xf numFmtId="183" fontId="2" fillId="0" borderId="0" xfId="0" applyNumberFormat="1" applyFont="1"/>
    <xf numFmtId="0" fontId="9" fillId="0" borderId="5" xfId="2" applyFont="1" applyBorder="1" applyAlignment="1">
      <alignment horizontal="right" vertical="center"/>
    </xf>
    <xf numFmtId="177" fontId="9" fillId="0" borderId="11" xfId="2" applyNumberFormat="1" applyFont="1" applyBorder="1" applyAlignment="1">
      <alignment vertical="center"/>
    </xf>
    <xf numFmtId="0" fontId="9" fillId="0" borderId="9" xfId="2" applyFont="1" applyBorder="1" applyAlignment="1">
      <alignment vertical="center"/>
    </xf>
    <xf numFmtId="0" fontId="9" fillId="0" borderId="8" xfId="0" applyFont="1" applyBorder="1" applyAlignment="1">
      <alignment vertical="center"/>
    </xf>
    <xf numFmtId="177" fontId="6" fillId="0" borderId="14" xfId="2" applyNumberFormat="1" applyFont="1" applyBorder="1" applyAlignment="1">
      <alignment horizontal="center" vertical="center"/>
    </xf>
    <xf numFmtId="177" fontId="6" fillId="0" borderId="9" xfId="2" applyNumberFormat="1" applyFont="1" applyBorder="1" applyAlignment="1">
      <alignment vertical="center"/>
    </xf>
    <xf numFmtId="0" fontId="9" fillId="0" borderId="14" xfId="2" applyFont="1" applyBorder="1" applyAlignment="1">
      <alignment horizontal="center" vertical="center"/>
    </xf>
    <xf numFmtId="177" fontId="8" fillId="0" borderId="0" xfId="2" applyNumberFormat="1" applyFont="1" applyAlignment="1">
      <alignment horizontal="right" vertical="center"/>
    </xf>
    <xf numFmtId="177" fontId="9" fillId="0" borderId="17" xfId="2" applyNumberFormat="1" applyFont="1" applyBorder="1" applyAlignment="1">
      <alignment horizontal="center"/>
    </xf>
    <xf numFmtId="177" fontId="9" fillId="0" borderId="0" xfId="2" applyNumberFormat="1" applyFont="1" applyAlignment="1">
      <alignment vertical="center" wrapText="1"/>
    </xf>
    <xf numFmtId="177" fontId="9" fillId="0" borderId="8" xfId="2" applyNumberFormat="1" applyFont="1" applyBorder="1" applyAlignment="1">
      <alignment horizontal="center" shrinkToFit="1"/>
    </xf>
    <xf numFmtId="177" fontId="9" fillId="0" borderId="8" xfId="2" applyNumberFormat="1" applyFont="1" applyBorder="1" applyAlignment="1">
      <alignment horizontal="center"/>
    </xf>
    <xf numFmtId="0" fontId="9" fillId="0" borderId="9" xfId="2" applyFont="1" applyBorder="1"/>
    <xf numFmtId="177" fontId="9" fillId="0" borderId="1" xfId="2" applyNumberFormat="1" applyFont="1" applyBorder="1" applyAlignment="1">
      <alignment horizontal="center" vertical="center"/>
    </xf>
    <xf numFmtId="177" fontId="9" fillId="0" borderId="9" xfId="2" applyNumberFormat="1" applyFont="1" applyBorder="1" applyAlignment="1">
      <alignment horizontal="center" vertical="top"/>
    </xf>
    <xf numFmtId="177" fontId="9" fillId="0" borderId="9" xfId="2" applyNumberFormat="1" applyFont="1" applyBorder="1" applyAlignment="1">
      <alignment horizontal="right" vertical="center"/>
    </xf>
    <xf numFmtId="177" fontId="9" fillId="0" borderId="32" xfId="2" applyNumberFormat="1" applyFont="1" applyBorder="1" applyAlignment="1">
      <alignment vertical="center"/>
    </xf>
    <xf numFmtId="0" fontId="5" fillId="0" borderId="10" xfId="2" applyFont="1" applyBorder="1" applyAlignment="1">
      <alignment horizontal="center" vertical="center"/>
    </xf>
    <xf numFmtId="0" fontId="9" fillId="0" borderId="0" xfId="2" applyFont="1" applyAlignment="1">
      <alignment horizontal="left" vertical="center"/>
    </xf>
    <xf numFmtId="0" fontId="9" fillId="0" borderId="0" xfId="0" applyFont="1" applyAlignment="1">
      <alignment horizontal="right" vertical="center"/>
    </xf>
    <xf numFmtId="0" fontId="8" fillId="0" borderId="0" xfId="2" applyFont="1" applyAlignment="1">
      <alignment vertical="center"/>
    </xf>
    <xf numFmtId="177" fontId="8" fillId="0" borderId="0" xfId="2" applyNumberFormat="1" applyFont="1" applyAlignment="1">
      <alignment vertical="center"/>
    </xf>
    <xf numFmtId="177" fontId="7" fillId="0" borderId="0" xfId="0" applyNumberFormat="1" applyFont="1"/>
    <xf numFmtId="177" fontId="6" fillId="0" borderId="0" xfId="0" applyNumberFormat="1" applyFont="1" applyAlignment="1">
      <alignment horizontal="right"/>
    </xf>
    <xf numFmtId="0" fontId="4" fillId="0" borderId="0" xfId="2" applyFont="1" applyAlignment="1">
      <alignment vertical="center"/>
    </xf>
    <xf numFmtId="0" fontId="18" fillId="0" borderId="0" xfId="0" applyFont="1"/>
    <xf numFmtId="0" fontId="9" fillId="0" borderId="14" xfId="0" applyFont="1" applyBorder="1" applyAlignment="1">
      <alignment horizontal="center" vertical="center"/>
    </xf>
    <xf numFmtId="177" fontId="9" fillId="0" borderId="8" xfId="2" applyNumberFormat="1" applyFont="1" applyBorder="1" applyAlignment="1">
      <alignment horizontal="right" vertical="center"/>
    </xf>
    <xf numFmtId="177" fontId="9" fillId="0" borderId="9" xfId="0" applyNumberFormat="1" applyFont="1" applyBorder="1" applyAlignment="1">
      <alignment vertical="center"/>
    </xf>
    <xf numFmtId="0" fontId="9" fillId="0" borderId="28" xfId="10" applyFont="1" applyBorder="1" applyAlignment="1">
      <alignment horizontal="center" vertical="center"/>
    </xf>
    <xf numFmtId="177" fontId="9" fillId="0" borderId="9" xfId="11" applyNumberFormat="1" applyFont="1" applyBorder="1" applyAlignment="1">
      <alignment vertical="center"/>
    </xf>
    <xf numFmtId="0" fontId="4" fillId="0" borderId="0" xfId="16" applyFont="1" applyAlignment="1">
      <alignment vertical="center"/>
    </xf>
    <xf numFmtId="0" fontId="2" fillId="0" borderId="0" xfId="16" applyFont="1" applyAlignment="1">
      <alignment vertical="center"/>
    </xf>
    <xf numFmtId="0" fontId="2" fillId="0" borderId="0" xfId="16" applyFont="1" applyAlignment="1">
      <alignment horizontal="right" vertical="center"/>
    </xf>
    <xf numFmtId="0" fontId="4" fillId="0" borderId="4" xfId="16" applyFont="1" applyBorder="1" applyAlignment="1">
      <alignment vertical="center"/>
    </xf>
    <xf numFmtId="0" fontId="2" fillId="0" borderId="4" xfId="16" applyFont="1" applyBorder="1" applyAlignment="1">
      <alignment vertical="center"/>
    </xf>
    <xf numFmtId="0" fontId="9" fillId="0" borderId="11" xfId="17" applyFont="1" applyBorder="1" applyAlignment="1">
      <alignment horizontal="right" vertical="center"/>
    </xf>
    <xf numFmtId="0" fontId="9" fillId="0" borderId="11" xfId="16" applyFont="1" applyBorder="1" applyAlignment="1">
      <alignment horizontal="center"/>
    </xf>
    <xf numFmtId="0" fontId="9" fillId="0" borderId="0" xfId="16" applyFont="1" applyAlignment="1">
      <alignment vertical="center"/>
    </xf>
    <xf numFmtId="0" fontId="9" fillId="0" borderId="10" xfId="17" applyFont="1" applyBorder="1" applyAlignment="1">
      <alignment vertical="center"/>
    </xf>
    <xf numFmtId="0" fontId="9" fillId="0" borderId="10" xfId="16" applyFont="1" applyBorder="1" applyAlignment="1">
      <alignment horizontal="center" vertical="center"/>
    </xf>
    <xf numFmtId="0" fontId="9" fillId="0" borderId="7" xfId="16" applyFont="1" applyBorder="1" applyAlignment="1">
      <alignment horizontal="center" vertical="center"/>
    </xf>
    <xf numFmtId="0" fontId="9" fillId="0" borderId="12" xfId="16" applyFont="1" applyBorder="1" applyAlignment="1">
      <alignment horizontal="center" vertical="center"/>
    </xf>
    <xf numFmtId="0" fontId="9" fillId="0" borderId="9" xfId="16" applyFont="1" applyBorder="1" applyAlignment="1">
      <alignment horizontal="center" vertical="center"/>
    </xf>
    <xf numFmtId="180" fontId="9" fillId="0" borderId="9" xfId="16" applyNumberFormat="1" applyFont="1" applyBorder="1" applyAlignment="1">
      <alignment vertical="center"/>
    </xf>
    <xf numFmtId="0" fontId="5" fillId="0" borderId="0" xfId="16" applyFont="1" applyAlignment="1">
      <alignment vertical="center"/>
    </xf>
    <xf numFmtId="180" fontId="16" fillId="0" borderId="9" xfId="16" applyNumberFormat="1" applyFont="1" applyBorder="1" applyAlignment="1">
      <alignment vertical="center"/>
    </xf>
    <xf numFmtId="0" fontId="5" fillId="0" borderId="10" xfId="16" applyFont="1" applyBorder="1" applyAlignment="1">
      <alignment horizontal="center" vertical="center"/>
    </xf>
    <xf numFmtId="0" fontId="6" fillId="0" borderId="0" xfId="16" applyFont="1" applyAlignment="1">
      <alignment horizontal="center" vertical="center"/>
    </xf>
    <xf numFmtId="0" fontId="6" fillId="0" borderId="0" xfId="16" applyFont="1" applyAlignment="1">
      <alignment vertical="center"/>
    </xf>
    <xf numFmtId="0" fontId="8" fillId="0" borderId="0" xfId="18" applyFont="1" applyAlignment="1">
      <alignment horizontal="left" vertical="center"/>
    </xf>
    <xf numFmtId="0" fontId="8" fillId="0" borderId="0" xfId="18" applyFont="1" applyAlignment="1">
      <alignment horizontal="right" vertical="center"/>
    </xf>
    <xf numFmtId="0" fontId="8" fillId="0" borderId="0" xfId="16" applyFont="1" applyAlignment="1">
      <alignment vertical="center"/>
    </xf>
    <xf numFmtId="0" fontId="9" fillId="0" borderId="11" xfId="0" applyFont="1" applyBorder="1" applyAlignment="1">
      <alignment horizontal="right" vertical="center"/>
    </xf>
    <xf numFmtId="0" fontId="9" fillId="0" borderId="10" xfId="0" applyFont="1" applyBorder="1" applyAlignment="1">
      <alignment horizontal="left" vertical="center"/>
    </xf>
    <xf numFmtId="1" fontId="9" fillId="0" borderId="9" xfId="0" applyNumberFormat="1" applyFont="1" applyBorder="1" applyAlignment="1">
      <alignment horizontal="center" vertical="center"/>
    </xf>
    <xf numFmtId="177" fontId="9" fillId="0" borderId="9" xfId="19" applyNumberFormat="1" applyFont="1" applyBorder="1" applyAlignment="1">
      <alignment horizontal="center" vertical="center"/>
    </xf>
    <xf numFmtId="177" fontId="9" fillId="0" borderId="9" xfId="19" applyNumberFormat="1" applyFont="1" applyBorder="1" applyAlignment="1">
      <alignment horizontal="right" vertical="center"/>
    </xf>
    <xf numFmtId="1" fontId="9" fillId="0" borderId="9" xfId="19" applyNumberFormat="1" applyFont="1" applyBorder="1" applyAlignment="1">
      <alignment horizontal="center" vertical="center"/>
    </xf>
    <xf numFmtId="1" fontId="5" fillId="0" borderId="10" xfId="19" applyNumberFormat="1" applyFont="1" applyBorder="1" applyAlignment="1">
      <alignment horizontal="center" vertical="center"/>
    </xf>
    <xf numFmtId="0" fontId="8" fillId="0" borderId="0" xfId="20" applyFont="1" applyAlignment="1">
      <alignment horizontal="left" vertical="center"/>
    </xf>
    <xf numFmtId="0" fontId="6" fillId="0" borderId="0" xfId="20" applyFont="1" applyAlignment="1">
      <alignment horizontal="center" vertical="center"/>
    </xf>
    <xf numFmtId="3" fontId="8" fillId="0" borderId="0" xfId="0" applyNumberFormat="1" applyFont="1" applyAlignment="1">
      <alignment vertical="center"/>
    </xf>
    <xf numFmtId="0" fontId="2" fillId="0" borderId="0" xfId="0" applyFont="1" applyAlignment="1">
      <alignment vertical="center"/>
    </xf>
    <xf numFmtId="0" fontId="5" fillId="0" borderId="0" xfId="21" applyFont="1" applyAlignment="1">
      <alignment horizontal="left" vertical="center"/>
    </xf>
    <xf numFmtId="0" fontId="6" fillId="0" borderId="0" xfId="21" applyFont="1" applyAlignment="1">
      <alignment horizontal="center" vertical="center"/>
    </xf>
    <xf numFmtId="0" fontId="6" fillId="0" borderId="0" xfId="21" applyFont="1" applyAlignment="1">
      <alignment vertical="center"/>
    </xf>
    <xf numFmtId="0" fontId="1" fillId="0" borderId="0" xfId="0" applyFont="1"/>
    <xf numFmtId="0" fontId="6" fillId="0" borderId="5" xfId="21" applyFont="1" applyBorder="1" applyAlignment="1">
      <alignment horizontal="right" vertical="center"/>
    </xf>
    <xf numFmtId="0" fontId="28" fillId="0" borderId="0" xfId="0" applyFont="1"/>
    <xf numFmtId="0" fontId="6" fillId="0" borderId="10" xfId="21" applyFont="1" applyBorder="1"/>
    <xf numFmtId="0" fontId="6" fillId="0" borderId="3" xfId="21" applyFont="1" applyBorder="1" applyAlignment="1">
      <alignment horizontal="center" vertical="center" wrapText="1"/>
    </xf>
    <xf numFmtId="0" fontId="6" fillId="0" borderId="12" xfId="21" applyFont="1" applyBorder="1" applyAlignment="1">
      <alignment horizontal="center" vertical="center"/>
    </xf>
    <xf numFmtId="0" fontId="6" fillId="0" borderId="12" xfId="21" applyFont="1" applyBorder="1" applyAlignment="1">
      <alignment horizontal="center" vertical="center" wrapText="1"/>
    </xf>
    <xf numFmtId="0" fontId="6" fillId="0" borderId="2" xfId="21" applyFont="1" applyBorder="1" applyAlignment="1">
      <alignment horizontal="center" vertical="center" wrapText="1"/>
    </xf>
    <xf numFmtId="177" fontId="9" fillId="0" borderId="9" xfId="21" applyNumberFormat="1" applyFont="1" applyBorder="1" applyAlignment="1">
      <alignment horizontal="right" vertical="center"/>
    </xf>
    <xf numFmtId="180" fontId="9" fillId="0" borderId="9" xfId="21" applyNumberFormat="1" applyFont="1" applyBorder="1" applyAlignment="1">
      <alignment horizontal="right" vertical="top"/>
    </xf>
    <xf numFmtId="180" fontId="9" fillId="0" borderId="32" xfId="21" applyNumberFormat="1" applyFont="1" applyBorder="1" applyAlignment="1">
      <alignment horizontal="right" vertical="top"/>
    </xf>
    <xf numFmtId="177" fontId="16" fillId="0" borderId="9" xfId="21" applyNumberFormat="1" applyFont="1" applyBorder="1" applyAlignment="1">
      <alignment horizontal="right" vertical="center"/>
    </xf>
    <xf numFmtId="177" fontId="16" fillId="0" borderId="32" xfId="21" applyNumberFormat="1" applyFont="1" applyBorder="1" applyAlignment="1">
      <alignment horizontal="right"/>
    </xf>
    <xf numFmtId="180" fontId="16" fillId="0" borderId="32" xfId="21" applyNumberFormat="1" applyFont="1" applyBorder="1" applyAlignment="1">
      <alignment horizontal="right" vertical="top"/>
    </xf>
    <xf numFmtId="0" fontId="5" fillId="0" borderId="10" xfId="0" applyFont="1" applyBorder="1" applyAlignment="1">
      <alignment horizontal="center" vertical="center"/>
    </xf>
    <xf numFmtId="0" fontId="8" fillId="0" borderId="0" xfId="21" applyFont="1" applyAlignment="1">
      <alignment horizontal="right" vertical="center"/>
    </xf>
    <xf numFmtId="0" fontId="6" fillId="0" borderId="10" xfId="21" applyFont="1" applyBorder="1" applyAlignment="1">
      <alignment vertical="center"/>
    </xf>
    <xf numFmtId="0" fontId="6" fillId="0" borderId="3" xfId="21" applyFont="1" applyBorder="1" applyAlignment="1">
      <alignment horizontal="center" vertical="center"/>
    </xf>
    <xf numFmtId="0" fontId="6" fillId="0" borderId="9" xfId="21" applyFont="1" applyBorder="1" applyAlignment="1">
      <alignment horizontal="center" vertical="center"/>
    </xf>
    <xf numFmtId="177" fontId="16" fillId="0" borderId="9" xfId="21" applyNumberFormat="1" applyFont="1" applyBorder="1" applyAlignment="1">
      <alignment vertical="center"/>
    </xf>
    <xf numFmtId="177" fontId="16" fillId="0" borderId="38" xfId="21" applyNumberFormat="1" applyFont="1" applyBorder="1" applyAlignment="1">
      <alignment vertical="center"/>
    </xf>
    <xf numFmtId="177" fontId="6" fillId="0" borderId="0" xfId="21" applyNumberFormat="1" applyFont="1" applyAlignment="1">
      <alignment vertical="center"/>
    </xf>
    <xf numFmtId="0" fontId="8" fillId="0" borderId="0" xfId="21" applyFont="1" applyAlignment="1">
      <alignment horizontal="left" vertical="center"/>
    </xf>
    <xf numFmtId="180" fontId="7" fillId="0" borderId="0" xfId="0" applyNumberFormat="1" applyFont="1"/>
    <xf numFmtId="177" fontId="9" fillId="0" borderId="9" xfId="21" applyNumberFormat="1" applyFont="1" applyBorder="1" applyAlignment="1">
      <alignment vertical="center"/>
    </xf>
    <xf numFmtId="177" fontId="9" fillId="0" borderId="8" xfId="21" applyNumberFormat="1" applyFont="1" applyBorder="1" applyAlignment="1">
      <alignment vertical="center"/>
    </xf>
    <xf numFmtId="177" fontId="9" fillId="0" borderId="39" xfId="21" applyNumberFormat="1" applyFont="1" applyBorder="1" applyAlignment="1">
      <alignment horizontal="right" vertical="center"/>
    </xf>
    <xf numFmtId="0" fontId="8" fillId="0" borderId="0" xfId="21" applyFont="1" applyAlignment="1">
      <alignment vertical="center"/>
    </xf>
    <xf numFmtId="177" fontId="8" fillId="0" borderId="0" xfId="21" applyNumberFormat="1" applyFont="1" applyAlignment="1">
      <alignment vertical="center"/>
    </xf>
    <xf numFmtId="177" fontId="9" fillId="0" borderId="8" xfId="21" applyNumberFormat="1" applyFont="1" applyBorder="1" applyAlignment="1">
      <alignment horizontal="right" vertical="center"/>
    </xf>
    <xf numFmtId="177" fontId="16" fillId="0" borderId="39" xfId="21" applyNumberFormat="1" applyFont="1" applyBorder="1" applyAlignment="1">
      <alignment horizontal="right" vertical="center"/>
    </xf>
    <xf numFmtId="0" fontId="5" fillId="0" borderId="4" xfId="16" applyFont="1" applyBorder="1" applyAlignment="1">
      <alignment horizontal="left" vertical="center"/>
    </xf>
    <xf numFmtId="0" fontId="6" fillId="0" borderId="4" xfId="16" applyFont="1" applyBorder="1" applyAlignment="1">
      <alignment vertical="center"/>
    </xf>
    <xf numFmtId="0" fontId="9" fillId="0" borderId="11" xfId="17" applyFont="1" applyBorder="1" applyAlignment="1">
      <alignment horizontal="right"/>
    </xf>
    <xf numFmtId="185" fontId="9" fillId="0" borderId="9" xfId="16" applyNumberFormat="1" applyFont="1" applyBorder="1" applyAlignment="1">
      <alignment vertical="center"/>
    </xf>
    <xf numFmtId="180" fontId="9" fillId="0" borderId="0" xfId="16" applyNumberFormat="1" applyFont="1" applyAlignment="1">
      <alignment vertical="center"/>
    </xf>
    <xf numFmtId="185" fontId="16" fillId="0" borderId="9" xfId="16" applyNumberFormat="1" applyFont="1" applyBorder="1" applyAlignment="1">
      <alignment vertical="center"/>
    </xf>
    <xf numFmtId="0" fontId="25" fillId="0" borderId="0" xfId="16" applyFont="1" applyAlignment="1">
      <alignment horizontal="center" vertical="center"/>
    </xf>
    <xf numFmtId="180" fontId="25" fillId="0" borderId="0" xfId="16" applyNumberFormat="1" applyFont="1" applyAlignment="1">
      <alignment vertical="center"/>
    </xf>
    <xf numFmtId="185" fontId="25" fillId="0" borderId="0" xfId="16" applyNumberFormat="1" applyFont="1" applyAlignment="1">
      <alignment vertical="center"/>
    </xf>
    <xf numFmtId="180" fontId="6" fillId="0" borderId="0" xfId="16" applyNumberFormat="1" applyFont="1" applyAlignment="1">
      <alignment vertical="center"/>
    </xf>
    <xf numFmtId="0" fontId="25" fillId="0" borderId="0" xfId="16" applyFont="1" applyAlignment="1">
      <alignment vertical="center"/>
    </xf>
    <xf numFmtId="186" fontId="6" fillId="0" borderId="0" xfId="16" applyNumberFormat="1" applyFont="1" applyAlignment="1">
      <alignment vertical="center"/>
    </xf>
    <xf numFmtId="0" fontId="5" fillId="0" borderId="4" xfId="16" applyFont="1" applyBorder="1" applyAlignment="1">
      <alignment vertical="center"/>
    </xf>
    <xf numFmtId="0" fontId="9" fillId="0" borderId="10" xfId="17" applyFont="1" applyBorder="1" applyAlignment="1">
      <alignment vertical="top"/>
    </xf>
    <xf numFmtId="0" fontId="4" fillId="0" borderId="0" xfId="21" applyFont="1" applyAlignment="1">
      <alignment horizontal="left" vertical="center"/>
    </xf>
    <xf numFmtId="0" fontId="6" fillId="0" borderId="43" xfId="21" applyFont="1" applyBorder="1" applyAlignment="1">
      <alignment horizontal="center" vertical="center"/>
    </xf>
    <xf numFmtId="0" fontId="9" fillId="0" borderId="9" xfId="21" applyFont="1" applyBorder="1" applyAlignment="1">
      <alignment horizontal="center" vertical="center"/>
    </xf>
    <xf numFmtId="177" fontId="9" fillId="0" borderId="39" xfId="21" applyNumberFormat="1" applyFont="1" applyBorder="1" applyAlignment="1">
      <alignment vertical="center"/>
    </xf>
    <xf numFmtId="0" fontId="10" fillId="0" borderId="9" xfId="0" applyFont="1" applyBorder="1" applyAlignment="1">
      <alignment horizontal="center" vertical="center"/>
    </xf>
    <xf numFmtId="0" fontId="11" fillId="0" borderId="10" xfId="0" applyFont="1" applyBorder="1" applyAlignment="1">
      <alignment horizontal="center" vertical="center"/>
    </xf>
    <xf numFmtId="3" fontId="6" fillId="0" borderId="0" xfId="21" applyNumberFormat="1" applyFont="1" applyAlignment="1">
      <alignment vertical="center"/>
    </xf>
    <xf numFmtId="3" fontId="8" fillId="0" borderId="0" xfId="21" applyNumberFormat="1" applyFont="1" applyAlignment="1">
      <alignment horizontal="right" vertical="center"/>
    </xf>
    <xf numFmtId="0" fontId="25" fillId="0" borderId="0" xfId="21" applyFont="1" applyAlignment="1">
      <alignment horizontal="center" vertical="center"/>
    </xf>
    <xf numFmtId="3" fontId="25" fillId="0" borderId="0" xfId="21" applyNumberFormat="1" applyFont="1" applyAlignment="1">
      <alignment vertical="center"/>
    </xf>
    <xf numFmtId="0" fontId="25" fillId="0" borderId="0" xfId="0" applyFont="1" applyAlignment="1">
      <alignment vertical="center"/>
    </xf>
    <xf numFmtId="177" fontId="9" fillId="0" borderId="9" xfId="21" applyNumberFormat="1" applyFont="1" applyBorder="1" applyAlignment="1">
      <alignment horizontal="center" vertical="center"/>
    </xf>
    <xf numFmtId="177" fontId="5" fillId="0" borderId="41" xfId="21" applyNumberFormat="1" applyFont="1" applyBorder="1" applyAlignment="1">
      <alignment horizontal="right" vertical="center"/>
    </xf>
    <xf numFmtId="177" fontId="5" fillId="0" borderId="10" xfId="21" applyNumberFormat="1" applyFont="1" applyBorder="1" applyAlignment="1">
      <alignment horizontal="right" vertical="center"/>
    </xf>
    <xf numFmtId="3" fontId="8" fillId="0" borderId="0" xfId="21" applyNumberFormat="1" applyFont="1" applyAlignment="1">
      <alignment horizontal="center" vertical="center" wrapText="1"/>
    </xf>
    <xf numFmtId="3" fontId="8" fillId="0" borderId="0" xfId="21" applyNumberFormat="1" applyFont="1" applyAlignment="1">
      <alignment horizontal="center" vertical="center"/>
    </xf>
    <xf numFmtId="187" fontId="8" fillId="0" borderId="0" xfId="21" applyNumberFormat="1" applyFont="1" applyAlignment="1">
      <alignment horizontal="right" vertical="center"/>
    </xf>
    <xf numFmtId="0" fontId="4" fillId="0" borderId="0" xfId="22" applyFont="1" applyAlignment="1">
      <alignment horizontal="left" vertical="center"/>
    </xf>
    <xf numFmtId="0" fontId="6" fillId="0" borderId="0" xfId="22" applyFont="1" applyAlignment="1">
      <alignment vertical="center"/>
    </xf>
    <xf numFmtId="176" fontId="6" fillId="0" borderId="0" xfId="1" applyFont="1" applyBorder="1" applyAlignment="1" applyProtection="1">
      <alignment vertical="center"/>
    </xf>
    <xf numFmtId="176" fontId="6" fillId="0" borderId="0" xfId="1" applyFont="1" applyBorder="1" applyAlignment="1" applyProtection="1">
      <alignment horizontal="right" vertical="center"/>
    </xf>
    <xf numFmtId="0" fontId="6" fillId="0" borderId="0" xfId="23" applyFont="1" applyAlignment="1">
      <alignment vertical="center"/>
    </xf>
    <xf numFmtId="0" fontId="4" fillId="0" borderId="4" xfId="22" applyFont="1" applyBorder="1" applyAlignment="1">
      <alignment horizontal="left" vertical="center"/>
    </xf>
    <xf numFmtId="0" fontId="6" fillId="0" borderId="4" xfId="22" applyFont="1" applyBorder="1" applyAlignment="1">
      <alignment vertical="center"/>
    </xf>
    <xf numFmtId="176" fontId="6" fillId="0" borderId="4" xfId="1" applyFont="1" applyBorder="1" applyAlignment="1" applyProtection="1">
      <alignment vertical="center"/>
    </xf>
    <xf numFmtId="176" fontId="6" fillId="0" borderId="4" xfId="1" applyFont="1" applyBorder="1" applyAlignment="1" applyProtection="1">
      <alignment horizontal="right" vertical="center"/>
    </xf>
    <xf numFmtId="0" fontId="5" fillId="0" borderId="5" xfId="22" applyFont="1" applyBorder="1" applyAlignment="1">
      <alignment horizontal="left" vertical="center"/>
    </xf>
    <xf numFmtId="0" fontId="5" fillId="0" borderId="17" xfId="22" applyFont="1" applyBorder="1" applyAlignment="1">
      <alignment horizontal="left" vertical="center"/>
    </xf>
    <xf numFmtId="0" fontId="9" fillId="0" borderId="0" xfId="23" applyFont="1" applyAlignment="1">
      <alignment vertical="center"/>
    </xf>
    <xf numFmtId="0" fontId="5" fillId="0" borderId="0" xfId="22" applyFont="1" applyAlignment="1">
      <alignment horizontal="left" vertical="center"/>
    </xf>
    <xf numFmtId="176" fontId="9" fillId="0" borderId="0" xfId="1" applyFont="1" applyBorder="1" applyAlignment="1" applyProtection="1">
      <alignment horizontal="center" vertical="center"/>
    </xf>
    <xf numFmtId="0" fontId="9" fillId="0" borderId="7" xfId="23" applyFont="1" applyBorder="1" applyAlignment="1">
      <alignment horizontal="left" vertical="center"/>
    </xf>
    <xf numFmtId="0" fontId="9" fillId="0" borderId="15" xfId="23" applyFont="1" applyBorder="1" applyAlignment="1">
      <alignment horizontal="center" vertical="center"/>
    </xf>
    <xf numFmtId="0" fontId="9" fillId="0" borderId="15" xfId="23" applyFont="1" applyBorder="1" applyAlignment="1">
      <alignment horizontal="right" vertical="center"/>
    </xf>
    <xf numFmtId="0" fontId="9" fillId="0" borderId="0" xfId="23" applyFont="1" applyAlignment="1">
      <alignment horizontal="left" vertical="center"/>
    </xf>
    <xf numFmtId="0" fontId="9" fillId="0" borderId="0" xfId="23" applyFont="1" applyAlignment="1">
      <alignment horizontal="center" vertical="center"/>
    </xf>
    <xf numFmtId="0" fontId="9" fillId="0" borderId="0" xfId="23" applyFont="1" applyAlignment="1">
      <alignment horizontal="right" vertical="center"/>
    </xf>
    <xf numFmtId="0" fontId="9" fillId="0" borderId="9" xfId="23" applyFont="1" applyBorder="1" applyAlignment="1">
      <alignment horizontal="distributed" vertical="center"/>
    </xf>
    <xf numFmtId="0" fontId="9" fillId="0" borderId="0" xfId="23" applyFont="1" applyAlignment="1">
      <alignment horizontal="distributed" vertical="center"/>
    </xf>
    <xf numFmtId="0" fontId="9" fillId="0" borderId="32" xfId="23" applyFont="1" applyBorder="1" applyAlignment="1">
      <alignment horizontal="distributed" vertical="center"/>
    </xf>
    <xf numFmtId="177" fontId="9" fillId="0" borderId="8" xfId="1" applyNumberFormat="1" applyFont="1" applyBorder="1" applyAlignment="1" applyProtection="1">
      <alignment vertical="center"/>
    </xf>
    <xf numFmtId="177" fontId="16" fillId="0" borderId="9" xfId="14" applyNumberFormat="1" applyFont="1" applyBorder="1" applyAlignment="1" applyProtection="1">
      <alignment horizontal="right" vertical="center"/>
    </xf>
    <xf numFmtId="177" fontId="9" fillId="0" borderId="0" xfId="1" applyNumberFormat="1" applyFont="1" applyBorder="1" applyAlignment="1" applyProtection="1">
      <alignment horizontal="right" vertical="center"/>
    </xf>
    <xf numFmtId="176" fontId="5" fillId="0" borderId="0" xfId="14" applyFont="1" applyBorder="1" applyAlignment="1" applyProtection="1">
      <alignment horizontal="right" vertical="center"/>
    </xf>
    <xf numFmtId="177" fontId="9" fillId="0" borderId="8" xfId="1" applyNumberFormat="1" applyFont="1" applyBorder="1" applyAlignment="1" applyProtection="1">
      <alignment horizontal="right" vertical="center"/>
    </xf>
    <xf numFmtId="177" fontId="16" fillId="0" borderId="9" xfId="14" applyNumberFormat="1" applyFont="1" applyBorder="1" applyAlignment="1" applyProtection="1">
      <alignment vertical="center"/>
    </xf>
    <xf numFmtId="177" fontId="9" fillId="0" borderId="0" xfId="1" applyNumberFormat="1" applyFont="1" applyBorder="1" applyAlignment="1" applyProtection="1">
      <alignment vertical="center"/>
    </xf>
    <xf numFmtId="176" fontId="5" fillId="0" borderId="0" xfId="14" applyFont="1" applyBorder="1" applyAlignment="1" applyProtection="1">
      <alignment vertical="center"/>
    </xf>
    <xf numFmtId="0" fontId="9" fillId="0" borderId="10" xfId="23" applyFont="1" applyBorder="1" applyAlignment="1">
      <alignment horizontal="distributed" vertical="center"/>
    </xf>
    <xf numFmtId="0" fontId="9" fillId="0" borderId="15" xfId="23" applyFont="1" applyBorder="1" applyAlignment="1">
      <alignment horizontal="distributed" vertical="center"/>
    </xf>
    <xf numFmtId="0" fontId="9" fillId="0" borderId="29" xfId="23" applyFont="1" applyBorder="1" applyAlignment="1">
      <alignment horizontal="distributed" vertical="center"/>
    </xf>
    <xf numFmtId="177" fontId="9" fillId="0" borderId="7" xfId="1" applyNumberFormat="1" applyFont="1" applyBorder="1" applyAlignment="1" applyProtection="1">
      <alignment vertical="center"/>
    </xf>
    <xf numFmtId="177" fontId="16" fillId="0" borderId="10" xfId="14" applyNumberFormat="1" applyFont="1" applyBorder="1" applyAlignment="1" applyProtection="1">
      <alignment vertical="center"/>
    </xf>
    <xf numFmtId="0" fontId="9" fillId="0" borderId="28" xfId="23" applyFont="1" applyBorder="1" applyAlignment="1">
      <alignment horizontal="distributed" vertical="center"/>
    </xf>
    <xf numFmtId="0" fontId="9" fillId="0" borderId="8" xfId="23" applyFont="1" applyBorder="1" applyAlignment="1">
      <alignment horizontal="distributed" vertical="center"/>
    </xf>
    <xf numFmtId="0" fontId="9" fillId="0" borderId="46" xfId="23" applyFont="1" applyBorder="1" applyAlignment="1">
      <alignment horizontal="distributed" vertical="center"/>
    </xf>
    <xf numFmtId="177" fontId="9" fillId="0" borderId="33" xfId="1" applyNumberFormat="1" applyFont="1" applyBorder="1" applyAlignment="1" applyProtection="1">
      <alignment horizontal="right" vertical="center"/>
    </xf>
    <xf numFmtId="177" fontId="16" fillId="0" borderId="23" xfId="14" applyNumberFormat="1" applyFont="1" applyBorder="1" applyAlignment="1" applyProtection="1">
      <alignment vertical="center"/>
    </xf>
    <xf numFmtId="0" fontId="9" fillId="0" borderId="24" xfId="23" applyFont="1" applyBorder="1" applyAlignment="1">
      <alignment horizontal="distributed" vertical="center"/>
    </xf>
    <xf numFmtId="0" fontId="9" fillId="0" borderId="25" xfId="23" applyFont="1" applyBorder="1" applyAlignment="1">
      <alignment horizontal="distributed" vertical="center"/>
    </xf>
    <xf numFmtId="177" fontId="9" fillId="0" borderId="7" xfId="1" applyNumberFormat="1" applyFont="1" applyBorder="1" applyAlignment="1" applyProtection="1">
      <alignment horizontal="right" vertical="center"/>
    </xf>
    <xf numFmtId="0" fontId="9" fillId="0" borderId="14" xfId="23" applyFont="1" applyBorder="1" applyAlignment="1">
      <alignment vertical="center"/>
    </xf>
    <xf numFmtId="0" fontId="9" fillId="0" borderId="9" xfId="23" applyFont="1" applyBorder="1" applyAlignment="1">
      <alignment horizontal="center" vertical="center"/>
    </xf>
    <xf numFmtId="0" fontId="9" fillId="0" borderId="10" xfId="23" applyFont="1" applyBorder="1" applyAlignment="1">
      <alignment vertical="center"/>
    </xf>
    <xf numFmtId="0" fontId="9" fillId="0" borderId="7" xfId="23" applyFont="1" applyBorder="1" applyAlignment="1">
      <alignment horizontal="distributed" vertical="center"/>
    </xf>
    <xf numFmtId="177" fontId="16" fillId="0" borderId="10" xfId="14" applyNumberFormat="1" applyFont="1" applyBorder="1" applyAlignment="1" applyProtection="1">
      <alignment horizontal="right" vertical="center"/>
    </xf>
    <xf numFmtId="0" fontId="9" fillId="0" borderId="0" xfId="23" applyFont="1" applyAlignment="1">
      <alignment vertical="center" wrapText="1"/>
    </xf>
    <xf numFmtId="0" fontId="9" fillId="0" borderId="9" xfId="23" applyFont="1" applyBorder="1" applyAlignment="1">
      <alignment vertical="center"/>
    </xf>
    <xf numFmtId="177" fontId="9" fillId="0" borderId="46" xfId="1" applyNumberFormat="1" applyFont="1" applyBorder="1" applyAlignment="1" applyProtection="1">
      <alignment horizontal="right" vertical="center"/>
    </xf>
    <xf numFmtId="176" fontId="5" fillId="0" borderId="46" xfId="14" applyFont="1" applyBorder="1" applyAlignment="1" applyProtection="1">
      <alignment horizontal="right" vertical="center"/>
    </xf>
    <xf numFmtId="177" fontId="9" fillId="0" borderId="34" xfId="1" applyNumberFormat="1" applyFont="1" applyBorder="1" applyAlignment="1" applyProtection="1">
      <alignment horizontal="right" vertical="center"/>
    </xf>
    <xf numFmtId="0" fontId="9" fillId="0" borderId="0" xfId="23" applyFont="1" applyAlignment="1">
      <alignment horizontal="distributed" vertical="center" wrapText="1"/>
    </xf>
    <xf numFmtId="0" fontId="8" fillId="0" borderId="0" xfId="23" applyFont="1" applyAlignment="1">
      <alignment horizontal="distributed"/>
    </xf>
    <xf numFmtId="0" fontId="9" fillId="0" borderId="15" xfId="23" applyFont="1" applyBorder="1" applyAlignment="1">
      <alignment horizontal="distributed" vertical="center" wrapText="1"/>
    </xf>
    <xf numFmtId="0" fontId="8" fillId="0" borderId="15" xfId="23" applyFont="1" applyBorder="1" applyAlignment="1">
      <alignment horizontal="distributed" vertical="top"/>
    </xf>
    <xf numFmtId="0" fontId="8" fillId="0" borderId="0" xfId="23" applyFont="1" applyAlignment="1">
      <alignment vertical="center"/>
    </xf>
    <xf numFmtId="0" fontId="8" fillId="0" borderId="0" xfId="22" applyFont="1" applyAlignment="1">
      <alignment horizontal="left" vertical="center"/>
    </xf>
    <xf numFmtId="176" fontId="8" fillId="0" borderId="0" xfId="1" applyFont="1" applyBorder="1" applyAlignment="1" applyProtection="1">
      <alignment horizontal="right" vertical="center"/>
    </xf>
    <xf numFmtId="0" fontId="2" fillId="0" borderId="0" xfId="23" applyFont="1"/>
    <xf numFmtId="0" fontId="8" fillId="0" borderId="0" xfId="23" applyFont="1" applyAlignment="1">
      <alignment horizontal="right"/>
    </xf>
    <xf numFmtId="0" fontId="4" fillId="0" borderId="0" xfId="0" applyFont="1" applyAlignment="1">
      <alignment horizontal="left" vertical="center"/>
    </xf>
    <xf numFmtId="0" fontId="25" fillId="0" borderId="0" xfId="0" applyFont="1" applyAlignment="1">
      <alignment horizontal="right" vertical="center"/>
    </xf>
    <xf numFmtId="0" fontId="6" fillId="0" borderId="4" xfId="0" applyFont="1" applyBorder="1" applyAlignment="1">
      <alignment horizontal="left" vertical="center"/>
    </xf>
    <xf numFmtId="0" fontId="6" fillId="0" borderId="4" xfId="0" applyFont="1" applyBorder="1" applyAlignment="1">
      <alignment vertical="center"/>
    </xf>
    <xf numFmtId="0" fontId="6" fillId="0" borderId="4" xfId="0" applyFont="1" applyBorder="1" applyAlignment="1">
      <alignment horizontal="right" vertical="center"/>
    </xf>
    <xf numFmtId="0" fontId="9" fillId="0" borderId="10" xfId="0" applyFont="1" applyBorder="1" applyAlignment="1">
      <alignment vertical="center"/>
    </xf>
    <xf numFmtId="177" fontId="9" fillId="0" borderId="9" xfId="0" applyNumberFormat="1" applyFont="1" applyBorder="1" applyAlignment="1">
      <alignment horizontal="right" vertical="center"/>
    </xf>
    <xf numFmtId="176" fontId="25" fillId="0" borderId="0" xfId="1" applyFont="1" applyBorder="1" applyAlignment="1" applyProtection="1">
      <alignment vertical="center"/>
    </xf>
    <xf numFmtId="0" fontId="4" fillId="0" borderId="0" xfId="0" applyFont="1"/>
    <xf numFmtId="0" fontId="25" fillId="0" borderId="4" xfId="0" applyFont="1" applyBorder="1" applyAlignment="1">
      <alignment horizontal="right" vertical="center"/>
    </xf>
    <xf numFmtId="0" fontId="9" fillId="0" borderId="5" xfId="0" applyFont="1" applyBorder="1"/>
    <xf numFmtId="0" fontId="9" fillId="0" borderId="17" xfId="0" applyFont="1" applyBorder="1"/>
    <xf numFmtId="0" fontId="9" fillId="0" borderId="15" xfId="0" applyFont="1" applyBorder="1" applyAlignment="1">
      <alignment vertical="center"/>
    </xf>
    <xf numFmtId="0" fontId="9" fillId="0" borderId="16" xfId="0" applyFont="1" applyBorder="1" applyAlignment="1">
      <alignment horizontal="center" vertical="center"/>
    </xf>
    <xf numFmtId="177" fontId="16" fillId="0" borderId="8" xfId="1" applyNumberFormat="1" applyFont="1" applyBorder="1" applyAlignment="1" applyProtection="1">
      <alignment vertical="center"/>
    </xf>
    <xf numFmtId="177" fontId="16" fillId="0" borderId="14" xfId="1" applyNumberFormat="1" applyFont="1" applyBorder="1" applyAlignment="1" applyProtection="1">
      <alignment vertical="center"/>
    </xf>
    <xf numFmtId="0" fontId="9" fillId="0" borderId="19" xfId="0" applyFont="1" applyBorder="1" applyAlignment="1">
      <alignment horizontal="center" vertical="center"/>
    </xf>
    <xf numFmtId="0" fontId="9" fillId="0" borderId="34" xfId="0" applyFont="1" applyBorder="1" applyAlignment="1">
      <alignment horizontal="distributed" vertical="center"/>
    </xf>
    <xf numFmtId="0" fontId="9" fillId="0" borderId="34" xfId="0" applyFont="1" applyBorder="1" applyAlignment="1">
      <alignment horizontal="center" vertical="center"/>
    </xf>
    <xf numFmtId="177" fontId="16" fillId="0" borderId="19" xfId="1" applyNumberFormat="1" applyFont="1" applyBorder="1" applyAlignment="1" applyProtection="1">
      <alignment horizontal="right" vertical="center"/>
    </xf>
    <xf numFmtId="177" fontId="16" fillId="0" borderId="21" xfId="1" applyNumberFormat="1" applyFont="1" applyBorder="1" applyAlignment="1" applyProtection="1">
      <alignment horizontal="right" vertical="center"/>
    </xf>
    <xf numFmtId="0" fontId="9" fillId="0" borderId="0" xfId="0" applyFont="1" applyAlignment="1">
      <alignment horizontal="distributed" vertical="center"/>
    </xf>
    <xf numFmtId="177" fontId="16" fillId="0" borderId="9" xfId="1" applyNumberFormat="1" applyFont="1" applyBorder="1" applyAlignment="1" applyProtection="1">
      <alignment vertical="center"/>
    </xf>
    <xf numFmtId="177" fontId="16" fillId="0" borderId="19" xfId="1" applyNumberFormat="1" applyFont="1" applyBorder="1" applyAlignment="1" applyProtection="1">
      <alignment vertical="center"/>
    </xf>
    <xf numFmtId="177" fontId="16" fillId="0" borderId="21" xfId="1" applyNumberFormat="1" applyFont="1" applyBorder="1" applyAlignment="1" applyProtection="1">
      <alignment vertical="center"/>
    </xf>
    <xf numFmtId="177" fontId="16" fillId="0" borderId="23" xfId="1" applyNumberFormat="1" applyFont="1" applyBorder="1" applyAlignment="1" applyProtection="1">
      <alignment vertical="center"/>
    </xf>
    <xf numFmtId="0" fontId="9" fillId="0" borderId="8" xfId="0" applyFont="1" applyBorder="1" applyAlignment="1">
      <alignment horizontal="center"/>
    </xf>
    <xf numFmtId="0" fontId="9" fillId="0" borderId="15" xfId="0" applyFont="1" applyBorder="1" applyAlignment="1">
      <alignment horizontal="center" vertical="center"/>
    </xf>
    <xf numFmtId="0" fontId="9" fillId="0" borderId="15" xfId="0" applyFont="1" applyBorder="1" applyAlignment="1">
      <alignment horizontal="distributed" vertical="center"/>
    </xf>
    <xf numFmtId="177" fontId="16" fillId="0" borderId="7" xfId="1" applyNumberFormat="1" applyFont="1" applyBorder="1" applyAlignment="1" applyProtection="1">
      <alignment horizontal="right" vertical="center"/>
    </xf>
    <xf numFmtId="177" fontId="16" fillId="0" borderId="10" xfId="1" applyNumberFormat="1" applyFont="1" applyBorder="1" applyAlignment="1" applyProtection="1">
      <alignment horizontal="right" vertical="center"/>
    </xf>
    <xf numFmtId="0" fontId="8" fillId="0" borderId="0" xfId="0" applyFont="1" applyAlignment="1">
      <alignment horizontal="center" vertical="center"/>
    </xf>
    <xf numFmtId="176" fontId="8" fillId="0" borderId="0" xfId="1" applyFont="1" applyBorder="1" applyAlignment="1" applyProtection="1">
      <alignment vertical="center"/>
    </xf>
    <xf numFmtId="176" fontId="4" fillId="0" borderId="0" xfId="1" applyFont="1" applyBorder="1" applyAlignment="1" applyProtection="1">
      <alignment vertical="center"/>
    </xf>
    <xf numFmtId="176" fontId="6" fillId="0" borderId="47" xfId="1" applyFont="1" applyBorder="1" applyAlignment="1" applyProtection="1">
      <alignment horizontal="center" vertical="center"/>
    </xf>
    <xf numFmtId="176" fontId="6" fillId="0" borderId="27" xfId="1" applyFont="1" applyBorder="1" applyAlignment="1" applyProtection="1">
      <alignment horizontal="center" vertical="center"/>
    </xf>
    <xf numFmtId="176" fontId="8" fillId="0" borderId="29" xfId="1" applyFont="1" applyBorder="1" applyAlignment="1" applyProtection="1">
      <alignment horizontal="center" vertical="center" shrinkToFit="1"/>
    </xf>
    <xf numFmtId="176" fontId="6" fillId="0" borderId="12" xfId="1" applyFont="1" applyBorder="1" applyAlignment="1" applyProtection="1">
      <alignment horizontal="center" vertical="center"/>
    </xf>
    <xf numFmtId="176" fontId="25" fillId="0" borderId="29" xfId="1" applyFont="1" applyBorder="1" applyAlignment="1" applyProtection="1">
      <alignment horizontal="center" vertical="center"/>
    </xf>
    <xf numFmtId="176" fontId="31" fillId="0" borderId="9" xfId="1" applyFont="1" applyBorder="1" applyAlignment="1" applyProtection="1">
      <alignment vertical="center"/>
    </xf>
    <xf numFmtId="176" fontId="31" fillId="0" borderId="32" xfId="1" applyFont="1" applyBorder="1" applyAlignment="1" applyProtection="1">
      <alignment vertical="center"/>
    </xf>
    <xf numFmtId="176" fontId="31" fillId="0" borderId="9" xfId="1" applyFont="1" applyBorder="1" applyAlignment="1" applyProtection="1">
      <alignment vertical="center" shrinkToFit="1"/>
    </xf>
    <xf numFmtId="0" fontId="6" fillId="0" borderId="8" xfId="0" applyFont="1" applyBorder="1"/>
    <xf numFmtId="0" fontId="6" fillId="0" borderId="32" xfId="0" applyFont="1" applyBorder="1" applyAlignment="1">
      <alignment horizontal="distributed" vertical="center"/>
    </xf>
    <xf numFmtId="176" fontId="31" fillId="0" borderId="9" xfId="1" applyFont="1" applyBorder="1" applyAlignment="1" applyProtection="1">
      <alignment horizontal="right" vertical="center"/>
    </xf>
    <xf numFmtId="188" fontId="31" fillId="0" borderId="32" xfId="1" applyNumberFormat="1" applyFont="1" applyBorder="1" applyAlignment="1" applyProtection="1">
      <alignment horizontal="right" vertical="center"/>
    </xf>
    <xf numFmtId="176" fontId="31" fillId="0" borderId="32" xfId="1" applyFont="1" applyBorder="1" applyAlignment="1" applyProtection="1">
      <alignment horizontal="right" vertical="center"/>
    </xf>
    <xf numFmtId="0" fontId="6" fillId="0" borderId="7" xfId="0" applyFont="1" applyBorder="1"/>
    <xf numFmtId="0" fontId="6" fillId="0" borderId="29" xfId="0" applyFont="1" applyBorder="1" applyAlignment="1">
      <alignment horizontal="distributed" vertical="center"/>
    </xf>
    <xf numFmtId="176" fontId="31" fillId="0" borderId="10" xfId="1" applyFont="1" applyBorder="1" applyAlignment="1" applyProtection="1">
      <alignment vertical="center"/>
    </xf>
    <xf numFmtId="176" fontId="31" fillId="0" borderId="29" xfId="1" applyFont="1" applyBorder="1" applyAlignment="1" applyProtection="1">
      <alignment vertical="center"/>
    </xf>
    <xf numFmtId="176" fontId="6" fillId="0" borderId="0" xfId="1" applyFont="1" applyBorder="1" applyAlignment="1" applyProtection="1">
      <alignment horizontal="center" vertical="center"/>
    </xf>
    <xf numFmtId="176" fontId="2" fillId="0" borderId="0" xfId="0" applyNumberFormat="1" applyFont="1"/>
    <xf numFmtId="0" fontId="4" fillId="0" borderId="4" xfId="0" applyFont="1" applyBorder="1" applyAlignment="1">
      <alignment horizontal="left" vertical="center"/>
    </xf>
    <xf numFmtId="176" fontId="6" fillId="0" borderId="4" xfId="1" applyFont="1" applyBorder="1" applyAlignment="1" applyProtection="1">
      <alignment horizontal="center" vertical="center"/>
    </xf>
    <xf numFmtId="0" fontId="5" fillId="0" borderId="5" xfId="0" applyFont="1" applyBorder="1" applyAlignment="1">
      <alignment horizontal="left" vertical="center"/>
    </xf>
    <xf numFmtId="0" fontId="9" fillId="0" borderId="18" xfId="0" applyFont="1" applyBorder="1" applyAlignment="1">
      <alignment horizontal="right" vertical="center"/>
    </xf>
    <xf numFmtId="0" fontId="9" fillId="0" borderId="29" xfId="0" applyFont="1" applyBorder="1" applyAlignment="1">
      <alignment vertical="center"/>
    </xf>
    <xf numFmtId="176" fontId="5" fillId="0" borderId="0" xfId="1" applyFont="1" applyBorder="1" applyAlignment="1" applyProtection="1">
      <alignment vertical="center"/>
    </xf>
    <xf numFmtId="179" fontId="9" fillId="0" borderId="0" xfId="0" applyNumberFormat="1" applyFont="1"/>
    <xf numFmtId="0" fontId="9" fillId="0" borderId="0" xfId="0" applyFont="1" applyAlignment="1">
      <alignment horizontal="center"/>
    </xf>
    <xf numFmtId="0" fontId="9" fillId="0" borderId="32" xfId="0" applyFont="1" applyBorder="1" applyAlignment="1">
      <alignment horizontal="center"/>
    </xf>
    <xf numFmtId="180" fontId="9" fillId="0" borderId="8" xfId="1" applyNumberFormat="1" applyFont="1" applyBorder="1" applyAlignment="1" applyProtection="1">
      <alignment vertical="center"/>
    </xf>
    <xf numFmtId="180" fontId="5" fillId="0" borderId="9" xfId="1" applyNumberFormat="1" applyFont="1" applyBorder="1" applyAlignment="1" applyProtection="1">
      <alignment vertical="center"/>
    </xf>
    <xf numFmtId="0" fontId="9" fillId="0" borderId="8" xfId="0" applyFont="1" applyBorder="1" applyAlignment="1">
      <alignment horizontal="right" vertical="center" textRotation="255"/>
    </xf>
    <xf numFmtId="0" fontId="9" fillId="0" borderId="32" xfId="0" applyFont="1" applyBorder="1" applyAlignment="1">
      <alignment horizontal="distributed" vertical="center"/>
    </xf>
    <xf numFmtId="180" fontId="9" fillId="0" borderId="0" xfId="0" applyNumberFormat="1" applyFont="1"/>
    <xf numFmtId="0" fontId="9" fillId="0" borderId="29" xfId="0" applyFont="1" applyBorder="1" applyAlignment="1">
      <alignment horizontal="distributed" vertical="center"/>
    </xf>
    <xf numFmtId="180" fontId="8" fillId="0" borderId="0" xfId="0" applyNumberFormat="1" applyFont="1" applyAlignment="1">
      <alignment horizontal="right"/>
    </xf>
    <xf numFmtId="0" fontId="8" fillId="0" borderId="0" xfId="15" applyFont="1" applyAlignment="1">
      <alignment vertical="center"/>
    </xf>
    <xf numFmtId="0" fontId="2" fillId="0" borderId="0" xfId="0" applyFont="1" applyAlignment="1">
      <alignment vertical="top"/>
    </xf>
    <xf numFmtId="0" fontId="8" fillId="0" borderId="0" xfId="15" applyFont="1" applyAlignment="1">
      <alignment horizontal="right" vertical="center"/>
    </xf>
    <xf numFmtId="179" fontId="2" fillId="0" borderId="0" xfId="0" applyNumberFormat="1" applyFont="1"/>
    <xf numFmtId="0" fontId="4" fillId="0" borderId="0" xfId="0" applyFont="1" applyAlignment="1">
      <alignment horizontal="center" vertical="center"/>
    </xf>
    <xf numFmtId="0" fontId="4" fillId="0" borderId="4" xfId="0" applyFont="1" applyBorder="1" applyAlignment="1">
      <alignment vertical="center"/>
    </xf>
    <xf numFmtId="0" fontId="6" fillId="0" borderId="4" xfId="0" applyFont="1" applyBorder="1" applyAlignment="1">
      <alignment horizontal="center" vertical="center"/>
    </xf>
    <xf numFmtId="0" fontId="9" fillId="0" borderId="5" xfId="0" applyFont="1" applyBorder="1" applyAlignment="1">
      <alignment horizontal="center" vertical="center"/>
    </xf>
    <xf numFmtId="0" fontId="9" fillId="0" borderId="17" xfId="0" applyFont="1" applyBorder="1" applyAlignment="1">
      <alignment horizontal="center" vertical="center"/>
    </xf>
    <xf numFmtId="0" fontId="9" fillId="0" borderId="7" xfId="0" applyFont="1" applyBorder="1" applyAlignment="1">
      <alignment horizontal="left" vertical="center"/>
    </xf>
    <xf numFmtId="0" fontId="9" fillId="0" borderId="1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2" xfId="0" applyFont="1" applyBorder="1" applyAlignment="1">
      <alignment horizontal="center" vertical="center" wrapText="1"/>
    </xf>
    <xf numFmtId="177" fontId="16" fillId="0" borderId="14" xfId="1" applyNumberFormat="1" applyFont="1" applyBorder="1" applyAlignment="1" applyProtection="1">
      <alignment horizontal="right" vertical="center"/>
    </xf>
    <xf numFmtId="177" fontId="16" fillId="0" borderId="28" xfId="1" applyNumberFormat="1" applyFont="1" applyBorder="1" applyAlignment="1" applyProtection="1">
      <alignment horizontal="right" vertical="center"/>
    </xf>
    <xf numFmtId="0" fontId="9" fillId="0" borderId="8" xfId="0" applyFont="1" applyBorder="1" applyAlignment="1">
      <alignment horizontal="left" vertical="center"/>
    </xf>
    <xf numFmtId="0" fontId="9" fillId="0" borderId="0" xfId="0" applyFont="1" applyAlignment="1">
      <alignment horizontal="left" vertical="center"/>
    </xf>
    <xf numFmtId="0" fontId="9" fillId="0" borderId="32" xfId="0" applyFont="1" applyBorder="1" applyAlignment="1">
      <alignment horizontal="center" vertical="center"/>
    </xf>
    <xf numFmtId="177" fontId="5" fillId="0" borderId="9" xfId="1" applyNumberFormat="1" applyFont="1" applyBorder="1" applyAlignment="1" applyProtection="1">
      <alignment vertical="center"/>
    </xf>
    <xf numFmtId="176" fontId="6" fillId="0" borderId="0" xfId="1" applyFont="1" applyBorder="1" applyProtection="1"/>
    <xf numFmtId="0" fontId="6" fillId="0" borderId="4" xfId="0" applyFont="1" applyBorder="1"/>
    <xf numFmtId="176" fontId="6" fillId="0" borderId="4" xfId="1" applyFont="1" applyBorder="1" applyProtection="1"/>
    <xf numFmtId="0" fontId="9" fillId="0" borderId="5" xfId="0" applyFont="1" applyBorder="1" applyAlignment="1">
      <alignment horizontal="center"/>
    </xf>
    <xf numFmtId="0" fontId="9" fillId="0" borderId="29" xfId="0" applyFont="1" applyBorder="1" applyAlignment="1">
      <alignment horizontal="right" vertical="center"/>
    </xf>
    <xf numFmtId="177" fontId="16" fillId="2" borderId="1" xfId="1" applyNumberFormat="1" applyFont="1" applyFill="1" applyBorder="1" applyAlignment="1" applyProtection="1">
      <alignment horizontal="right" vertical="center"/>
    </xf>
    <xf numFmtId="180" fontId="16" fillId="2" borderId="12" xfId="1" applyNumberFormat="1" applyFont="1" applyFill="1" applyBorder="1" applyAlignment="1" applyProtection="1">
      <alignment vertical="center"/>
    </xf>
    <xf numFmtId="180" fontId="9" fillId="0" borderId="0" xfId="0" applyNumberFormat="1" applyFont="1" applyAlignment="1">
      <alignment vertical="center"/>
    </xf>
    <xf numFmtId="0" fontId="6" fillId="0" borderId="9" xfId="0" applyFont="1" applyBorder="1" applyAlignment="1">
      <alignment horizontal="distributed" vertical="center" wrapText="1"/>
    </xf>
    <xf numFmtId="180" fontId="16" fillId="0" borderId="9" xfId="1" applyNumberFormat="1" applyFont="1" applyBorder="1" applyAlignment="1" applyProtection="1">
      <alignment horizontal="right" vertical="center"/>
    </xf>
    <xf numFmtId="0" fontId="9" fillId="0" borderId="9" xfId="0" applyFont="1" applyBorder="1" applyAlignment="1">
      <alignment horizontal="distributed" vertical="center" wrapText="1"/>
    </xf>
    <xf numFmtId="178" fontId="16" fillId="0" borderId="9" xfId="1" applyNumberFormat="1" applyFont="1" applyBorder="1" applyAlignment="1" applyProtection="1">
      <alignment horizontal="right" vertical="center"/>
    </xf>
    <xf numFmtId="0" fontId="9" fillId="0" borderId="10" xfId="0" applyFont="1" applyBorder="1" applyAlignment="1">
      <alignment horizontal="distributed" vertical="center" wrapText="1"/>
    </xf>
    <xf numFmtId="0" fontId="9" fillId="0" borderId="14" xfId="0" applyFont="1" applyBorder="1" applyAlignment="1">
      <alignment horizontal="distributed" vertical="center" wrapText="1"/>
    </xf>
    <xf numFmtId="180" fontId="16" fillId="0" borderId="14" xfId="1" applyNumberFormat="1" applyFont="1" applyBorder="1" applyAlignment="1" applyProtection="1">
      <alignment horizontal="right" vertical="center"/>
    </xf>
    <xf numFmtId="0" fontId="8" fillId="0" borderId="16" xfId="0" applyFont="1" applyBorder="1" applyAlignment="1">
      <alignment horizontal="left" vertical="center"/>
    </xf>
    <xf numFmtId="0" fontId="6" fillId="0" borderId="16" xfId="0" applyFont="1" applyBorder="1" applyAlignment="1">
      <alignment vertical="center"/>
    </xf>
    <xf numFmtId="176" fontId="6" fillId="0" borderId="16" xfId="1" applyFont="1" applyBorder="1" applyAlignment="1" applyProtection="1">
      <alignment vertical="center"/>
    </xf>
    <xf numFmtId="176" fontId="8" fillId="0" borderId="16" xfId="1" applyFont="1" applyBorder="1" applyAlignment="1" applyProtection="1">
      <alignment horizontal="right" vertical="center"/>
    </xf>
    <xf numFmtId="0" fontId="8" fillId="0" borderId="0" xfId="0" applyFont="1" applyAlignment="1">
      <alignment horizontal="center" vertical="center" wrapText="1"/>
    </xf>
    <xf numFmtId="176" fontId="8" fillId="0" borderId="0" xfId="1" applyFont="1" applyBorder="1" applyAlignment="1" applyProtection="1">
      <alignment horizontal="right"/>
    </xf>
    <xf numFmtId="0" fontId="6" fillId="0" borderId="0" xfId="0" applyFont="1" applyAlignment="1">
      <alignment horizontal="center" vertical="center" wrapText="1"/>
    </xf>
    <xf numFmtId="0" fontId="6" fillId="0" borderId="0" xfId="0" applyFont="1" applyAlignment="1">
      <alignment horizontal="center"/>
    </xf>
    <xf numFmtId="0" fontId="9" fillId="0" borderId="11" xfId="12" applyFont="1" applyBorder="1" applyAlignment="1">
      <alignment horizontal="right" vertical="center"/>
    </xf>
    <xf numFmtId="0" fontId="9" fillId="0" borderId="9" xfId="12" applyFont="1" applyBorder="1" applyAlignment="1">
      <alignment horizontal="right" vertical="center"/>
    </xf>
    <xf numFmtId="0" fontId="9" fillId="0" borderId="9" xfId="0" applyFont="1" applyBorder="1"/>
    <xf numFmtId="0" fontId="32" fillId="0" borderId="0" xfId="6" applyFont="1" applyAlignment="1">
      <alignment horizontal="center" vertical="distributed" textRotation="255" wrapText="1"/>
    </xf>
    <xf numFmtId="0" fontId="6" fillId="0" borderId="28" xfId="0" applyFont="1" applyBorder="1" applyAlignment="1">
      <alignment horizontal="center" vertical="center"/>
    </xf>
    <xf numFmtId="0" fontId="6" fillId="0" borderId="14" xfId="0" applyFont="1" applyBorder="1" applyAlignment="1">
      <alignment horizontal="center" vertical="center"/>
    </xf>
    <xf numFmtId="0" fontId="9" fillId="0" borderId="29" xfId="6" applyFont="1" applyBorder="1" applyAlignment="1">
      <alignment horizontal="center" vertical="distributed" textRotation="255" wrapText="1"/>
    </xf>
    <xf numFmtId="0" fontId="32" fillId="0" borderId="10" xfId="6" applyFont="1" applyBorder="1" applyAlignment="1">
      <alignment horizontal="center" vertical="distributed" textRotation="255" wrapText="1"/>
    </xf>
    <xf numFmtId="0" fontId="9" fillId="0" borderId="10" xfId="6" applyFont="1" applyBorder="1" applyAlignment="1">
      <alignment horizontal="center" vertical="distributed" textRotation="255" wrapText="1"/>
    </xf>
    <xf numFmtId="0" fontId="33" fillId="0" borderId="10" xfId="6" applyFont="1" applyBorder="1" applyAlignment="1">
      <alignment horizontal="center" vertical="distributed" textRotation="255" wrapText="1"/>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33" fillId="0" borderId="0" xfId="6" applyFont="1" applyAlignment="1">
      <alignment horizontal="center" vertical="distributed" textRotation="255" wrapText="1"/>
    </xf>
    <xf numFmtId="0" fontId="6" fillId="0" borderId="9" xfId="0" applyFont="1" applyBorder="1" applyAlignment="1">
      <alignment horizontal="center" vertical="center"/>
    </xf>
    <xf numFmtId="176" fontId="9" fillId="0" borderId="9" xfId="1" applyFont="1" applyBorder="1" applyAlignment="1" applyProtection="1">
      <alignment vertical="center"/>
    </xf>
    <xf numFmtId="188" fontId="9" fillId="0" borderId="9" xfId="1" applyNumberFormat="1" applyFont="1" applyBorder="1" applyAlignment="1" applyProtection="1">
      <alignment horizontal="right" vertical="center"/>
    </xf>
    <xf numFmtId="176" fontId="9" fillId="0" borderId="0" xfId="1" applyFont="1" applyBorder="1" applyAlignment="1" applyProtection="1">
      <alignment vertical="center"/>
    </xf>
    <xf numFmtId="0" fontId="6" fillId="0" borderId="9" xfId="0" applyFont="1" applyBorder="1" applyAlignment="1">
      <alignment horizontal="center" vertical="center" shrinkToFit="1"/>
    </xf>
    <xf numFmtId="176" fontId="16" fillId="0" borderId="9" xfId="1" applyFont="1" applyBorder="1" applyAlignment="1" applyProtection="1">
      <alignment vertical="center"/>
    </xf>
    <xf numFmtId="188" fontId="16" fillId="0" borderId="9" xfId="1" applyNumberFormat="1" applyFont="1" applyBorder="1" applyAlignment="1" applyProtection="1">
      <alignment horizontal="right" vertical="center"/>
    </xf>
    <xf numFmtId="0" fontId="25" fillId="0" borderId="10" xfId="0" applyFont="1" applyBorder="1" applyAlignment="1">
      <alignment horizontal="center" vertical="center" shrinkToFit="1"/>
    </xf>
    <xf numFmtId="176" fontId="25" fillId="0" borderId="0" xfId="0" applyNumberFormat="1" applyFont="1" applyAlignment="1">
      <alignment vertical="center"/>
    </xf>
    <xf numFmtId="0" fontId="9" fillId="0" borderId="0" xfId="6" applyFont="1" applyAlignment="1">
      <alignment horizontal="center" vertical="distributed" textRotation="255" wrapText="1"/>
    </xf>
    <xf numFmtId="0" fontId="4" fillId="0" borderId="0" xfId="25" applyFont="1" applyAlignment="1">
      <alignment horizontal="left" vertical="center"/>
    </xf>
    <xf numFmtId="0" fontId="2" fillId="0" borderId="0" xfId="25" applyFont="1" applyAlignment="1">
      <alignment vertical="center"/>
    </xf>
    <xf numFmtId="0" fontId="9" fillId="0" borderId="5" xfId="25" applyFont="1" applyBorder="1" applyAlignment="1">
      <alignment horizontal="right" vertical="center"/>
    </xf>
    <xf numFmtId="0" fontId="9" fillId="0" borderId="11" xfId="25" applyFont="1" applyBorder="1" applyAlignment="1">
      <alignment horizontal="center" vertical="center"/>
    </xf>
    <xf numFmtId="0" fontId="9" fillId="0" borderId="7" xfId="25" applyFont="1" applyBorder="1" applyAlignment="1">
      <alignment vertical="center"/>
    </xf>
    <xf numFmtId="0" fontId="9" fillId="0" borderId="7" xfId="25" applyFont="1" applyBorder="1" applyAlignment="1">
      <alignment horizontal="center" vertical="center"/>
    </xf>
    <xf numFmtId="0" fontId="9" fillId="0" borderId="10" xfId="25" applyFont="1" applyBorder="1" applyAlignment="1">
      <alignment horizontal="right" vertical="center"/>
    </xf>
    <xf numFmtId="0" fontId="9" fillId="0" borderId="9" xfId="25" applyFont="1" applyBorder="1" applyAlignment="1">
      <alignment horizontal="center" vertical="center"/>
    </xf>
    <xf numFmtId="180" fontId="9" fillId="0" borderId="9" xfId="25" applyNumberFormat="1" applyFont="1" applyBorder="1" applyAlignment="1">
      <alignment vertical="center"/>
    </xf>
    <xf numFmtId="0" fontId="5" fillId="0" borderId="10" xfId="25" applyFont="1" applyBorder="1" applyAlignment="1">
      <alignment horizontal="center" vertical="center"/>
    </xf>
    <xf numFmtId="0" fontId="8" fillId="0" borderId="0" xfId="25" applyFont="1" applyAlignment="1">
      <alignment vertical="center"/>
    </xf>
    <xf numFmtId="179" fontId="9" fillId="0" borderId="9" xfId="1" applyNumberFormat="1" applyFont="1" applyBorder="1" applyAlignment="1" applyProtection="1">
      <alignment vertical="center"/>
    </xf>
    <xf numFmtId="0" fontId="4" fillId="0" borderId="0" xfId="26" applyFont="1" applyAlignment="1">
      <alignment horizontal="left" vertical="center"/>
    </xf>
    <xf numFmtId="0" fontId="2" fillId="0" borderId="0" xfId="17" applyFont="1" applyAlignment="1">
      <alignment vertical="center"/>
    </xf>
    <xf numFmtId="0" fontId="4" fillId="0" borderId="4" xfId="26" applyFont="1" applyBorder="1" applyAlignment="1">
      <alignment horizontal="left" vertical="center"/>
    </xf>
    <xf numFmtId="0" fontId="2" fillId="0" borderId="4" xfId="17" applyFont="1" applyBorder="1" applyAlignment="1">
      <alignment vertical="center"/>
    </xf>
    <xf numFmtId="179" fontId="9" fillId="0" borderId="9" xfId="17" applyNumberFormat="1" applyFont="1" applyBorder="1" applyAlignment="1">
      <alignment vertical="center"/>
    </xf>
    <xf numFmtId="0" fontId="8" fillId="0" borderId="0" xfId="17" applyFont="1" applyAlignment="1">
      <alignment vertical="center"/>
    </xf>
    <xf numFmtId="0" fontId="2" fillId="0" borderId="0" xfId="6" applyFont="1" applyAlignment="1">
      <alignment vertical="center"/>
    </xf>
    <xf numFmtId="0" fontId="2" fillId="0" borderId="4" xfId="6" applyFont="1" applyBorder="1" applyAlignment="1">
      <alignment vertical="center"/>
    </xf>
    <xf numFmtId="0" fontId="9" fillId="0" borderId="5" xfId="6" applyFont="1" applyBorder="1" applyAlignment="1">
      <alignment horizontal="right" vertical="center"/>
    </xf>
    <xf numFmtId="180" fontId="9" fillId="0" borderId="9" xfId="6" applyNumberFormat="1" applyFont="1" applyBorder="1" applyAlignment="1">
      <alignment vertical="center"/>
    </xf>
    <xf numFmtId="180" fontId="9" fillId="0" borderId="8" xfId="6" applyNumberFormat="1" applyFont="1" applyBorder="1" applyAlignment="1">
      <alignment vertical="center"/>
    </xf>
    <xf numFmtId="0" fontId="35" fillId="0" borderId="0" xfId="6" applyFont="1" applyAlignment="1">
      <alignment horizontal="right" vertical="center"/>
    </xf>
    <xf numFmtId="0" fontId="5" fillId="0" borderId="0" xfId="27" applyFont="1" applyAlignment="1">
      <alignment vertical="center"/>
    </xf>
    <xf numFmtId="0" fontId="9" fillId="0" borderId="0" xfId="27" applyFont="1" applyAlignment="1">
      <alignment vertical="center"/>
    </xf>
    <xf numFmtId="0" fontId="9" fillId="0" borderId="11" xfId="27" applyFont="1" applyBorder="1" applyAlignment="1">
      <alignment horizontal="right" vertical="center"/>
    </xf>
    <xf numFmtId="0" fontId="9" fillId="0" borderId="10" xfId="27" applyFont="1" applyBorder="1" applyAlignment="1">
      <alignment horizontal="left" vertical="center"/>
    </xf>
    <xf numFmtId="0" fontId="9" fillId="0" borderId="9" xfId="27" applyFont="1" applyBorder="1" applyAlignment="1">
      <alignment horizontal="center" vertical="center"/>
    </xf>
    <xf numFmtId="177" fontId="9" fillId="0" borderId="32" xfId="27" applyNumberFormat="1" applyFont="1" applyBorder="1" applyAlignment="1">
      <alignment horizontal="center" vertical="center"/>
    </xf>
    <xf numFmtId="177" fontId="9" fillId="0" borderId="32" xfId="27" applyNumberFormat="1" applyFont="1" applyBorder="1" applyAlignment="1">
      <alignment horizontal="right" vertical="center"/>
    </xf>
    <xf numFmtId="177" fontId="9" fillId="0" borderId="8" xfId="27" applyNumberFormat="1" applyFont="1" applyBorder="1" applyAlignment="1">
      <alignment horizontal="center" vertical="center"/>
    </xf>
    <xf numFmtId="177" fontId="9" fillId="0" borderId="9" xfId="27" applyNumberFormat="1" applyFont="1" applyBorder="1" applyAlignment="1">
      <alignment horizontal="center" vertical="center"/>
    </xf>
    <xf numFmtId="0" fontId="5" fillId="0" borderId="10" xfId="27" applyFont="1" applyBorder="1" applyAlignment="1">
      <alignment horizontal="center" vertical="center"/>
    </xf>
    <xf numFmtId="177" fontId="5" fillId="0" borderId="0" xfId="27" applyNumberFormat="1" applyFont="1" applyAlignment="1">
      <alignment horizontal="center" vertical="center"/>
    </xf>
    <xf numFmtId="0" fontId="8" fillId="0" borderId="0" xfId="27" applyFont="1" applyAlignment="1">
      <alignment horizontal="right" vertical="center"/>
    </xf>
    <xf numFmtId="0" fontId="8" fillId="0" borderId="0" xfId="27" applyFont="1" applyAlignment="1">
      <alignment horizontal="center" vertical="center"/>
    </xf>
    <xf numFmtId="177" fontId="8" fillId="0" borderId="0" xfId="27" applyNumberFormat="1" applyFont="1" applyAlignment="1">
      <alignment horizontal="center" vertical="center"/>
    </xf>
    <xf numFmtId="177" fontId="8" fillId="0" borderId="0" xfId="27" applyNumberFormat="1" applyFont="1" applyAlignment="1">
      <alignment vertical="center"/>
    </xf>
    <xf numFmtId="177" fontId="6" fillId="0" borderId="0" xfId="0" applyNumberFormat="1" applyFont="1" applyAlignment="1">
      <alignment vertical="center"/>
    </xf>
    <xf numFmtId="0" fontId="8" fillId="0" borderId="0" xfId="0" applyFont="1" applyAlignment="1">
      <alignment horizontal="distributed" vertical="center"/>
    </xf>
    <xf numFmtId="0" fontId="6" fillId="0" borderId="0" xfId="0" applyFont="1" applyAlignment="1">
      <alignment horizontal="right" vertical="center" wrapText="1"/>
    </xf>
    <xf numFmtId="0" fontId="5" fillId="0" borderId="4" xfId="0" applyFont="1" applyBorder="1" applyAlignment="1">
      <alignment vertical="center"/>
    </xf>
    <xf numFmtId="0" fontId="9" fillId="0" borderId="8" xfId="0" applyFont="1" applyBorder="1" applyAlignment="1">
      <alignment horizontal="right" vertical="center"/>
    </xf>
    <xf numFmtId="0" fontId="9" fillId="0" borderId="8" xfId="0" applyFont="1" applyBorder="1" applyAlignment="1">
      <alignment horizontal="center" vertical="center" shrinkToFit="1"/>
    </xf>
    <xf numFmtId="0" fontId="6" fillId="0" borderId="8" xfId="0" applyFont="1" applyBorder="1" applyAlignment="1">
      <alignment horizontal="center" vertical="center"/>
    </xf>
    <xf numFmtId="0" fontId="25" fillId="0" borderId="7" xfId="0" applyFont="1" applyBorder="1" applyAlignment="1">
      <alignment horizontal="center" vertical="center"/>
    </xf>
    <xf numFmtId="0" fontId="25" fillId="0" borderId="0" xfId="0" applyFont="1"/>
    <xf numFmtId="0" fontId="4" fillId="0" borderId="0" xfId="28" applyFont="1" applyAlignment="1">
      <alignment horizontal="left" vertical="center"/>
    </xf>
    <xf numFmtId="0" fontId="2" fillId="0" borderId="0" xfId="28" applyFont="1"/>
    <xf numFmtId="0" fontId="4" fillId="0" borderId="4" xfId="28" applyFont="1" applyBorder="1" applyAlignment="1">
      <alignment horizontal="left" vertical="center"/>
    </xf>
    <xf numFmtId="0" fontId="2" fillId="0" borderId="4" xfId="28" applyFont="1" applyBorder="1" applyAlignment="1">
      <alignment vertical="center"/>
    </xf>
    <xf numFmtId="0" fontId="6" fillId="0" borderId="5" xfId="28" applyFont="1" applyBorder="1" applyAlignment="1">
      <alignment horizontal="right" vertical="center"/>
    </xf>
    <xf numFmtId="0" fontId="9" fillId="0" borderId="13" xfId="28" applyFont="1" applyBorder="1" applyAlignment="1">
      <alignment vertical="center"/>
    </xf>
    <xf numFmtId="0" fontId="9" fillId="0" borderId="13" xfId="28" applyFont="1" applyBorder="1" applyAlignment="1">
      <alignment horizontal="center" vertical="center"/>
    </xf>
    <xf numFmtId="0" fontId="9" fillId="0" borderId="17" xfId="28" applyFont="1" applyBorder="1" applyAlignment="1">
      <alignment vertical="center"/>
    </xf>
    <xf numFmtId="0" fontId="6" fillId="0" borderId="7" xfId="28" applyFont="1" applyBorder="1" applyAlignment="1">
      <alignment vertical="center"/>
    </xf>
    <xf numFmtId="0" fontId="9" fillId="0" borderId="7" xfId="28" applyFont="1" applyBorder="1" applyAlignment="1">
      <alignment horizontal="center" vertical="center"/>
    </xf>
    <xf numFmtId="0" fontId="9" fillId="0" borderId="12" xfId="28" applyFont="1" applyBorder="1" applyAlignment="1">
      <alignment horizontal="center" vertical="center"/>
    </xf>
    <xf numFmtId="0" fontId="9" fillId="0" borderId="15" xfId="28" applyFont="1" applyBorder="1" applyAlignment="1">
      <alignment horizontal="center" vertical="center"/>
    </xf>
    <xf numFmtId="0" fontId="9" fillId="0" borderId="9" xfId="28" applyFont="1" applyBorder="1" applyAlignment="1">
      <alignment horizontal="center" vertical="center"/>
    </xf>
    <xf numFmtId="180" fontId="9" fillId="0" borderId="9" xfId="28" applyNumberFormat="1" applyFont="1" applyBorder="1" applyAlignment="1">
      <alignment vertical="center"/>
    </xf>
    <xf numFmtId="0" fontId="5" fillId="0" borderId="10" xfId="28" applyFont="1" applyBorder="1" applyAlignment="1">
      <alignment horizontal="center" vertical="center"/>
    </xf>
    <xf numFmtId="0" fontId="8" fillId="0" borderId="0" xfId="28" applyFont="1" applyAlignment="1">
      <alignment horizontal="left" vertical="center"/>
    </xf>
    <xf numFmtId="0" fontId="8" fillId="0" borderId="0" xfId="28" applyFont="1" applyAlignment="1">
      <alignment vertical="center"/>
    </xf>
    <xf numFmtId="180" fontId="9" fillId="0" borderId="9" xfId="0" applyNumberFormat="1" applyFont="1" applyBorder="1" applyAlignment="1">
      <alignment vertical="center"/>
    </xf>
    <xf numFmtId="0" fontId="5" fillId="0" borderId="28" xfId="0" applyFont="1" applyBorder="1" applyAlignment="1">
      <alignment vertical="center"/>
    </xf>
    <xf numFmtId="180" fontId="9" fillId="0" borderId="35" xfId="0" applyNumberFormat="1" applyFont="1" applyBorder="1" applyAlignment="1">
      <alignment vertical="center"/>
    </xf>
    <xf numFmtId="180" fontId="9" fillId="0" borderId="32" xfId="0" applyNumberFormat="1" applyFont="1" applyBorder="1" applyAlignment="1">
      <alignment vertical="center"/>
    </xf>
    <xf numFmtId="0" fontId="36" fillId="0" borderId="0" xfId="0" applyFont="1" applyAlignment="1">
      <alignment vertical="center"/>
    </xf>
    <xf numFmtId="0" fontId="36" fillId="0" borderId="0" xfId="0" applyFont="1" applyAlignment="1">
      <alignment horizontal="center" vertical="center"/>
    </xf>
    <xf numFmtId="180" fontId="36" fillId="0" borderId="0" xfId="0" applyNumberFormat="1" applyFont="1" applyAlignment="1">
      <alignment vertical="center"/>
    </xf>
    <xf numFmtId="0" fontId="5" fillId="0" borderId="0" xfId="0" applyFont="1" applyAlignment="1">
      <alignment horizontal="center" vertical="center"/>
    </xf>
    <xf numFmtId="180" fontId="5" fillId="0" borderId="0" xfId="0" applyNumberFormat="1" applyFont="1" applyAlignment="1">
      <alignment vertical="center"/>
    </xf>
    <xf numFmtId="41" fontId="9" fillId="0" borderId="9" xfId="0" applyNumberFormat="1" applyFont="1" applyBorder="1" applyAlignment="1">
      <alignment horizontal="right" vertical="center"/>
    </xf>
    <xf numFmtId="42" fontId="9" fillId="0" borderId="9" xfId="0" applyNumberFormat="1" applyFont="1" applyBorder="1" applyAlignment="1">
      <alignment horizontal="right" vertical="center"/>
    </xf>
    <xf numFmtId="0" fontId="19" fillId="0" borderId="0" xfId="0" applyFont="1" applyAlignment="1">
      <alignment vertical="center"/>
    </xf>
    <xf numFmtId="177" fontId="9" fillId="0" borderId="9" xfId="0" applyNumberFormat="1" applyFont="1" applyBorder="1" applyAlignment="1">
      <alignment horizontal="center" vertical="center"/>
    </xf>
    <xf numFmtId="177" fontId="9" fillId="0" borderId="0" xfId="0" applyNumberFormat="1" applyFont="1" applyAlignment="1">
      <alignment vertical="center"/>
    </xf>
    <xf numFmtId="1" fontId="5" fillId="0" borderId="10" xfId="0" applyNumberFormat="1" applyFont="1" applyBorder="1" applyAlignment="1">
      <alignment horizontal="center" vertical="center"/>
    </xf>
    <xf numFmtId="1" fontId="8" fillId="0" borderId="0" xfId="0" applyNumberFormat="1" applyFont="1" applyAlignment="1">
      <alignment horizontal="distributed" vertical="center"/>
    </xf>
    <xf numFmtId="0" fontId="19" fillId="0" borderId="0" xfId="0" applyFont="1" applyAlignment="1">
      <alignment horizontal="right" vertical="center"/>
    </xf>
    <xf numFmtId="177" fontId="8" fillId="0" borderId="0" xfId="0" applyNumberFormat="1" applyFont="1" applyAlignment="1">
      <alignment vertical="center"/>
    </xf>
    <xf numFmtId="0" fontId="8" fillId="0" borderId="0" xfId="0" applyFont="1"/>
    <xf numFmtId="177" fontId="2" fillId="0" borderId="0" xfId="0" applyNumberFormat="1" applyFont="1" applyAlignment="1">
      <alignment vertical="center"/>
    </xf>
    <xf numFmtId="177" fontId="20" fillId="0" borderId="0" xfId="0" applyNumberFormat="1" applyFont="1" applyAlignment="1">
      <alignment horizontal="center" vertical="center"/>
    </xf>
    <xf numFmtId="177" fontId="5" fillId="0" borderId="10" xfId="6" applyNumberFormat="1" applyFont="1" applyBorder="1" applyAlignment="1">
      <alignment horizontal="right" vertical="center"/>
    </xf>
    <xf numFmtId="178" fontId="5" fillId="0" borderId="10" xfId="1" applyNumberFormat="1" applyFont="1" applyBorder="1" applyAlignment="1" applyProtection="1">
      <alignment horizontal="right" vertical="center"/>
    </xf>
    <xf numFmtId="177" fontId="5" fillId="0" borderId="9" xfId="6" applyNumberFormat="1" applyFont="1" applyBorder="1" applyAlignment="1">
      <alignment horizontal="right" vertical="center"/>
    </xf>
    <xf numFmtId="177" fontId="5" fillId="0" borderId="32" xfId="6" applyNumberFormat="1" applyFont="1" applyBorder="1" applyAlignment="1">
      <alignment horizontal="right" vertical="center"/>
    </xf>
    <xf numFmtId="177" fontId="5" fillId="0" borderId="29" xfId="6" applyNumberFormat="1" applyFont="1" applyBorder="1" applyAlignment="1">
      <alignment horizontal="right" vertical="center"/>
    </xf>
    <xf numFmtId="177" fontId="5" fillId="0" borderId="8" xfId="6" applyNumberFormat="1" applyFont="1" applyBorder="1" applyAlignment="1">
      <alignment vertical="center"/>
    </xf>
    <xf numFmtId="177" fontId="5" fillId="0" borderId="14" xfId="6" applyNumberFormat="1" applyFont="1" applyBorder="1" applyAlignment="1">
      <alignment vertical="center"/>
    </xf>
    <xf numFmtId="177" fontId="5" fillId="0" borderId="9" xfId="6" applyNumberFormat="1" applyFont="1" applyBorder="1" applyAlignment="1">
      <alignment vertical="center"/>
    </xf>
    <xf numFmtId="177" fontId="5" fillId="0" borderId="32" xfId="6" applyNumberFormat="1" applyFont="1" applyBorder="1" applyAlignment="1">
      <alignment vertical="center"/>
    </xf>
    <xf numFmtId="177" fontId="5" fillId="0" borderId="29" xfId="6" applyNumberFormat="1" applyFont="1" applyBorder="1" applyAlignment="1">
      <alignment vertical="center"/>
    </xf>
    <xf numFmtId="177" fontId="5" fillId="0" borderId="8" xfId="6" applyNumberFormat="1" applyFont="1" applyBorder="1" applyAlignment="1">
      <alignment horizontal="right" vertical="center"/>
    </xf>
    <xf numFmtId="177" fontId="5" fillId="0" borderId="14" xfId="6" applyNumberFormat="1" applyFont="1" applyBorder="1" applyAlignment="1">
      <alignment horizontal="right" vertical="center"/>
    </xf>
    <xf numFmtId="177" fontId="5" fillId="0" borderId="23" xfId="6" applyNumberFormat="1" applyFont="1" applyBorder="1" applyAlignment="1">
      <alignment horizontal="right" vertical="center"/>
    </xf>
    <xf numFmtId="177" fontId="5" fillId="0" borderId="19" xfId="6" applyNumberFormat="1" applyFont="1" applyBorder="1" applyAlignment="1">
      <alignment horizontal="right" vertical="center"/>
    </xf>
    <xf numFmtId="177" fontId="5" fillId="0" borderId="21" xfId="6" applyNumberFormat="1" applyFont="1" applyBorder="1" applyAlignment="1">
      <alignment horizontal="right" vertical="center"/>
    </xf>
    <xf numFmtId="177" fontId="5" fillId="0" borderId="20" xfId="6" applyNumberFormat="1" applyFont="1" applyBorder="1" applyAlignment="1">
      <alignment horizontal="right" vertical="center"/>
    </xf>
    <xf numFmtId="177" fontId="5" fillId="0" borderId="30" xfId="1" applyNumberFormat="1" applyFont="1" applyBorder="1" applyProtection="1"/>
    <xf numFmtId="177" fontId="5" fillId="0" borderId="9" xfId="1" applyNumberFormat="1" applyFont="1" applyBorder="1" applyProtection="1"/>
    <xf numFmtId="177" fontId="5" fillId="0" borderId="9" xfId="1" applyNumberFormat="1" applyFont="1" applyBorder="1" applyAlignment="1" applyProtection="1">
      <alignment horizontal="right"/>
    </xf>
    <xf numFmtId="177" fontId="5" fillId="0" borderId="10" xfId="1" applyNumberFormat="1" applyFont="1" applyBorder="1" applyProtection="1"/>
    <xf numFmtId="179" fontId="5" fillId="0" borderId="8" xfId="6" applyNumberFormat="1" applyFont="1" applyBorder="1" applyAlignment="1">
      <alignment vertical="center"/>
    </xf>
    <xf numFmtId="179" fontId="5" fillId="0" borderId="9" xfId="6" applyNumberFormat="1" applyFont="1" applyBorder="1" applyAlignment="1">
      <alignment vertical="center"/>
    </xf>
    <xf numFmtId="179" fontId="5" fillId="0" borderId="19" xfId="6" applyNumberFormat="1" applyFont="1" applyBorder="1" applyAlignment="1">
      <alignment vertical="center"/>
    </xf>
    <xf numFmtId="179" fontId="5" fillId="0" borderId="21" xfId="6" applyNumberFormat="1" applyFont="1" applyBorder="1" applyAlignment="1">
      <alignment vertical="center"/>
    </xf>
    <xf numFmtId="179" fontId="5" fillId="0" borderId="26" xfId="6" applyNumberFormat="1" applyFont="1" applyBorder="1" applyAlignment="1">
      <alignment vertical="center"/>
    </xf>
    <xf numFmtId="177" fontId="5" fillId="0" borderId="10" xfId="6" applyNumberFormat="1" applyFont="1" applyBorder="1" applyAlignment="1">
      <alignment vertical="center"/>
    </xf>
    <xf numFmtId="180" fontId="5" fillId="0" borderId="10" xfId="7" applyNumberFormat="1" applyFont="1" applyBorder="1" applyAlignment="1">
      <alignment vertical="center"/>
    </xf>
    <xf numFmtId="177" fontId="5" fillId="0" borderId="10" xfId="7" applyNumberFormat="1" applyFont="1" applyBorder="1" applyAlignment="1">
      <alignment horizontal="right" vertical="center"/>
    </xf>
    <xf numFmtId="0" fontId="9" fillId="0" borderId="7" xfId="7" applyFont="1" applyBorder="1" applyAlignment="1">
      <alignment horizontal="distributed" vertical="center" justifyLastLine="1"/>
    </xf>
    <xf numFmtId="0" fontId="9" fillId="0" borderId="1" xfId="7" applyFont="1" applyBorder="1" applyAlignment="1">
      <alignment horizontal="distributed" vertical="center" justifyLastLine="1"/>
    </xf>
    <xf numFmtId="0" fontId="9" fillId="0" borderId="12" xfId="7" applyFont="1" applyBorder="1" applyAlignment="1">
      <alignment horizontal="distributed" vertical="center" justifyLastLine="1"/>
    </xf>
    <xf numFmtId="177" fontId="5" fillId="0" borderId="10" xfId="9" applyNumberFormat="1" applyFont="1" applyBorder="1" applyAlignment="1">
      <alignment vertical="center"/>
    </xf>
    <xf numFmtId="177" fontId="5" fillId="0" borderId="10" xfId="2" applyNumberFormat="1" applyFont="1" applyBorder="1" applyAlignment="1">
      <alignment horizontal="right" vertical="center"/>
    </xf>
    <xf numFmtId="177" fontId="5" fillId="0" borderId="10" xfId="0" applyNumberFormat="1" applyFont="1" applyBorder="1" applyAlignment="1">
      <alignment vertical="center"/>
    </xf>
    <xf numFmtId="177" fontId="5" fillId="0" borderId="10" xfId="2" applyNumberFormat="1" applyFont="1" applyBorder="1" applyAlignment="1">
      <alignment vertical="center"/>
    </xf>
    <xf numFmtId="177" fontId="5" fillId="0" borderId="7" xfId="2" applyNumberFormat="1" applyFont="1" applyBorder="1" applyAlignment="1">
      <alignment vertical="center"/>
    </xf>
    <xf numFmtId="177" fontId="5" fillId="0" borderId="29" xfId="2" applyNumberFormat="1" applyFont="1" applyBorder="1" applyAlignment="1">
      <alignment vertical="center"/>
    </xf>
    <xf numFmtId="177" fontId="27" fillId="0" borderId="9" xfId="2" applyNumberFormat="1" applyFont="1" applyBorder="1" applyAlignment="1">
      <alignment horizontal="right" vertical="center" shrinkToFit="1"/>
    </xf>
    <xf numFmtId="177" fontId="9" fillId="0" borderId="14" xfId="2" applyNumberFormat="1" applyFont="1" applyBorder="1" applyAlignment="1">
      <alignment vertical="center"/>
    </xf>
    <xf numFmtId="177" fontId="9" fillId="0" borderId="28" xfId="2" applyNumberFormat="1" applyFont="1" applyBorder="1" applyAlignment="1">
      <alignment vertical="center"/>
    </xf>
    <xf numFmtId="42" fontId="9" fillId="0" borderId="9" xfId="2" applyNumberFormat="1" applyFont="1" applyBorder="1" applyAlignment="1">
      <alignment horizontal="right" vertical="center"/>
    </xf>
    <xf numFmtId="42" fontId="9" fillId="0" borderId="9" xfId="0" applyNumberFormat="1" applyFont="1" applyBorder="1" applyAlignment="1">
      <alignment horizontal="right" vertical="center" shrinkToFit="1"/>
    </xf>
    <xf numFmtId="177" fontId="5" fillId="0" borderId="10" xfId="2" applyNumberFormat="1" applyFont="1" applyBorder="1" applyAlignment="1">
      <alignment horizontal="left" vertical="center"/>
    </xf>
    <xf numFmtId="182" fontId="5" fillId="0" borderId="10" xfId="0" applyNumberFormat="1" applyFont="1" applyBorder="1" applyAlignment="1">
      <alignment horizontal="right" vertical="center"/>
    </xf>
    <xf numFmtId="177" fontId="16" fillId="0" borderId="9" xfId="2" applyNumberFormat="1" applyFont="1" applyBorder="1" applyAlignment="1">
      <alignment vertical="center"/>
    </xf>
    <xf numFmtId="177" fontId="16" fillId="0" borderId="9" xfId="2" applyNumberFormat="1" applyFont="1" applyBorder="1" applyAlignment="1">
      <alignment horizontal="right" vertical="center"/>
    </xf>
    <xf numFmtId="179" fontId="5" fillId="0" borderId="10" xfId="13" applyNumberFormat="1" applyFont="1" applyBorder="1" applyAlignment="1">
      <alignment vertical="center"/>
    </xf>
    <xf numFmtId="177" fontId="5" fillId="0" borderId="10" xfId="1" applyNumberFormat="1" applyFont="1" applyBorder="1" applyAlignment="1" applyProtection="1">
      <alignment vertical="center"/>
    </xf>
    <xf numFmtId="177" fontId="5" fillId="0" borderId="9" xfId="10" applyNumberFormat="1" applyFont="1" applyBorder="1" applyAlignment="1">
      <alignment vertical="center"/>
    </xf>
    <xf numFmtId="177" fontId="5" fillId="0" borderId="9" xfId="10" applyNumberFormat="1" applyFont="1" applyBorder="1" applyAlignment="1">
      <alignment horizontal="center" vertical="center"/>
    </xf>
    <xf numFmtId="177" fontId="5" fillId="0" borderId="9" xfId="10" applyNumberFormat="1" applyFont="1" applyBorder="1" applyAlignment="1">
      <alignment horizontal="right" vertical="center"/>
    </xf>
    <xf numFmtId="177" fontId="9" fillId="0" borderId="32" xfId="10" applyNumberFormat="1" applyFont="1" applyBorder="1" applyAlignment="1">
      <alignment horizontal="right" vertical="center"/>
    </xf>
    <xf numFmtId="177" fontId="9" fillId="0" borderId="9" xfId="10" applyNumberFormat="1" applyFont="1" applyBorder="1" applyAlignment="1">
      <alignment horizontal="right" vertical="center"/>
    </xf>
    <xf numFmtId="177" fontId="9" fillId="0" borderId="10" xfId="10" applyNumberFormat="1" applyFont="1" applyBorder="1" applyAlignment="1">
      <alignment vertical="center"/>
    </xf>
    <xf numFmtId="177" fontId="9" fillId="0" borderId="10" xfId="10" applyNumberFormat="1" applyFont="1" applyBorder="1" applyAlignment="1">
      <alignment horizontal="right" vertical="center"/>
    </xf>
    <xf numFmtId="0" fontId="9" fillId="0" borderId="8" xfId="10" applyFont="1" applyBorder="1" applyAlignment="1">
      <alignment horizontal="distributed" vertical="center" indent="1"/>
    </xf>
    <xf numFmtId="0" fontId="9" fillId="0" borderId="7" xfId="10" applyFont="1" applyBorder="1" applyAlignment="1">
      <alignment horizontal="distributed" vertical="center" indent="1"/>
    </xf>
    <xf numFmtId="180" fontId="5" fillId="0" borderId="10" xfId="11" applyNumberFormat="1" applyFont="1" applyBorder="1" applyAlignment="1">
      <alignment vertical="center"/>
    </xf>
    <xf numFmtId="177" fontId="5" fillId="0" borderId="10" xfId="11" applyNumberFormat="1" applyFont="1" applyBorder="1" applyAlignment="1">
      <alignment vertical="center"/>
    </xf>
    <xf numFmtId="177" fontId="37" fillId="0" borderId="9" xfId="21" applyNumberFormat="1" applyFont="1" applyBorder="1" applyAlignment="1">
      <alignment horizontal="right" vertical="center"/>
    </xf>
    <xf numFmtId="177" fontId="16" fillId="0" borderId="39" xfId="21" applyNumberFormat="1" applyFont="1" applyBorder="1" applyAlignment="1">
      <alignment vertical="center"/>
    </xf>
    <xf numFmtId="177" fontId="5" fillId="0" borderId="10" xfId="21" applyNumberFormat="1" applyFont="1" applyBorder="1" applyAlignment="1">
      <alignment vertical="center"/>
    </xf>
    <xf numFmtId="177" fontId="5" fillId="0" borderId="41" xfId="21" applyNumberFormat="1" applyFont="1" applyBorder="1" applyAlignment="1">
      <alignment vertical="center"/>
    </xf>
    <xf numFmtId="0" fontId="6" fillId="0" borderId="12" xfId="21" applyFont="1" applyBorder="1" applyAlignment="1">
      <alignment horizontal="center" vertical="center" shrinkToFit="1"/>
    </xf>
    <xf numFmtId="177" fontId="16" fillId="0" borderId="0" xfId="21" applyNumberFormat="1" applyFont="1" applyAlignment="1">
      <alignment horizontal="right"/>
    </xf>
    <xf numFmtId="177" fontId="16" fillId="0" borderId="9" xfId="21" applyNumberFormat="1" applyFont="1" applyBorder="1" applyAlignment="1">
      <alignment horizontal="right"/>
    </xf>
    <xf numFmtId="180" fontId="16" fillId="0" borderId="9" xfId="21" applyNumberFormat="1" applyFont="1" applyBorder="1" applyAlignment="1">
      <alignment horizontal="right" vertical="top"/>
    </xf>
    <xf numFmtId="177" fontId="5" fillId="0" borderId="0" xfId="21" applyNumberFormat="1" applyFont="1" applyAlignment="1">
      <alignment horizontal="right"/>
    </xf>
    <xf numFmtId="177" fontId="5" fillId="0" borderId="9" xfId="21" applyNumberFormat="1" applyFont="1" applyBorder="1" applyAlignment="1">
      <alignment horizontal="right"/>
    </xf>
    <xf numFmtId="177" fontId="5" fillId="0" borderId="32" xfId="21" applyNumberFormat="1" applyFont="1" applyBorder="1" applyAlignment="1">
      <alignment horizontal="right"/>
    </xf>
    <xf numFmtId="180" fontId="5" fillId="0" borderId="10" xfId="21" applyNumberFormat="1" applyFont="1" applyBorder="1" applyAlignment="1">
      <alignment horizontal="right" vertical="top"/>
    </xf>
    <xf numFmtId="180" fontId="5" fillId="0" borderId="29" xfId="21" applyNumberFormat="1" applyFont="1" applyBorder="1" applyAlignment="1">
      <alignment horizontal="right" vertical="top"/>
    </xf>
    <xf numFmtId="177" fontId="9" fillId="0" borderId="38" xfId="21" applyNumberFormat="1" applyFont="1" applyBorder="1" applyAlignment="1">
      <alignment vertical="center"/>
    </xf>
    <xf numFmtId="177" fontId="9" fillId="0" borderId="0" xfId="21" applyNumberFormat="1" applyFont="1" applyAlignment="1">
      <alignment horizontal="right" vertical="center"/>
    </xf>
    <xf numFmtId="177" fontId="16" fillId="0" borderId="0" xfId="21" applyNumberFormat="1" applyFont="1" applyAlignment="1">
      <alignment horizontal="right" vertical="center"/>
    </xf>
    <xf numFmtId="177" fontId="5" fillId="0" borderId="40" xfId="21" applyNumberFormat="1" applyFont="1" applyBorder="1" applyAlignment="1">
      <alignment vertical="center"/>
    </xf>
    <xf numFmtId="177" fontId="5" fillId="0" borderId="15" xfId="21" applyNumberFormat="1" applyFont="1" applyBorder="1" applyAlignment="1">
      <alignment horizontal="right" vertical="center"/>
    </xf>
    <xf numFmtId="177" fontId="5" fillId="0" borderId="7" xfId="21" applyNumberFormat="1" applyFont="1" applyBorder="1" applyAlignment="1">
      <alignment vertical="center"/>
    </xf>
    <xf numFmtId="177" fontId="16" fillId="0" borderId="8" xfId="21" applyNumberFormat="1" applyFont="1" applyBorder="1" applyAlignment="1">
      <alignment horizontal="right" vertical="center"/>
    </xf>
    <xf numFmtId="177" fontId="5" fillId="0" borderId="7" xfId="21" applyNumberFormat="1" applyFont="1" applyBorder="1" applyAlignment="1">
      <alignment horizontal="right" vertical="center"/>
    </xf>
    <xf numFmtId="180" fontId="5" fillId="0" borderId="10" xfId="16" applyNumberFormat="1" applyFont="1" applyBorder="1" applyAlignment="1">
      <alignment vertical="center"/>
    </xf>
    <xf numFmtId="177" fontId="5" fillId="0" borderId="10" xfId="19" applyNumberFormat="1" applyFont="1" applyBorder="1" applyAlignment="1">
      <alignment horizontal="center" vertical="center"/>
    </xf>
    <xf numFmtId="177" fontId="5" fillId="0" borderId="10" xfId="19" applyNumberFormat="1" applyFont="1" applyBorder="1" applyAlignment="1">
      <alignment horizontal="right" vertical="center"/>
    </xf>
    <xf numFmtId="185" fontId="5" fillId="0" borderId="10" xfId="16" applyNumberFormat="1" applyFont="1" applyBorder="1" applyAlignment="1">
      <alignment vertical="center"/>
    </xf>
    <xf numFmtId="179" fontId="5" fillId="0" borderId="10" xfId="17" applyNumberFormat="1" applyFont="1" applyBorder="1" applyAlignment="1">
      <alignment vertical="center"/>
    </xf>
    <xf numFmtId="179" fontId="5" fillId="0" borderId="10" xfId="1" applyNumberFormat="1" applyFont="1" applyBorder="1" applyAlignment="1" applyProtection="1">
      <alignment vertical="center"/>
    </xf>
    <xf numFmtId="180" fontId="5" fillId="0" borderId="10" xfId="25" applyNumberFormat="1" applyFont="1" applyBorder="1" applyAlignment="1">
      <alignment vertical="center"/>
    </xf>
    <xf numFmtId="176" fontId="5" fillId="0" borderId="10" xfId="1" applyFont="1" applyBorder="1" applyAlignment="1" applyProtection="1">
      <alignment vertical="center"/>
    </xf>
    <xf numFmtId="38" fontId="5" fillId="0" borderId="10" xfId="4" applyFont="1" applyBorder="1" applyAlignment="1" applyProtection="1">
      <alignment horizontal="right" vertical="center"/>
    </xf>
    <xf numFmtId="180" fontId="5" fillId="2" borderId="12" xfId="1" applyNumberFormat="1" applyFont="1" applyFill="1" applyBorder="1" applyAlignment="1" applyProtection="1">
      <alignment vertical="center"/>
    </xf>
    <xf numFmtId="180" fontId="5" fillId="0" borderId="9" xfId="1" applyNumberFormat="1" applyFont="1" applyBorder="1" applyAlignment="1" applyProtection="1">
      <alignment horizontal="right" vertical="center"/>
    </xf>
    <xf numFmtId="178" fontId="5" fillId="0" borderId="9" xfId="1" applyNumberFormat="1" applyFont="1" applyBorder="1" applyAlignment="1" applyProtection="1">
      <alignment horizontal="right" vertical="center"/>
    </xf>
    <xf numFmtId="177" fontId="5" fillId="0" borderId="9" xfId="1" applyNumberFormat="1" applyFont="1" applyBorder="1" applyAlignment="1" applyProtection="1">
      <alignment horizontal="right" vertical="center"/>
    </xf>
    <xf numFmtId="180" fontId="5" fillId="0" borderId="14" xfId="1" applyNumberFormat="1" applyFont="1" applyBorder="1" applyAlignment="1" applyProtection="1">
      <alignment horizontal="right" vertical="center"/>
    </xf>
    <xf numFmtId="177" fontId="5" fillId="0" borderId="10" xfId="1" applyNumberFormat="1" applyFont="1" applyBorder="1" applyAlignment="1" applyProtection="1">
      <alignment horizontal="right" vertical="center"/>
    </xf>
    <xf numFmtId="177" fontId="5" fillId="0" borderId="14" xfId="1" applyNumberFormat="1" applyFont="1" applyBorder="1" applyAlignment="1" applyProtection="1">
      <alignment horizontal="right" vertical="center"/>
    </xf>
    <xf numFmtId="177" fontId="5" fillId="0" borderId="14" xfId="1" applyNumberFormat="1" applyFont="1" applyBorder="1" applyAlignment="1" applyProtection="1">
      <alignment vertical="center"/>
    </xf>
    <xf numFmtId="177" fontId="5" fillId="0" borderId="8" xfId="1" applyNumberFormat="1" applyFont="1" applyBorder="1" applyAlignment="1" applyProtection="1">
      <alignment horizontal="right" vertical="center"/>
    </xf>
    <xf numFmtId="0" fontId="0" fillId="0" borderId="35" xfId="0" applyBorder="1" applyAlignment="1">
      <alignment horizontal="distributed" vertical="center"/>
    </xf>
    <xf numFmtId="180" fontId="5" fillId="0" borderId="14" xfId="1" applyNumberFormat="1" applyFont="1" applyBorder="1" applyAlignment="1" applyProtection="1">
      <alignment vertical="center"/>
    </xf>
    <xf numFmtId="180" fontId="5" fillId="0" borderId="10" xfId="1" applyNumberFormat="1" applyFont="1" applyBorder="1" applyAlignment="1" applyProtection="1">
      <alignment vertical="center"/>
    </xf>
    <xf numFmtId="176" fontId="25" fillId="0" borderId="32" xfId="1" applyFont="1" applyBorder="1" applyAlignment="1" applyProtection="1">
      <alignment vertical="center"/>
    </xf>
    <xf numFmtId="176" fontId="25" fillId="0" borderId="9" xfId="1" applyFont="1" applyBorder="1" applyAlignment="1" applyProtection="1">
      <alignment horizontal="right" vertical="center"/>
    </xf>
    <xf numFmtId="176" fontId="25" fillId="0" borderId="32" xfId="1" applyFont="1" applyBorder="1" applyAlignment="1" applyProtection="1">
      <alignment horizontal="right" vertical="center"/>
    </xf>
    <xf numFmtId="176" fontId="25" fillId="0" borderId="29" xfId="1" applyFont="1" applyBorder="1" applyAlignment="1" applyProtection="1">
      <alignment vertical="center"/>
    </xf>
    <xf numFmtId="176" fontId="25" fillId="0" borderId="10" xfId="1" applyFont="1" applyBorder="1" applyAlignment="1" applyProtection="1">
      <alignment horizontal="right" vertical="center"/>
    </xf>
    <xf numFmtId="176" fontId="25" fillId="0" borderId="9" xfId="1" applyFont="1" applyBorder="1" applyAlignment="1" applyProtection="1">
      <alignment vertical="center"/>
    </xf>
    <xf numFmtId="176" fontId="25" fillId="0" borderId="9" xfId="1" applyFont="1" applyBorder="1" applyAlignment="1" applyProtection="1">
      <alignment horizontal="right"/>
    </xf>
    <xf numFmtId="176" fontId="25" fillId="0" borderId="14" xfId="1" applyFont="1" applyBorder="1" applyAlignment="1" applyProtection="1">
      <alignment vertical="center"/>
    </xf>
    <xf numFmtId="177" fontId="5" fillId="0" borderId="9" xfId="14" applyNumberFormat="1" applyFont="1" applyBorder="1" applyAlignment="1" applyProtection="1">
      <alignment horizontal="right" vertical="center"/>
    </xf>
    <xf numFmtId="177" fontId="5" fillId="0" borderId="9" xfId="14" applyNumberFormat="1" applyFont="1" applyBorder="1" applyAlignment="1" applyProtection="1">
      <alignment vertical="center"/>
    </xf>
    <xf numFmtId="177" fontId="5" fillId="0" borderId="10" xfId="14" applyNumberFormat="1" applyFont="1" applyBorder="1" applyAlignment="1" applyProtection="1">
      <alignment vertical="center"/>
    </xf>
    <xf numFmtId="177" fontId="5" fillId="0" borderId="10" xfId="14" applyNumberFormat="1" applyFont="1" applyBorder="1" applyAlignment="1" applyProtection="1">
      <alignment horizontal="right" vertical="center"/>
    </xf>
    <xf numFmtId="177" fontId="5" fillId="0" borderId="21" xfId="1" applyNumberFormat="1" applyFont="1" applyBorder="1" applyAlignment="1" applyProtection="1">
      <alignment horizontal="right" vertical="center"/>
    </xf>
    <xf numFmtId="177" fontId="5" fillId="0" borderId="21" xfId="1" applyNumberFormat="1" applyFont="1" applyBorder="1" applyAlignment="1" applyProtection="1">
      <alignment vertical="center"/>
    </xf>
    <xf numFmtId="177" fontId="5" fillId="0" borderId="23" xfId="1" applyNumberFormat="1" applyFont="1" applyBorder="1" applyAlignment="1" applyProtection="1">
      <alignment vertical="center"/>
    </xf>
    <xf numFmtId="180" fontId="5" fillId="0" borderId="10" xfId="6" applyNumberFormat="1" applyFont="1" applyBorder="1" applyAlignment="1">
      <alignment vertical="center"/>
    </xf>
    <xf numFmtId="180" fontId="5" fillId="0" borderId="7" xfId="6" applyNumberFormat="1" applyFont="1" applyBorder="1" applyAlignment="1">
      <alignment vertical="center"/>
    </xf>
    <xf numFmtId="180" fontId="5" fillId="0" borderId="10" xfId="0" applyNumberFormat="1" applyFont="1" applyBorder="1" applyAlignment="1">
      <alignment vertical="center"/>
    </xf>
    <xf numFmtId="0" fontId="5" fillId="0" borderId="7" xfId="0" applyFont="1" applyBorder="1" applyAlignment="1">
      <alignment vertical="center"/>
    </xf>
    <xf numFmtId="180" fontId="5" fillId="0" borderId="29" xfId="0" applyNumberFormat="1" applyFont="1" applyBorder="1" applyAlignment="1">
      <alignment vertical="center"/>
    </xf>
    <xf numFmtId="42" fontId="5" fillId="0" borderId="10" xfId="0" applyNumberFormat="1" applyFont="1" applyBorder="1" applyAlignment="1">
      <alignment horizontal="right" vertical="center"/>
    </xf>
    <xf numFmtId="180" fontId="5" fillId="0" borderId="15" xfId="0" applyNumberFormat="1" applyFont="1" applyBorder="1" applyAlignment="1">
      <alignment vertical="center"/>
    </xf>
    <xf numFmtId="0" fontId="5" fillId="0" borderId="29" xfId="0" applyFont="1" applyBorder="1" applyAlignment="1">
      <alignment horizontal="center" vertical="center"/>
    </xf>
    <xf numFmtId="0" fontId="13" fillId="0" borderId="0" xfId="0" applyFont="1"/>
    <xf numFmtId="180" fontId="5" fillId="0" borderId="10" xfId="28" applyNumberFormat="1" applyFont="1" applyBorder="1" applyAlignment="1">
      <alignment vertical="center"/>
    </xf>
    <xf numFmtId="177" fontId="5" fillId="0" borderId="29" xfId="27" applyNumberFormat="1" applyFont="1" applyBorder="1" applyAlignment="1">
      <alignment horizontal="center" vertical="center"/>
    </xf>
    <xf numFmtId="177" fontId="5" fillId="0" borderId="10" xfId="27" applyNumberFormat="1" applyFont="1" applyBorder="1" applyAlignment="1">
      <alignment horizontal="right" vertical="center"/>
    </xf>
    <xf numFmtId="177" fontId="5" fillId="0" borderId="7" xfId="27" applyNumberFormat="1" applyFont="1" applyBorder="1" applyAlignment="1">
      <alignment horizontal="center" vertical="center"/>
    </xf>
    <xf numFmtId="177" fontId="5" fillId="0" borderId="10" xfId="27" applyNumberFormat="1" applyFont="1" applyBorder="1" applyAlignment="1">
      <alignment horizontal="center" vertical="center"/>
    </xf>
    <xf numFmtId="177" fontId="5" fillId="0" borderId="10" xfId="0" applyNumberFormat="1" applyFont="1" applyBorder="1" applyAlignment="1">
      <alignment horizontal="center" vertical="center"/>
    </xf>
    <xf numFmtId="177" fontId="5" fillId="0" borderId="10" xfId="0" applyNumberFormat="1" applyFont="1" applyBorder="1" applyAlignment="1">
      <alignment horizontal="right" vertical="center"/>
    </xf>
    <xf numFmtId="20" fontId="13" fillId="0" borderId="0" xfId="0" applyNumberFormat="1" applyFont="1"/>
    <xf numFmtId="177" fontId="5" fillId="0" borderId="7" xfId="9" applyNumberFormat="1" applyFont="1" applyBorder="1" applyAlignment="1">
      <alignment horizontal="right" vertical="center"/>
    </xf>
    <xf numFmtId="177" fontId="5" fillId="0" borderId="10" xfId="9" applyNumberFormat="1" applyFont="1" applyBorder="1" applyAlignment="1">
      <alignment horizontal="right" vertical="center"/>
    </xf>
    <xf numFmtId="177" fontId="5" fillId="0" borderId="29" xfId="9" applyNumberFormat="1" applyFont="1" applyBorder="1" applyAlignment="1">
      <alignment horizontal="right" vertical="center"/>
    </xf>
    <xf numFmtId="180" fontId="9" fillId="0" borderId="28" xfId="1" applyNumberFormat="1" applyFont="1" applyBorder="1" applyAlignment="1" applyProtection="1">
      <alignment vertical="center"/>
    </xf>
    <xf numFmtId="180" fontId="9" fillId="0" borderId="14" xfId="1" applyNumberFormat="1" applyFont="1" applyBorder="1" applyAlignment="1" applyProtection="1">
      <alignment vertical="center"/>
    </xf>
    <xf numFmtId="180" fontId="9" fillId="0" borderId="9" xfId="1" applyNumberFormat="1" applyFont="1" applyBorder="1" applyAlignment="1" applyProtection="1">
      <alignment vertical="center"/>
    </xf>
    <xf numFmtId="177" fontId="9" fillId="0" borderId="9" xfId="1" applyNumberFormat="1" applyFont="1" applyBorder="1" applyAlignment="1" applyProtection="1">
      <alignment horizontal="right" vertical="center"/>
    </xf>
    <xf numFmtId="180" fontId="9" fillId="0" borderId="7" xfId="1" applyNumberFormat="1" applyFont="1" applyBorder="1" applyAlignment="1" applyProtection="1">
      <alignment vertical="center"/>
    </xf>
    <xf numFmtId="180" fontId="9" fillId="0" borderId="10" xfId="1" applyNumberFormat="1" applyFont="1" applyBorder="1" applyAlignment="1" applyProtection="1">
      <alignment vertical="center"/>
    </xf>
    <xf numFmtId="42" fontId="5" fillId="0" borderId="9" xfId="6" applyNumberFormat="1" applyFont="1" applyBorder="1" applyAlignment="1">
      <alignment horizontal="right" vertical="center"/>
    </xf>
    <xf numFmtId="177" fontId="9" fillId="0" borderId="14" xfId="0" applyNumberFormat="1" applyFont="1" applyBorder="1" applyAlignment="1">
      <alignment vertical="center"/>
    </xf>
    <xf numFmtId="176" fontId="6" fillId="0" borderId="9" xfId="1" applyFont="1" applyBorder="1" applyAlignment="1" applyProtection="1">
      <alignment vertical="center"/>
    </xf>
    <xf numFmtId="176" fontId="6" fillId="0" borderId="14" xfId="1" applyFont="1" applyBorder="1" applyAlignment="1" applyProtection="1">
      <alignment vertical="center"/>
    </xf>
    <xf numFmtId="176" fontId="6" fillId="0" borderId="9" xfId="1" applyFont="1" applyBorder="1" applyAlignment="1" applyProtection="1">
      <alignment horizontal="right" vertical="center"/>
    </xf>
    <xf numFmtId="176" fontId="6" fillId="0" borderId="9" xfId="1" applyFont="1" applyBorder="1" applyAlignment="1" applyProtection="1">
      <alignment horizontal="right"/>
    </xf>
    <xf numFmtId="176" fontId="6" fillId="0" borderId="10" xfId="1" applyFont="1" applyBorder="1" applyAlignment="1" applyProtection="1">
      <alignment horizontal="right" vertical="center"/>
    </xf>
    <xf numFmtId="177" fontId="5" fillId="0" borderId="23" xfId="14" applyNumberFormat="1" applyFont="1" applyBorder="1" applyAlignment="1" applyProtection="1">
      <alignment horizontal="right" vertical="center"/>
    </xf>
    <xf numFmtId="177" fontId="8" fillId="0" borderId="0" xfId="0" applyNumberFormat="1" applyFont="1" applyAlignment="1">
      <alignment horizontal="left" vertical="top"/>
    </xf>
    <xf numFmtId="181" fontId="9" fillId="0" borderId="9" xfId="0" applyNumberFormat="1" applyFont="1" applyBorder="1" applyAlignment="1">
      <alignment horizontal="right" vertical="center"/>
    </xf>
    <xf numFmtId="0" fontId="9" fillId="0" borderId="10" xfId="2" applyFont="1" applyBorder="1" applyAlignment="1">
      <alignment horizontal="center" vertical="center"/>
    </xf>
    <xf numFmtId="0" fontId="6" fillId="0" borderId="0" xfId="0" applyFont="1" applyAlignment="1">
      <alignment horizontal="left" vertical="center"/>
    </xf>
    <xf numFmtId="182" fontId="5" fillId="0" borderId="10" xfId="0" applyNumberFormat="1" applyFont="1" applyBorder="1" applyAlignment="1">
      <alignment vertical="center"/>
    </xf>
    <xf numFmtId="189" fontId="5" fillId="0" borderId="10" xfId="4" applyNumberFormat="1" applyFont="1" applyBorder="1" applyAlignment="1">
      <alignment vertical="center"/>
    </xf>
    <xf numFmtId="177" fontId="9" fillId="0" borderId="44" xfId="21" applyNumberFormat="1" applyFont="1" applyBorder="1" applyAlignment="1">
      <alignment horizontal="right"/>
    </xf>
    <xf numFmtId="184" fontId="9" fillId="0" borderId="38" xfId="0" applyNumberFormat="1" applyFont="1" applyBorder="1" applyAlignment="1">
      <alignment vertical="top"/>
    </xf>
    <xf numFmtId="177" fontId="16" fillId="0" borderId="38" xfId="21" applyNumberFormat="1" applyFont="1" applyBorder="1" applyAlignment="1">
      <alignment horizontal="right"/>
    </xf>
    <xf numFmtId="184" fontId="16" fillId="0" borderId="38" xfId="0" applyNumberFormat="1" applyFont="1" applyBorder="1" applyAlignment="1">
      <alignment vertical="top"/>
    </xf>
    <xf numFmtId="177" fontId="5" fillId="0" borderId="38" xfId="21" applyNumberFormat="1" applyFont="1" applyBorder="1" applyAlignment="1">
      <alignment horizontal="right"/>
    </xf>
    <xf numFmtId="184" fontId="5" fillId="0" borderId="40" xfId="0" applyNumberFormat="1" applyFont="1" applyBorder="1" applyAlignment="1">
      <alignment vertical="top"/>
    </xf>
    <xf numFmtId="177" fontId="9" fillId="0" borderId="16" xfId="21" applyNumberFormat="1" applyFont="1" applyBorder="1" applyAlignment="1">
      <alignment horizontal="right"/>
    </xf>
    <xf numFmtId="177" fontId="9" fillId="0" borderId="14" xfId="21" applyNumberFormat="1" applyFont="1" applyBorder="1" applyAlignment="1">
      <alignment horizontal="right"/>
    </xf>
    <xf numFmtId="177" fontId="9" fillId="0" borderId="35" xfId="21" applyNumberFormat="1" applyFont="1" applyBorder="1" applyAlignment="1">
      <alignment horizontal="right"/>
    </xf>
    <xf numFmtId="180" fontId="16" fillId="0" borderId="9" xfId="21" applyNumberFormat="1" applyFont="1" applyBorder="1" applyAlignment="1">
      <alignment vertical="top"/>
    </xf>
    <xf numFmtId="180" fontId="9" fillId="0" borderId="9" xfId="21" applyNumberFormat="1" applyFont="1" applyBorder="1" applyAlignment="1">
      <alignment vertical="top"/>
    </xf>
    <xf numFmtId="180" fontId="5" fillId="0" borderId="10" xfId="21" applyNumberFormat="1" applyFont="1" applyBorder="1" applyAlignment="1">
      <alignment vertical="top"/>
    </xf>
    <xf numFmtId="184" fontId="5" fillId="0" borderId="10" xfId="21" applyNumberFormat="1" applyFont="1" applyBorder="1" applyAlignment="1">
      <alignment vertical="top"/>
    </xf>
    <xf numFmtId="184" fontId="16" fillId="0" borderId="9" xfId="21" applyNumberFormat="1" applyFont="1" applyBorder="1" applyAlignment="1">
      <alignment vertical="top"/>
    </xf>
    <xf numFmtId="184" fontId="9" fillId="0" borderId="9" xfId="21" applyNumberFormat="1" applyFont="1" applyBorder="1" applyAlignment="1">
      <alignment vertical="top"/>
    </xf>
    <xf numFmtId="177" fontId="9" fillId="0" borderId="14" xfId="21" applyNumberFormat="1" applyFont="1" applyBorder="1"/>
    <xf numFmtId="177" fontId="16" fillId="0" borderId="9" xfId="21" applyNumberFormat="1" applyFont="1" applyBorder="1"/>
    <xf numFmtId="177" fontId="5" fillId="0" borderId="9" xfId="21" applyNumberFormat="1" applyFont="1" applyBorder="1"/>
    <xf numFmtId="177" fontId="5" fillId="0" borderId="23" xfId="1" applyNumberFormat="1" applyFont="1" applyBorder="1" applyAlignment="1" applyProtection="1">
      <alignment horizontal="right" vertical="center"/>
    </xf>
    <xf numFmtId="182" fontId="5" fillId="0" borderId="10" xfId="0" applyNumberFormat="1" applyFont="1" applyBorder="1" applyAlignment="1">
      <alignment vertical="center" shrinkToFit="1"/>
    </xf>
    <xf numFmtId="0" fontId="9" fillId="0" borderId="6" xfId="0" applyFont="1" applyBorder="1" applyAlignment="1">
      <alignment horizontal="center" vertical="center"/>
    </xf>
    <xf numFmtId="0" fontId="9" fillId="0" borderId="6" xfId="6" applyFont="1" applyBorder="1" applyAlignment="1">
      <alignment horizontal="center" vertical="center" wrapText="1"/>
    </xf>
    <xf numFmtId="0" fontId="9" fillId="0" borderId="12" xfId="6" applyFont="1" applyBorder="1" applyAlignment="1">
      <alignment horizontal="center" vertical="center" wrapText="1"/>
    </xf>
    <xf numFmtId="0" fontId="6" fillId="0" borderId="12" xfId="6" applyFont="1" applyBorder="1" applyAlignment="1">
      <alignment horizontal="center" vertical="center"/>
    </xf>
    <xf numFmtId="0" fontId="9" fillId="0" borderId="12" xfId="6" applyFont="1" applyBorder="1" applyAlignment="1">
      <alignment horizontal="center" vertical="center"/>
    </xf>
    <xf numFmtId="0" fontId="9" fillId="0" borderId="6" xfId="6" applyFont="1" applyBorder="1" applyAlignment="1">
      <alignment horizontal="center" vertical="center"/>
    </xf>
    <xf numFmtId="0" fontId="9" fillId="0" borderId="14" xfId="6" applyFont="1" applyBorder="1" applyAlignment="1">
      <alignment horizontal="distributed" vertical="center"/>
    </xf>
    <xf numFmtId="0" fontId="5" fillId="0" borderId="6" xfId="6" applyFont="1" applyBorder="1" applyAlignment="1">
      <alignment horizontal="center" vertical="center"/>
    </xf>
    <xf numFmtId="0" fontId="9" fillId="0" borderId="10" xfId="6" applyFont="1" applyBorder="1" applyAlignment="1">
      <alignment horizontal="left" vertical="center"/>
    </xf>
    <xf numFmtId="0" fontId="9" fillId="0" borderId="11" xfId="6" applyFont="1" applyBorder="1" applyAlignment="1">
      <alignment horizontal="right"/>
    </xf>
    <xf numFmtId="0" fontId="9" fillId="0" borderId="13" xfId="6" applyFont="1" applyBorder="1" applyAlignment="1">
      <alignment horizontal="center" vertical="center"/>
    </xf>
    <xf numFmtId="0" fontId="9" fillId="0" borderId="21" xfId="6" applyFont="1" applyBorder="1" applyAlignment="1">
      <alignment horizontal="left" vertical="center"/>
    </xf>
    <xf numFmtId="0" fontId="9" fillId="0" borderId="8" xfId="6" applyFont="1" applyBorder="1" applyAlignment="1">
      <alignment horizontal="center" vertical="center" wrapText="1"/>
    </xf>
    <xf numFmtId="0" fontId="9" fillId="0" borderId="7" xfId="6" applyFont="1" applyBorder="1" applyAlignment="1">
      <alignment horizontal="center" vertical="center" wrapText="1"/>
    </xf>
    <xf numFmtId="0" fontId="9" fillId="0" borderId="21" xfId="6" applyFont="1" applyBorder="1" applyAlignment="1">
      <alignment horizontal="left" vertical="center" wrapText="1"/>
    </xf>
    <xf numFmtId="0" fontId="9" fillId="0" borderId="11" xfId="6" applyFont="1" applyBorder="1" applyAlignment="1">
      <alignment horizontal="right" vertical="center"/>
    </xf>
    <xf numFmtId="0" fontId="9" fillId="0" borderId="10" xfId="6" applyFont="1" applyBorder="1" applyAlignment="1">
      <alignment horizontal="left"/>
    </xf>
    <xf numFmtId="0" fontId="9" fillId="0" borderId="6" xfId="8" applyFont="1" applyBorder="1" applyAlignment="1">
      <alignment horizontal="center" vertical="center"/>
    </xf>
    <xf numFmtId="0" fontId="9" fillId="0" borderId="13" xfId="8" applyFont="1" applyBorder="1" applyAlignment="1">
      <alignment horizontal="center" vertical="center"/>
    </xf>
    <xf numFmtId="0" fontId="5" fillId="0" borderId="6" xfId="8" applyFont="1" applyBorder="1" applyAlignment="1">
      <alignment horizontal="center" vertical="center"/>
    </xf>
    <xf numFmtId="0" fontId="9" fillId="0" borderId="7" xfId="8" applyFont="1" applyBorder="1" applyAlignment="1">
      <alignment horizontal="left" vertical="center"/>
    </xf>
    <xf numFmtId="0" fontId="9" fillId="0" borderId="30" xfId="8" applyFont="1" applyBorder="1" applyAlignment="1">
      <alignment horizontal="left" vertical="center"/>
    </xf>
    <xf numFmtId="0" fontId="9" fillId="0" borderId="22" xfId="6" applyFont="1" applyBorder="1" applyAlignment="1">
      <alignment horizontal="left" vertical="center" wrapText="1"/>
    </xf>
    <xf numFmtId="0" fontId="9" fillId="0" borderId="25" xfId="6" applyFont="1" applyBorder="1" applyAlignment="1">
      <alignment horizontal="distributed" vertical="center" wrapText="1"/>
    </xf>
    <xf numFmtId="0" fontId="9" fillId="0" borderId="6" xfId="6" applyFont="1" applyBorder="1" applyAlignment="1">
      <alignment horizontal="center"/>
    </xf>
    <xf numFmtId="0" fontId="9" fillId="0" borderId="13" xfId="6" applyFont="1" applyBorder="1" applyAlignment="1">
      <alignment horizontal="center"/>
    </xf>
    <xf numFmtId="0" fontId="5" fillId="0" borderId="6" xfId="6" applyFont="1" applyBorder="1" applyAlignment="1">
      <alignment horizontal="center"/>
    </xf>
    <xf numFmtId="0" fontId="9" fillId="0" borderId="14" xfId="6" applyFont="1" applyBorder="1" applyAlignment="1">
      <alignment horizontal="distributed" vertical="center" wrapText="1"/>
    </xf>
    <xf numFmtId="0" fontId="9" fillId="0" borderId="20" xfId="6" applyFont="1" applyBorder="1" applyAlignment="1">
      <alignment horizontal="distributed" vertical="center" wrapText="1"/>
    </xf>
    <xf numFmtId="0" fontId="9" fillId="0" borderId="9" xfId="6" applyFont="1" applyBorder="1" applyAlignment="1">
      <alignment horizontal="center" vertical="distributed" textRotation="255" wrapText="1"/>
    </xf>
    <xf numFmtId="0" fontId="6" fillId="0" borderId="9" xfId="6" applyFont="1" applyBorder="1" applyAlignment="1">
      <alignment horizontal="center" vertical="distributed" textRotation="255" wrapText="1"/>
    </xf>
    <xf numFmtId="0" fontId="6" fillId="0" borderId="11" xfId="6" applyFont="1" applyBorder="1" applyAlignment="1">
      <alignment horizontal="right" vertical="center"/>
    </xf>
    <xf numFmtId="0" fontId="6" fillId="0" borderId="6" xfId="6" applyFont="1" applyBorder="1" applyAlignment="1">
      <alignment horizontal="center" vertical="center"/>
    </xf>
    <xf numFmtId="0" fontId="6" fillId="0" borderId="27" xfId="6" applyFont="1" applyBorder="1" applyAlignment="1">
      <alignment horizontal="center" vertical="center"/>
    </xf>
    <xf numFmtId="0" fontId="9" fillId="0" borderId="9" xfId="6" applyFont="1" applyBorder="1" applyAlignment="1">
      <alignment horizontal="center" vertical="distributed" textRotation="255" wrapText="1" shrinkToFit="1"/>
    </xf>
    <xf numFmtId="0" fontId="9" fillId="0" borderId="10" xfId="6" applyFont="1" applyBorder="1" applyAlignment="1">
      <alignment vertical="center"/>
    </xf>
    <xf numFmtId="0" fontId="9" fillId="0" borderId="6" xfId="7" applyFont="1" applyBorder="1" applyAlignment="1">
      <alignment horizontal="center" vertical="center"/>
    </xf>
    <xf numFmtId="0" fontId="9" fillId="0" borderId="6" xfId="9" applyFont="1" applyBorder="1" applyAlignment="1">
      <alignment horizontal="center" vertical="center" wrapText="1"/>
    </xf>
    <xf numFmtId="0" fontId="9" fillId="0" borderId="6" xfId="9" applyFont="1" applyBorder="1" applyAlignment="1">
      <alignment horizontal="distributed" vertical="center" wrapText="1"/>
    </xf>
    <xf numFmtId="177" fontId="9" fillId="0" borderId="6" xfId="2" applyNumberFormat="1" applyFont="1" applyBorder="1" applyAlignment="1">
      <alignment horizontal="center" vertical="center"/>
    </xf>
    <xf numFmtId="177" fontId="9" fillId="0" borderId="13" xfId="2" applyNumberFormat="1" applyFont="1" applyBorder="1" applyAlignment="1">
      <alignment horizontal="center" vertical="center"/>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9" fillId="0" borderId="12" xfId="0" applyFont="1" applyBorder="1" applyAlignment="1">
      <alignment horizontal="center" vertical="center"/>
    </xf>
    <xf numFmtId="177" fontId="9" fillId="0" borderId="12" xfId="2" applyNumberFormat="1" applyFont="1" applyBorder="1" applyAlignment="1">
      <alignment horizontal="center" vertical="center"/>
    </xf>
    <xf numFmtId="177" fontId="9" fillId="0" borderId="1" xfId="2" applyNumberFormat="1" applyFont="1" applyBorder="1" applyAlignment="1">
      <alignment horizontal="center" vertical="center"/>
    </xf>
    <xf numFmtId="177" fontId="9" fillId="0" borderId="10" xfId="2" applyNumberFormat="1" applyFont="1" applyBorder="1" applyAlignment="1">
      <alignment horizontal="center" vertical="center"/>
    </xf>
    <xf numFmtId="177" fontId="9" fillId="0" borderId="7" xfId="2" applyNumberFormat="1" applyFont="1" applyBorder="1" applyAlignment="1">
      <alignment horizontal="center" vertical="center"/>
    </xf>
    <xf numFmtId="177" fontId="9" fillId="0" borderId="11" xfId="2" applyNumberFormat="1" applyFont="1" applyBorder="1" applyAlignment="1">
      <alignment horizontal="center"/>
    </xf>
    <xf numFmtId="177" fontId="9" fillId="0" borderId="5" xfId="2" applyNumberFormat="1" applyFont="1" applyBorder="1" applyAlignment="1">
      <alignment horizontal="center"/>
    </xf>
    <xf numFmtId="177" fontId="9" fillId="0" borderId="18" xfId="2" applyNumberFormat="1" applyFont="1" applyBorder="1" applyAlignment="1">
      <alignment horizontal="center"/>
    </xf>
    <xf numFmtId="177" fontId="9" fillId="0" borderId="6" xfId="2" applyNumberFormat="1" applyFont="1" applyBorder="1" applyAlignment="1">
      <alignment horizontal="center" vertical="center" wrapText="1"/>
    </xf>
    <xf numFmtId="177" fontId="9" fillId="0" borderId="32" xfId="2" applyNumberFormat="1" applyFont="1" applyBorder="1" applyAlignment="1">
      <alignment horizontal="center" vertical="center"/>
    </xf>
    <xf numFmtId="177" fontId="9" fillId="0" borderId="9" xfId="2" applyNumberFormat="1" applyFont="1" applyBorder="1" applyAlignment="1">
      <alignment horizontal="center" vertical="center"/>
    </xf>
    <xf numFmtId="177" fontId="9" fillId="0" borderId="0" xfId="2" applyNumberFormat="1" applyFont="1" applyAlignment="1">
      <alignment horizontal="center" vertical="center"/>
    </xf>
    <xf numFmtId="177" fontId="9" fillId="0" borderId="10" xfId="2" applyNumberFormat="1" applyFont="1" applyBorder="1" applyAlignment="1">
      <alignment horizontal="center" vertical="top"/>
    </xf>
    <xf numFmtId="177" fontId="9" fillId="0" borderId="10" xfId="2" applyNumberFormat="1" applyFont="1" applyBorder="1" applyAlignment="1">
      <alignment horizontal="center" vertical="top" shrinkToFit="1"/>
    </xf>
    <xf numFmtId="177" fontId="9" fillId="0" borderId="7" xfId="2" applyNumberFormat="1" applyFont="1" applyBorder="1" applyAlignment="1">
      <alignment horizontal="center" vertical="top" shrinkToFit="1"/>
    </xf>
    <xf numFmtId="177" fontId="9" fillId="0" borderId="15" xfId="2" applyNumberFormat="1" applyFont="1" applyBorder="1" applyAlignment="1">
      <alignment horizontal="center" vertical="top" shrinkToFit="1"/>
    </xf>
    <xf numFmtId="0" fontId="9" fillId="0" borderId="11" xfId="2" applyFont="1" applyBorder="1" applyAlignment="1">
      <alignment horizontal="center" vertical="center"/>
    </xf>
    <xf numFmtId="0" fontId="9" fillId="0" borderId="5"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8" xfId="0" applyFont="1" applyBorder="1" applyAlignment="1">
      <alignment horizontal="center" vertical="center" wrapText="1"/>
    </xf>
    <xf numFmtId="0" fontId="9" fillId="0" borderId="0" xfId="0" applyFont="1" applyAlignment="1">
      <alignment horizontal="center" vertical="center" wrapText="1"/>
    </xf>
    <xf numFmtId="0" fontId="9" fillId="0" borderId="32"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35" xfId="0" applyFont="1" applyBorder="1" applyAlignment="1">
      <alignment horizontal="center" vertical="center"/>
    </xf>
    <xf numFmtId="0" fontId="9" fillId="0" borderId="7" xfId="0" applyFont="1" applyBorder="1" applyAlignment="1">
      <alignment horizontal="center" vertical="center"/>
    </xf>
    <xf numFmtId="0" fontId="9" fillId="0" borderId="29" xfId="0" applyFont="1" applyBorder="1" applyAlignment="1">
      <alignment horizontal="center" vertical="center"/>
    </xf>
    <xf numFmtId="0" fontId="9" fillId="0" borderId="14" xfId="0" applyFont="1" applyBorder="1" applyAlignment="1">
      <alignment horizontal="center" vertical="center" wrapText="1"/>
    </xf>
    <xf numFmtId="0" fontId="9" fillId="0" borderId="10" xfId="0" applyFont="1" applyBorder="1" applyAlignment="1">
      <alignment horizontal="center" vertical="center" wrapText="1"/>
    </xf>
    <xf numFmtId="0" fontId="8" fillId="0" borderId="0" xfId="0" applyFont="1" applyAlignment="1">
      <alignment horizontal="left" vertical="center"/>
    </xf>
    <xf numFmtId="177" fontId="9" fillId="0" borderId="6" xfId="2" applyNumberFormat="1" applyFont="1" applyBorder="1" applyAlignment="1">
      <alignment vertical="center" wrapText="1"/>
    </xf>
    <xf numFmtId="0" fontId="9" fillId="0" borderId="7"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11" xfId="2" applyFont="1" applyBorder="1" applyAlignment="1">
      <alignment horizontal="center" vertical="center" wrapText="1"/>
    </xf>
    <xf numFmtId="0" fontId="9" fillId="0" borderId="9" xfId="2" applyFont="1" applyBorder="1" applyAlignment="1">
      <alignment horizontal="center" vertical="center" wrapText="1"/>
    </xf>
    <xf numFmtId="0" fontId="9" fillId="0" borderId="10" xfId="2" applyFont="1" applyBorder="1" applyAlignment="1">
      <alignment horizontal="center" vertical="center" wrapText="1"/>
    </xf>
    <xf numFmtId="0" fontId="9" fillId="0" borderId="6" xfId="13" applyFont="1" applyBorder="1" applyAlignment="1">
      <alignment horizontal="center" vertical="center"/>
    </xf>
    <xf numFmtId="0" fontId="9" fillId="0" borderId="0" xfId="13" applyFont="1" applyAlignment="1">
      <alignment horizontal="center" vertical="center"/>
    </xf>
    <xf numFmtId="49" fontId="9" fillId="0" borderId="6" xfId="0" applyNumberFormat="1" applyFont="1" applyBorder="1" applyAlignment="1">
      <alignment horizontal="center" vertical="center" wrapText="1"/>
    </xf>
    <xf numFmtId="49" fontId="32" fillId="0" borderId="6" xfId="0" applyNumberFormat="1" applyFont="1" applyBorder="1" applyAlignment="1">
      <alignment horizontal="distributed" vertical="center" wrapText="1" indent="1"/>
    </xf>
    <xf numFmtId="177" fontId="9" fillId="0" borderId="6" xfId="10" applyNumberFormat="1" applyFont="1" applyBorder="1" applyAlignment="1">
      <alignment horizontal="center" vertical="center"/>
    </xf>
    <xf numFmtId="49" fontId="9" fillId="0" borderId="0" xfId="0" applyNumberFormat="1" applyFont="1" applyAlignment="1">
      <alignment horizontal="center" vertical="center" wrapText="1"/>
    </xf>
    <xf numFmtId="49" fontId="9" fillId="0" borderId="0" xfId="0" applyNumberFormat="1" applyFont="1" applyAlignment="1">
      <alignment horizontal="distributed" vertical="center" wrapText="1" indent="9"/>
    </xf>
    <xf numFmtId="0" fontId="9" fillId="0" borderId="6" xfId="11" applyFont="1" applyBorder="1" applyAlignment="1">
      <alignment horizontal="center" vertical="center"/>
    </xf>
    <xf numFmtId="0" fontId="9" fillId="0" borderId="27" xfId="11" applyFont="1" applyBorder="1" applyAlignment="1">
      <alignment horizontal="center" vertical="center"/>
    </xf>
    <xf numFmtId="177" fontId="5" fillId="0" borderId="10" xfId="21" applyNumberFormat="1" applyFont="1" applyBorder="1" applyAlignment="1">
      <alignment horizontal="center" vertical="center"/>
    </xf>
    <xf numFmtId="177" fontId="9" fillId="0" borderId="9" xfId="21" applyNumberFormat="1" applyFont="1" applyBorder="1" applyAlignment="1">
      <alignment horizontal="center" vertical="center"/>
    </xf>
    <xf numFmtId="177" fontId="9" fillId="0" borderId="14" xfId="21" applyNumberFormat="1" applyFont="1" applyBorder="1" applyAlignment="1">
      <alignment horizontal="center" vertical="center"/>
    </xf>
    <xf numFmtId="0" fontId="5" fillId="0" borderId="9" xfId="21" applyFont="1" applyBorder="1" applyAlignment="1">
      <alignment horizontal="center" vertical="center"/>
    </xf>
    <xf numFmtId="0" fontId="5" fillId="0" borderId="10" xfId="21" applyFont="1" applyBorder="1" applyAlignment="1">
      <alignment horizontal="center" vertical="center"/>
    </xf>
    <xf numFmtId="177" fontId="5" fillId="0" borderId="40" xfId="21" applyNumberFormat="1" applyFont="1" applyBorder="1" applyAlignment="1">
      <alignment horizontal="center" vertical="center"/>
    </xf>
    <xf numFmtId="177" fontId="9" fillId="0" borderId="39" xfId="21" applyNumberFormat="1" applyFont="1" applyBorder="1" applyAlignment="1">
      <alignment horizontal="center" vertical="center"/>
    </xf>
    <xf numFmtId="177" fontId="5" fillId="0" borderId="41" xfId="21" applyNumberFormat="1" applyFont="1" applyBorder="1" applyAlignment="1">
      <alignment horizontal="center" vertical="center"/>
    </xf>
    <xf numFmtId="177" fontId="5" fillId="0" borderId="10" xfId="21" applyNumberFormat="1" applyFont="1" applyBorder="1" applyAlignment="1">
      <alignment horizontal="right" vertical="center"/>
    </xf>
    <xf numFmtId="0" fontId="9" fillId="0" borderId="9" xfId="21" applyFont="1" applyBorder="1" applyAlignment="1">
      <alignment horizontal="center" vertical="center"/>
    </xf>
    <xf numFmtId="177" fontId="9" fillId="0" borderId="38" xfId="21" applyNumberFormat="1" applyFont="1" applyBorder="1" applyAlignment="1">
      <alignment horizontal="center" vertical="center"/>
    </xf>
    <xf numFmtId="0" fontId="6" fillId="0" borderId="6" xfId="21" applyFont="1" applyBorder="1" applyAlignment="1">
      <alignment horizontal="center" vertical="center"/>
    </xf>
    <xf numFmtId="0" fontId="6" fillId="0" borderId="37" xfId="21" applyFont="1" applyBorder="1" applyAlignment="1">
      <alignment horizontal="center" vertical="center"/>
    </xf>
    <xf numFmtId="0" fontId="9" fillId="0" borderId="14" xfId="21" applyFont="1" applyBorder="1" applyAlignment="1">
      <alignment horizontal="center" vertical="center"/>
    </xf>
    <xf numFmtId="177" fontId="9" fillId="0" borderId="44" xfId="21" applyNumberFormat="1" applyFont="1" applyBorder="1" applyAlignment="1">
      <alignment horizontal="center" vertical="center"/>
    </xf>
    <xf numFmtId="0" fontId="6" fillId="0" borderId="6" xfId="21" applyFont="1" applyBorder="1" applyAlignment="1">
      <alignment horizontal="center" vertical="center" wrapText="1"/>
    </xf>
    <xf numFmtId="0" fontId="6" fillId="0" borderId="42" xfId="21" applyFont="1" applyBorder="1" applyAlignment="1">
      <alignment horizontal="center" vertical="center"/>
    </xf>
    <xf numFmtId="177" fontId="9" fillId="0" borderId="45" xfId="21" applyNumberFormat="1" applyFont="1" applyBorder="1" applyAlignment="1">
      <alignment horizontal="center" vertical="center"/>
    </xf>
    <xf numFmtId="0" fontId="9" fillId="0" borderId="9" xfId="0" applyFont="1" applyBorder="1" applyAlignment="1">
      <alignment horizontal="center" vertical="center"/>
    </xf>
    <xf numFmtId="0" fontId="5" fillId="0" borderId="10" xfId="0" applyFont="1" applyBorder="1" applyAlignment="1">
      <alignment horizontal="center" vertical="center"/>
    </xf>
    <xf numFmtId="0" fontId="6" fillId="0" borderId="36" xfId="21" applyFont="1" applyBorder="1" applyAlignment="1">
      <alignment horizontal="center" vertical="center" wrapText="1"/>
    </xf>
    <xf numFmtId="0" fontId="6" fillId="0" borderId="40" xfId="21" applyFont="1" applyBorder="1" applyAlignment="1">
      <alignment horizontal="center" vertical="center"/>
    </xf>
    <xf numFmtId="0" fontId="6" fillId="0" borderId="37" xfId="21" applyFont="1" applyBorder="1" applyAlignment="1">
      <alignment horizontal="center" vertical="center" wrapText="1"/>
    </xf>
    <xf numFmtId="0" fontId="6" fillId="0" borderId="42" xfId="21" applyFont="1" applyBorder="1" applyAlignment="1">
      <alignment horizontal="center" vertical="center" shrinkToFit="1"/>
    </xf>
    <xf numFmtId="0" fontId="6" fillId="0" borderId="27" xfId="21" applyFont="1" applyBorder="1" applyAlignment="1">
      <alignment horizontal="center" vertical="center"/>
    </xf>
    <xf numFmtId="0" fontId="8" fillId="0" borderId="6" xfId="21" applyFont="1" applyBorder="1" applyAlignment="1">
      <alignment horizontal="center" vertical="center" wrapText="1" shrinkToFit="1"/>
    </xf>
    <xf numFmtId="0" fontId="9" fillId="0" borderId="6" xfId="16" applyFont="1" applyBorder="1" applyAlignment="1">
      <alignment horizontal="center" vertical="center"/>
    </xf>
    <xf numFmtId="0" fontId="9" fillId="0" borderId="6" xfId="0" applyFont="1" applyBorder="1" applyAlignment="1">
      <alignment horizontal="center" vertical="center" wrapText="1"/>
    </xf>
    <xf numFmtId="0" fontId="5" fillId="0" borderId="10" xfId="17" applyFont="1" applyBorder="1" applyAlignment="1">
      <alignment horizontal="center" vertical="center"/>
    </xf>
    <xf numFmtId="0" fontId="9" fillId="0" borderId="11" xfId="17" applyFont="1" applyBorder="1" applyAlignment="1">
      <alignment horizontal="right" vertical="center"/>
    </xf>
    <xf numFmtId="0" fontId="9" fillId="0" borderId="6" xfId="17" applyFont="1" applyBorder="1" applyAlignment="1">
      <alignment horizontal="center" vertical="center" wrapText="1"/>
    </xf>
    <xf numFmtId="0" fontId="9" fillId="0" borderId="6" xfId="17" applyFont="1" applyBorder="1" applyAlignment="1">
      <alignment horizontal="center" vertical="center"/>
    </xf>
    <xf numFmtId="0" fontId="9" fillId="0" borderId="10" xfId="17" applyFont="1" applyBorder="1" applyAlignment="1">
      <alignment vertical="center"/>
    </xf>
    <xf numFmtId="0" fontId="9" fillId="0" borderId="9" xfId="17" applyFont="1" applyBorder="1" applyAlignment="1">
      <alignment horizontal="center" vertical="center"/>
    </xf>
    <xf numFmtId="0" fontId="9" fillId="0" borderId="6" xfId="25" applyFont="1" applyBorder="1" applyAlignment="1">
      <alignment horizontal="center" vertical="center"/>
    </xf>
    <xf numFmtId="0" fontId="32" fillId="0" borderId="0" xfId="6" applyFont="1" applyAlignment="1">
      <alignment horizontal="center" vertical="distributed" textRotation="255" wrapText="1"/>
    </xf>
    <xf numFmtId="0" fontId="9" fillId="0" borderId="0" xfId="24" applyFont="1" applyAlignment="1">
      <alignment horizontal="center" vertical="distributed" textRotation="255" wrapText="1"/>
    </xf>
    <xf numFmtId="0" fontId="9" fillId="0" borderId="0" xfId="6" applyFont="1" applyAlignment="1">
      <alignment horizontal="center" vertical="distributed" textRotation="255" wrapText="1"/>
    </xf>
    <xf numFmtId="0" fontId="9" fillId="0" borderId="10" xfId="0" applyFont="1" applyBorder="1" applyAlignment="1">
      <alignment horizontal="left" wrapText="1"/>
    </xf>
    <xf numFmtId="0" fontId="9" fillId="0" borderId="27" xfId="0" applyFont="1" applyBorder="1" applyAlignment="1">
      <alignment horizontal="center" vertical="center"/>
    </xf>
    <xf numFmtId="0" fontId="9" fillId="0" borderId="32" xfId="6" applyFont="1" applyBorder="1" applyAlignment="1">
      <alignment horizontal="center" vertical="distributed" textRotation="255" wrapText="1"/>
    </xf>
    <xf numFmtId="0" fontId="32" fillId="0" borderId="9" xfId="6" applyFont="1" applyBorder="1" applyAlignment="1">
      <alignment horizontal="center" vertical="distributed" textRotation="255" wrapText="1"/>
    </xf>
    <xf numFmtId="0" fontId="9" fillId="0" borderId="9" xfId="24" applyFont="1" applyBorder="1" applyAlignment="1">
      <alignment horizontal="center" vertical="distributed" textRotation="255" wrapText="1"/>
    </xf>
    <xf numFmtId="0" fontId="9" fillId="0" borderId="12" xfId="0" applyFont="1" applyBorder="1" applyAlignment="1">
      <alignment horizontal="center" vertical="distributed" textRotation="255" wrapText="1"/>
    </xf>
    <xf numFmtId="176" fontId="9" fillId="0" borderId="6" xfId="1" applyFont="1" applyBorder="1" applyAlignment="1" applyProtection="1">
      <alignment horizontal="center" vertical="center"/>
    </xf>
    <xf numFmtId="176" fontId="5" fillId="0" borderId="6" xfId="1" applyFont="1" applyBorder="1" applyAlignment="1" applyProtection="1">
      <alignment horizontal="center" vertical="center"/>
    </xf>
    <xf numFmtId="0" fontId="9" fillId="0" borderId="12" xfId="0" applyFont="1" applyBorder="1" applyAlignment="1">
      <alignment horizontal="center" vertical="center" textRotation="255" wrapText="1"/>
    </xf>
    <xf numFmtId="0" fontId="6" fillId="0" borderId="32" xfId="0" applyFont="1" applyBorder="1" applyAlignment="1">
      <alignment vertical="center" shrinkToFit="1"/>
    </xf>
    <xf numFmtId="0" fontId="9" fillId="0" borderId="13" xfId="0" applyFont="1" applyBorder="1" applyAlignment="1">
      <alignment horizontal="center" vertical="center"/>
    </xf>
    <xf numFmtId="0" fontId="5" fillId="0" borderId="6" xfId="0" applyFont="1" applyBorder="1" applyAlignment="1">
      <alignment horizontal="center" vertical="center"/>
    </xf>
    <xf numFmtId="0" fontId="9" fillId="0" borderId="7" xfId="0" applyFont="1" applyBorder="1" applyAlignment="1">
      <alignment horizontal="left" vertical="center"/>
    </xf>
    <xf numFmtId="0" fontId="9" fillId="0" borderId="14" xfId="0" applyFont="1" applyBorder="1" applyAlignment="1">
      <alignment horizontal="distributed" vertical="center"/>
    </xf>
    <xf numFmtId="0" fontId="9" fillId="0" borderId="32" xfId="0" applyFont="1" applyBorder="1" applyAlignment="1">
      <alignment horizontal="distributed" vertical="center"/>
    </xf>
    <xf numFmtId="0" fontId="9" fillId="0" borderId="18" xfId="0" applyFont="1" applyBorder="1" applyAlignment="1">
      <alignment horizontal="right" vertical="center"/>
    </xf>
    <xf numFmtId="176" fontId="9" fillId="0" borderId="13" xfId="1" applyFont="1" applyBorder="1" applyAlignment="1" applyProtection="1">
      <alignment horizontal="center" vertical="center"/>
    </xf>
    <xf numFmtId="0" fontId="9" fillId="0" borderId="28" xfId="0" applyFont="1" applyBorder="1" applyAlignment="1">
      <alignment horizontal="distributed" vertical="center"/>
    </xf>
    <xf numFmtId="0" fontId="6" fillId="0" borderId="11" xfId="0" applyFont="1" applyBorder="1" applyAlignment="1">
      <alignment horizontal="right" vertical="center" wrapText="1"/>
    </xf>
    <xf numFmtId="176" fontId="6" fillId="0" borderId="6" xfId="1" applyFont="1" applyBorder="1" applyAlignment="1" applyProtection="1">
      <alignment horizontal="center" vertical="center"/>
    </xf>
    <xf numFmtId="0" fontId="6" fillId="0" borderId="10" xfId="0" applyFont="1" applyBorder="1" applyAlignment="1">
      <alignment vertical="center"/>
    </xf>
    <xf numFmtId="0" fontId="6" fillId="0" borderId="9" xfId="0" applyFont="1" applyBorder="1" applyAlignment="1">
      <alignment horizontal="distributed" vertical="center"/>
    </xf>
    <xf numFmtId="176" fontId="9" fillId="0" borderId="0" xfId="1" applyFont="1" applyBorder="1" applyAlignment="1" applyProtection="1">
      <alignment horizontal="center" vertical="center"/>
    </xf>
    <xf numFmtId="176" fontId="5" fillId="0" borderId="0" xfId="1" applyFont="1" applyBorder="1" applyAlignment="1" applyProtection="1">
      <alignment horizontal="center" vertical="center"/>
    </xf>
    <xf numFmtId="0" fontId="9" fillId="0" borderId="12" xfId="23" applyFont="1" applyBorder="1" applyAlignment="1">
      <alignment horizontal="distributed" vertical="center" wrapText="1"/>
    </xf>
    <xf numFmtId="177" fontId="16" fillId="0" borderId="12" xfId="14" applyNumberFormat="1" applyFont="1" applyBorder="1" applyAlignment="1" applyProtection="1">
      <alignment horizontal="right" vertical="center"/>
    </xf>
    <xf numFmtId="177" fontId="5" fillId="0" borderId="12" xfId="14" applyNumberFormat="1" applyFont="1" applyBorder="1" applyAlignment="1" applyProtection="1">
      <alignment horizontal="right" vertical="center"/>
    </xf>
    <xf numFmtId="0" fontId="9" fillId="0" borderId="18" xfId="22" applyFont="1" applyBorder="1" applyAlignment="1">
      <alignment horizontal="right" vertical="center"/>
    </xf>
    <xf numFmtId="0" fontId="9" fillId="0" borderId="0" xfId="22" applyFont="1" applyAlignment="1">
      <alignment horizontal="right" vertical="center"/>
    </xf>
    <xf numFmtId="177" fontId="9" fillId="0" borderId="14" xfId="1" applyNumberFormat="1" applyFont="1" applyBorder="1" applyAlignment="1" applyProtection="1">
      <alignment horizontal="center" vertical="center"/>
    </xf>
    <xf numFmtId="177" fontId="9" fillId="0" borderId="10" xfId="1" applyNumberFormat="1" applyFont="1" applyBorder="1" applyAlignment="1" applyProtection="1">
      <alignment horizontal="center" vertical="center"/>
    </xf>
    <xf numFmtId="0" fontId="9" fillId="0" borderId="0" xfId="0" applyFont="1" applyAlignment="1">
      <alignment horizontal="distributed" vertical="center"/>
    </xf>
    <xf numFmtId="0" fontId="9" fillId="0" borderId="15" xfId="0" applyFont="1" applyBorder="1" applyAlignment="1">
      <alignment horizontal="distributed" vertical="center"/>
    </xf>
    <xf numFmtId="0" fontId="9" fillId="0" borderId="34" xfId="0" applyFont="1" applyBorder="1" applyAlignment="1">
      <alignment horizontal="distributed" vertical="center"/>
    </xf>
    <xf numFmtId="0" fontId="9" fillId="0" borderId="18" xfId="0" applyFont="1" applyBorder="1" applyAlignment="1">
      <alignment horizontal="right"/>
    </xf>
    <xf numFmtId="0" fontId="9" fillId="0" borderId="31" xfId="0" applyFont="1" applyBorder="1" applyAlignment="1">
      <alignment horizontal="distributed" vertical="center"/>
    </xf>
    <xf numFmtId="0" fontId="9" fillId="0" borderId="13" xfId="6" applyFont="1" applyBorder="1" applyAlignment="1">
      <alignment horizontal="center" vertical="center" wrapText="1"/>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13" xfId="28" applyFont="1" applyBorder="1" applyAlignment="1">
      <alignment horizontal="center" vertical="center"/>
    </xf>
    <xf numFmtId="0" fontId="9" fillId="0" borderId="6" xfId="28" applyFont="1" applyBorder="1" applyAlignment="1">
      <alignment horizontal="center" vertical="center"/>
    </xf>
    <xf numFmtId="0" fontId="9" fillId="0" borderId="12" xfId="0" applyFont="1" applyBorder="1" applyAlignment="1">
      <alignment horizontal="center" vertical="center" wrapText="1"/>
    </xf>
    <xf numFmtId="0" fontId="9"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6" xfId="0" applyFont="1" applyBorder="1" applyAlignment="1">
      <alignment horizontal="center" vertical="center"/>
    </xf>
    <xf numFmtId="0" fontId="9" fillId="0" borderId="6" xfId="27" applyFont="1" applyBorder="1" applyAlignment="1">
      <alignment horizontal="center" vertical="center"/>
    </xf>
  </cellXfs>
  <cellStyles count="29">
    <cellStyle name="Excel Built-in Comma [0]" xfId="14" xr:uid="{1291A826-87D7-4B9A-8969-460971CDEAFF}"/>
    <cellStyle name="桁区切り" xfId="4" builtinId="6"/>
    <cellStyle name="桁区切り 2" xfId="1" xr:uid="{00000000-0005-0000-0000-000006000000}"/>
    <cellStyle name="標準" xfId="0" builtinId="0"/>
    <cellStyle name="標準 2" xfId="6" xr:uid="{796060A8-081B-4400-9DAE-D00BF62E1C94}"/>
    <cellStyle name="標準 3" xfId="19" xr:uid="{48A62FF2-5B2A-4EE8-9A6E-905DB3772C79}"/>
    <cellStyle name="標準 4" xfId="5" xr:uid="{571FC08D-F3B5-4832-AA05-F8969C471077}"/>
    <cellStyle name="標準_【食品分】数字で見る足立_9-0134 2" xfId="7" xr:uid="{E51DA107-0561-4C78-9796-C54CD45FF5CA}"/>
    <cellStyle name="標準_100 2" xfId="13" xr:uid="{80DF987A-EFA9-46CC-931D-DCC97454A061}"/>
    <cellStyle name="標準_100_【保健予防係】数字で見る足立_【提出用】9-0134 2" xfId="17" xr:uid="{80C6659A-5E2F-4E8F-BF19-5E55E0AE526B}"/>
    <cellStyle name="標準_101 2" xfId="25" xr:uid="{3397BFE0-9C49-4609-AB0A-E04358F8AE5A}"/>
    <cellStyle name="標準_101_【保健予防係】数字で見る足立_【提出用】9-0134 2" xfId="16" xr:uid="{E2F1761B-B75B-4469-B3B9-8F19978743EC}"/>
    <cellStyle name="標準_102 2" xfId="12" xr:uid="{2A5B54C0-6205-4B82-BDF5-79A611D718A8}"/>
    <cellStyle name="標準_102_【保健予防係】数字で見る足立_【提出用】9-0134 2" xfId="26" xr:uid="{F7D40FD0-274E-48A6-8BF9-40DC8670BBB8}"/>
    <cellStyle name="標準_9-0134" xfId="23" xr:uid="{98E9668B-358E-48B6-91AF-243E75CF84D4}"/>
    <cellStyle name="標準_9-15_1" xfId="9" xr:uid="{CFD98643-9E43-40B0-BB8A-FD0A81252B1E}"/>
    <cellStyle name="標準_9-16_1" xfId="2" xr:uid="{00000000-0005-0000-0000-000007000000}"/>
    <cellStyle name="標準_9-18" xfId="10" xr:uid="{0FA736D4-B2A9-4C3C-9D60-AE7AB7055F04}"/>
    <cellStyle name="標準_9-19" xfId="11" xr:uid="{81363A1A-0F51-4035-AD39-818B5779D87F}"/>
    <cellStyle name="標準_9-2" xfId="3" xr:uid="{00000000-0005-0000-0000-000008000000}"/>
    <cellStyle name="標準_9-21" xfId="21" xr:uid="{A8ABC57C-0069-47A1-A55D-B5FCC5307F08}"/>
    <cellStyle name="標準_9-25" xfId="15" xr:uid="{46888EE4-8E53-409D-BCEB-4467127D6FBC}"/>
    <cellStyle name="標準_9-27" xfId="18" xr:uid="{37DEAE0D-C89C-4B35-B4DD-0BDF108A6FA5}"/>
    <cellStyle name="標準_9-36_1_9-2834栄養(1)(1)" xfId="22" xr:uid="{D405CCCF-7BA7-4696-B8DB-9EC6622E7575}"/>
    <cellStyle name="標準_9-42_1_【提出用】9-0134 2" xfId="28" xr:uid="{21BA618E-A98D-47B6-8CF9-4AB154B8443F}"/>
    <cellStyle name="標準_9-46(2_成人40-44 2" xfId="20" xr:uid="{10AB29B1-8346-46BC-B3FD-0CFB286513A4}"/>
    <cellStyle name="標準_9-46(3_成人40-44_9-2934_【提出用】9-0134 2" xfId="27" xr:uid="{0CC6D974-C3C0-475B-91DE-AE5F307E90E7}"/>
    <cellStyle name="標準_試験所変更分・数字でみる足立(21)" xfId="8" xr:uid="{BC8AFC03-B202-492C-B228-0FF0D012A5B5}"/>
    <cellStyle name="標準_数字で見る足立人口(1)" xfId="24" xr:uid="{2A78C439-45FC-4865-8883-6EF4C6992A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9360</xdr:rowOff>
    </xdr:from>
    <xdr:to>
      <xdr:col>0</xdr:col>
      <xdr:colOff>2160000</xdr:colOff>
      <xdr:row>8</xdr:row>
      <xdr:rowOff>30</xdr:rowOff>
    </xdr:to>
    <xdr:sp macro="" textlink="">
      <xdr:nvSpPr>
        <xdr:cNvPr id="2" name="Line 1">
          <a:extLst>
            <a:ext uri="{FF2B5EF4-FFF2-40B4-BE49-F238E27FC236}">
              <a16:creationId xmlns:a16="http://schemas.microsoft.com/office/drawing/2014/main" id="{00000000-0008-0000-0000-000002000000}"/>
            </a:ext>
          </a:extLst>
        </xdr:cNvPr>
        <xdr:cNvSpPr/>
      </xdr:nvSpPr>
      <xdr:spPr>
        <a:xfrm>
          <a:off x="0" y="2323935"/>
          <a:ext cx="2160000" cy="48597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1188000</xdr:colOff>
      <xdr:row>3</xdr:row>
      <xdr:rowOff>199800</xdr:rowOff>
    </xdr:to>
    <xdr:sp macro="" textlink="">
      <xdr:nvSpPr>
        <xdr:cNvPr id="2" name="Line 1">
          <a:extLst>
            <a:ext uri="{FF2B5EF4-FFF2-40B4-BE49-F238E27FC236}">
              <a16:creationId xmlns:a16="http://schemas.microsoft.com/office/drawing/2014/main" id="{27DFA63A-351C-46B9-A73B-9A0475348C0A}"/>
            </a:ext>
          </a:extLst>
        </xdr:cNvPr>
        <xdr:cNvSpPr/>
      </xdr:nvSpPr>
      <xdr:spPr>
        <a:xfrm>
          <a:off x="0" y="828675"/>
          <a:ext cx="1188000" cy="40935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9360</xdr:colOff>
      <xdr:row>2</xdr:row>
      <xdr:rowOff>18720</xdr:rowOff>
    </xdr:from>
    <xdr:to>
      <xdr:col>1</xdr:col>
      <xdr:colOff>9360</xdr:colOff>
      <xdr:row>4</xdr:row>
      <xdr:rowOff>9360</xdr:rowOff>
    </xdr:to>
    <xdr:sp macro="" textlink="">
      <xdr:nvSpPr>
        <xdr:cNvPr id="2" name="Line 1">
          <a:extLst>
            <a:ext uri="{FF2B5EF4-FFF2-40B4-BE49-F238E27FC236}">
              <a16:creationId xmlns:a16="http://schemas.microsoft.com/office/drawing/2014/main" id="{046A6554-5926-4693-A3D2-9535866FEF35}"/>
            </a:ext>
          </a:extLst>
        </xdr:cNvPr>
        <xdr:cNvSpPr/>
      </xdr:nvSpPr>
      <xdr:spPr>
        <a:xfrm>
          <a:off x="9360" y="885495"/>
          <a:ext cx="981075" cy="4097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2</xdr:row>
      <xdr:rowOff>18720</xdr:rowOff>
    </xdr:from>
    <xdr:to>
      <xdr:col>1</xdr:col>
      <xdr:colOff>9360</xdr:colOff>
      <xdr:row>4</xdr:row>
      <xdr:rowOff>9360</xdr:rowOff>
    </xdr:to>
    <xdr:sp macro="" textlink="">
      <xdr:nvSpPr>
        <xdr:cNvPr id="3" name="Line 1">
          <a:extLst>
            <a:ext uri="{FF2B5EF4-FFF2-40B4-BE49-F238E27FC236}">
              <a16:creationId xmlns:a16="http://schemas.microsoft.com/office/drawing/2014/main" id="{7BFB1B45-6485-4C2F-A261-3465E845F6D6}"/>
            </a:ext>
          </a:extLst>
        </xdr:cNvPr>
        <xdr:cNvSpPr/>
      </xdr:nvSpPr>
      <xdr:spPr>
        <a:xfrm>
          <a:off x="9360" y="885495"/>
          <a:ext cx="981075" cy="4097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2</xdr:row>
      <xdr:rowOff>18720</xdr:rowOff>
    </xdr:from>
    <xdr:to>
      <xdr:col>1</xdr:col>
      <xdr:colOff>9360</xdr:colOff>
      <xdr:row>4</xdr:row>
      <xdr:rowOff>9360</xdr:rowOff>
    </xdr:to>
    <xdr:sp macro="" textlink="">
      <xdr:nvSpPr>
        <xdr:cNvPr id="4" name="Line 1">
          <a:extLst>
            <a:ext uri="{FF2B5EF4-FFF2-40B4-BE49-F238E27FC236}">
              <a16:creationId xmlns:a16="http://schemas.microsoft.com/office/drawing/2014/main" id="{57C6CC6A-41F5-4C96-9C7E-C9701686EEF1}"/>
            </a:ext>
          </a:extLst>
        </xdr:cNvPr>
        <xdr:cNvSpPr/>
      </xdr:nvSpPr>
      <xdr:spPr>
        <a:xfrm>
          <a:off x="9360" y="885495"/>
          <a:ext cx="981075" cy="4097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2</xdr:row>
      <xdr:rowOff>18720</xdr:rowOff>
    </xdr:from>
    <xdr:to>
      <xdr:col>1</xdr:col>
      <xdr:colOff>9360</xdr:colOff>
      <xdr:row>4</xdr:row>
      <xdr:rowOff>9360</xdr:rowOff>
    </xdr:to>
    <xdr:sp macro="" textlink="">
      <xdr:nvSpPr>
        <xdr:cNvPr id="5" name="Line 1">
          <a:extLst>
            <a:ext uri="{FF2B5EF4-FFF2-40B4-BE49-F238E27FC236}">
              <a16:creationId xmlns:a16="http://schemas.microsoft.com/office/drawing/2014/main" id="{E553BE0C-93C3-42F5-9299-3B1AD44D6037}"/>
            </a:ext>
          </a:extLst>
        </xdr:cNvPr>
        <xdr:cNvSpPr/>
      </xdr:nvSpPr>
      <xdr:spPr>
        <a:xfrm>
          <a:off x="9360" y="885495"/>
          <a:ext cx="981075" cy="4097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9360</xdr:rowOff>
    </xdr:from>
    <xdr:to>
      <xdr:col>0</xdr:col>
      <xdr:colOff>684000</xdr:colOff>
      <xdr:row>4</xdr:row>
      <xdr:rowOff>209520</xdr:rowOff>
    </xdr:to>
    <xdr:sp macro="" textlink="">
      <xdr:nvSpPr>
        <xdr:cNvPr id="2" name="Line 1">
          <a:extLst>
            <a:ext uri="{FF2B5EF4-FFF2-40B4-BE49-F238E27FC236}">
              <a16:creationId xmlns:a16="http://schemas.microsoft.com/office/drawing/2014/main" id="{0518D930-EC94-4742-89D4-D3005100049F}"/>
            </a:ext>
          </a:extLst>
        </xdr:cNvPr>
        <xdr:cNvSpPr/>
      </xdr:nvSpPr>
      <xdr:spPr>
        <a:xfrm>
          <a:off x="0" y="933285"/>
          <a:ext cx="684000" cy="40971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xdr:row>
      <xdr:rowOff>9360</xdr:rowOff>
    </xdr:from>
    <xdr:to>
      <xdr:col>1</xdr:col>
      <xdr:colOff>9360</xdr:colOff>
      <xdr:row>6</xdr:row>
      <xdr:rowOff>18720</xdr:rowOff>
    </xdr:to>
    <xdr:sp macro="" textlink="">
      <xdr:nvSpPr>
        <xdr:cNvPr id="2" name="Line 1">
          <a:extLst>
            <a:ext uri="{FF2B5EF4-FFF2-40B4-BE49-F238E27FC236}">
              <a16:creationId xmlns:a16="http://schemas.microsoft.com/office/drawing/2014/main" id="{6B944351-713D-4C62-8461-758892903EC2}"/>
            </a:ext>
          </a:extLst>
        </xdr:cNvPr>
        <xdr:cNvSpPr/>
      </xdr:nvSpPr>
      <xdr:spPr>
        <a:xfrm>
          <a:off x="0" y="704125"/>
          <a:ext cx="737742" cy="102909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9360</xdr:rowOff>
    </xdr:from>
    <xdr:to>
      <xdr:col>0</xdr:col>
      <xdr:colOff>720000</xdr:colOff>
      <xdr:row>2</xdr:row>
      <xdr:rowOff>199800</xdr:rowOff>
    </xdr:to>
    <xdr:sp macro="" textlink="">
      <xdr:nvSpPr>
        <xdr:cNvPr id="2" name="Line 1">
          <a:extLst>
            <a:ext uri="{FF2B5EF4-FFF2-40B4-BE49-F238E27FC236}">
              <a16:creationId xmlns:a16="http://schemas.microsoft.com/office/drawing/2014/main" id="{6DCDBAEF-6BCF-4C3F-B01B-0788566FAFC8}"/>
            </a:ext>
          </a:extLst>
        </xdr:cNvPr>
        <xdr:cNvSpPr/>
      </xdr:nvSpPr>
      <xdr:spPr>
        <a:xfrm>
          <a:off x="0" y="721664"/>
          <a:ext cx="720000" cy="588006"/>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1</xdr:row>
      <xdr:rowOff>9360</xdr:rowOff>
    </xdr:from>
    <xdr:to>
      <xdr:col>1</xdr:col>
      <xdr:colOff>3214</xdr:colOff>
      <xdr:row>6</xdr:row>
      <xdr:rowOff>1359</xdr:rowOff>
    </xdr:to>
    <xdr:sp macro="" textlink="">
      <xdr:nvSpPr>
        <xdr:cNvPr id="5" name="Line 1">
          <a:extLst>
            <a:ext uri="{FF2B5EF4-FFF2-40B4-BE49-F238E27FC236}">
              <a16:creationId xmlns:a16="http://schemas.microsoft.com/office/drawing/2014/main" id="{2AF2E180-AA70-45E3-9075-249A63E2C200}"/>
            </a:ext>
          </a:extLst>
        </xdr:cNvPr>
        <xdr:cNvSpPr/>
      </xdr:nvSpPr>
      <xdr:spPr>
        <a:xfrm>
          <a:off x="0" y="878516"/>
          <a:ext cx="735448" cy="1033796"/>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6</xdr:col>
      <xdr:colOff>1432</xdr:colOff>
      <xdr:row>1</xdr:row>
      <xdr:rowOff>9360</xdr:rowOff>
    </xdr:from>
    <xdr:to>
      <xdr:col>7</xdr:col>
      <xdr:colOff>4646</xdr:colOff>
      <xdr:row>6</xdr:row>
      <xdr:rowOff>1359</xdr:rowOff>
    </xdr:to>
    <xdr:sp macro="" textlink="">
      <xdr:nvSpPr>
        <xdr:cNvPr id="8" name="Line 1">
          <a:extLst>
            <a:ext uri="{FF2B5EF4-FFF2-40B4-BE49-F238E27FC236}">
              <a16:creationId xmlns:a16="http://schemas.microsoft.com/office/drawing/2014/main" id="{CE6632A7-A679-1C0F-CB1F-B44A8592DE8D}"/>
            </a:ext>
          </a:extLst>
        </xdr:cNvPr>
        <xdr:cNvSpPr/>
      </xdr:nvSpPr>
      <xdr:spPr>
        <a:xfrm>
          <a:off x="4020517" y="878226"/>
          <a:ext cx="737336" cy="1037426"/>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10</xdr:col>
      <xdr:colOff>1965</xdr:colOff>
      <xdr:row>1</xdr:row>
      <xdr:rowOff>9360</xdr:rowOff>
    </xdr:from>
    <xdr:to>
      <xdr:col>11</xdr:col>
      <xdr:colOff>3673</xdr:colOff>
      <xdr:row>6</xdr:row>
      <xdr:rowOff>1359</xdr:rowOff>
    </xdr:to>
    <xdr:sp macro="" textlink="">
      <xdr:nvSpPr>
        <xdr:cNvPr id="9" name="Line 1">
          <a:extLst>
            <a:ext uri="{FF2B5EF4-FFF2-40B4-BE49-F238E27FC236}">
              <a16:creationId xmlns:a16="http://schemas.microsoft.com/office/drawing/2014/main" id="{E633A14C-E851-50B2-1870-C8A4FCDEE547}"/>
            </a:ext>
          </a:extLst>
        </xdr:cNvPr>
        <xdr:cNvSpPr/>
      </xdr:nvSpPr>
      <xdr:spPr>
        <a:xfrm>
          <a:off x="7233638" y="866610"/>
          <a:ext cx="734400" cy="1054403"/>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xdr:row>
      <xdr:rowOff>9360</xdr:rowOff>
    </xdr:from>
    <xdr:to>
      <xdr:col>1</xdr:col>
      <xdr:colOff>15240</xdr:colOff>
      <xdr:row>3</xdr:row>
      <xdr:rowOff>7620</xdr:rowOff>
    </xdr:to>
    <xdr:sp macro="" textlink="">
      <xdr:nvSpPr>
        <xdr:cNvPr id="2" name="Line 1">
          <a:extLst>
            <a:ext uri="{FF2B5EF4-FFF2-40B4-BE49-F238E27FC236}">
              <a16:creationId xmlns:a16="http://schemas.microsoft.com/office/drawing/2014/main" id="{55F79354-7A6D-43C8-A9E9-6E249AAE69D3}"/>
            </a:ext>
          </a:extLst>
        </xdr:cNvPr>
        <xdr:cNvSpPr/>
      </xdr:nvSpPr>
      <xdr:spPr>
        <a:xfrm>
          <a:off x="0" y="876135"/>
          <a:ext cx="748665" cy="57928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2</xdr:row>
      <xdr:rowOff>9360</xdr:rowOff>
    </xdr:from>
    <xdr:to>
      <xdr:col>0</xdr:col>
      <xdr:colOff>2196000</xdr:colOff>
      <xdr:row>3</xdr:row>
      <xdr:rowOff>199800</xdr:rowOff>
    </xdr:to>
    <xdr:sp macro="" textlink="">
      <xdr:nvSpPr>
        <xdr:cNvPr id="2" name="Line 1">
          <a:extLst>
            <a:ext uri="{FF2B5EF4-FFF2-40B4-BE49-F238E27FC236}">
              <a16:creationId xmlns:a16="http://schemas.microsoft.com/office/drawing/2014/main" id="{49E62334-9F98-4491-BCEB-98404DB5DB50}"/>
            </a:ext>
          </a:extLst>
        </xdr:cNvPr>
        <xdr:cNvSpPr/>
      </xdr:nvSpPr>
      <xdr:spPr>
        <a:xfrm>
          <a:off x="0" y="838035"/>
          <a:ext cx="2196000" cy="39999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9360</xdr:colOff>
      <xdr:row>2</xdr:row>
      <xdr:rowOff>18720</xdr:rowOff>
    </xdr:from>
    <xdr:to>
      <xdr:col>0</xdr:col>
      <xdr:colOff>1341360</xdr:colOff>
      <xdr:row>3</xdr:row>
      <xdr:rowOff>152280</xdr:rowOff>
    </xdr:to>
    <xdr:sp macro="" textlink="">
      <xdr:nvSpPr>
        <xdr:cNvPr id="2" name="Line 1">
          <a:extLst>
            <a:ext uri="{FF2B5EF4-FFF2-40B4-BE49-F238E27FC236}">
              <a16:creationId xmlns:a16="http://schemas.microsoft.com/office/drawing/2014/main" id="{FAE501A5-8F78-40B6-A7B5-20F7417F0079}"/>
            </a:ext>
          </a:extLst>
        </xdr:cNvPr>
        <xdr:cNvSpPr/>
      </xdr:nvSpPr>
      <xdr:spPr>
        <a:xfrm>
          <a:off x="9360" y="733095"/>
          <a:ext cx="1332000" cy="29548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2</xdr:row>
      <xdr:rowOff>24600</xdr:rowOff>
    </xdr:from>
    <xdr:to>
      <xdr:col>1</xdr:col>
      <xdr:colOff>15240</xdr:colOff>
      <xdr:row>4</xdr:row>
      <xdr:rowOff>15240</xdr:rowOff>
    </xdr:to>
    <xdr:sp macro="" textlink="">
      <xdr:nvSpPr>
        <xdr:cNvPr id="2" name="Line 1">
          <a:extLst>
            <a:ext uri="{FF2B5EF4-FFF2-40B4-BE49-F238E27FC236}">
              <a16:creationId xmlns:a16="http://schemas.microsoft.com/office/drawing/2014/main" id="{BF315453-7CB6-47C6-9C64-AA5EFEB825EC}"/>
            </a:ext>
          </a:extLst>
        </xdr:cNvPr>
        <xdr:cNvSpPr/>
      </xdr:nvSpPr>
      <xdr:spPr>
        <a:xfrm>
          <a:off x="0" y="853275"/>
          <a:ext cx="1358265" cy="4097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9360</xdr:rowOff>
    </xdr:from>
    <xdr:to>
      <xdr:col>0</xdr:col>
      <xdr:colOff>540000</xdr:colOff>
      <xdr:row>4</xdr:row>
      <xdr:rowOff>30</xdr:rowOff>
    </xdr:to>
    <xdr:sp macro="" textlink="">
      <xdr:nvSpPr>
        <xdr:cNvPr id="2" name="Line 1">
          <a:extLst>
            <a:ext uri="{FF2B5EF4-FFF2-40B4-BE49-F238E27FC236}">
              <a16:creationId xmlns:a16="http://schemas.microsoft.com/office/drawing/2014/main" id="{B26EE7D5-5C67-459D-9F41-B8622944B4AD}"/>
            </a:ext>
          </a:extLst>
        </xdr:cNvPr>
        <xdr:cNvSpPr/>
      </xdr:nvSpPr>
      <xdr:spPr>
        <a:xfrm>
          <a:off x="0" y="704685"/>
          <a:ext cx="540000" cy="7336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9360</xdr:colOff>
      <xdr:row>2</xdr:row>
      <xdr:rowOff>9360</xdr:rowOff>
    </xdr:from>
    <xdr:to>
      <xdr:col>1</xdr:col>
      <xdr:colOff>15240</xdr:colOff>
      <xdr:row>4</xdr:row>
      <xdr:rowOff>7620</xdr:rowOff>
    </xdr:to>
    <xdr:sp macro="" textlink="">
      <xdr:nvSpPr>
        <xdr:cNvPr id="2" name="Line 1">
          <a:extLst>
            <a:ext uri="{FF2B5EF4-FFF2-40B4-BE49-F238E27FC236}">
              <a16:creationId xmlns:a16="http://schemas.microsoft.com/office/drawing/2014/main" id="{33C85D56-76BC-4E4A-ABB0-BE37BDDCEAB2}"/>
            </a:ext>
          </a:extLst>
        </xdr:cNvPr>
        <xdr:cNvSpPr/>
      </xdr:nvSpPr>
      <xdr:spPr>
        <a:xfrm>
          <a:off x="9360" y="838035"/>
          <a:ext cx="1348905" cy="41736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9360</xdr:colOff>
      <xdr:row>19</xdr:row>
      <xdr:rowOff>9360</xdr:rowOff>
    </xdr:from>
    <xdr:to>
      <xdr:col>1</xdr:col>
      <xdr:colOff>135</xdr:colOff>
      <xdr:row>21</xdr:row>
      <xdr:rowOff>0</xdr:rowOff>
    </xdr:to>
    <xdr:sp macro="" textlink="">
      <xdr:nvSpPr>
        <xdr:cNvPr id="4" name="Line 1">
          <a:extLst>
            <a:ext uri="{FF2B5EF4-FFF2-40B4-BE49-F238E27FC236}">
              <a16:creationId xmlns:a16="http://schemas.microsoft.com/office/drawing/2014/main" id="{898E10F9-CE13-4C94-8FC0-D5C55CF49245}"/>
            </a:ext>
          </a:extLst>
        </xdr:cNvPr>
        <xdr:cNvSpPr/>
      </xdr:nvSpPr>
      <xdr:spPr>
        <a:xfrm>
          <a:off x="9360" y="4371810"/>
          <a:ext cx="648000" cy="42879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3</xdr:row>
      <xdr:rowOff>9360</xdr:rowOff>
    </xdr:from>
    <xdr:to>
      <xdr:col>1</xdr:col>
      <xdr:colOff>135</xdr:colOff>
      <xdr:row>4</xdr:row>
      <xdr:rowOff>209520</xdr:rowOff>
    </xdr:to>
    <xdr:sp macro="" textlink="">
      <xdr:nvSpPr>
        <xdr:cNvPr id="5" name="Line 1">
          <a:extLst>
            <a:ext uri="{FF2B5EF4-FFF2-40B4-BE49-F238E27FC236}">
              <a16:creationId xmlns:a16="http://schemas.microsoft.com/office/drawing/2014/main" id="{680266E3-A1A2-4E06-A3CD-B132D21D5642}"/>
            </a:ext>
          </a:extLst>
        </xdr:cNvPr>
        <xdr:cNvSpPr/>
      </xdr:nvSpPr>
      <xdr:spPr>
        <a:xfrm>
          <a:off x="9360" y="961860"/>
          <a:ext cx="648000" cy="40971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11</xdr:row>
      <xdr:rowOff>9360</xdr:rowOff>
    </xdr:from>
    <xdr:to>
      <xdr:col>1</xdr:col>
      <xdr:colOff>135</xdr:colOff>
      <xdr:row>12</xdr:row>
      <xdr:rowOff>209520</xdr:rowOff>
    </xdr:to>
    <xdr:sp macro="" textlink="">
      <xdr:nvSpPr>
        <xdr:cNvPr id="6" name="Line 1">
          <a:extLst>
            <a:ext uri="{FF2B5EF4-FFF2-40B4-BE49-F238E27FC236}">
              <a16:creationId xmlns:a16="http://schemas.microsoft.com/office/drawing/2014/main" id="{60A48484-22F4-4303-B5B8-19A3175D7890}"/>
            </a:ext>
          </a:extLst>
        </xdr:cNvPr>
        <xdr:cNvSpPr/>
      </xdr:nvSpPr>
      <xdr:spPr>
        <a:xfrm>
          <a:off x="9360" y="2543010"/>
          <a:ext cx="648000" cy="40971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9360</xdr:colOff>
      <xdr:row>1</xdr:row>
      <xdr:rowOff>9360</xdr:rowOff>
    </xdr:from>
    <xdr:to>
      <xdr:col>1</xdr:col>
      <xdr:colOff>2235</xdr:colOff>
      <xdr:row>2</xdr:row>
      <xdr:rowOff>417075</xdr:rowOff>
    </xdr:to>
    <xdr:sp macro="" textlink="">
      <xdr:nvSpPr>
        <xdr:cNvPr id="2" name="Line 1">
          <a:extLst>
            <a:ext uri="{FF2B5EF4-FFF2-40B4-BE49-F238E27FC236}">
              <a16:creationId xmlns:a16="http://schemas.microsoft.com/office/drawing/2014/main" id="{E77EC40F-4610-4DE9-B8C0-8ED091280649}"/>
            </a:ext>
          </a:extLst>
        </xdr:cNvPr>
        <xdr:cNvSpPr/>
      </xdr:nvSpPr>
      <xdr:spPr>
        <a:xfrm>
          <a:off x="9360" y="714210"/>
          <a:ext cx="612000" cy="61726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571680</xdr:colOff>
      <xdr:row>20</xdr:row>
      <xdr:rowOff>85680</xdr:rowOff>
    </xdr:from>
    <xdr:to>
      <xdr:col>12</xdr:col>
      <xdr:colOff>600120</xdr:colOff>
      <xdr:row>23</xdr:row>
      <xdr:rowOff>66240</xdr:rowOff>
    </xdr:to>
    <xdr:sp macro="" textlink="">
      <xdr:nvSpPr>
        <xdr:cNvPr id="5" name="CustomShape 1">
          <a:extLst>
            <a:ext uri="{FF2B5EF4-FFF2-40B4-BE49-F238E27FC236}">
              <a16:creationId xmlns:a16="http://schemas.microsoft.com/office/drawing/2014/main" id="{3C6C3F56-D79B-4E3F-A386-8260BA59758A}"/>
            </a:ext>
          </a:extLst>
        </xdr:cNvPr>
        <xdr:cNvSpPr/>
      </xdr:nvSpPr>
      <xdr:spPr>
        <a:xfrm>
          <a:off x="7610655" y="4695780"/>
          <a:ext cx="1400040" cy="45681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0</xdr:col>
      <xdr:colOff>0</xdr:colOff>
      <xdr:row>1</xdr:row>
      <xdr:rowOff>9360</xdr:rowOff>
    </xdr:from>
    <xdr:to>
      <xdr:col>1</xdr:col>
      <xdr:colOff>7725</xdr:colOff>
      <xdr:row>2</xdr:row>
      <xdr:rowOff>209520</xdr:rowOff>
    </xdr:to>
    <xdr:sp macro="" textlink="">
      <xdr:nvSpPr>
        <xdr:cNvPr id="6" name="Line 1">
          <a:extLst>
            <a:ext uri="{FF2B5EF4-FFF2-40B4-BE49-F238E27FC236}">
              <a16:creationId xmlns:a16="http://schemas.microsoft.com/office/drawing/2014/main" id="{53F69608-EF4A-42D8-AADB-D2580D00DAF9}"/>
            </a:ext>
          </a:extLst>
        </xdr:cNvPr>
        <xdr:cNvSpPr/>
      </xdr:nvSpPr>
      <xdr:spPr>
        <a:xfrm flipH="1" flipV="1">
          <a:off x="0" y="714210"/>
          <a:ext cx="684000" cy="40971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0</xdr:colOff>
      <xdr:row>8</xdr:row>
      <xdr:rowOff>9360</xdr:rowOff>
    </xdr:from>
    <xdr:to>
      <xdr:col>1</xdr:col>
      <xdr:colOff>7725</xdr:colOff>
      <xdr:row>10</xdr:row>
      <xdr:rowOff>2595</xdr:rowOff>
    </xdr:to>
    <xdr:sp macro="" textlink="">
      <xdr:nvSpPr>
        <xdr:cNvPr id="7" name="Line 1">
          <a:extLst>
            <a:ext uri="{FF2B5EF4-FFF2-40B4-BE49-F238E27FC236}">
              <a16:creationId xmlns:a16="http://schemas.microsoft.com/office/drawing/2014/main" id="{AF6930D8-65E1-45BF-B5D7-4E130FB2B1C9}"/>
            </a:ext>
          </a:extLst>
        </xdr:cNvPr>
        <xdr:cNvSpPr/>
      </xdr:nvSpPr>
      <xdr:spPr>
        <a:xfrm flipH="1" flipV="1">
          <a:off x="0" y="2162010"/>
          <a:ext cx="684000" cy="36471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0</xdr:colOff>
      <xdr:row>15</xdr:row>
      <xdr:rowOff>9360</xdr:rowOff>
    </xdr:from>
    <xdr:to>
      <xdr:col>1</xdr:col>
      <xdr:colOff>7725</xdr:colOff>
      <xdr:row>17</xdr:row>
      <xdr:rowOff>2235</xdr:rowOff>
    </xdr:to>
    <xdr:sp macro="" textlink="">
      <xdr:nvSpPr>
        <xdr:cNvPr id="8" name="Line 1">
          <a:extLst>
            <a:ext uri="{FF2B5EF4-FFF2-40B4-BE49-F238E27FC236}">
              <a16:creationId xmlns:a16="http://schemas.microsoft.com/office/drawing/2014/main" id="{A1526247-C934-46E9-8428-7FCCBF670021}"/>
            </a:ext>
          </a:extLst>
        </xdr:cNvPr>
        <xdr:cNvSpPr/>
      </xdr:nvSpPr>
      <xdr:spPr>
        <a:xfrm flipH="1" flipV="1">
          <a:off x="0" y="3562185"/>
          <a:ext cx="684000" cy="36435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9360</xdr:colOff>
      <xdr:row>2</xdr:row>
      <xdr:rowOff>9360</xdr:rowOff>
    </xdr:from>
    <xdr:to>
      <xdr:col>1</xdr:col>
      <xdr:colOff>9360</xdr:colOff>
      <xdr:row>3</xdr:row>
      <xdr:rowOff>209520</xdr:rowOff>
    </xdr:to>
    <xdr:sp macro="" textlink="">
      <xdr:nvSpPr>
        <xdr:cNvPr id="2" name="Line 1">
          <a:extLst>
            <a:ext uri="{FF2B5EF4-FFF2-40B4-BE49-F238E27FC236}">
              <a16:creationId xmlns:a16="http://schemas.microsoft.com/office/drawing/2014/main" id="{7E6CB554-EFC9-4831-9736-85985311A464}"/>
            </a:ext>
          </a:extLst>
        </xdr:cNvPr>
        <xdr:cNvSpPr/>
      </xdr:nvSpPr>
      <xdr:spPr>
        <a:xfrm>
          <a:off x="9360" y="838035"/>
          <a:ext cx="1162050" cy="40971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9360</xdr:colOff>
      <xdr:row>1</xdr:row>
      <xdr:rowOff>28440</xdr:rowOff>
    </xdr:from>
    <xdr:to>
      <xdr:col>0</xdr:col>
      <xdr:colOff>1665360</xdr:colOff>
      <xdr:row>2</xdr:row>
      <xdr:rowOff>218880</xdr:rowOff>
    </xdr:to>
    <xdr:sp macro="" textlink="">
      <xdr:nvSpPr>
        <xdr:cNvPr id="2" name="Line 1">
          <a:extLst>
            <a:ext uri="{FF2B5EF4-FFF2-40B4-BE49-F238E27FC236}">
              <a16:creationId xmlns:a16="http://schemas.microsoft.com/office/drawing/2014/main" id="{42A0DEB7-B7F0-46C1-8604-856EDA3D990A}"/>
            </a:ext>
          </a:extLst>
        </xdr:cNvPr>
        <xdr:cNvSpPr/>
      </xdr:nvSpPr>
      <xdr:spPr>
        <a:xfrm>
          <a:off x="9360" y="561840"/>
          <a:ext cx="1656000" cy="40951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9360</xdr:colOff>
      <xdr:row>1</xdr:row>
      <xdr:rowOff>9360</xdr:rowOff>
    </xdr:from>
    <xdr:to>
      <xdr:col>1</xdr:col>
      <xdr:colOff>285</xdr:colOff>
      <xdr:row>2</xdr:row>
      <xdr:rowOff>152280</xdr:rowOff>
    </xdr:to>
    <xdr:sp macro="" textlink="">
      <xdr:nvSpPr>
        <xdr:cNvPr id="4" name="Line 1">
          <a:extLst>
            <a:ext uri="{FF2B5EF4-FFF2-40B4-BE49-F238E27FC236}">
              <a16:creationId xmlns:a16="http://schemas.microsoft.com/office/drawing/2014/main" id="{2094B50A-8190-45D3-8B29-815DF7984462}"/>
            </a:ext>
          </a:extLst>
        </xdr:cNvPr>
        <xdr:cNvSpPr/>
      </xdr:nvSpPr>
      <xdr:spPr>
        <a:xfrm>
          <a:off x="9360" y="542760"/>
          <a:ext cx="972000" cy="31437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9</xdr:row>
      <xdr:rowOff>9360</xdr:rowOff>
    </xdr:from>
    <xdr:to>
      <xdr:col>1</xdr:col>
      <xdr:colOff>285</xdr:colOff>
      <xdr:row>10</xdr:row>
      <xdr:rowOff>152280</xdr:rowOff>
    </xdr:to>
    <xdr:sp macro="" textlink="">
      <xdr:nvSpPr>
        <xdr:cNvPr id="5" name="Line 1">
          <a:extLst>
            <a:ext uri="{FF2B5EF4-FFF2-40B4-BE49-F238E27FC236}">
              <a16:creationId xmlns:a16="http://schemas.microsoft.com/office/drawing/2014/main" id="{8A1A9C2D-A063-4360-B8F4-2DDBC5B05B77}"/>
            </a:ext>
          </a:extLst>
        </xdr:cNvPr>
        <xdr:cNvSpPr/>
      </xdr:nvSpPr>
      <xdr:spPr>
        <a:xfrm>
          <a:off x="9360" y="1971510"/>
          <a:ext cx="972000" cy="31437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9360</xdr:colOff>
      <xdr:row>2</xdr:row>
      <xdr:rowOff>9360</xdr:rowOff>
    </xdr:from>
    <xdr:to>
      <xdr:col>1</xdr:col>
      <xdr:colOff>624210</xdr:colOff>
      <xdr:row>3</xdr:row>
      <xdr:rowOff>209520</xdr:rowOff>
    </xdr:to>
    <xdr:sp macro="" textlink="">
      <xdr:nvSpPr>
        <xdr:cNvPr id="2" name="Line 1">
          <a:extLst>
            <a:ext uri="{FF2B5EF4-FFF2-40B4-BE49-F238E27FC236}">
              <a16:creationId xmlns:a16="http://schemas.microsoft.com/office/drawing/2014/main" id="{9F1420F7-A0AC-4400-93F6-E5CA079E17BD}"/>
            </a:ext>
          </a:extLst>
        </xdr:cNvPr>
        <xdr:cNvSpPr/>
      </xdr:nvSpPr>
      <xdr:spPr>
        <a:xfrm>
          <a:off x="9360" y="838035"/>
          <a:ext cx="2196000" cy="40971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9360</xdr:colOff>
      <xdr:row>2</xdr:row>
      <xdr:rowOff>9360</xdr:rowOff>
    </xdr:from>
    <xdr:to>
      <xdr:col>1</xdr:col>
      <xdr:colOff>7860</xdr:colOff>
      <xdr:row>3</xdr:row>
      <xdr:rowOff>209520</xdr:rowOff>
    </xdr:to>
    <xdr:sp macro="" textlink="">
      <xdr:nvSpPr>
        <xdr:cNvPr id="3" name="Line 1">
          <a:extLst>
            <a:ext uri="{FF2B5EF4-FFF2-40B4-BE49-F238E27FC236}">
              <a16:creationId xmlns:a16="http://schemas.microsoft.com/office/drawing/2014/main" id="{0268B122-976C-40D7-8823-3F79AA2C1C91}"/>
            </a:ext>
          </a:extLst>
        </xdr:cNvPr>
        <xdr:cNvSpPr/>
      </xdr:nvSpPr>
      <xdr:spPr>
        <a:xfrm>
          <a:off x="9360" y="838035"/>
          <a:ext cx="1332000" cy="40971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2</xdr:row>
      <xdr:rowOff>18720</xdr:rowOff>
    </xdr:from>
    <xdr:to>
      <xdr:col>0</xdr:col>
      <xdr:colOff>2124000</xdr:colOff>
      <xdr:row>4</xdr:row>
      <xdr:rowOff>2455</xdr:rowOff>
    </xdr:to>
    <xdr:sp macro="" textlink="">
      <xdr:nvSpPr>
        <xdr:cNvPr id="2" name="Line 1">
          <a:extLst>
            <a:ext uri="{FF2B5EF4-FFF2-40B4-BE49-F238E27FC236}">
              <a16:creationId xmlns:a16="http://schemas.microsoft.com/office/drawing/2014/main" id="{5284E36C-F3EB-4D73-9E58-6B341611AC0C}"/>
            </a:ext>
          </a:extLst>
        </xdr:cNvPr>
        <xdr:cNvSpPr/>
      </xdr:nvSpPr>
      <xdr:spPr>
        <a:xfrm>
          <a:off x="0" y="855263"/>
          <a:ext cx="2124000" cy="397866"/>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9360</xdr:rowOff>
    </xdr:from>
    <xdr:to>
      <xdr:col>2</xdr:col>
      <xdr:colOff>9450</xdr:colOff>
      <xdr:row>3</xdr:row>
      <xdr:rowOff>190440</xdr:rowOff>
    </xdr:to>
    <xdr:sp macro="" textlink="">
      <xdr:nvSpPr>
        <xdr:cNvPr id="2" name="Line 1">
          <a:extLst>
            <a:ext uri="{FF2B5EF4-FFF2-40B4-BE49-F238E27FC236}">
              <a16:creationId xmlns:a16="http://schemas.microsoft.com/office/drawing/2014/main" id="{5F13299E-30AD-4C1C-B2DC-D82544272771}"/>
            </a:ext>
          </a:extLst>
        </xdr:cNvPr>
        <xdr:cNvSpPr/>
      </xdr:nvSpPr>
      <xdr:spPr>
        <a:xfrm>
          <a:off x="0" y="838035"/>
          <a:ext cx="2124000" cy="37158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9360</xdr:colOff>
      <xdr:row>2</xdr:row>
      <xdr:rowOff>9360</xdr:rowOff>
    </xdr:from>
    <xdr:to>
      <xdr:col>0</xdr:col>
      <xdr:colOff>1341360</xdr:colOff>
      <xdr:row>3</xdr:row>
      <xdr:rowOff>209520</xdr:rowOff>
    </xdr:to>
    <xdr:sp macro="" textlink="">
      <xdr:nvSpPr>
        <xdr:cNvPr id="2" name="Line 1">
          <a:extLst>
            <a:ext uri="{FF2B5EF4-FFF2-40B4-BE49-F238E27FC236}">
              <a16:creationId xmlns:a16="http://schemas.microsoft.com/office/drawing/2014/main" id="{A599C086-A358-4B91-AC17-3931A745EABD}"/>
            </a:ext>
          </a:extLst>
        </xdr:cNvPr>
        <xdr:cNvSpPr/>
      </xdr:nvSpPr>
      <xdr:spPr>
        <a:xfrm>
          <a:off x="9360" y="838035"/>
          <a:ext cx="1332000" cy="40971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9360</xdr:colOff>
      <xdr:row>2</xdr:row>
      <xdr:rowOff>9360</xdr:rowOff>
    </xdr:from>
    <xdr:to>
      <xdr:col>1</xdr:col>
      <xdr:colOff>6435</xdr:colOff>
      <xdr:row>7</xdr:row>
      <xdr:rowOff>90</xdr:rowOff>
    </xdr:to>
    <xdr:sp macro="" textlink="">
      <xdr:nvSpPr>
        <xdr:cNvPr id="2" name="Line 1">
          <a:extLst>
            <a:ext uri="{FF2B5EF4-FFF2-40B4-BE49-F238E27FC236}">
              <a16:creationId xmlns:a16="http://schemas.microsoft.com/office/drawing/2014/main" id="{F8DF211E-1A54-44E2-A6CD-14C19DC4EFE3}"/>
            </a:ext>
          </a:extLst>
        </xdr:cNvPr>
        <xdr:cNvSpPr/>
      </xdr:nvSpPr>
      <xdr:spPr>
        <a:xfrm>
          <a:off x="9360" y="838035"/>
          <a:ext cx="540000" cy="128613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2</xdr:row>
      <xdr:rowOff>18720</xdr:rowOff>
    </xdr:from>
    <xdr:to>
      <xdr:col>1</xdr:col>
      <xdr:colOff>1947375</xdr:colOff>
      <xdr:row>3</xdr:row>
      <xdr:rowOff>169755</xdr:rowOff>
    </xdr:to>
    <xdr:sp macro="" textlink="">
      <xdr:nvSpPr>
        <xdr:cNvPr id="2" name="Line 1">
          <a:extLst>
            <a:ext uri="{FF2B5EF4-FFF2-40B4-BE49-F238E27FC236}">
              <a16:creationId xmlns:a16="http://schemas.microsoft.com/office/drawing/2014/main" id="{DEBF3EB5-8B44-4502-B795-AD13A550641E}"/>
            </a:ext>
          </a:extLst>
        </xdr:cNvPr>
        <xdr:cNvSpPr/>
      </xdr:nvSpPr>
      <xdr:spPr>
        <a:xfrm>
          <a:off x="0" y="847395"/>
          <a:ext cx="2376000" cy="32248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18719</xdr:colOff>
      <xdr:row>2</xdr:row>
      <xdr:rowOff>19080</xdr:rowOff>
    </xdr:from>
    <xdr:to>
      <xdr:col>2</xdr:col>
      <xdr:colOff>1216394</xdr:colOff>
      <xdr:row>4</xdr:row>
      <xdr:rowOff>9720</xdr:rowOff>
    </xdr:to>
    <xdr:sp macro="" textlink="">
      <xdr:nvSpPr>
        <xdr:cNvPr id="2" name="Line 1">
          <a:extLst>
            <a:ext uri="{FF2B5EF4-FFF2-40B4-BE49-F238E27FC236}">
              <a16:creationId xmlns:a16="http://schemas.microsoft.com/office/drawing/2014/main" id="{89116D21-9078-481B-835C-CB13947287E6}"/>
            </a:ext>
          </a:extLst>
        </xdr:cNvPr>
        <xdr:cNvSpPr/>
      </xdr:nvSpPr>
      <xdr:spPr>
        <a:xfrm>
          <a:off x="18719" y="1190655"/>
          <a:ext cx="1512000" cy="4097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9360</xdr:colOff>
      <xdr:row>2</xdr:row>
      <xdr:rowOff>9360</xdr:rowOff>
    </xdr:from>
    <xdr:to>
      <xdr:col>2</xdr:col>
      <xdr:colOff>62280</xdr:colOff>
      <xdr:row>3</xdr:row>
      <xdr:rowOff>199800</xdr:rowOff>
    </xdr:to>
    <xdr:sp macro="" textlink="">
      <xdr:nvSpPr>
        <xdr:cNvPr id="2" name="Line 1">
          <a:extLst>
            <a:ext uri="{FF2B5EF4-FFF2-40B4-BE49-F238E27FC236}">
              <a16:creationId xmlns:a16="http://schemas.microsoft.com/office/drawing/2014/main" id="{1CAAA337-2253-485C-A22F-CC1950DE67FF}"/>
            </a:ext>
          </a:extLst>
        </xdr:cNvPr>
        <xdr:cNvSpPr/>
      </xdr:nvSpPr>
      <xdr:spPr>
        <a:xfrm>
          <a:off x="9360" y="1009485"/>
          <a:ext cx="2034120" cy="39999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2</xdr:row>
      <xdr:rowOff>195</xdr:rowOff>
    </xdr:from>
    <xdr:to>
      <xdr:col>2</xdr:col>
      <xdr:colOff>4650</xdr:colOff>
      <xdr:row>4</xdr:row>
      <xdr:rowOff>195</xdr:rowOff>
    </xdr:to>
    <xdr:sp macro="" textlink="">
      <xdr:nvSpPr>
        <xdr:cNvPr id="2" name="Line 1">
          <a:extLst>
            <a:ext uri="{FF2B5EF4-FFF2-40B4-BE49-F238E27FC236}">
              <a16:creationId xmlns:a16="http://schemas.microsoft.com/office/drawing/2014/main" id="{232B4F3C-72AD-4766-A5C2-8738AC1C0C49}"/>
            </a:ext>
          </a:extLst>
        </xdr:cNvPr>
        <xdr:cNvSpPr/>
      </xdr:nvSpPr>
      <xdr:spPr>
        <a:xfrm flipH="1" flipV="1">
          <a:off x="0" y="828870"/>
          <a:ext cx="900000" cy="55245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18720</xdr:colOff>
      <xdr:row>2</xdr:row>
      <xdr:rowOff>9360</xdr:rowOff>
    </xdr:from>
    <xdr:to>
      <xdr:col>3</xdr:col>
      <xdr:colOff>104760</xdr:colOff>
      <xdr:row>4</xdr:row>
      <xdr:rowOff>0</xdr:rowOff>
    </xdr:to>
    <xdr:sp macro="" textlink="">
      <xdr:nvSpPr>
        <xdr:cNvPr id="2" name="Line 1">
          <a:extLst>
            <a:ext uri="{FF2B5EF4-FFF2-40B4-BE49-F238E27FC236}">
              <a16:creationId xmlns:a16="http://schemas.microsoft.com/office/drawing/2014/main" id="{F88038C9-D404-48B6-8CBF-BBEA17DD93AD}"/>
            </a:ext>
          </a:extLst>
        </xdr:cNvPr>
        <xdr:cNvSpPr/>
      </xdr:nvSpPr>
      <xdr:spPr>
        <a:xfrm>
          <a:off x="18720" y="838035"/>
          <a:ext cx="3696015" cy="4478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9360</xdr:colOff>
      <xdr:row>2</xdr:row>
      <xdr:rowOff>9360</xdr:rowOff>
    </xdr:from>
    <xdr:to>
      <xdr:col>4</xdr:col>
      <xdr:colOff>43920</xdr:colOff>
      <xdr:row>3</xdr:row>
      <xdr:rowOff>178920</xdr:rowOff>
    </xdr:to>
    <xdr:sp macro="" textlink="">
      <xdr:nvSpPr>
        <xdr:cNvPr id="2" name="Line 1">
          <a:extLst>
            <a:ext uri="{FF2B5EF4-FFF2-40B4-BE49-F238E27FC236}">
              <a16:creationId xmlns:a16="http://schemas.microsoft.com/office/drawing/2014/main" id="{F8AC84B8-5858-4C2C-B36D-8507F40F2218}"/>
            </a:ext>
          </a:extLst>
        </xdr:cNvPr>
        <xdr:cNvSpPr/>
      </xdr:nvSpPr>
      <xdr:spPr>
        <a:xfrm>
          <a:off x="9360" y="838035"/>
          <a:ext cx="1701435" cy="33148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9360</xdr:colOff>
      <xdr:row>2</xdr:row>
      <xdr:rowOff>28440</xdr:rowOff>
    </xdr:from>
    <xdr:to>
      <xdr:col>0</xdr:col>
      <xdr:colOff>1125360</xdr:colOff>
      <xdr:row>3</xdr:row>
      <xdr:rowOff>161640</xdr:rowOff>
    </xdr:to>
    <xdr:sp macro="" textlink="">
      <xdr:nvSpPr>
        <xdr:cNvPr id="2" name="Line 1">
          <a:extLst>
            <a:ext uri="{FF2B5EF4-FFF2-40B4-BE49-F238E27FC236}">
              <a16:creationId xmlns:a16="http://schemas.microsoft.com/office/drawing/2014/main" id="{0A3D3E57-524D-4BE7-89C9-E28BD232A215}"/>
            </a:ext>
          </a:extLst>
        </xdr:cNvPr>
        <xdr:cNvSpPr/>
      </xdr:nvSpPr>
      <xdr:spPr>
        <a:xfrm>
          <a:off x="9360" y="857115"/>
          <a:ext cx="1116000" cy="30465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18720</xdr:colOff>
      <xdr:row>2</xdr:row>
      <xdr:rowOff>18720</xdr:rowOff>
    </xdr:from>
    <xdr:to>
      <xdr:col>1</xdr:col>
      <xdr:colOff>7695</xdr:colOff>
      <xdr:row>3</xdr:row>
      <xdr:rowOff>180720</xdr:rowOff>
    </xdr:to>
    <xdr:sp macro="" textlink="">
      <xdr:nvSpPr>
        <xdr:cNvPr id="2" name="Line 1">
          <a:extLst>
            <a:ext uri="{FF2B5EF4-FFF2-40B4-BE49-F238E27FC236}">
              <a16:creationId xmlns:a16="http://schemas.microsoft.com/office/drawing/2014/main" id="{4A8C2087-B28C-4F88-8C6C-0F41D14A67CE}"/>
            </a:ext>
          </a:extLst>
        </xdr:cNvPr>
        <xdr:cNvSpPr/>
      </xdr:nvSpPr>
      <xdr:spPr>
        <a:xfrm>
          <a:off x="18720" y="847395"/>
          <a:ext cx="1332000" cy="35250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9360</xdr:colOff>
      <xdr:row>2</xdr:row>
      <xdr:rowOff>9360</xdr:rowOff>
    </xdr:from>
    <xdr:to>
      <xdr:col>2</xdr:col>
      <xdr:colOff>9360</xdr:colOff>
      <xdr:row>4</xdr:row>
      <xdr:rowOff>9360</xdr:rowOff>
    </xdr:to>
    <xdr:sp macro="" textlink="">
      <xdr:nvSpPr>
        <xdr:cNvPr id="2" name="Line 1">
          <a:extLst>
            <a:ext uri="{FF2B5EF4-FFF2-40B4-BE49-F238E27FC236}">
              <a16:creationId xmlns:a16="http://schemas.microsoft.com/office/drawing/2014/main" id="{C2FCD84D-8DBA-4AA3-9020-C5D522C27112}"/>
            </a:ext>
          </a:extLst>
        </xdr:cNvPr>
        <xdr:cNvSpPr/>
      </xdr:nvSpPr>
      <xdr:spPr>
        <a:xfrm>
          <a:off x="9360" y="838035"/>
          <a:ext cx="1409700" cy="38100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18720</xdr:colOff>
      <xdr:row>2</xdr:row>
      <xdr:rowOff>18720</xdr:rowOff>
    </xdr:from>
    <xdr:to>
      <xdr:col>0</xdr:col>
      <xdr:colOff>630720</xdr:colOff>
      <xdr:row>3</xdr:row>
      <xdr:rowOff>209520</xdr:rowOff>
    </xdr:to>
    <xdr:sp macro="" textlink="">
      <xdr:nvSpPr>
        <xdr:cNvPr id="2" name="Line 1">
          <a:extLst>
            <a:ext uri="{FF2B5EF4-FFF2-40B4-BE49-F238E27FC236}">
              <a16:creationId xmlns:a16="http://schemas.microsoft.com/office/drawing/2014/main" id="{952C50D5-B7C7-4699-98BD-AE25B0F7BB18}"/>
            </a:ext>
          </a:extLst>
        </xdr:cNvPr>
        <xdr:cNvSpPr/>
      </xdr:nvSpPr>
      <xdr:spPr>
        <a:xfrm>
          <a:off x="18720" y="923595"/>
          <a:ext cx="612000" cy="40035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18720</xdr:colOff>
      <xdr:row>11</xdr:row>
      <xdr:rowOff>28440</xdr:rowOff>
    </xdr:from>
    <xdr:to>
      <xdr:col>0</xdr:col>
      <xdr:colOff>630720</xdr:colOff>
      <xdr:row>12</xdr:row>
      <xdr:rowOff>209520</xdr:rowOff>
    </xdr:to>
    <xdr:sp macro="" textlink="">
      <xdr:nvSpPr>
        <xdr:cNvPr id="3" name="Line 1">
          <a:extLst>
            <a:ext uri="{FF2B5EF4-FFF2-40B4-BE49-F238E27FC236}">
              <a16:creationId xmlns:a16="http://schemas.microsoft.com/office/drawing/2014/main" id="{46B1F3A9-F600-4518-8E93-62DD786D5F94}"/>
            </a:ext>
          </a:extLst>
        </xdr:cNvPr>
        <xdr:cNvSpPr/>
      </xdr:nvSpPr>
      <xdr:spPr>
        <a:xfrm>
          <a:off x="18720" y="2590665"/>
          <a:ext cx="612000" cy="39063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18720</xdr:colOff>
      <xdr:row>21</xdr:row>
      <xdr:rowOff>28440</xdr:rowOff>
    </xdr:from>
    <xdr:to>
      <xdr:col>0</xdr:col>
      <xdr:colOff>630720</xdr:colOff>
      <xdr:row>22</xdr:row>
      <xdr:rowOff>209520</xdr:rowOff>
    </xdr:to>
    <xdr:sp macro="" textlink="">
      <xdr:nvSpPr>
        <xdr:cNvPr id="4" name="Line 1">
          <a:extLst>
            <a:ext uri="{FF2B5EF4-FFF2-40B4-BE49-F238E27FC236}">
              <a16:creationId xmlns:a16="http://schemas.microsoft.com/office/drawing/2014/main" id="{C0E7C89A-4C77-414A-AFD2-EB6F75F16212}"/>
            </a:ext>
          </a:extLst>
        </xdr:cNvPr>
        <xdr:cNvSpPr/>
      </xdr:nvSpPr>
      <xdr:spPr>
        <a:xfrm>
          <a:off x="18720" y="4305165"/>
          <a:ext cx="612000" cy="39063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4</xdr:col>
      <xdr:colOff>19049</xdr:colOff>
      <xdr:row>11</xdr:row>
      <xdr:rowOff>38100</xdr:rowOff>
    </xdr:from>
    <xdr:to>
      <xdr:col>6</xdr:col>
      <xdr:colOff>7619</xdr:colOff>
      <xdr:row>13</xdr:row>
      <xdr:rowOff>7620</xdr:rowOff>
    </xdr:to>
    <xdr:sp macro="" textlink="">
      <xdr:nvSpPr>
        <xdr:cNvPr id="5" name="Line 1">
          <a:extLst>
            <a:ext uri="{FF2B5EF4-FFF2-40B4-BE49-F238E27FC236}">
              <a16:creationId xmlns:a16="http://schemas.microsoft.com/office/drawing/2014/main" id="{570FFC9C-D1CC-417E-814E-C6EE8491D30C}"/>
            </a:ext>
          </a:extLst>
        </xdr:cNvPr>
        <xdr:cNvSpPr/>
      </xdr:nvSpPr>
      <xdr:spPr>
        <a:xfrm>
          <a:off x="4229099" y="2600325"/>
          <a:ext cx="1217295" cy="3886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4</xdr:col>
      <xdr:colOff>15239</xdr:colOff>
      <xdr:row>21</xdr:row>
      <xdr:rowOff>22859</xdr:rowOff>
    </xdr:from>
    <xdr:to>
      <xdr:col>6</xdr:col>
      <xdr:colOff>19049</xdr:colOff>
      <xdr:row>23</xdr:row>
      <xdr:rowOff>9524</xdr:rowOff>
    </xdr:to>
    <xdr:sp macro="" textlink="">
      <xdr:nvSpPr>
        <xdr:cNvPr id="6" name="Line 1">
          <a:extLst>
            <a:ext uri="{FF2B5EF4-FFF2-40B4-BE49-F238E27FC236}">
              <a16:creationId xmlns:a16="http://schemas.microsoft.com/office/drawing/2014/main" id="{5EC3E44B-91B2-46D7-B155-8F5A3620859A}"/>
            </a:ext>
          </a:extLst>
        </xdr:cNvPr>
        <xdr:cNvSpPr/>
      </xdr:nvSpPr>
      <xdr:spPr>
        <a:xfrm>
          <a:off x="4225289" y="4299584"/>
          <a:ext cx="1232535" cy="40576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9360</xdr:colOff>
      <xdr:row>2</xdr:row>
      <xdr:rowOff>0</xdr:rowOff>
    </xdr:from>
    <xdr:to>
      <xdr:col>1</xdr:col>
      <xdr:colOff>135</xdr:colOff>
      <xdr:row>3</xdr:row>
      <xdr:rowOff>171360</xdr:rowOff>
    </xdr:to>
    <xdr:sp macro="" textlink="">
      <xdr:nvSpPr>
        <xdr:cNvPr id="2" name="Line 1">
          <a:extLst>
            <a:ext uri="{FF2B5EF4-FFF2-40B4-BE49-F238E27FC236}">
              <a16:creationId xmlns:a16="http://schemas.microsoft.com/office/drawing/2014/main" id="{5678AD12-E50A-460A-BC18-DC74B02992E5}"/>
            </a:ext>
          </a:extLst>
        </xdr:cNvPr>
        <xdr:cNvSpPr/>
      </xdr:nvSpPr>
      <xdr:spPr>
        <a:xfrm>
          <a:off x="9360" y="866775"/>
          <a:ext cx="648000" cy="34281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1656000</xdr:colOff>
      <xdr:row>4</xdr:row>
      <xdr:rowOff>165</xdr:rowOff>
    </xdr:to>
    <xdr:sp macro="" textlink="">
      <xdr:nvSpPr>
        <xdr:cNvPr id="2" name="Line 1">
          <a:extLst>
            <a:ext uri="{FF2B5EF4-FFF2-40B4-BE49-F238E27FC236}">
              <a16:creationId xmlns:a16="http://schemas.microsoft.com/office/drawing/2014/main" id="{8213E6A3-E4ED-4A8F-9203-DA340211D72A}"/>
            </a:ext>
          </a:extLst>
        </xdr:cNvPr>
        <xdr:cNvSpPr/>
      </xdr:nvSpPr>
      <xdr:spPr>
        <a:xfrm>
          <a:off x="0" y="895350"/>
          <a:ext cx="1656000" cy="43831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540000</xdr:colOff>
      <xdr:row>3</xdr:row>
      <xdr:rowOff>171720</xdr:rowOff>
    </xdr:to>
    <xdr:sp macro="" textlink="">
      <xdr:nvSpPr>
        <xdr:cNvPr id="2" name="Line 1">
          <a:extLst>
            <a:ext uri="{FF2B5EF4-FFF2-40B4-BE49-F238E27FC236}">
              <a16:creationId xmlns:a16="http://schemas.microsoft.com/office/drawing/2014/main" id="{E2B240E5-B965-4DA6-9351-0DE6665BD41C}"/>
            </a:ext>
          </a:extLst>
        </xdr:cNvPr>
        <xdr:cNvSpPr/>
      </xdr:nvSpPr>
      <xdr:spPr>
        <a:xfrm>
          <a:off x="0" y="819150"/>
          <a:ext cx="540000" cy="5527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936000</xdr:colOff>
      <xdr:row>2</xdr:row>
      <xdr:rowOff>218880</xdr:rowOff>
    </xdr:to>
    <xdr:sp macro="" textlink="">
      <xdr:nvSpPr>
        <xdr:cNvPr id="2" name="Line 1">
          <a:extLst>
            <a:ext uri="{FF2B5EF4-FFF2-40B4-BE49-F238E27FC236}">
              <a16:creationId xmlns:a16="http://schemas.microsoft.com/office/drawing/2014/main" id="{BA08D6C6-A231-4646-B257-7B81D5E464F9}"/>
            </a:ext>
          </a:extLst>
        </xdr:cNvPr>
        <xdr:cNvSpPr/>
      </xdr:nvSpPr>
      <xdr:spPr>
        <a:xfrm>
          <a:off x="0" y="676275"/>
          <a:ext cx="936000" cy="43795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18720</xdr:colOff>
      <xdr:row>1</xdr:row>
      <xdr:rowOff>18720</xdr:rowOff>
    </xdr:from>
    <xdr:to>
      <xdr:col>1</xdr:col>
      <xdr:colOff>7695</xdr:colOff>
      <xdr:row>2</xdr:row>
      <xdr:rowOff>207555</xdr:rowOff>
    </xdr:to>
    <xdr:sp macro="" textlink="">
      <xdr:nvSpPr>
        <xdr:cNvPr id="2" name="Line 1">
          <a:extLst>
            <a:ext uri="{FF2B5EF4-FFF2-40B4-BE49-F238E27FC236}">
              <a16:creationId xmlns:a16="http://schemas.microsoft.com/office/drawing/2014/main" id="{C5042A53-2F2A-460B-A781-DC8B4461D346}"/>
            </a:ext>
          </a:extLst>
        </xdr:cNvPr>
        <xdr:cNvSpPr/>
      </xdr:nvSpPr>
      <xdr:spPr>
        <a:xfrm>
          <a:off x="18720" y="723570"/>
          <a:ext cx="1332000" cy="39838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9</xdr:row>
      <xdr:rowOff>9360</xdr:rowOff>
    </xdr:from>
    <xdr:to>
      <xdr:col>0</xdr:col>
      <xdr:colOff>1341360</xdr:colOff>
      <xdr:row>10</xdr:row>
      <xdr:rowOff>207555</xdr:rowOff>
    </xdr:to>
    <xdr:sp macro="" textlink="">
      <xdr:nvSpPr>
        <xdr:cNvPr id="3" name="Line 1">
          <a:extLst>
            <a:ext uri="{FF2B5EF4-FFF2-40B4-BE49-F238E27FC236}">
              <a16:creationId xmlns:a16="http://schemas.microsoft.com/office/drawing/2014/main" id="{6225D30C-B310-41A7-9807-C6EB88BE1837}"/>
            </a:ext>
          </a:extLst>
        </xdr:cNvPr>
        <xdr:cNvSpPr/>
      </xdr:nvSpPr>
      <xdr:spPr>
        <a:xfrm>
          <a:off x="9360" y="2352510"/>
          <a:ext cx="1332000" cy="40774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18719</xdr:colOff>
      <xdr:row>2</xdr:row>
      <xdr:rowOff>28440</xdr:rowOff>
    </xdr:from>
    <xdr:to>
      <xdr:col>2</xdr:col>
      <xdr:colOff>419</xdr:colOff>
      <xdr:row>3</xdr:row>
      <xdr:rowOff>209520</xdr:rowOff>
    </xdr:to>
    <xdr:sp macro="" textlink="">
      <xdr:nvSpPr>
        <xdr:cNvPr id="2" name="Line 1">
          <a:extLst>
            <a:ext uri="{FF2B5EF4-FFF2-40B4-BE49-F238E27FC236}">
              <a16:creationId xmlns:a16="http://schemas.microsoft.com/office/drawing/2014/main" id="{9CBB336E-7AF5-4421-B790-71E2D23DEB18}"/>
            </a:ext>
          </a:extLst>
        </xdr:cNvPr>
        <xdr:cNvSpPr/>
      </xdr:nvSpPr>
      <xdr:spPr>
        <a:xfrm>
          <a:off x="18719" y="857115"/>
          <a:ext cx="1620000" cy="39063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9359</xdr:colOff>
      <xdr:row>2</xdr:row>
      <xdr:rowOff>9360</xdr:rowOff>
    </xdr:from>
    <xdr:to>
      <xdr:col>3</xdr:col>
      <xdr:colOff>9584</xdr:colOff>
      <xdr:row>3</xdr:row>
      <xdr:rowOff>169755</xdr:rowOff>
    </xdr:to>
    <xdr:sp macro="" textlink="">
      <xdr:nvSpPr>
        <xdr:cNvPr id="2" name="Line 1">
          <a:extLst>
            <a:ext uri="{FF2B5EF4-FFF2-40B4-BE49-F238E27FC236}">
              <a16:creationId xmlns:a16="http://schemas.microsoft.com/office/drawing/2014/main" id="{3AB8879D-42A8-4BB0-AA79-D55EB66A772D}"/>
            </a:ext>
          </a:extLst>
        </xdr:cNvPr>
        <xdr:cNvSpPr/>
      </xdr:nvSpPr>
      <xdr:spPr>
        <a:xfrm>
          <a:off x="9359" y="838035"/>
          <a:ext cx="2772000" cy="33184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9359</xdr:colOff>
      <xdr:row>2</xdr:row>
      <xdr:rowOff>28440</xdr:rowOff>
    </xdr:from>
    <xdr:to>
      <xdr:col>2</xdr:col>
      <xdr:colOff>1492934</xdr:colOff>
      <xdr:row>3</xdr:row>
      <xdr:rowOff>180720</xdr:rowOff>
    </xdr:to>
    <xdr:sp macro="" textlink="">
      <xdr:nvSpPr>
        <xdr:cNvPr id="2" name="Line 1">
          <a:extLst>
            <a:ext uri="{FF2B5EF4-FFF2-40B4-BE49-F238E27FC236}">
              <a16:creationId xmlns:a16="http://schemas.microsoft.com/office/drawing/2014/main" id="{F2C6DF13-5E4D-4ACE-A36F-363910E0887D}"/>
            </a:ext>
          </a:extLst>
        </xdr:cNvPr>
        <xdr:cNvSpPr/>
      </xdr:nvSpPr>
      <xdr:spPr>
        <a:xfrm>
          <a:off x="9359" y="857115"/>
          <a:ext cx="1836000" cy="34278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9360</xdr:colOff>
      <xdr:row>2</xdr:row>
      <xdr:rowOff>18720</xdr:rowOff>
    </xdr:from>
    <xdr:to>
      <xdr:col>1</xdr:col>
      <xdr:colOff>3285</xdr:colOff>
      <xdr:row>8</xdr:row>
      <xdr:rowOff>90</xdr:rowOff>
    </xdr:to>
    <xdr:sp macro="" textlink="">
      <xdr:nvSpPr>
        <xdr:cNvPr id="2" name="Line 1">
          <a:extLst>
            <a:ext uri="{FF2B5EF4-FFF2-40B4-BE49-F238E27FC236}">
              <a16:creationId xmlns:a16="http://schemas.microsoft.com/office/drawing/2014/main" id="{1CC3B620-410B-4E07-AAA5-3A9FA8DEB500}"/>
            </a:ext>
          </a:extLst>
        </xdr:cNvPr>
        <xdr:cNvSpPr/>
      </xdr:nvSpPr>
      <xdr:spPr>
        <a:xfrm>
          <a:off x="9360" y="847395"/>
          <a:ext cx="594000" cy="178159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9360</xdr:colOff>
      <xdr:row>2</xdr:row>
      <xdr:rowOff>9360</xdr:rowOff>
    </xdr:from>
    <xdr:to>
      <xdr:col>2</xdr:col>
      <xdr:colOff>9360</xdr:colOff>
      <xdr:row>4</xdr:row>
      <xdr:rowOff>165</xdr:rowOff>
    </xdr:to>
    <xdr:sp macro="" textlink="">
      <xdr:nvSpPr>
        <xdr:cNvPr id="2" name="Line 1">
          <a:extLst>
            <a:ext uri="{FF2B5EF4-FFF2-40B4-BE49-F238E27FC236}">
              <a16:creationId xmlns:a16="http://schemas.microsoft.com/office/drawing/2014/main" id="{964548A2-6960-4BF8-8111-023FC2C7449C}"/>
            </a:ext>
          </a:extLst>
        </xdr:cNvPr>
        <xdr:cNvSpPr/>
      </xdr:nvSpPr>
      <xdr:spPr>
        <a:xfrm>
          <a:off x="9360" y="838035"/>
          <a:ext cx="1076325" cy="42895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27"/>
  <sheetViews>
    <sheetView tabSelected="1" zoomScaleNormal="100" zoomScaleSheetLayoutView="100" workbookViewId="0"/>
  </sheetViews>
  <sheetFormatPr defaultRowHeight="13.2"/>
  <cols>
    <col min="1" max="1" width="28.88671875" style="1" customWidth="1"/>
    <col min="2" max="3" width="29.109375" style="1" customWidth="1"/>
    <col min="4" max="1025" width="9" style="1" customWidth="1"/>
  </cols>
  <sheetData>
    <row r="1" spans="1:4" s="5" customFormat="1" ht="79.5" customHeight="1">
      <c r="A1" s="2" t="s">
        <v>0</v>
      </c>
      <c r="B1" s="3"/>
      <c r="C1" s="4"/>
    </row>
    <row r="2" spans="1:4" ht="15" customHeight="1"/>
    <row r="3" spans="1:4" ht="15.6" customHeight="1"/>
    <row r="4" spans="1:4" ht="15" customHeight="1">
      <c r="A4" s="6" t="s">
        <v>1</v>
      </c>
    </row>
    <row r="5" spans="1:4" s="9" customFormat="1" ht="5.0999999999999996" customHeight="1">
      <c r="A5" s="7"/>
      <c r="B5" s="8"/>
    </row>
    <row r="6" spans="1:4" s="9" customFormat="1" ht="12.9" customHeight="1">
      <c r="A6" s="10" t="s">
        <v>2</v>
      </c>
      <c r="B6" s="11"/>
      <c r="C6" s="12" t="s">
        <v>3</v>
      </c>
    </row>
    <row r="7" spans="1:4" ht="19.5" customHeight="1">
      <c r="A7" s="13" t="s">
        <v>4</v>
      </c>
      <c r="B7" s="921" t="s">
        <v>5</v>
      </c>
      <c r="C7" s="921" t="s">
        <v>6</v>
      </c>
    </row>
    <row r="8" spans="1:4" ht="19.5" customHeight="1">
      <c r="A8" s="14" t="s">
        <v>7</v>
      </c>
      <c r="B8" s="921"/>
      <c r="C8" s="921"/>
    </row>
    <row r="9" spans="1:4" ht="18" customHeight="1">
      <c r="A9" s="15" t="s">
        <v>8</v>
      </c>
      <c r="B9" s="16">
        <v>56</v>
      </c>
      <c r="C9" s="17">
        <v>6890</v>
      </c>
    </row>
    <row r="10" spans="1:4" ht="18" customHeight="1">
      <c r="A10" s="18">
        <v>4</v>
      </c>
      <c r="B10" s="16">
        <v>57</v>
      </c>
      <c r="C10" s="17">
        <v>7393</v>
      </c>
    </row>
    <row r="11" spans="1:4" ht="18" customHeight="1">
      <c r="A11" s="19">
        <v>5</v>
      </c>
      <c r="B11" s="20">
        <v>60</v>
      </c>
      <c r="C11" s="21">
        <v>7531</v>
      </c>
    </row>
    <row r="12" spans="1:4" ht="12" customHeight="1">
      <c r="A12" s="22" t="s">
        <v>9</v>
      </c>
      <c r="B12" s="23"/>
      <c r="C12" s="24"/>
    </row>
    <row r="13" spans="1:4">
      <c r="A13" s="25" t="s">
        <v>10</v>
      </c>
      <c r="B13" s="23"/>
      <c r="C13" s="23"/>
      <c r="D13" s="23"/>
    </row>
    <row r="14" spans="1:4">
      <c r="A14" s="23"/>
      <c r="B14" s="23"/>
      <c r="C14" s="23"/>
      <c r="D14" s="23"/>
    </row>
    <row r="15" spans="1:4">
      <c r="A15" s="23"/>
      <c r="B15" s="23"/>
      <c r="C15" s="23"/>
      <c r="D15" s="23"/>
    </row>
    <row r="16" spans="1:4">
      <c r="A16" s="23"/>
      <c r="B16" s="23"/>
      <c r="C16" s="23"/>
      <c r="D16" s="23"/>
    </row>
    <row r="17" spans="1:4">
      <c r="A17" s="23"/>
      <c r="B17" s="23"/>
      <c r="C17" s="23"/>
      <c r="D17" s="23"/>
    </row>
    <row r="18" spans="1:4">
      <c r="A18" s="23"/>
      <c r="B18" s="23"/>
      <c r="C18" s="23"/>
      <c r="D18" s="23"/>
    </row>
    <row r="19" spans="1:4">
      <c r="A19" s="23"/>
      <c r="B19" s="23"/>
      <c r="C19" s="23"/>
      <c r="D19" s="23"/>
    </row>
    <row r="20" spans="1:4">
      <c r="A20" s="23"/>
      <c r="B20" s="23"/>
      <c r="C20" s="23"/>
      <c r="D20" s="23"/>
    </row>
    <row r="21" spans="1:4">
      <c r="A21" s="23"/>
      <c r="B21" s="23"/>
      <c r="C21" s="23"/>
      <c r="D21" s="23"/>
    </row>
    <row r="22" spans="1:4">
      <c r="A22" s="23"/>
      <c r="B22" s="23"/>
      <c r="C22" s="23"/>
      <c r="D22" s="23"/>
    </row>
    <row r="23" spans="1:4">
      <c r="D23" s="23"/>
    </row>
    <row r="24" spans="1:4">
      <c r="D24" s="23"/>
    </row>
    <row r="25" spans="1:4">
      <c r="D25" s="23"/>
    </row>
    <row r="26" spans="1:4">
      <c r="D26" s="23"/>
    </row>
    <row r="27" spans="1:4">
      <c r="D27" s="23"/>
    </row>
  </sheetData>
  <mergeCells count="2">
    <mergeCell ref="B7:B8"/>
    <mergeCell ref="C7:C8"/>
  </mergeCells>
  <phoneticPr fontId="14"/>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88386-2529-4AD7-A3CB-E8E134BF2F99}">
  <dimension ref="A1:AMK10"/>
  <sheetViews>
    <sheetView zoomScaleNormal="100" zoomScaleSheetLayoutView="100" workbookViewId="0"/>
  </sheetViews>
  <sheetFormatPr defaultColWidth="8.88671875" defaultRowHeight="13.2"/>
  <cols>
    <col min="1" max="1" width="15.6640625" style="62" customWidth="1"/>
    <col min="2" max="5" width="17.88671875" style="62" customWidth="1"/>
    <col min="6" max="1025" width="9" style="62" customWidth="1"/>
    <col min="1026" max="16384" width="8.88671875" style="42"/>
  </cols>
  <sheetData>
    <row r="1" spans="1:5" ht="15" customHeight="1">
      <c r="A1" s="61" t="s">
        <v>39</v>
      </c>
    </row>
    <row r="2" spans="1:5" ht="9.9" customHeight="1" thickBot="1">
      <c r="A2" s="63"/>
      <c r="B2" s="64"/>
      <c r="C2" s="64"/>
      <c r="D2" s="64"/>
      <c r="E2" s="64"/>
    </row>
    <row r="3" spans="1:5" s="66" customFormat="1" ht="16.5" customHeight="1" thickTop="1" thickBot="1">
      <c r="A3" s="65" t="s">
        <v>4</v>
      </c>
      <c r="B3" s="957" t="s">
        <v>40</v>
      </c>
      <c r="C3" s="957" t="s">
        <v>41</v>
      </c>
      <c r="D3" s="957"/>
      <c r="E3" s="957"/>
    </row>
    <row r="4" spans="1:5" s="66" customFormat="1" ht="16.5" customHeight="1" thickTop="1">
      <c r="A4" s="67" t="s">
        <v>26</v>
      </c>
      <c r="B4" s="957"/>
      <c r="C4" s="773" t="s">
        <v>487</v>
      </c>
      <c r="D4" s="774" t="s">
        <v>486</v>
      </c>
      <c r="E4" s="775" t="s">
        <v>485</v>
      </c>
    </row>
    <row r="5" spans="1:5" s="71" customFormat="1" ht="18" customHeight="1">
      <c r="A5" s="68" t="s">
        <v>28</v>
      </c>
      <c r="B5" s="69">
        <v>12</v>
      </c>
      <c r="C5" s="69">
        <v>238</v>
      </c>
      <c r="D5" s="70">
        <v>49</v>
      </c>
      <c r="E5" s="69">
        <v>189</v>
      </c>
    </row>
    <row r="6" spans="1:5" s="71" customFormat="1" ht="18" customHeight="1">
      <c r="A6" s="68">
        <v>5</v>
      </c>
      <c r="B6" s="69">
        <v>32</v>
      </c>
      <c r="C6" s="69">
        <v>1390</v>
      </c>
      <c r="D6" s="70">
        <v>865</v>
      </c>
      <c r="E6" s="69">
        <v>525</v>
      </c>
    </row>
    <row r="7" spans="1:5" s="71" customFormat="1" ht="18" customHeight="1">
      <c r="A7" s="72">
        <v>6</v>
      </c>
      <c r="B7" s="771">
        <v>38</v>
      </c>
      <c r="C7" s="771">
        <v>1190</v>
      </c>
      <c r="D7" s="772">
        <v>728</v>
      </c>
      <c r="E7" s="771">
        <v>462</v>
      </c>
    </row>
    <row r="8" spans="1:5" s="74" customFormat="1" ht="12" customHeight="1">
      <c r="A8" s="73" t="s">
        <v>29</v>
      </c>
    </row>
    <row r="9" spans="1:5" s="74" customFormat="1" ht="13.5" customHeight="1"/>
    <row r="10" spans="1:5" s="74" customFormat="1" ht="13.5" customHeight="1"/>
  </sheetData>
  <mergeCells count="2">
    <mergeCell ref="B3:B4"/>
    <mergeCell ref="C3:E3"/>
  </mergeCells>
  <phoneticPr fontId="14"/>
  <pageMargins left="0.78740157480314965" right="0.78740157480314965" top="0.62992125984251968" bottom="0.78740157480314965" header="0.51181102362204722" footer="0.51181102362204722"/>
  <pageSetup paperSize="9" firstPageNumber="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A9BB9-94CB-479E-87A0-138F6EA86847}">
  <dimension ref="A1:AMK16"/>
  <sheetViews>
    <sheetView zoomScaleNormal="100" zoomScaleSheetLayoutView="115" workbookViewId="0"/>
  </sheetViews>
  <sheetFormatPr defaultRowHeight="13.2"/>
  <cols>
    <col min="1" max="1" width="12.88671875" style="219" customWidth="1"/>
    <col min="2" max="7" width="12.33203125" style="219" customWidth="1"/>
    <col min="8" max="8" width="11.33203125" style="219" customWidth="1"/>
    <col min="9" max="1025" width="9" style="219" customWidth="1"/>
  </cols>
  <sheetData>
    <row r="1" spans="1:8" ht="15" customHeight="1">
      <c r="A1" s="216" t="s">
        <v>147</v>
      </c>
      <c r="B1" s="217"/>
      <c r="C1" s="217"/>
      <c r="D1" s="217"/>
      <c r="E1" s="217"/>
      <c r="F1" s="217"/>
      <c r="G1" s="217"/>
      <c r="H1" s="218"/>
    </row>
    <row r="2" spans="1:8" ht="12.9" customHeight="1" thickBot="1">
      <c r="A2" s="220"/>
      <c r="B2" s="221"/>
      <c r="C2" s="221"/>
      <c r="D2" s="221"/>
      <c r="E2" s="221"/>
      <c r="F2" s="221"/>
      <c r="G2" s="222" t="s">
        <v>148</v>
      </c>
      <c r="H2" s="218"/>
    </row>
    <row r="3" spans="1:8" s="224" customFormat="1" ht="16.5" customHeight="1" thickTop="1" thickBot="1">
      <c r="A3" s="223" t="s">
        <v>149</v>
      </c>
      <c r="B3" s="959" t="s">
        <v>23</v>
      </c>
      <c r="C3" s="958" t="s">
        <v>150</v>
      </c>
      <c r="D3" s="958" t="s">
        <v>151</v>
      </c>
      <c r="E3" s="958" t="s">
        <v>152</v>
      </c>
      <c r="F3" s="958" t="s">
        <v>153</v>
      </c>
      <c r="G3" s="958" t="s">
        <v>154</v>
      </c>
    </row>
    <row r="4" spans="1:8" s="226" customFormat="1" ht="16.5" customHeight="1" thickTop="1">
      <c r="A4" s="225" t="s">
        <v>7</v>
      </c>
      <c r="B4" s="959"/>
      <c r="C4" s="958"/>
      <c r="D4" s="958"/>
      <c r="E4" s="958"/>
      <c r="F4" s="958"/>
      <c r="G4" s="958"/>
    </row>
    <row r="5" spans="1:8" s="232" customFormat="1" ht="18" customHeight="1">
      <c r="A5" s="227" t="s">
        <v>28</v>
      </c>
      <c r="B5" s="228">
        <v>15</v>
      </c>
      <c r="C5" s="229">
        <v>0</v>
      </c>
      <c r="D5" s="230">
        <v>0</v>
      </c>
      <c r="E5" s="228">
        <v>15</v>
      </c>
      <c r="F5" s="230">
        <v>0</v>
      </c>
      <c r="G5" s="231">
        <v>0</v>
      </c>
    </row>
    <row r="6" spans="1:8" s="232" customFormat="1" ht="18" customHeight="1">
      <c r="A6" s="227">
        <v>5</v>
      </c>
      <c r="B6" s="228">
        <v>21</v>
      </c>
      <c r="C6" s="229">
        <v>0</v>
      </c>
      <c r="D6" s="230">
        <v>0</v>
      </c>
      <c r="E6" s="228">
        <v>21</v>
      </c>
      <c r="F6" s="230">
        <v>0</v>
      </c>
      <c r="G6" s="231">
        <v>0</v>
      </c>
    </row>
    <row r="7" spans="1:8" s="232" customFormat="1" ht="18" customHeight="1">
      <c r="A7" s="233">
        <v>6</v>
      </c>
      <c r="B7" s="776">
        <v>25</v>
      </c>
      <c r="C7" s="878" t="s">
        <v>49</v>
      </c>
      <c r="D7" s="879">
        <v>2</v>
      </c>
      <c r="E7" s="776">
        <v>23</v>
      </c>
      <c r="F7" s="879" t="s">
        <v>49</v>
      </c>
      <c r="G7" s="880" t="s">
        <v>49</v>
      </c>
    </row>
    <row r="8" spans="1:8" s="25" customFormat="1" ht="12" customHeight="1">
      <c r="A8" s="234" t="s">
        <v>155</v>
      </c>
      <c r="B8" s="235"/>
      <c r="C8" s="235"/>
      <c r="D8" s="235"/>
      <c r="E8" s="235"/>
      <c r="F8" s="235"/>
      <c r="G8" s="236" t="s">
        <v>156</v>
      </c>
      <c r="H8" s="237"/>
    </row>
    <row r="9" spans="1:8" s="25" customFormat="1" ht="13.5" customHeight="1"/>
    <row r="10" spans="1:8" s="25" customFormat="1" ht="13.5" customHeight="1"/>
    <row r="11" spans="1:8" s="25" customFormat="1" ht="13.5" customHeight="1"/>
    <row r="16" spans="1:8" ht="13.5" customHeight="1">
      <c r="A16" s="219" t="s">
        <v>157</v>
      </c>
    </row>
  </sheetData>
  <mergeCells count="6">
    <mergeCell ref="G3:G4"/>
    <mergeCell ref="B3:B4"/>
    <mergeCell ref="C3:C4"/>
    <mergeCell ref="D3:D4"/>
    <mergeCell ref="E3:E4"/>
    <mergeCell ref="F3:F4"/>
  </mergeCells>
  <phoneticPr fontId="14"/>
  <pageMargins left="0.78740157480314965" right="0.78740157480314965" top="0.62992125984251968" bottom="0.78740157480314965" header="0.51181102362204722" footer="0.51181102362204722"/>
  <pageSetup paperSize="9" firstPageNumber="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62F82-46E0-4D8B-ACEE-1C1590D01579}">
  <dimension ref="A1:AMK11"/>
  <sheetViews>
    <sheetView zoomScaleNormal="100" zoomScaleSheetLayoutView="100" workbookViewId="0"/>
  </sheetViews>
  <sheetFormatPr defaultRowHeight="13.2"/>
  <cols>
    <col min="1" max="1" width="9.109375" style="9" customWidth="1"/>
    <col min="2" max="11" width="8.6640625" style="9" customWidth="1"/>
    <col min="12" max="13" width="6.109375" style="9" customWidth="1"/>
    <col min="14" max="1025" width="9" style="9" customWidth="1"/>
  </cols>
  <sheetData>
    <row r="1" spans="1:13" ht="15" customHeight="1">
      <c r="A1" s="356" t="s">
        <v>222</v>
      </c>
      <c r="B1" s="8"/>
      <c r="C1" s="8"/>
      <c r="D1" s="8"/>
      <c r="E1" s="8"/>
      <c r="F1" s="8"/>
      <c r="G1" s="8"/>
      <c r="H1" s="8"/>
      <c r="I1" s="8"/>
      <c r="J1" s="8"/>
      <c r="K1" s="354"/>
      <c r="L1" s="354"/>
      <c r="M1" s="354"/>
    </row>
    <row r="2" spans="1:13" ht="5.0999999999999996" customHeight="1">
      <c r="A2" s="356"/>
      <c r="B2" s="8"/>
      <c r="C2" s="8"/>
      <c r="D2" s="8"/>
      <c r="E2" s="8"/>
      <c r="F2" s="8"/>
      <c r="G2" s="8"/>
      <c r="H2" s="8"/>
      <c r="I2" s="8"/>
      <c r="J2" s="8"/>
      <c r="K2" s="354"/>
      <c r="L2" s="354"/>
      <c r="M2" s="354"/>
    </row>
    <row r="3" spans="1:13" ht="12.9" customHeight="1" thickBot="1">
      <c r="A3" s="10" t="s">
        <v>223</v>
      </c>
      <c r="B3" s="11"/>
      <c r="C3" s="11"/>
      <c r="D3" s="11"/>
      <c r="E3" s="11"/>
      <c r="F3" s="11"/>
      <c r="G3" s="11"/>
      <c r="H3" s="8"/>
      <c r="I3" s="8"/>
      <c r="J3" s="8"/>
      <c r="K3" s="354"/>
      <c r="L3" s="354"/>
      <c r="M3" s="354"/>
    </row>
    <row r="4" spans="1:13" s="357" customFormat="1" ht="16.5" customHeight="1" thickTop="1">
      <c r="A4" s="332" t="s">
        <v>4</v>
      </c>
      <c r="B4" s="960" t="s">
        <v>224</v>
      </c>
      <c r="C4" s="960"/>
      <c r="D4" s="961" t="s">
        <v>225</v>
      </c>
      <c r="E4" s="961"/>
      <c r="F4" s="961"/>
      <c r="G4" s="961"/>
      <c r="H4" s="960" t="s">
        <v>226</v>
      </c>
      <c r="I4" s="960"/>
      <c r="J4" s="960"/>
      <c r="K4" s="960"/>
    </row>
    <row r="5" spans="1:13" s="357" customFormat="1" ht="16.5" customHeight="1">
      <c r="A5" s="302" t="s">
        <v>26</v>
      </c>
      <c r="B5" s="260" t="s">
        <v>227</v>
      </c>
      <c r="C5" s="260" t="s">
        <v>228</v>
      </c>
      <c r="D5" s="260" t="s">
        <v>227</v>
      </c>
      <c r="E5" s="260" t="s">
        <v>228</v>
      </c>
      <c r="F5" s="260" t="s">
        <v>229</v>
      </c>
      <c r="G5" s="345" t="s">
        <v>230</v>
      </c>
      <c r="H5" s="260" t="s">
        <v>227</v>
      </c>
      <c r="I5" s="345" t="s">
        <v>228</v>
      </c>
      <c r="J5" s="260" t="s">
        <v>231</v>
      </c>
      <c r="K5" s="261" t="s">
        <v>232</v>
      </c>
    </row>
    <row r="6" spans="1:13" s="357" customFormat="1" ht="18" customHeight="1">
      <c r="A6" s="263" t="s">
        <v>28</v>
      </c>
      <c r="B6" s="347">
        <v>4105</v>
      </c>
      <c r="C6" s="347">
        <v>4381</v>
      </c>
      <c r="D6" s="347" t="s">
        <v>38</v>
      </c>
      <c r="E6" s="347" t="s">
        <v>38</v>
      </c>
      <c r="F6" s="347" t="s">
        <v>38</v>
      </c>
      <c r="G6" s="347" t="s">
        <v>38</v>
      </c>
      <c r="H6" s="347" t="s">
        <v>38</v>
      </c>
      <c r="I6" s="359" t="s">
        <v>38</v>
      </c>
      <c r="J6" s="347">
        <v>259</v>
      </c>
      <c r="K6" s="888">
        <v>1180</v>
      </c>
    </row>
    <row r="7" spans="1:13" s="357" customFormat="1" ht="18" customHeight="1">
      <c r="A7" s="263">
        <v>5</v>
      </c>
      <c r="B7" s="347">
        <v>4010</v>
      </c>
      <c r="C7" s="347">
        <v>4239</v>
      </c>
      <c r="D7" s="347" t="s">
        <v>38</v>
      </c>
      <c r="E7" s="347" t="s">
        <v>38</v>
      </c>
      <c r="F7" s="347" t="s">
        <v>38</v>
      </c>
      <c r="G7" s="347" t="s">
        <v>38</v>
      </c>
      <c r="H7" s="347" t="s">
        <v>38</v>
      </c>
      <c r="I7" s="359" t="s">
        <v>38</v>
      </c>
      <c r="J7" s="347">
        <v>321</v>
      </c>
      <c r="K7" s="360">
        <v>1226</v>
      </c>
    </row>
    <row r="8" spans="1:13" s="357" customFormat="1" ht="18" customHeight="1">
      <c r="A8" s="349">
        <v>6</v>
      </c>
      <c r="B8" s="777">
        <v>3700</v>
      </c>
      <c r="C8" s="777">
        <v>4129</v>
      </c>
      <c r="D8" s="777">
        <v>0</v>
      </c>
      <c r="E8" s="777">
        <v>0</v>
      </c>
      <c r="F8" s="777">
        <v>0</v>
      </c>
      <c r="G8" s="777">
        <v>0</v>
      </c>
      <c r="H8" s="777">
        <v>0</v>
      </c>
      <c r="I8" s="777" t="s">
        <v>49</v>
      </c>
      <c r="J8" s="777">
        <v>183</v>
      </c>
      <c r="K8" s="778">
        <v>1055</v>
      </c>
    </row>
    <row r="9" spans="1:13" ht="12" customHeight="1">
      <c r="A9" s="352"/>
      <c r="B9" s="353"/>
      <c r="C9" s="353"/>
      <c r="D9" s="353"/>
      <c r="E9" s="353"/>
      <c r="F9" s="353"/>
      <c r="G9" s="353"/>
      <c r="H9" s="353"/>
      <c r="I9" s="339"/>
      <c r="K9" s="339" t="s">
        <v>190</v>
      </c>
    </row>
    <row r="10" spans="1:13" ht="12" customHeight="1">
      <c r="A10" s="352"/>
      <c r="B10" s="353"/>
      <c r="C10" s="354"/>
      <c r="D10" s="354"/>
      <c r="E10" s="354"/>
      <c r="F10" s="339"/>
      <c r="G10" s="353"/>
      <c r="H10" s="353"/>
      <c r="I10" s="273"/>
      <c r="K10" s="355" t="s">
        <v>221</v>
      </c>
    </row>
    <row r="11" spans="1:13" ht="12" customHeight="1">
      <c r="A11" s="352"/>
      <c r="B11" s="353"/>
      <c r="C11" s="354"/>
      <c r="D11" s="354"/>
      <c r="E11" s="354"/>
      <c r="F11" s="339"/>
      <c r="G11" s="353"/>
      <c r="H11" s="353"/>
      <c r="I11" s="353"/>
      <c r="J11" s="354"/>
      <c r="K11" s="273"/>
      <c r="L11" s="354"/>
      <c r="M11" s="273"/>
    </row>
  </sheetData>
  <mergeCells count="3">
    <mergeCell ref="B4:C4"/>
    <mergeCell ref="D4:G4"/>
    <mergeCell ref="H4:K4"/>
  </mergeCells>
  <phoneticPr fontId="14"/>
  <pageMargins left="0.78740157480314965" right="0.78740157480314965" top="0.62992125984251968" bottom="0.78740157480314965" header="0.51181102362204722" footer="0.51181102362204722"/>
  <pageSetup paperSize="9" scale="90" firstPageNumber="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728F1-836E-4B38-A89D-CC723EC228EF}">
  <dimension ref="A1:AMM14"/>
  <sheetViews>
    <sheetView zoomScaleNormal="100" zoomScaleSheetLayoutView="100" workbookViewId="0"/>
  </sheetViews>
  <sheetFormatPr defaultRowHeight="13.2"/>
  <cols>
    <col min="1" max="1" width="9.6640625" style="219" customWidth="1"/>
    <col min="2" max="5" width="9.88671875" style="219" customWidth="1"/>
    <col min="6" max="7" width="12.33203125" style="219" customWidth="1"/>
    <col min="8" max="8" width="10.109375" style="219" customWidth="1"/>
    <col min="9" max="10" width="9.88671875" style="219" customWidth="1"/>
    <col min="11" max="11" width="12.109375" style="219" customWidth="1"/>
    <col min="12" max="12" width="10.77734375" style="219" customWidth="1"/>
    <col min="13" max="13" width="12.44140625" style="219" customWidth="1"/>
    <col min="14" max="1027" width="9" style="219" customWidth="1"/>
  </cols>
  <sheetData>
    <row r="1" spans="1:15" ht="15" customHeight="1" thickBot="1">
      <c r="A1" s="10" t="s">
        <v>206</v>
      </c>
      <c r="B1" s="11"/>
      <c r="C1" s="11"/>
      <c r="D1" s="11"/>
      <c r="E1" s="11"/>
      <c r="F1" s="8"/>
      <c r="G1" s="8"/>
      <c r="H1" s="8"/>
      <c r="I1" s="8"/>
      <c r="J1" s="8"/>
      <c r="K1" s="8"/>
    </row>
    <row r="2" spans="1:15" s="226" customFormat="1" ht="17.100000000000001" customHeight="1" thickTop="1" thickBot="1">
      <c r="A2" s="332" t="s">
        <v>4</v>
      </c>
      <c r="B2" s="969" t="s">
        <v>207</v>
      </c>
      <c r="C2" s="969"/>
      <c r="D2" s="969" t="s">
        <v>208</v>
      </c>
      <c r="E2" s="969"/>
      <c r="F2" s="970" t="s">
        <v>209</v>
      </c>
      <c r="G2" s="971"/>
      <c r="H2" s="340" t="s">
        <v>210</v>
      </c>
      <c r="I2" s="972" t="s">
        <v>211</v>
      </c>
      <c r="J2" s="972"/>
      <c r="K2" s="341"/>
    </row>
    <row r="3" spans="1:15" s="226" customFormat="1" ht="15" customHeight="1" thickTop="1" thickBot="1">
      <c r="A3" s="334"/>
      <c r="B3" s="973" t="s">
        <v>212</v>
      </c>
      <c r="C3" s="973"/>
      <c r="D3" s="974" t="s">
        <v>213</v>
      </c>
      <c r="E3" s="973"/>
      <c r="F3" s="975" t="s">
        <v>214</v>
      </c>
      <c r="G3" s="975"/>
      <c r="H3" s="342" t="s">
        <v>215</v>
      </c>
      <c r="I3" s="972"/>
      <c r="J3" s="972"/>
      <c r="K3" s="341"/>
    </row>
    <row r="4" spans="1:15" s="226" customFormat="1" ht="15" customHeight="1" thickTop="1">
      <c r="A4" s="334"/>
      <c r="B4" s="976" t="s">
        <v>216</v>
      </c>
      <c r="C4" s="976"/>
      <c r="D4" s="977" t="s">
        <v>217</v>
      </c>
      <c r="E4" s="977"/>
      <c r="F4" s="978" t="s">
        <v>218</v>
      </c>
      <c r="G4" s="979"/>
      <c r="H4" s="343" t="s">
        <v>219</v>
      </c>
      <c r="I4" s="972"/>
      <c r="J4" s="972"/>
      <c r="K4" s="341"/>
    </row>
    <row r="5" spans="1:15" s="319" customFormat="1" ht="16.5" customHeight="1">
      <c r="A5" s="344"/>
      <c r="B5" s="965" t="s">
        <v>200</v>
      </c>
      <c r="C5" s="965" t="s">
        <v>201</v>
      </c>
      <c r="D5" s="965" t="s">
        <v>200</v>
      </c>
      <c r="E5" s="966" t="s">
        <v>201</v>
      </c>
      <c r="F5" s="967" t="s">
        <v>200</v>
      </c>
      <c r="G5" s="968" t="s">
        <v>201</v>
      </c>
      <c r="H5" s="346" t="s">
        <v>220</v>
      </c>
      <c r="I5" s="962" t="s">
        <v>200</v>
      </c>
      <c r="J5" s="964" t="s">
        <v>201</v>
      </c>
      <c r="K5" s="341"/>
    </row>
    <row r="6" spans="1:15" s="226" customFormat="1" ht="17.100000000000001" customHeight="1">
      <c r="A6" s="302" t="s">
        <v>26</v>
      </c>
      <c r="B6" s="965"/>
      <c r="C6" s="965"/>
      <c r="D6" s="965"/>
      <c r="E6" s="966"/>
      <c r="F6" s="965"/>
      <c r="G6" s="966"/>
      <c r="H6" s="259" t="s">
        <v>170</v>
      </c>
      <c r="I6" s="963"/>
      <c r="J6" s="964"/>
    </row>
    <row r="7" spans="1:15" s="226" customFormat="1" ht="17.100000000000001" customHeight="1">
      <c r="A7" s="263" t="s">
        <v>28</v>
      </c>
      <c r="B7" s="347" t="s">
        <v>38</v>
      </c>
      <c r="C7" s="347" t="s">
        <v>38</v>
      </c>
      <c r="D7" s="303">
        <v>12330</v>
      </c>
      <c r="E7" s="264">
        <v>3932</v>
      </c>
      <c r="F7" s="359" t="s">
        <v>49</v>
      </c>
      <c r="G7" s="347" t="s">
        <v>49</v>
      </c>
      <c r="H7" s="348">
        <v>3114</v>
      </c>
      <c r="I7" s="347" t="s">
        <v>38</v>
      </c>
      <c r="J7" s="303">
        <v>1</v>
      </c>
    </row>
    <row r="8" spans="1:15" s="226" customFormat="1" ht="17.100000000000001" customHeight="1">
      <c r="A8" s="263">
        <v>5</v>
      </c>
      <c r="B8" s="347">
        <v>3</v>
      </c>
      <c r="C8" s="347" t="s">
        <v>38</v>
      </c>
      <c r="D8" s="303">
        <v>12874</v>
      </c>
      <c r="E8" s="264">
        <v>3875</v>
      </c>
      <c r="F8" s="359" t="s">
        <v>49</v>
      </c>
      <c r="G8" s="347" t="s">
        <v>49</v>
      </c>
      <c r="H8" s="348">
        <v>3133</v>
      </c>
      <c r="I8" s="347" t="s">
        <v>38</v>
      </c>
      <c r="J8" s="303">
        <v>2</v>
      </c>
    </row>
    <row r="9" spans="1:15" s="226" customFormat="1" ht="17.100000000000001" customHeight="1">
      <c r="A9" s="349">
        <v>6</v>
      </c>
      <c r="B9" s="777">
        <v>4</v>
      </c>
      <c r="C9" s="777">
        <v>0</v>
      </c>
      <c r="D9" s="779">
        <v>1511</v>
      </c>
      <c r="E9" s="780">
        <v>3977</v>
      </c>
      <c r="F9" s="780">
        <v>10678</v>
      </c>
      <c r="G9" s="779">
        <v>365</v>
      </c>
      <c r="H9" s="781">
        <v>3677</v>
      </c>
      <c r="I9" s="777" t="s">
        <v>49</v>
      </c>
      <c r="J9" s="779">
        <v>2</v>
      </c>
    </row>
    <row r="10" spans="1:15" s="226" customFormat="1" ht="12.9" customHeight="1">
      <c r="A10" s="350"/>
      <c r="B10" s="257"/>
      <c r="C10" s="257"/>
      <c r="D10" s="257"/>
      <c r="E10" s="257"/>
      <c r="F10" s="257"/>
      <c r="G10" s="257"/>
      <c r="H10" s="257"/>
      <c r="J10" s="339" t="s">
        <v>174</v>
      </c>
      <c r="K10" s="257"/>
      <c r="L10" s="351"/>
    </row>
    <row r="11" spans="1:15" s="9" customFormat="1" ht="12" customHeight="1">
      <c r="A11" s="352"/>
      <c r="B11" s="353"/>
      <c r="E11" s="354"/>
      <c r="F11" s="354"/>
      <c r="G11" s="354"/>
      <c r="I11" s="339"/>
      <c r="J11" s="355" t="s">
        <v>221</v>
      </c>
      <c r="K11" s="273"/>
      <c r="L11" s="354"/>
      <c r="M11" s="273"/>
    </row>
    <row r="12" spans="1:15" s="9" customFormat="1" ht="12" customHeight="1">
      <c r="A12" s="352"/>
      <c r="B12" s="353"/>
      <c r="D12" s="354"/>
      <c r="E12" s="354"/>
      <c r="F12" s="354"/>
      <c r="G12" s="354"/>
      <c r="J12" s="353"/>
      <c r="K12" s="353"/>
      <c r="L12" s="354"/>
      <c r="M12" s="273"/>
      <c r="N12" s="354"/>
      <c r="O12" s="273"/>
    </row>
    <row r="13" spans="1:15" s="9" customFormat="1"/>
    <row r="14" spans="1:15" s="9" customFormat="1"/>
  </sheetData>
  <mergeCells count="18">
    <mergeCell ref="B2:C2"/>
    <mergeCell ref="D2:E2"/>
    <mergeCell ref="F2:G2"/>
    <mergeCell ref="I2:J4"/>
    <mergeCell ref="B3:C3"/>
    <mergeCell ref="D3:E3"/>
    <mergeCell ref="F3:G3"/>
    <mergeCell ref="B4:C4"/>
    <mergeCell ref="D4:E4"/>
    <mergeCell ref="F4:G4"/>
    <mergeCell ref="I5:I6"/>
    <mergeCell ref="J5:J6"/>
    <mergeCell ref="B5:B6"/>
    <mergeCell ref="C5:C6"/>
    <mergeCell ref="D5:D6"/>
    <mergeCell ref="E5:E6"/>
    <mergeCell ref="F5:F6"/>
    <mergeCell ref="G5:G6"/>
  </mergeCells>
  <phoneticPr fontId="14"/>
  <pageMargins left="0.51181102362204722" right="0.51181102362204722" top="0.62992125984251968" bottom="0.78740157480314965" header="0.51181102362204722" footer="0.51181102362204722"/>
  <pageSetup paperSize="9" scale="89" firstPageNumber="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E7F08-F278-40DC-AAD8-296BF47541E1}">
  <dimension ref="A1:AMK10"/>
  <sheetViews>
    <sheetView zoomScaleNormal="100" zoomScaleSheetLayoutView="115" workbookViewId="0">
      <selection activeCell="A3" sqref="A3"/>
    </sheetView>
  </sheetViews>
  <sheetFormatPr defaultRowHeight="13.2"/>
  <cols>
    <col min="1" max="1" width="9.6640625" style="219" customWidth="1"/>
    <col min="2" max="5" width="10.6640625" style="219" customWidth="1"/>
    <col min="6" max="6" width="11" style="219" customWidth="1"/>
    <col min="7" max="8" width="10.6640625" style="219" customWidth="1"/>
    <col min="9" max="9" width="10.77734375" style="219" customWidth="1"/>
    <col min="10" max="10" width="12.44140625" style="219" customWidth="1"/>
    <col min="11" max="1025" width="9" style="219" customWidth="1"/>
  </cols>
  <sheetData>
    <row r="1" spans="1:8" s="226" customFormat="1" ht="15.9" customHeight="1" thickTop="1" thickBot="1">
      <c r="A1" s="332" t="s">
        <v>4</v>
      </c>
      <c r="B1" s="960" t="s">
        <v>196</v>
      </c>
      <c r="C1" s="960"/>
      <c r="D1" s="960" t="s">
        <v>197</v>
      </c>
      <c r="E1" s="960"/>
      <c r="F1" s="333"/>
      <c r="G1" s="980" t="s">
        <v>198</v>
      </c>
    </row>
    <row r="2" spans="1:8" s="226" customFormat="1" ht="15.9" customHeight="1" thickTop="1">
      <c r="A2" s="334"/>
      <c r="B2" s="960"/>
      <c r="C2" s="960"/>
      <c r="D2" s="960"/>
      <c r="E2" s="960"/>
      <c r="F2" s="303" t="s">
        <v>199</v>
      </c>
      <c r="G2" s="980"/>
      <c r="H2" s="335"/>
    </row>
    <row r="3" spans="1:8" s="226" customFormat="1" ht="16.5" customHeight="1">
      <c r="A3" s="334" t="s">
        <v>26</v>
      </c>
      <c r="B3" s="336" t="s">
        <v>200</v>
      </c>
      <c r="C3" s="336" t="s">
        <v>201</v>
      </c>
      <c r="D3" s="336" t="s">
        <v>200</v>
      </c>
      <c r="E3" s="336" t="s">
        <v>201</v>
      </c>
      <c r="F3" s="337" t="s">
        <v>202</v>
      </c>
      <c r="G3" s="782" t="s">
        <v>203</v>
      </c>
    </row>
    <row r="4" spans="1:8" s="226" customFormat="1" ht="17.100000000000001" customHeight="1">
      <c r="A4" s="338" t="s">
        <v>28</v>
      </c>
      <c r="B4" s="783">
        <v>12325</v>
      </c>
      <c r="C4" s="784">
        <v>4086</v>
      </c>
      <c r="D4" s="783">
        <v>12328</v>
      </c>
      <c r="E4" s="784">
        <v>4116</v>
      </c>
      <c r="F4" s="783">
        <v>12171</v>
      </c>
      <c r="G4" s="783">
        <v>9118</v>
      </c>
    </row>
    <row r="5" spans="1:8" s="226" customFormat="1" ht="17.100000000000001" customHeight="1">
      <c r="A5" s="267">
        <v>5</v>
      </c>
      <c r="B5" s="303">
        <v>11789</v>
      </c>
      <c r="C5" s="264">
        <v>3910</v>
      </c>
      <c r="D5" s="303">
        <v>11801</v>
      </c>
      <c r="E5" s="264">
        <v>3961</v>
      </c>
      <c r="F5" s="303">
        <v>11676</v>
      </c>
      <c r="G5" s="303">
        <v>8692</v>
      </c>
    </row>
    <row r="6" spans="1:8" s="226" customFormat="1" ht="17.100000000000001" customHeight="1">
      <c r="A6" s="271">
        <v>6</v>
      </c>
      <c r="B6" s="779">
        <v>1415</v>
      </c>
      <c r="C6" s="780">
        <v>3326</v>
      </c>
      <c r="D6" s="779">
        <v>12070</v>
      </c>
      <c r="E6" s="780">
        <v>3828</v>
      </c>
      <c r="F6" s="779">
        <v>11829</v>
      </c>
      <c r="G6" s="779">
        <v>8950</v>
      </c>
    </row>
    <row r="7" spans="1:8" s="226" customFormat="1" ht="12.75" customHeight="1">
      <c r="A7" s="251"/>
      <c r="B7" s="252"/>
      <c r="C7" s="252"/>
      <c r="D7" s="252"/>
      <c r="E7" s="252"/>
      <c r="F7" s="252"/>
      <c r="G7" s="339" t="s">
        <v>174</v>
      </c>
    </row>
    <row r="8" spans="1:8" s="226" customFormat="1" ht="12.75" customHeight="1">
      <c r="A8" s="251"/>
      <c r="B8" s="252"/>
      <c r="D8" s="22" t="s">
        <v>204</v>
      </c>
      <c r="F8" s="252"/>
      <c r="H8" s="339"/>
    </row>
    <row r="9" spans="1:8" s="226" customFormat="1" ht="15" customHeight="1">
      <c r="A9" s="251"/>
      <c r="B9" s="252"/>
      <c r="D9" s="22" t="s">
        <v>205</v>
      </c>
    </row>
    <row r="10" spans="1:8" ht="13.5" customHeight="1">
      <c r="D10" s="275"/>
      <c r="H10" s="276"/>
    </row>
  </sheetData>
  <mergeCells count="3">
    <mergeCell ref="B1:C2"/>
    <mergeCell ref="D1:E2"/>
    <mergeCell ref="G1:G2"/>
  </mergeCells>
  <phoneticPr fontId="14"/>
  <pageMargins left="0.78740157480314965" right="0.78740157480314965" top="0.62992125984251968" bottom="0.78740157480314965" header="0.51181102362204722" footer="0.51181102362204722"/>
  <pageSetup paperSize="9" firstPageNumber="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9402B-6FA4-4BB3-8A06-74FF5B2085DF}">
  <dimension ref="A1:AMK25"/>
  <sheetViews>
    <sheetView zoomScaleNormal="100" zoomScaleSheetLayoutView="205" workbookViewId="0"/>
  </sheetViews>
  <sheetFormatPr defaultRowHeight="13.2"/>
  <cols>
    <col min="1" max="1" width="9.6640625" style="219" customWidth="1"/>
    <col min="2" max="2" width="9.109375" style="219" customWidth="1"/>
    <col min="3" max="3" width="10.6640625" style="219" customWidth="1"/>
    <col min="4" max="4" width="11.109375" style="219" customWidth="1"/>
    <col min="5" max="5" width="9.6640625" style="219" customWidth="1"/>
    <col min="6" max="6" width="3.109375" style="219" customWidth="1"/>
    <col min="7" max="7" width="9.6640625" style="219" customWidth="1"/>
    <col min="8" max="8" width="13.6640625" style="219" customWidth="1"/>
    <col min="9" max="9" width="15.109375" style="219" customWidth="1"/>
    <col min="10" max="10" width="3.109375" style="219" customWidth="1"/>
    <col min="11" max="14" width="9.6640625" style="219" customWidth="1"/>
    <col min="15" max="15" width="10.44140625" style="219" customWidth="1"/>
    <col min="16" max="1025" width="9" style="219" customWidth="1"/>
  </cols>
  <sheetData>
    <row r="1" spans="1:14" s="226" customFormat="1" ht="15" customHeight="1" thickBot="1">
      <c r="A1" s="251"/>
      <c r="B1" s="252"/>
      <c r="C1" s="252"/>
      <c r="D1" s="293"/>
      <c r="E1" s="253"/>
      <c r="G1" s="10" t="s">
        <v>182</v>
      </c>
    </row>
    <row r="2" spans="1:14" s="226" customFormat="1" ht="17.100000000000001" customHeight="1" thickTop="1" thickBot="1">
      <c r="A2" s="254" t="s">
        <v>4</v>
      </c>
      <c r="B2" s="994" t="s">
        <v>490</v>
      </c>
      <c r="C2" s="994" t="s">
        <v>183</v>
      </c>
      <c r="D2" s="981" t="s">
        <v>515</v>
      </c>
      <c r="E2" s="983"/>
      <c r="F2" s="294"/>
      <c r="G2" s="254" t="s">
        <v>4</v>
      </c>
      <c r="H2" s="972" t="s">
        <v>488</v>
      </c>
      <c r="I2" s="997" t="s">
        <v>514</v>
      </c>
      <c r="K2" s="254" t="s">
        <v>4</v>
      </c>
      <c r="L2" s="981" t="s">
        <v>184</v>
      </c>
      <c r="M2" s="982"/>
      <c r="N2" s="983"/>
    </row>
    <row r="3" spans="1:14" s="226" customFormat="1" ht="17.100000000000001" customHeight="1" thickTop="1" thickBot="1">
      <c r="A3" s="295"/>
      <c r="B3" s="994"/>
      <c r="C3" s="994"/>
      <c r="D3" s="984"/>
      <c r="E3" s="986"/>
      <c r="F3" s="296"/>
      <c r="G3" s="295"/>
      <c r="H3" s="972"/>
      <c r="I3" s="998"/>
      <c r="K3" s="295"/>
      <c r="L3" s="984"/>
      <c r="M3" s="985"/>
      <c r="N3" s="986"/>
    </row>
    <row r="4" spans="1:14" s="226" customFormat="1" ht="17.100000000000001" customHeight="1" thickTop="1" thickBot="1">
      <c r="A4" s="295"/>
      <c r="B4" s="994"/>
      <c r="C4" s="994"/>
      <c r="D4" s="984"/>
      <c r="E4" s="986"/>
      <c r="F4" s="252"/>
      <c r="G4" s="295"/>
      <c r="H4" s="972"/>
      <c r="I4" s="998"/>
      <c r="K4" s="295"/>
      <c r="L4" s="987" t="s">
        <v>185</v>
      </c>
      <c r="M4" s="988"/>
      <c r="N4" s="991" t="s">
        <v>186</v>
      </c>
    </row>
    <row r="5" spans="1:14" s="226" customFormat="1" ht="17.100000000000001" customHeight="1" thickTop="1" thickBot="1">
      <c r="A5" s="295"/>
      <c r="B5" s="994"/>
      <c r="C5" s="994"/>
      <c r="D5" s="995"/>
      <c r="E5" s="996"/>
      <c r="F5" s="252"/>
      <c r="G5" s="295"/>
      <c r="H5" s="972"/>
      <c r="I5" s="998"/>
      <c r="K5" s="295"/>
      <c r="L5" s="989"/>
      <c r="M5" s="990"/>
      <c r="N5" s="992"/>
    </row>
    <row r="6" spans="1:14" s="226" customFormat="1" ht="17.100000000000001" customHeight="1" thickTop="1">
      <c r="A6" s="258" t="s">
        <v>26</v>
      </c>
      <c r="B6" s="994"/>
      <c r="C6" s="994"/>
      <c r="D6" s="300" t="s">
        <v>489</v>
      </c>
      <c r="E6" s="301" t="s">
        <v>187</v>
      </c>
      <c r="F6" s="252"/>
      <c r="G6" s="258" t="s">
        <v>26</v>
      </c>
      <c r="H6" s="972"/>
      <c r="I6" s="999"/>
      <c r="K6" s="258" t="s">
        <v>26</v>
      </c>
      <c r="L6" s="897" t="s">
        <v>188</v>
      </c>
      <c r="M6" s="897" t="s">
        <v>189</v>
      </c>
      <c r="N6" s="897" t="s">
        <v>188</v>
      </c>
    </row>
    <row r="7" spans="1:14" s="226" customFormat="1" ht="17.100000000000001" customHeight="1">
      <c r="A7" s="263" t="s">
        <v>28</v>
      </c>
      <c r="B7" s="303">
        <v>7829</v>
      </c>
      <c r="C7" s="303">
        <v>19819</v>
      </c>
      <c r="D7" s="303">
        <v>3077</v>
      </c>
      <c r="E7" s="304" t="s">
        <v>38</v>
      </c>
      <c r="F7" s="252"/>
      <c r="G7" s="263" t="s">
        <v>28</v>
      </c>
      <c r="H7" s="304" t="s">
        <v>49</v>
      </c>
      <c r="I7" s="304" t="s">
        <v>38</v>
      </c>
      <c r="K7" s="263" t="s">
        <v>28</v>
      </c>
      <c r="L7" s="785" t="s">
        <v>49</v>
      </c>
      <c r="M7" s="734" t="s">
        <v>49</v>
      </c>
      <c r="N7" s="734" t="s">
        <v>49</v>
      </c>
    </row>
    <row r="8" spans="1:14" s="226" customFormat="1" ht="17.100000000000001" customHeight="1">
      <c r="A8" s="267">
        <v>5</v>
      </c>
      <c r="B8" s="303">
        <v>7691</v>
      </c>
      <c r="C8" s="303">
        <v>16717</v>
      </c>
      <c r="D8" s="303">
        <v>319</v>
      </c>
      <c r="E8" s="303">
        <v>2755</v>
      </c>
      <c r="F8" s="252"/>
      <c r="G8" s="267">
        <v>5</v>
      </c>
      <c r="H8" s="303">
        <v>3191</v>
      </c>
      <c r="I8" s="896" t="s">
        <v>38</v>
      </c>
      <c r="K8" s="267">
        <v>5</v>
      </c>
      <c r="L8" s="786" t="s">
        <v>49</v>
      </c>
      <c r="M8" s="734" t="s">
        <v>49</v>
      </c>
      <c r="N8" s="734" t="s">
        <v>49</v>
      </c>
    </row>
    <row r="9" spans="1:14" s="226" customFormat="1" ht="17.100000000000001" customHeight="1">
      <c r="A9" s="271">
        <v>6</v>
      </c>
      <c r="B9" s="781">
        <v>7451</v>
      </c>
      <c r="C9" s="779">
        <v>17676</v>
      </c>
      <c r="D9" s="779">
        <v>48</v>
      </c>
      <c r="E9" s="787">
        <v>4066</v>
      </c>
      <c r="F9" s="252"/>
      <c r="G9" s="271">
        <v>6</v>
      </c>
      <c r="H9" s="779">
        <v>3651</v>
      </c>
      <c r="I9" s="900">
        <v>2305</v>
      </c>
      <c r="K9" s="271">
        <v>6</v>
      </c>
      <c r="L9" s="920">
        <v>24424</v>
      </c>
      <c r="M9" s="899">
        <v>21861</v>
      </c>
      <c r="N9" s="899">
        <v>7544</v>
      </c>
    </row>
    <row r="10" spans="1:14" ht="17.100000000000001" customHeight="1">
      <c r="A10" s="25"/>
      <c r="B10" s="306"/>
      <c r="D10" s="272"/>
      <c r="E10" s="272" t="s">
        <v>174</v>
      </c>
      <c r="I10" s="272" t="s">
        <v>506</v>
      </c>
      <c r="K10" s="307"/>
      <c r="L10" s="275"/>
      <c r="N10" s="272" t="s">
        <v>507</v>
      </c>
    </row>
    <row r="11" spans="1:14" ht="9.9" customHeight="1">
      <c r="A11" s="308" t="s">
        <v>491</v>
      </c>
      <c r="C11" s="309"/>
      <c r="D11" s="272"/>
      <c r="H11" s="310" t="s">
        <v>510</v>
      </c>
      <c r="I11" s="310"/>
      <c r="K11" s="307"/>
      <c r="N11" s="272" t="s">
        <v>508</v>
      </c>
    </row>
    <row r="12" spans="1:14" ht="9.9" customHeight="1">
      <c r="A12" s="22" t="s">
        <v>520</v>
      </c>
      <c r="D12" s="272"/>
      <c r="H12" s="22" t="s">
        <v>511</v>
      </c>
      <c r="I12" s="22"/>
      <c r="K12" s="307"/>
      <c r="L12" s="275"/>
      <c r="M12" s="226"/>
      <c r="N12" s="226"/>
    </row>
    <row r="13" spans="1:14" ht="9.9" customHeight="1">
      <c r="A13" s="895" t="s">
        <v>509</v>
      </c>
      <c r="H13" s="993" t="s">
        <v>513</v>
      </c>
      <c r="I13" s="993"/>
      <c r="K13" s="307"/>
      <c r="L13" s="275"/>
    </row>
    <row r="14" spans="1:14" ht="9.9" customHeight="1">
      <c r="D14" s="275"/>
      <c r="E14" s="276"/>
      <c r="H14" s="22" t="s">
        <v>512</v>
      </c>
      <c r="I14" s="898"/>
    </row>
    <row r="15" spans="1:14">
      <c r="C15" s="311"/>
    </row>
    <row r="18" spans="7:7">
      <c r="G18" s="294"/>
    </row>
    <row r="19" spans="7:7">
      <c r="G19" s="262"/>
    </row>
    <row r="20" spans="7:7">
      <c r="G20" s="262"/>
    </row>
    <row r="21" spans="7:7">
      <c r="G21" s="312"/>
    </row>
    <row r="22" spans="7:7">
      <c r="G22" s="296"/>
    </row>
    <row r="23" spans="7:7">
      <c r="G23" s="313"/>
    </row>
    <row r="24" spans="7:7">
      <c r="G24" s="313"/>
    </row>
    <row r="25" spans="7:7">
      <c r="G25" s="274"/>
    </row>
  </sheetData>
  <mergeCells count="9">
    <mergeCell ref="L2:N3"/>
    <mergeCell ref="L4:M5"/>
    <mergeCell ref="N4:N5"/>
    <mergeCell ref="H13:I13"/>
    <mergeCell ref="B2:B6"/>
    <mergeCell ref="C2:C6"/>
    <mergeCell ref="D2:E5"/>
    <mergeCell ref="H2:H6"/>
    <mergeCell ref="I2:I6"/>
  </mergeCells>
  <phoneticPr fontId="14"/>
  <pageMargins left="0.78740157480314965" right="0.78740157480314965" top="0.62992125984251968" bottom="0.78740157480314965" header="0.51181102362204722" footer="0.51181102362204722"/>
  <pageSetup paperSize="9" scale="65" firstPageNumber="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29E8A-F021-4BDD-B719-1FB3EA9BD034}">
  <dimension ref="A1:AMK10"/>
  <sheetViews>
    <sheetView zoomScaleNormal="100" zoomScaleSheetLayoutView="100" workbookViewId="0"/>
  </sheetViews>
  <sheetFormatPr defaultRowHeight="13.2"/>
  <cols>
    <col min="1" max="1" width="9.6640625" style="219" customWidth="1"/>
    <col min="2" max="2" width="23.6640625" style="219" customWidth="1"/>
    <col min="3" max="3" width="17.33203125" style="219" customWidth="1"/>
    <col min="4" max="4" width="10.77734375" style="219" customWidth="1"/>
    <col min="5" max="5" width="12.44140625" style="219" customWidth="1"/>
    <col min="6" max="6" width="13" style="219" customWidth="1"/>
    <col min="7" max="1025" width="9" style="219" customWidth="1"/>
  </cols>
  <sheetData>
    <row r="1" spans="1:7" s="226" customFormat="1" ht="15" customHeight="1" thickBot="1">
      <c r="A1" s="10" t="s">
        <v>165</v>
      </c>
      <c r="B1" s="252"/>
      <c r="D1" s="253"/>
      <c r="E1" s="253"/>
    </row>
    <row r="2" spans="1:7" s="226" customFormat="1" ht="29.4" customHeight="1" thickTop="1">
      <c r="A2" s="254" t="s">
        <v>4</v>
      </c>
      <c r="B2" s="255" t="s">
        <v>166</v>
      </c>
      <c r="C2" s="255" t="s">
        <v>167</v>
      </c>
      <c r="D2" s="967" t="s">
        <v>168</v>
      </c>
      <c r="E2" s="967"/>
      <c r="F2" s="256" t="s">
        <v>169</v>
      </c>
      <c r="G2" s="257"/>
    </row>
    <row r="3" spans="1:7" s="226" customFormat="1" ht="17.100000000000001" customHeight="1">
      <c r="A3" s="258" t="s">
        <v>26</v>
      </c>
      <c r="B3" s="259" t="s">
        <v>170</v>
      </c>
      <c r="C3" s="259" t="s">
        <v>170</v>
      </c>
      <c r="D3" s="260" t="s">
        <v>171</v>
      </c>
      <c r="E3" s="261" t="s">
        <v>172</v>
      </c>
      <c r="F3" s="260" t="s">
        <v>171</v>
      </c>
      <c r="G3" s="262"/>
    </row>
    <row r="4" spans="1:7" s="226" customFormat="1" ht="17.100000000000001" customHeight="1">
      <c r="A4" s="263" t="s">
        <v>28</v>
      </c>
      <c r="B4" s="264">
        <v>109649</v>
      </c>
      <c r="C4" s="265">
        <v>7881</v>
      </c>
      <c r="D4" s="347" t="s">
        <v>38</v>
      </c>
      <c r="E4" s="347" t="s">
        <v>38</v>
      </c>
      <c r="F4" s="347" t="s">
        <v>49</v>
      </c>
      <c r="G4" s="266"/>
    </row>
    <row r="5" spans="1:7" s="226" customFormat="1" ht="17.100000000000001" customHeight="1">
      <c r="A5" s="267">
        <v>5</v>
      </c>
      <c r="B5" s="268">
        <v>106606</v>
      </c>
      <c r="C5" s="269">
        <v>8466</v>
      </c>
      <c r="D5" s="789">
        <v>7917</v>
      </c>
      <c r="E5" s="790">
        <v>5226</v>
      </c>
      <c r="F5" s="790" t="s">
        <v>49</v>
      </c>
      <c r="G5" s="270"/>
    </row>
    <row r="6" spans="1:7" s="226" customFormat="1" ht="17.100000000000001" customHeight="1">
      <c r="A6" s="271">
        <v>6</v>
      </c>
      <c r="B6" s="780">
        <v>102033</v>
      </c>
      <c r="C6" s="787">
        <v>15616</v>
      </c>
      <c r="D6" s="779">
        <v>3925</v>
      </c>
      <c r="E6" s="777">
        <v>4290</v>
      </c>
      <c r="F6" s="779">
        <v>66790</v>
      </c>
      <c r="G6" s="266"/>
    </row>
    <row r="7" spans="1:7" ht="17.100000000000001" customHeight="1">
      <c r="A7" s="25" t="s">
        <v>173</v>
      </c>
      <c r="B7" s="272"/>
      <c r="F7" s="272" t="s">
        <v>174</v>
      </c>
    </row>
    <row r="8" spans="1:7" ht="13.5" customHeight="1">
      <c r="B8" s="272"/>
      <c r="C8" s="272"/>
      <c r="F8" s="273" t="s">
        <v>497</v>
      </c>
    </row>
    <row r="9" spans="1:7" ht="13.5" customHeight="1">
      <c r="E9" s="274"/>
      <c r="F9" s="273" t="s">
        <v>516</v>
      </c>
    </row>
    <row r="10" spans="1:7" ht="13.5" customHeight="1">
      <c r="B10" s="275"/>
      <c r="C10" s="276"/>
    </row>
  </sheetData>
  <mergeCells count="1">
    <mergeCell ref="D2:E2"/>
  </mergeCells>
  <phoneticPr fontId="14"/>
  <pageMargins left="0.70866141732283472" right="0.70866141732283472" top="0.74803149606299213" bottom="0.74803149606299213" header="0.51181102362204722" footer="0.51181102362204722"/>
  <pageSetup paperSize="9" firstPageNumber="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16EEA-8374-405C-B473-77070BF538D5}">
  <dimension ref="A1:AMK33"/>
  <sheetViews>
    <sheetView zoomScaleNormal="100" zoomScaleSheetLayoutView="100" workbookViewId="0"/>
  </sheetViews>
  <sheetFormatPr defaultRowHeight="13.2"/>
  <cols>
    <col min="1" max="1" width="28.88671875" style="1" customWidth="1"/>
    <col min="2" max="3" width="29.109375" style="1" customWidth="1"/>
    <col min="4" max="5" width="12.6640625" style="1" customWidth="1"/>
    <col min="6" max="1025" width="9" style="1" customWidth="1"/>
  </cols>
  <sheetData>
    <row r="1" spans="1:5" ht="15" customHeight="1">
      <c r="A1" s="314" t="s">
        <v>191</v>
      </c>
      <c r="B1" s="315"/>
      <c r="C1" s="315"/>
      <c r="D1" s="315"/>
      <c r="E1" s="315"/>
    </row>
    <row r="2" spans="1:5" ht="9.9" customHeight="1" thickBot="1">
      <c r="A2" s="316"/>
      <c r="B2" s="317"/>
      <c r="C2" s="317"/>
      <c r="D2" s="315"/>
      <c r="E2" s="315"/>
    </row>
    <row r="3" spans="1:5" s="319" customFormat="1" ht="16.5" customHeight="1" thickTop="1" thickBot="1">
      <c r="A3" s="318" t="s">
        <v>4</v>
      </c>
      <c r="B3" s="1000" t="s">
        <v>192</v>
      </c>
      <c r="C3" s="1000" t="s">
        <v>193</v>
      </c>
      <c r="D3" s="1001"/>
      <c r="E3" s="1001"/>
    </row>
    <row r="4" spans="1:5" s="319" customFormat="1" ht="16.5" customHeight="1" thickTop="1">
      <c r="A4" s="320" t="s">
        <v>26</v>
      </c>
      <c r="B4" s="1000"/>
      <c r="C4" s="1000"/>
      <c r="D4" s="1001"/>
      <c r="E4" s="1001"/>
    </row>
    <row r="5" spans="1:5" s="319" customFormat="1" ht="18" customHeight="1">
      <c r="A5" s="321" t="s">
        <v>28</v>
      </c>
      <c r="B5" s="322">
        <v>1144</v>
      </c>
      <c r="C5" s="323">
        <v>865</v>
      </c>
      <c r="D5" s="324"/>
      <c r="E5" s="324"/>
    </row>
    <row r="6" spans="1:5" s="319" customFormat="1" ht="18" customHeight="1">
      <c r="A6" s="321">
        <v>5</v>
      </c>
      <c r="B6" s="325">
        <v>1557</v>
      </c>
      <c r="C6" s="323">
        <v>1142</v>
      </c>
      <c r="D6" s="324"/>
      <c r="E6" s="324"/>
    </row>
    <row r="7" spans="1:5" s="319" customFormat="1" ht="18" customHeight="1">
      <c r="A7" s="326">
        <v>6</v>
      </c>
      <c r="B7" s="791">
        <v>1004</v>
      </c>
      <c r="C7" s="792">
        <v>963</v>
      </c>
      <c r="D7" s="324"/>
      <c r="E7" s="324"/>
    </row>
    <row r="8" spans="1:5" ht="12" customHeight="1">
      <c r="A8" s="327" t="s">
        <v>194</v>
      </c>
      <c r="C8" s="328" t="s">
        <v>190</v>
      </c>
      <c r="D8" s="329"/>
      <c r="E8" s="330"/>
    </row>
    <row r="9" spans="1:5">
      <c r="C9" s="330" t="s">
        <v>195</v>
      </c>
    </row>
    <row r="10" spans="1:5">
      <c r="B10" s="24"/>
    </row>
    <row r="33" spans="3:3">
      <c r="C33" s="331"/>
    </row>
  </sheetData>
  <mergeCells count="4">
    <mergeCell ref="B3:B4"/>
    <mergeCell ref="C3:C4"/>
    <mergeCell ref="D3:D4"/>
    <mergeCell ref="E3:E4"/>
  </mergeCells>
  <phoneticPr fontId="14"/>
  <pageMargins left="0.78740157480314965" right="0.78740157480314965" top="0.62992125984251968" bottom="0.78740157480314965" header="0.51181102362204722" footer="0.51181102362204722"/>
  <pageSetup paperSize="9" firstPageNumber="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2B9AE-C52E-4177-8EB9-BF6BF1E59179}">
  <dimension ref="A1:AMK17"/>
  <sheetViews>
    <sheetView zoomScaleNormal="100" zoomScaleSheetLayoutView="100" zoomScalePageLayoutView="102" workbookViewId="0"/>
  </sheetViews>
  <sheetFormatPr defaultRowHeight="13.2"/>
  <cols>
    <col min="1" max="1" width="17.6640625" style="219" customWidth="1"/>
    <col min="2" max="5" width="17.33203125" style="219" customWidth="1"/>
    <col min="6" max="6" width="9.109375" style="219" customWidth="1"/>
    <col min="7" max="1025" width="9" style="219" customWidth="1"/>
  </cols>
  <sheetData>
    <row r="1" spans="1:5" ht="15" customHeight="1">
      <c r="A1" s="277" t="s">
        <v>175</v>
      </c>
      <c r="B1" s="278"/>
      <c r="C1" s="278"/>
      <c r="D1" s="278"/>
      <c r="E1" s="278"/>
    </row>
    <row r="2" spans="1:5" ht="13.8" thickBot="1">
      <c r="A2" s="279"/>
      <c r="B2" s="280"/>
      <c r="C2" s="280"/>
      <c r="D2" s="280"/>
      <c r="E2" s="280"/>
    </row>
    <row r="3" spans="1:5" s="226" customFormat="1" ht="12.75" customHeight="1" thickTop="1" thickBot="1">
      <c r="A3" s="281" t="s">
        <v>4</v>
      </c>
      <c r="B3" s="1002" t="s">
        <v>499</v>
      </c>
      <c r="C3" s="1003" t="s">
        <v>498</v>
      </c>
      <c r="D3" s="1004" t="s">
        <v>176</v>
      </c>
      <c r="E3" s="1002" t="s">
        <v>177</v>
      </c>
    </row>
    <row r="4" spans="1:5" s="226" customFormat="1" ht="12.6" thickTop="1">
      <c r="A4" s="282" t="s">
        <v>26</v>
      </c>
      <c r="B4" s="1002"/>
      <c r="C4" s="1003"/>
      <c r="D4" s="1004"/>
      <c r="E4" s="1002"/>
    </row>
    <row r="5" spans="1:5" s="226" customFormat="1" ht="12">
      <c r="A5" s="283" t="s">
        <v>28</v>
      </c>
      <c r="B5" s="284">
        <v>69792</v>
      </c>
      <c r="C5" s="284">
        <v>282</v>
      </c>
      <c r="D5" s="284">
        <v>1</v>
      </c>
      <c r="E5" s="285">
        <v>4102</v>
      </c>
    </row>
    <row r="6" spans="1:5" s="226" customFormat="1" ht="12">
      <c r="A6" s="283">
        <v>5</v>
      </c>
      <c r="B6" s="286">
        <v>68085</v>
      </c>
      <c r="C6" s="287">
        <v>550</v>
      </c>
      <c r="D6" s="288">
        <v>2</v>
      </c>
      <c r="E6" s="286">
        <v>3897</v>
      </c>
    </row>
    <row r="7" spans="1:5" s="226" customFormat="1" ht="12">
      <c r="A7" s="289">
        <v>6</v>
      </c>
      <c r="B7" s="793">
        <v>68122</v>
      </c>
      <c r="C7" s="794">
        <v>633</v>
      </c>
      <c r="D7" s="795">
        <v>4</v>
      </c>
      <c r="E7" s="793">
        <v>3969</v>
      </c>
    </row>
    <row r="8" spans="1:5" s="226" customFormat="1" ht="12">
      <c r="A8" s="289"/>
      <c r="B8" s="793"/>
      <c r="C8" s="794"/>
      <c r="D8" s="795"/>
      <c r="E8" s="793"/>
    </row>
    <row r="9" spans="1:5" s="226" customFormat="1" ht="12">
      <c r="A9" s="800" t="s">
        <v>178</v>
      </c>
      <c r="B9" s="284">
        <v>67765</v>
      </c>
      <c r="C9" s="285">
        <v>0</v>
      </c>
      <c r="D9" s="796" t="s">
        <v>49</v>
      </c>
      <c r="E9" s="797">
        <v>3969</v>
      </c>
    </row>
    <row r="10" spans="1:5" s="226" customFormat="1" ht="12">
      <c r="A10" s="801" t="s">
        <v>179</v>
      </c>
      <c r="B10" s="798">
        <v>357</v>
      </c>
      <c r="C10" s="799">
        <v>633</v>
      </c>
      <c r="D10" s="798">
        <v>4</v>
      </c>
      <c r="E10" s="798">
        <v>0</v>
      </c>
    </row>
    <row r="11" spans="1:5">
      <c r="A11" s="234" t="s">
        <v>180</v>
      </c>
      <c r="B11" s="290"/>
      <c r="C11" s="290"/>
      <c r="D11" s="290"/>
      <c r="E11" s="291" t="s">
        <v>181</v>
      </c>
    </row>
    <row r="14" spans="1:5">
      <c r="D14" s="1005"/>
      <c r="E14" s="1006"/>
    </row>
    <row r="15" spans="1:5">
      <c r="D15" s="1005"/>
      <c r="E15" s="1006"/>
    </row>
    <row r="16" spans="1:5">
      <c r="D16" s="292"/>
      <c r="E16" s="292"/>
    </row>
    <row r="17" spans="4:5">
      <c r="D17" s="292"/>
      <c r="E17" s="292"/>
    </row>
  </sheetData>
  <mergeCells count="6">
    <mergeCell ref="B3:B4"/>
    <mergeCell ref="C3:C4"/>
    <mergeCell ref="D3:D4"/>
    <mergeCell ref="E3:E4"/>
    <mergeCell ref="D14:D15"/>
    <mergeCell ref="E14:E15"/>
  </mergeCells>
  <phoneticPr fontId="14"/>
  <pageMargins left="0.78740157480314965" right="0.78740157480314965" top="0.74803149606299213" bottom="0.74803149606299213" header="0.51181102362204722" footer="0.51181102362204722"/>
  <pageSetup paperSize="9" firstPageNumber="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9F5A6-B095-4FB7-8ADF-2DE8AA014CA1}">
  <dimension ref="A1:AMK15"/>
  <sheetViews>
    <sheetView zoomScaleNormal="100" zoomScaleSheetLayoutView="100" workbookViewId="0"/>
  </sheetViews>
  <sheetFormatPr defaultRowHeight="13.2"/>
  <cols>
    <col min="1" max="1" width="17.6640625" style="219" customWidth="1"/>
    <col min="2" max="5" width="17.33203125" style="219" customWidth="1"/>
    <col min="6" max="1025" width="9" style="219" customWidth="1"/>
  </cols>
  <sheetData>
    <row r="1" spans="1:5" ht="15" customHeight="1">
      <c r="A1" s="238" t="s">
        <v>158</v>
      </c>
      <c r="B1" s="239"/>
      <c r="C1" s="239"/>
      <c r="D1" s="239"/>
      <c r="E1" s="239"/>
    </row>
    <row r="2" spans="1:5" ht="9.9" customHeight="1" thickBot="1">
      <c r="A2" s="240"/>
      <c r="B2" s="241"/>
      <c r="C2" s="241"/>
      <c r="D2" s="241"/>
      <c r="E2" s="241"/>
    </row>
    <row r="3" spans="1:5" s="226" customFormat="1" ht="16.5" customHeight="1" thickTop="1" thickBot="1">
      <c r="A3" s="242" t="s">
        <v>4</v>
      </c>
      <c r="B3" s="1007" t="s">
        <v>159</v>
      </c>
      <c r="C3" s="1008" t="s">
        <v>160</v>
      </c>
      <c r="D3" s="1008"/>
      <c r="E3" s="1008"/>
    </row>
    <row r="4" spans="1:5" s="226" customFormat="1" ht="16.5" customHeight="1" thickTop="1">
      <c r="A4" s="243" t="s">
        <v>26</v>
      </c>
      <c r="B4" s="1007"/>
      <c r="C4" s="244" t="s">
        <v>161</v>
      </c>
      <c r="D4" s="244" t="s">
        <v>162</v>
      </c>
      <c r="E4" s="245" t="s">
        <v>163</v>
      </c>
    </row>
    <row r="5" spans="1:5" s="232" customFormat="1" ht="18" customHeight="1">
      <c r="A5" s="246" t="s">
        <v>28</v>
      </c>
      <c r="B5" s="247">
        <v>187</v>
      </c>
      <c r="C5" s="247">
        <v>273</v>
      </c>
      <c r="D5" s="247">
        <v>273</v>
      </c>
      <c r="E5" s="247">
        <v>17967836</v>
      </c>
    </row>
    <row r="6" spans="1:5" s="232" customFormat="1" ht="18" customHeight="1">
      <c r="A6" s="246">
        <v>5</v>
      </c>
      <c r="B6" s="247">
        <v>208</v>
      </c>
      <c r="C6" s="247">
        <v>323</v>
      </c>
      <c r="D6" s="247">
        <v>318</v>
      </c>
      <c r="E6" s="247">
        <v>19849068</v>
      </c>
    </row>
    <row r="7" spans="1:5" s="232" customFormat="1" ht="18" customHeight="1">
      <c r="A7" s="248">
        <v>6</v>
      </c>
      <c r="B7" s="802">
        <v>202</v>
      </c>
      <c r="C7" s="802">
        <v>243</v>
      </c>
      <c r="D7" s="802">
        <v>236</v>
      </c>
      <c r="E7" s="802">
        <v>27585013</v>
      </c>
    </row>
    <row r="8" spans="1:5" s="25" customFormat="1" ht="12" customHeight="1">
      <c r="A8" s="234" t="s">
        <v>155</v>
      </c>
      <c r="B8" s="249"/>
      <c r="C8" s="249"/>
      <c r="D8" s="249"/>
      <c r="E8" s="250" t="s">
        <v>164</v>
      </c>
    </row>
    <row r="9" spans="1:5" s="25" customFormat="1" ht="13.5" customHeight="1">
      <c r="A9" s="249"/>
      <c r="B9" s="249"/>
      <c r="D9" s="249"/>
      <c r="E9" s="250" t="s">
        <v>10</v>
      </c>
    </row>
    <row r="10" spans="1:5" s="25" customFormat="1" ht="13.5" customHeight="1">
      <c r="A10" s="249"/>
      <c r="B10" s="249"/>
      <c r="C10" s="249"/>
      <c r="D10" s="249"/>
      <c r="E10" s="249"/>
    </row>
    <row r="11" spans="1:5" s="25" customFormat="1" ht="13.5" customHeight="1">
      <c r="A11" s="249"/>
      <c r="B11" s="249"/>
      <c r="C11" s="249"/>
      <c r="D11" s="249"/>
      <c r="E11" s="249"/>
    </row>
    <row r="12" spans="1:5" ht="13.5" customHeight="1">
      <c r="A12" s="239"/>
      <c r="B12" s="239"/>
      <c r="C12" s="239"/>
      <c r="D12" s="239"/>
      <c r="E12" s="239"/>
    </row>
    <row r="13" spans="1:5" ht="13.5" customHeight="1">
      <c r="A13" s="239"/>
      <c r="B13" s="239"/>
      <c r="C13" s="239"/>
      <c r="D13" s="239"/>
      <c r="E13" s="239"/>
    </row>
    <row r="14" spans="1:5" ht="13.5" customHeight="1">
      <c r="A14" s="239"/>
      <c r="B14" s="239"/>
      <c r="C14" s="239"/>
      <c r="D14" s="239"/>
      <c r="E14" s="239"/>
    </row>
    <row r="15" spans="1:5" ht="13.5" customHeight="1">
      <c r="A15" s="218"/>
      <c r="B15" s="218"/>
      <c r="C15" s="218"/>
      <c r="D15" s="218"/>
      <c r="E15" s="218"/>
    </row>
  </sheetData>
  <mergeCells count="2">
    <mergeCell ref="B3:B4"/>
    <mergeCell ref="C3:E3"/>
  </mergeCells>
  <phoneticPr fontId="14"/>
  <pageMargins left="0.78740157480314965" right="0.78740157480314965" top="0.62992125984251968" bottom="0.78740157480314965" header="0.51181102362204722" footer="0.51181102362204722"/>
  <pageSetup paperSize="9" firstPageNumber="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606C1-A8F2-425B-8D63-317D964CB097}">
  <dimension ref="A1:AMK23"/>
  <sheetViews>
    <sheetView zoomScaleNormal="100" zoomScaleSheetLayoutView="100" workbookViewId="0">
      <selection activeCell="A2" sqref="A2"/>
    </sheetView>
  </sheetViews>
  <sheetFormatPr defaultColWidth="8.88671875" defaultRowHeight="13.2"/>
  <cols>
    <col min="1" max="1" width="7.109375" style="26" customWidth="1"/>
    <col min="2" max="2" width="7.77734375" style="26" customWidth="1"/>
    <col min="3" max="3" width="5.6640625" style="26" customWidth="1"/>
    <col min="4" max="5" width="6.109375" style="26" customWidth="1"/>
    <col min="6" max="7" width="5.6640625" style="26" customWidth="1"/>
    <col min="8" max="9" width="6.109375" style="26" customWidth="1"/>
    <col min="10" max="15" width="5.109375" style="26" customWidth="1"/>
    <col min="16" max="1025" width="9" style="26" customWidth="1"/>
    <col min="1026" max="16384" width="8.88671875" style="42"/>
  </cols>
  <sheetData>
    <row r="1" spans="1:16" ht="12.9" customHeight="1" thickBot="1">
      <c r="A1" s="7" t="s">
        <v>11</v>
      </c>
    </row>
    <row r="2" spans="1:16" ht="19.5" customHeight="1" thickTop="1" thickBot="1">
      <c r="A2" s="27" t="s">
        <v>4</v>
      </c>
      <c r="B2" s="926" t="s">
        <v>12</v>
      </c>
      <c r="C2" s="926" t="s">
        <v>13</v>
      </c>
      <c r="D2" s="926"/>
      <c r="E2" s="926"/>
      <c r="F2" s="922" t="s">
        <v>14</v>
      </c>
      <c r="G2" s="926" t="s">
        <v>15</v>
      </c>
      <c r="H2" s="926"/>
      <c r="I2" s="926"/>
      <c r="J2" s="926" t="s">
        <v>16</v>
      </c>
      <c r="K2" s="926"/>
      <c r="L2" s="926"/>
      <c r="M2" s="922" t="s">
        <v>17</v>
      </c>
      <c r="N2" s="922" t="s">
        <v>18</v>
      </c>
      <c r="O2" s="922" t="s">
        <v>19</v>
      </c>
    </row>
    <row r="3" spans="1:16" ht="19.5" customHeight="1" thickTop="1" thickBot="1">
      <c r="A3" s="28"/>
      <c r="B3" s="926"/>
      <c r="C3" s="923" t="s">
        <v>20</v>
      </c>
      <c r="D3" s="924" t="s">
        <v>21</v>
      </c>
      <c r="E3" s="924"/>
      <c r="F3" s="922"/>
      <c r="G3" s="923" t="s">
        <v>20</v>
      </c>
      <c r="H3" s="924" t="s">
        <v>22</v>
      </c>
      <c r="I3" s="924"/>
      <c r="J3" s="925" t="s">
        <v>23</v>
      </c>
      <c r="K3" s="923" t="s">
        <v>24</v>
      </c>
      <c r="L3" s="923" t="s">
        <v>25</v>
      </c>
      <c r="M3" s="922"/>
      <c r="N3" s="922"/>
      <c r="O3" s="922"/>
    </row>
    <row r="4" spans="1:16" ht="19.5" customHeight="1" thickTop="1">
      <c r="A4" s="32" t="s">
        <v>26</v>
      </c>
      <c r="B4" s="926"/>
      <c r="C4" s="923"/>
      <c r="D4" s="33" t="s">
        <v>5</v>
      </c>
      <c r="E4" s="33" t="s">
        <v>6</v>
      </c>
      <c r="F4" s="922"/>
      <c r="G4" s="922"/>
      <c r="H4" s="30" t="s">
        <v>5</v>
      </c>
      <c r="I4" s="33" t="s">
        <v>27</v>
      </c>
      <c r="J4" s="925"/>
      <c r="K4" s="923"/>
      <c r="L4" s="923"/>
      <c r="M4" s="923"/>
      <c r="N4" s="923"/>
      <c r="O4" s="923"/>
    </row>
    <row r="5" spans="1:16" ht="18" customHeight="1">
      <c r="A5" s="34" t="s">
        <v>28</v>
      </c>
      <c r="B5" s="35">
        <v>1948</v>
      </c>
      <c r="C5" s="36">
        <v>456</v>
      </c>
      <c r="D5" s="36">
        <v>14</v>
      </c>
      <c r="E5" s="36">
        <v>227</v>
      </c>
      <c r="F5" s="36">
        <v>378</v>
      </c>
      <c r="G5" s="36">
        <v>10</v>
      </c>
      <c r="H5" s="36">
        <v>1</v>
      </c>
      <c r="I5" s="36">
        <v>2</v>
      </c>
      <c r="J5" s="36">
        <v>674</v>
      </c>
      <c r="K5" s="36">
        <v>350</v>
      </c>
      <c r="L5" s="36">
        <v>324</v>
      </c>
      <c r="M5" s="36">
        <v>351</v>
      </c>
      <c r="N5" s="36">
        <v>77</v>
      </c>
      <c r="O5" s="36">
        <v>2</v>
      </c>
    </row>
    <row r="6" spans="1:16" ht="18" customHeight="1">
      <c r="A6" s="37">
        <v>5</v>
      </c>
      <c r="B6" s="35">
        <v>1804</v>
      </c>
      <c r="C6" s="36">
        <v>461</v>
      </c>
      <c r="D6" s="36">
        <v>13</v>
      </c>
      <c r="E6" s="36">
        <v>218</v>
      </c>
      <c r="F6" s="36">
        <v>374</v>
      </c>
      <c r="G6" s="36">
        <v>13</v>
      </c>
      <c r="H6" s="36">
        <v>1</v>
      </c>
      <c r="I6" s="36">
        <v>2</v>
      </c>
      <c r="J6" s="36">
        <v>671</v>
      </c>
      <c r="K6" s="36">
        <v>355</v>
      </c>
      <c r="L6" s="36">
        <v>316</v>
      </c>
      <c r="M6" s="36">
        <v>210</v>
      </c>
      <c r="N6" s="36">
        <v>73</v>
      </c>
      <c r="O6" s="36">
        <v>2</v>
      </c>
    </row>
    <row r="7" spans="1:16" ht="18" customHeight="1">
      <c r="A7" s="38">
        <v>6</v>
      </c>
      <c r="B7" s="745">
        <v>1821</v>
      </c>
      <c r="C7" s="746">
        <v>462</v>
      </c>
      <c r="D7" s="746">
        <v>12</v>
      </c>
      <c r="E7" s="746">
        <v>199</v>
      </c>
      <c r="F7" s="746">
        <v>378</v>
      </c>
      <c r="G7" s="746">
        <v>14</v>
      </c>
      <c r="H7" s="746">
        <v>1</v>
      </c>
      <c r="I7" s="746">
        <v>2</v>
      </c>
      <c r="J7" s="746">
        <v>665</v>
      </c>
      <c r="K7" s="746">
        <v>358</v>
      </c>
      <c r="L7" s="746">
        <v>307</v>
      </c>
      <c r="M7" s="746">
        <v>233</v>
      </c>
      <c r="N7" s="746">
        <v>67</v>
      </c>
      <c r="O7" s="746">
        <v>2</v>
      </c>
    </row>
    <row r="8" spans="1:16" ht="12" customHeight="1">
      <c r="A8" s="39" t="s">
        <v>29</v>
      </c>
      <c r="B8" s="40"/>
      <c r="C8" s="40"/>
      <c r="D8" s="40"/>
      <c r="E8" s="40"/>
      <c r="F8" s="40"/>
      <c r="G8" s="40"/>
      <c r="H8" s="40"/>
      <c r="I8" s="40"/>
      <c r="J8" s="40"/>
      <c r="K8" s="40"/>
      <c r="L8" s="40"/>
      <c r="M8" s="40"/>
      <c r="N8" s="40"/>
      <c r="O8" s="40"/>
      <c r="P8" s="40"/>
    </row>
    <row r="9" spans="1:16">
      <c r="A9" s="41" t="s">
        <v>10</v>
      </c>
      <c r="B9" s="40"/>
      <c r="C9" s="40"/>
      <c r="D9" s="40"/>
      <c r="E9" s="40"/>
      <c r="F9" s="40"/>
      <c r="G9" s="40"/>
      <c r="H9" s="40"/>
      <c r="I9" s="40"/>
      <c r="J9" s="40"/>
      <c r="K9" s="40"/>
      <c r="L9" s="40"/>
      <c r="M9" s="40"/>
      <c r="N9" s="40"/>
      <c r="O9" s="40"/>
      <c r="P9" s="40"/>
    </row>
    <row r="10" spans="1:16">
      <c r="A10" s="40"/>
      <c r="B10" s="40"/>
      <c r="C10" s="40"/>
      <c r="D10" s="40"/>
      <c r="E10" s="40"/>
      <c r="F10" s="40"/>
      <c r="G10" s="40"/>
      <c r="H10" s="40"/>
      <c r="I10" s="40"/>
      <c r="J10" s="40"/>
      <c r="K10" s="40"/>
      <c r="L10" s="40"/>
      <c r="M10" s="40"/>
      <c r="N10" s="40"/>
      <c r="O10" s="40"/>
      <c r="P10" s="40"/>
    </row>
    <row r="11" spans="1:16">
      <c r="A11" s="40"/>
      <c r="B11" s="40"/>
      <c r="C11" s="40"/>
      <c r="D11" s="40"/>
      <c r="E11" s="40"/>
      <c r="F11" s="40"/>
      <c r="G11" s="40"/>
      <c r="H11" s="40"/>
      <c r="I11" s="40"/>
      <c r="J11" s="40"/>
      <c r="K11" s="40"/>
      <c r="L11" s="40"/>
      <c r="M11" s="40"/>
      <c r="N11" s="40"/>
      <c r="O11" s="40"/>
      <c r="P11" s="40"/>
    </row>
    <row r="12" spans="1:16">
      <c r="A12" s="40"/>
      <c r="B12" s="40"/>
      <c r="C12" s="40"/>
      <c r="D12" s="40"/>
      <c r="E12" s="40"/>
      <c r="F12" s="40"/>
      <c r="G12" s="40"/>
      <c r="H12" s="40"/>
      <c r="I12" s="40"/>
      <c r="J12" s="40"/>
      <c r="K12" s="40"/>
      <c r="L12" s="40"/>
      <c r="M12" s="40"/>
      <c r="N12" s="40"/>
      <c r="O12" s="40"/>
      <c r="P12" s="40"/>
    </row>
    <row r="13" spans="1:16">
      <c r="A13" s="40"/>
      <c r="B13" s="40"/>
      <c r="C13" s="40"/>
      <c r="D13" s="40"/>
      <c r="E13" s="40"/>
      <c r="F13" s="40"/>
      <c r="G13" s="40"/>
      <c r="H13" s="40"/>
      <c r="I13" s="40"/>
      <c r="J13" s="40"/>
      <c r="K13" s="40"/>
      <c r="L13" s="40"/>
      <c r="M13" s="40"/>
      <c r="N13" s="40"/>
      <c r="O13" s="40"/>
      <c r="P13" s="40"/>
    </row>
    <row r="14" spans="1:16">
      <c r="A14" s="40"/>
      <c r="B14" s="40"/>
      <c r="C14" s="40"/>
      <c r="D14" s="40"/>
      <c r="E14" s="40"/>
      <c r="F14" s="40"/>
      <c r="G14" s="40"/>
      <c r="H14" s="40"/>
      <c r="I14" s="40"/>
      <c r="J14" s="40"/>
      <c r="K14" s="40"/>
      <c r="L14" s="40"/>
      <c r="M14" s="40"/>
      <c r="N14" s="40"/>
      <c r="O14" s="40"/>
      <c r="P14" s="40"/>
    </row>
    <row r="15" spans="1:16">
      <c r="A15" s="40"/>
      <c r="B15" s="40"/>
      <c r="C15" s="40"/>
      <c r="D15" s="40"/>
      <c r="E15" s="40"/>
      <c r="F15" s="40"/>
      <c r="G15" s="40"/>
      <c r="H15" s="40"/>
      <c r="I15" s="40"/>
      <c r="J15" s="40"/>
      <c r="K15" s="40"/>
      <c r="L15" s="40"/>
      <c r="M15" s="40"/>
      <c r="N15" s="40"/>
      <c r="O15" s="40"/>
      <c r="P15" s="40"/>
    </row>
    <row r="16" spans="1:16">
      <c r="A16" s="40"/>
      <c r="B16" s="40"/>
      <c r="C16" s="40"/>
      <c r="D16" s="40"/>
      <c r="E16" s="40"/>
      <c r="F16" s="40"/>
      <c r="G16" s="40"/>
      <c r="H16" s="40"/>
      <c r="I16" s="40"/>
      <c r="J16" s="40"/>
      <c r="K16" s="40"/>
      <c r="L16" s="40"/>
      <c r="M16" s="40"/>
      <c r="N16" s="40"/>
      <c r="O16" s="40"/>
      <c r="P16" s="40"/>
    </row>
    <row r="17" spans="1:16">
      <c r="A17" s="40"/>
      <c r="B17" s="40"/>
      <c r="C17" s="40"/>
      <c r="D17" s="40"/>
      <c r="E17" s="40"/>
      <c r="F17" s="40"/>
      <c r="G17" s="40"/>
      <c r="H17" s="40"/>
      <c r="I17" s="40"/>
      <c r="J17" s="40"/>
      <c r="K17" s="40"/>
      <c r="L17" s="40"/>
      <c r="M17" s="40"/>
      <c r="N17" s="40"/>
      <c r="O17" s="40"/>
      <c r="P17" s="40"/>
    </row>
    <row r="18" spans="1:16">
      <c r="A18" s="40"/>
      <c r="B18" s="40"/>
      <c r="C18" s="40"/>
      <c r="D18" s="40"/>
      <c r="E18" s="40"/>
      <c r="F18" s="40"/>
      <c r="G18" s="40"/>
      <c r="H18" s="40"/>
      <c r="I18" s="40"/>
      <c r="J18" s="40"/>
      <c r="K18" s="40"/>
      <c r="L18" s="40"/>
      <c r="M18" s="40"/>
      <c r="N18" s="40"/>
      <c r="O18" s="40"/>
      <c r="P18" s="40"/>
    </row>
    <row r="19" spans="1:16">
      <c r="O19" s="40"/>
      <c r="P19" s="40"/>
    </row>
    <row r="20" spans="1:16">
      <c r="O20" s="40"/>
      <c r="P20" s="40"/>
    </row>
    <row r="21" spans="1:16">
      <c r="O21" s="40"/>
      <c r="P21" s="40"/>
    </row>
    <row r="22" spans="1:16">
      <c r="O22" s="40"/>
      <c r="P22" s="40"/>
    </row>
    <row r="23" spans="1:16">
      <c r="O23" s="40"/>
      <c r="P23" s="40"/>
    </row>
  </sheetData>
  <mergeCells count="15">
    <mergeCell ref="B2:B4"/>
    <mergeCell ref="C2:E2"/>
    <mergeCell ref="F2:F4"/>
    <mergeCell ref="G2:I2"/>
    <mergeCell ref="J2:L2"/>
    <mergeCell ref="N2:N4"/>
    <mergeCell ref="O2:O4"/>
    <mergeCell ref="C3:C4"/>
    <mergeCell ref="D3:E3"/>
    <mergeCell ref="G3:G4"/>
    <mergeCell ref="H3:I3"/>
    <mergeCell ref="J3:J4"/>
    <mergeCell ref="K3:K4"/>
    <mergeCell ref="L3:L4"/>
    <mergeCell ref="M2:M4"/>
  </mergeCells>
  <phoneticPr fontId="14"/>
  <pageMargins left="0.78740157480314965" right="0.78740157480314965" top="0.62992125984251968" bottom="0.78740157480314965" header="0.51181102362204722" footer="0.51181102362204722"/>
  <pageSetup paperSize="9" firstPageNumber="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92487-00DC-4B8B-8764-982FA6DFF087}">
  <dimension ref="A1:AMK15"/>
  <sheetViews>
    <sheetView zoomScaleNormal="100" zoomScaleSheetLayoutView="100" workbookViewId="0"/>
  </sheetViews>
  <sheetFormatPr defaultRowHeight="13.2"/>
  <cols>
    <col min="1" max="1" width="17.6640625" style="219" customWidth="1"/>
    <col min="2" max="5" width="17.33203125" style="219" customWidth="1"/>
    <col min="6" max="1025" width="9" style="219" customWidth="1"/>
  </cols>
  <sheetData>
    <row r="1" spans="1:5" ht="15" customHeight="1">
      <c r="A1" s="238" t="s">
        <v>233</v>
      </c>
      <c r="B1" s="239"/>
      <c r="C1" s="239"/>
      <c r="D1" s="239"/>
      <c r="E1" s="239"/>
    </row>
    <row r="2" spans="1:5" ht="9.9" customHeight="1" thickBot="1">
      <c r="A2" s="240"/>
      <c r="B2" s="241"/>
      <c r="C2" s="241"/>
      <c r="D2" s="241"/>
      <c r="E2" s="241"/>
    </row>
    <row r="3" spans="1:5" s="226" customFormat="1" ht="16.5" customHeight="1" thickTop="1" thickBot="1">
      <c r="A3" s="242" t="s">
        <v>4</v>
      </c>
      <c r="B3" s="1007" t="s">
        <v>159</v>
      </c>
      <c r="C3" s="1008" t="s">
        <v>160</v>
      </c>
      <c r="D3" s="1008"/>
      <c r="E3" s="1008"/>
    </row>
    <row r="4" spans="1:5" s="226" customFormat="1" ht="16.5" customHeight="1" thickTop="1">
      <c r="A4" s="243" t="s">
        <v>26</v>
      </c>
      <c r="B4" s="1007"/>
      <c r="C4" s="244" t="s">
        <v>234</v>
      </c>
      <c r="D4" s="244" t="s">
        <v>162</v>
      </c>
      <c r="E4" s="245" t="s">
        <v>163</v>
      </c>
    </row>
    <row r="5" spans="1:5" s="232" customFormat="1" ht="18" customHeight="1">
      <c r="A5" s="361" t="s">
        <v>28</v>
      </c>
      <c r="B5" s="362">
        <v>101716</v>
      </c>
      <c r="C5" s="362">
        <v>6866</v>
      </c>
      <c r="D5" s="362">
        <v>6866</v>
      </c>
      <c r="E5" s="362">
        <v>1051561807</v>
      </c>
    </row>
    <row r="6" spans="1:5" s="232" customFormat="1" ht="18" customHeight="1">
      <c r="A6" s="246">
        <v>5</v>
      </c>
      <c r="B6" s="362">
        <v>478</v>
      </c>
      <c r="C6" s="362">
        <v>128</v>
      </c>
      <c r="D6" s="362">
        <v>128</v>
      </c>
      <c r="E6" s="362">
        <v>85188222</v>
      </c>
    </row>
    <row r="7" spans="1:5" s="232" customFormat="1" ht="18" customHeight="1">
      <c r="A7" s="248">
        <v>6</v>
      </c>
      <c r="B7" s="803">
        <v>0</v>
      </c>
      <c r="C7" s="803">
        <v>0</v>
      </c>
      <c r="D7" s="803">
        <v>0</v>
      </c>
      <c r="E7" s="803">
        <v>0</v>
      </c>
    </row>
    <row r="8" spans="1:5" s="25" customFormat="1" ht="12" customHeight="1">
      <c r="A8" s="234" t="s">
        <v>155</v>
      </c>
      <c r="B8" s="249"/>
      <c r="C8" s="249"/>
      <c r="D8" s="249"/>
      <c r="E8" s="250" t="s">
        <v>235</v>
      </c>
    </row>
    <row r="9" spans="1:5" s="25" customFormat="1" ht="13.5" customHeight="1">
      <c r="A9" s="249"/>
      <c r="B9" s="249"/>
      <c r="D9" s="249"/>
      <c r="E9" s="250" t="s">
        <v>10</v>
      </c>
    </row>
    <row r="10" spans="1:5" s="25" customFormat="1" ht="13.5" customHeight="1">
      <c r="A10" s="249"/>
      <c r="B10" s="249"/>
      <c r="C10" s="249"/>
      <c r="D10" s="249"/>
      <c r="E10" s="249"/>
    </row>
    <row r="11" spans="1:5" s="25" customFormat="1" ht="13.5" customHeight="1">
      <c r="A11" s="249"/>
      <c r="B11" s="249"/>
      <c r="C11" s="249"/>
      <c r="D11" s="249"/>
      <c r="E11" s="249"/>
    </row>
    <row r="12" spans="1:5" ht="13.5" customHeight="1">
      <c r="A12" s="239"/>
      <c r="B12" s="239"/>
      <c r="C12" s="239"/>
      <c r="D12" s="239"/>
      <c r="E12" s="239"/>
    </row>
    <row r="13" spans="1:5" ht="13.5" customHeight="1">
      <c r="A13" s="239"/>
      <c r="B13" s="239"/>
      <c r="C13" s="239"/>
      <c r="D13" s="239"/>
      <c r="E13" s="239"/>
    </row>
    <row r="14" spans="1:5" ht="13.5" customHeight="1">
      <c r="A14" s="239"/>
      <c r="B14" s="239"/>
      <c r="C14" s="239"/>
      <c r="D14" s="239"/>
      <c r="E14" s="239"/>
    </row>
    <row r="15" spans="1:5" ht="13.5" customHeight="1">
      <c r="A15" s="218"/>
      <c r="B15" s="218"/>
      <c r="C15" s="218"/>
      <c r="D15" s="218"/>
      <c r="E15" s="218"/>
    </row>
  </sheetData>
  <mergeCells count="2">
    <mergeCell ref="B3:B4"/>
    <mergeCell ref="C3:E3"/>
  </mergeCells>
  <phoneticPr fontId="14"/>
  <pageMargins left="0.78740157480314965" right="0.78740157480314965" top="0.62992125984251968" bottom="0.78740157480314965" header="0.51181102362204722" footer="0.51181102362204722"/>
  <pageSetup paperSize="9" firstPageNumber="0" fitToWidth="0" fitToHeight="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0944A-9EC3-46CB-98C7-78E24293A683}">
  <dimension ref="A1:AMK27"/>
  <sheetViews>
    <sheetView zoomScaleNormal="100" zoomScaleSheetLayoutView="100" workbookViewId="0"/>
  </sheetViews>
  <sheetFormatPr defaultRowHeight="13.2"/>
  <cols>
    <col min="1" max="3" width="8.6640625" style="219" customWidth="1"/>
    <col min="4" max="4" width="9.6640625" style="219" customWidth="1"/>
    <col min="5" max="6" width="8.6640625" style="219" customWidth="1"/>
    <col min="7" max="10" width="9.109375" style="219" customWidth="1"/>
    <col min="11" max="1025" width="9" style="219" customWidth="1"/>
  </cols>
  <sheetData>
    <row r="1" spans="1:10" ht="15" customHeight="1">
      <c r="A1" s="444" t="s">
        <v>277</v>
      </c>
      <c r="B1" s="398"/>
      <c r="C1" s="398"/>
      <c r="D1" s="398"/>
      <c r="E1" s="398"/>
      <c r="F1" s="398"/>
      <c r="G1" s="398"/>
      <c r="H1" s="398"/>
      <c r="I1" s="398"/>
      <c r="J1" s="398"/>
    </row>
    <row r="2" spans="1:10" ht="5.0999999999999996" customHeight="1">
      <c r="A2" s="444"/>
      <c r="B2" s="398"/>
      <c r="C2" s="398"/>
      <c r="D2" s="398"/>
      <c r="E2" s="398"/>
      <c r="F2" s="398"/>
      <c r="G2" s="398"/>
      <c r="H2" s="398"/>
      <c r="I2" s="398"/>
      <c r="J2" s="398"/>
    </row>
    <row r="3" spans="1:10" ht="15" customHeight="1" thickBot="1">
      <c r="A3" s="396" t="s">
        <v>278</v>
      </c>
      <c r="B3" s="397"/>
      <c r="C3" s="397"/>
      <c r="D3" s="397"/>
      <c r="E3" s="397"/>
      <c r="F3" s="397"/>
      <c r="G3" s="398"/>
      <c r="H3" s="398" t="s">
        <v>249</v>
      </c>
      <c r="I3" s="398"/>
      <c r="J3" s="398"/>
    </row>
    <row r="4" spans="1:10" ht="16.5" customHeight="1" thickTop="1" thickBot="1">
      <c r="A4" s="400" t="s">
        <v>4</v>
      </c>
      <c r="B4" s="1020" t="s">
        <v>250</v>
      </c>
      <c r="C4" s="1020" t="s">
        <v>246</v>
      </c>
      <c r="D4" s="1020" t="s">
        <v>247</v>
      </c>
      <c r="E4" s="1021" t="s">
        <v>261</v>
      </c>
      <c r="F4" s="1021"/>
      <c r="G4" s="1021"/>
      <c r="H4" s="1021"/>
      <c r="I4" s="1021"/>
    </row>
    <row r="5" spans="1:10" ht="16.5" customHeight="1" thickTop="1">
      <c r="A5" s="415" t="s">
        <v>26</v>
      </c>
      <c r="B5" s="1020"/>
      <c r="C5" s="1020"/>
      <c r="D5" s="1020"/>
      <c r="E5" s="445" t="s">
        <v>246</v>
      </c>
      <c r="F5" s="404" t="s">
        <v>255</v>
      </c>
      <c r="G5" s="404" t="s">
        <v>262</v>
      </c>
      <c r="H5" s="416" t="s">
        <v>263</v>
      </c>
      <c r="I5" s="808" t="s">
        <v>264</v>
      </c>
    </row>
    <row r="6" spans="1:10" ht="17.100000000000001" customHeight="1">
      <c r="A6" s="446" t="s">
        <v>28</v>
      </c>
      <c r="B6" s="423">
        <v>3447</v>
      </c>
      <c r="C6" s="423">
        <v>2235</v>
      </c>
      <c r="D6" s="423">
        <v>1212</v>
      </c>
      <c r="E6" s="447">
        <v>97</v>
      </c>
      <c r="F6" s="423">
        <v>8</v>
      </c>
      <c r="G6" s="804">
        <v>17</v>
      </c>
      <c r="H6" s="423">
        <v>610</v>
      </c>
      <c r="I6" s="423">
        <v>480</v>
      </c>
    </row>
    <row r="7" spans="1:10" ht="17.100000000000001" customHeight="1">
      <c r="A7" s="448">
        <v>5</v>
      </c>
      <c r="B7" s="418">
        <v>2867</v>
      </c>
      <c r="C7" s="418">
        <v>1779</v>
      </c>
      <c r="D7" s="418">
        <v>1088</v>
      </c>
      <c r="E7" s="805">
        <v>83</v>
      </c>
      <c r="F7" s="418">
        <v>3</v>
      </c>
      <c r="G7" s="804">
        <v>13</v>
      </c>
      <c r="H7" s="418">
        <v>528</v>
      </c>
      <c r="I7" s="418">
        <v>461</v>
      </c>
    </row>
    <row r="8" spans="1:10" ht="17.100000000000001" customHeight="1">
      <c r="A8" s="449">
        <v>6</v>
      </c>
      <c r="B8" s="806">
        <v>2805</v>
      </c>
      <c r="C8" s="806">
        <v>1647</v>
      </c>
      <c r="D8" s="806">
        <v>1158</v>
      </c>
      <c r="E8" s="807">
        <v>95</v>
      </c>
      <c r="F8" s="806">
        <v>6</v>
      </c>
      <c r="G8" s="457">
        <v>13</v>
      </c>
      <c r="H8" s="806">
        <v>447</v>
      </c>
      <c r="I8" s="806">
        <v>597</v>
      </c>
    </row>
    <row r="9" spans="1:10" ht="13.5" customHeight="1">
      <c r="G9" s="450"/>
      <c r="I9" s="451" t="s">
        <v>500</v>
      </c>
    </row>
    <row r="10" spans="1:10" s="454" customFormat="1" ht="13.5" customHeight="1">
      <c r="A10" s="452"/>
      <c r="B10" s="453"/>
      <c r="D10" s="453"/>
      <c r="E10" s="453"/>
      <c r="G10" s="453"/>
      <c r="H10" s="453"/>
      <c r="I10" s="453"/>
      <c r="J10" s="451" t="s">
        <v>279</v>
      </c>
    </row>
    <row r="11" spans="1:10" ht="15" customHeight="1" thickBot="1">
      <c r="A11" s="396" t="s">
        <v>280</v>
      </c>
      <c r="B11" s="397"/>
      <c r="C11" s="397"/>
      <c r="D11" s="397"/>
      <c r="E11" s="397"/>
      <c r="F11" s="397"/>
      <c r="G11" s="398"/>
      <c r="H11" s="398" t="s">
        <v>249</v>
      </c>
      <c r="I11" s="398"/>
      <c r="J11" s="398"/>
    </row>
    <row r="12" spans="1:10" ht="16.5" customHeight="1" thickTop="1" thickBot="1">
      <c r="A12" s="400" t="s">
        <v>4</v>
      </c>
      <c r="B12" s="1020" t="s">
        <v>250</v>
      </c>
      <c r="C12" s="1020" t="s">
        <v>246</v>
      </c>
      <c r="D12" s="1020" t="s">
        <v>247</v>
      </c>
      <c r="E12" s="1024" t="s">
        <v>251</v>
      </c>
      <c r="F12" s="1021" t="s">
        <v>261</v>
      </c>
      <c r="G12" s="1021"/>
      <c r="H12" s="1021"/>
      <c r="I12" s="1021"/>
      <c r="J12" s="1021"/>
    </row>
    <row r="13" spans="1:10" ht="16.5" customHeight="1" thickTop="1">
      <c r="A13" s="415" t="s">
        <v>26</v>
      </c>
      <c r="B13" s="1020"/>
      <c r="C13" s="1020"/>
      <c r="D13" s="1020"/>
      <c r="E13" s="1020"/>
      <c r="F13" s="445" t="s">
        <v>246</v>
      </c>
      <c r="G13" s="404" t="s">
        <v>255</v>
      </c>
      <c r="H13" s="404" t="s">
        <v>262</v>
      </c>
      <c r="I13" s="416" t="s">
        <v>263</v>
      </c>
      <c r="J13" s="808" t="s">
        <v>264</v>
      </c>
    </row>
    <row r="14" spans="1:10" ht="17.100000000000001" customHeight="1">
      <c r="A14" s="446" t="s">
        <v>28</v>
      </c>
      <c r="B14" s="423">
        <v>5608</v>
      </c>
      <c r="C14" s="423">
        <v>2569</v>
      </c>
      <c r="D14" s="455">
        <v>270</v>
      </c>
      <c r="E14" s="423">
        <v>2769</v>
      </c>
      <c r="F14" s="425">
        <v>200</v>
      </c>
      <c r="G14" s="407">
        <v>16</v>
      </c>
      <c r="H14" s="407">
        <v>5</v>
      </c>
      <c r="I14" s="407">
        <v>37</v>
      </c>
      <c r="J14" s="407">
        <v>12</v>
      </c>
    </row>
    <row r="15" spans="1:10" ht="17.100000000000001" customHeight="1">
      <c r="A15" s="448">
        <v>5</v>
      </c>
      <c r="B15" s="418">
        <v>7000</v>
      </c>
      <c r="C15" s="418">
        <v>3205</v>
      </c>
      <c r="D15" s="410">
        <v>290</v>
      </c>
      <c r="E15" s="418">
        <v>3505</v>
      </c>
      <c r="F15" s="429">
        <v>193</v>
      </c>
      <c r="G15" s="410">
        <v>19</v>
      </c>
      <c r="H15" s="410">
        <v>10</v>
      </c>
      <c r="I15" s="410">
        <v>43</v>
      </c>
      <c r="J15" s="410">
        <v>25</v>
      </c>
    </row>
    <row r="16" spans="1:10" ht="17.100000000000001" customHeight="1">
      <c r="A16" s="449">
        <v>6</v>
      </c>
      <c r="B16" s="806">
        <v>6394</v>
      </c>
      <c r="C16" s="806">
        <v>3016</v>
      </c>
      <c r="D16" s="457">
        <v>287</v>
      </c>
      <c r="E16" s="806">
        <v>3091</v>
      </c>
      <c r="F16" s="456">
        <v>59</v>
      </c>
      <c r="G16" s="457">
        <v>6</v>
      </c>
      <c r="H16" s="457">
        <v>2</v>
      </c>
      <c r="I16" s="457">
        <v>24</v>
      </c>
      <c r="J16" s="457">
        <v>196</v>
      </c>
    </row>
    <row r="17" spans="1:10" s="454" customFormat="1" ht="13.5" customHeight="1">
      <c r="A17" s="458"/>
      <c r="B17" s="459"/>
      <c r="C17" s="459"/>
      <c r="D17" s="459"/>
      <c r="E17" s="459"/>
      <c r="H17" s="459"/>
      <c r="I17" s="459"/>
      <c r="J17" s="451" t="s">
        <v>501</v>
      </c>
    </row>
    <row r="18" spans="1:10" ht="12.9" customHeight="1">
      <c r="A18" s="452"/>
      <c r="B18" s="453"/>
      <c r="C18" s="454"/>
      <c r="D18" s="453"/>
      <c r="E18" s="453"/>
      <c r="F18" s="453"/>
      <c r="G18" s="453"/>
      <c r="H18" s="453"/>
      <c r="I18" s="453"/>
      <c r="J18" s="460"/>
    </row>
    <row r="19" spans="1:10" ht="16.5" customHeight="1" thickBot="1">
      <c r="A19" s="396" t="s">
        <v>281</v>
      </c>
      <c r="B19" s="397"/>
      <c r="C19" s="397"/>
      <c r="D19" s="397"/>
      <c r="E19" s="397"/>
      <c r="F19" s="397"/>
      <c r="G19" s="398"/>
      <c r="H19" s="398" t="s">
        <v>249</v>
      </c>
      <c r="I19" s="398"/>
      <c r="J19" s="398"/>
    </row>
    <row r="20" spans="1:10" ht="16.5" customHeight="1" thickTop="1" thickBot="1">
      <c r="A20" s="400" t="s">
        <v>4</v>
      </c>
      <c r="B20" s="1020" t="s">
        <v>250</v>
      </c>
      <c r="C20" s="1020" t="s">
        <v>246</v>
      </c>
      <c r="D20" s="1024" t="s">
        <v>492</v>
      </c>
      <c r="E20" s="1025" t="s">
        <v>247</v>
      </c>
      <c r="F20" s="1021" t="s">
        <v>261</v>
      </c>
      <c r="G20" s="1021"/>
      <c r="H20" s="1021"/>
      <c r="I20" s="1021"/>
      <c r="J20" s="1021"/>
    </row>
    <row r="21" spans="1:10" ht="18" customHeight="1" thickTop="1">
      <c r="A21" s="415" t="s">
        <v>26</v>
      </c>
      <c r="B21" s="1020"/>
      <c r="C21" s="1020"/>
      <c r="D21" s="1024"/>
      <c r="E21" s="1025"/>
      <c r="F21" s="445" t="s">
        <v>246</v>
      </c>
      <c r="G21" s="404" t="s">
        <v>255</v>
      </c>
      <c r="H21" s="404" t="s">
        <v>262</v>
      </c>
      <c r="I21" s="416" t="s">
        <v>263</v>
      </c>
      <c r="J21" s="808" t="s">
        <v>264</v>
      </c>
    </row>
    <row r="22" spans="1:10" ht="17.100000000000001" customHeight="1">
      <c r="A22" s="1022" t="s">
        <v>28</v>
      </c>
      <c r="B22" s="1011">
        <v>40138</v>
      </c>
      <c r="C22" s="1011">
        <v>36799</v>
      </c>
      <c r="D22" s="1011">
        <v>16</v>
      </c>
      <c r="E22" s="1023">
        <v>3323</v>
      </c>
      <c r="F22" s="1026">
        <v>363</v>
      </c>
      <c r="G22" s="1011">
        <v>108</v>
      </c>
      <c r="H22" s="1010">
        <v>0</v>
      </c>
      <c r="I22" s="1011">
        <v>1670</v>
      </c>
      <c r="J22" s="1011">
        <v>1182</v>
      </c>
    </row>
    <row r="23" spans="1:10" s="454" customFormat="1" ht="17.100000000000001" customHeight="1">
      <c r="A23" s="1018"/>
      <c r="B23" s="1011"/>
      <c r="C23" s="1011"/>
      <c r="D23" s="1011"/>
      <c r="E23" s="1023"/>
      <c r="F23" s="1026"/>
      <c r="G23" s="1011"/>
      <c r="H23" s="1011"/>
      <c r="I23" s="1011"/>
      <c r="J23" s="1011"/>
    </row>
    <row r="24" spans="1:10" s="454" customFormat="1" ht="17.100000000000001" customHeight="1">
      <c r="A24" s="1018">
        <v>5</v>
      </c>
      <c r="B24" s="1010">
        <v>39729</v>
      </c>
      <c r="C24" s="1010">
        <v>36526</v>
      </c>
      <c r="D24" s="1010">
        <v>6</v>
      </c>
      <c r="E24" s="1019">
        <v>3197</v>
      </c>
      <c r="F24" s="1015">
        <v>358</v>
      </c>
      <c r="G24" s="1010">
        <v>114</v>
      </c>
      <c r="H24" s="1010">
        <v>1</v>
      </c>
      <c r="I24" s="1010">
        <v>1612</v>
      </c>
      <c r="J24" s="1010">
        <v>1112</v>
      </c>
    </row>
    <row r="25" spans="1:10" s="454" customFormat="1" ht="17.100000000000001" customHeight="1">
      <c r="A25" s="1018"/>
      <c r="B25" s="1010"/>
      <c r="C25" s="1010"/>
      <c r="D25" s="1010"/>
      <c r="E25" s="1019"/>
      <c r="F25" s="1015"/>
      <c r="G25" s="1010"/>
      <c r="H25" s="1010"/>
      <c r="I25" s="1010"/>
      <c r="J25" s="1010"/>
    </row>
    <row r="26" spans="1:10" s="454" customFormat="1" ht="17.100000000000001" customHeight="1">
      <c r="A26" s="1012">
        <v>6</v>
      </c>
      <c r="B26" s="1009">
        <v>38638</v>
      </c>
      <c r="C26" s="1009">
        <v>35612</v>
      </c>
      <c r="D26" s="1009">
        <v>2</v>
      </c>
      <c r="E26" s="1014">
        <v>3024</v>
      </c>
      <c r="F26" s="1016">
        <v>254</v>
      </c>
      <c r="G26" s="1009">
        <v>87</v>
      </c>
      <c r="H26" s="1017" t="s">
        <v>49</v>
      </c>
      <c r="I26" s="1009">
        <v>1279</v>
      </c>
      <c r="J26" s="1009">
        <v>1404</v>
      </c>
    </row>
    <row r="27" spans="1:10" ht="17.100000000000001" customHeight="1">
      <c r="A27" s="1013"/>
      <c r="B27" s="1009"/>
      <c r="C27" s="1009"/>
      <c r="D27" s="1009"/>
      <c r="E27" s="1014"/>
      <c r="F27" s="1016"/>
      <c r="G27" s="1009"/>
      <c r="H27" s="1017"/>
      <c r="I27" s="1009"/>
      <c r="J27" s="1009"/>
    </row>
  </sheetData>
  <mergeCells count="44">
    <mergeCell ref="B12:B13"/>
    <mergeCell ref="C12:C13"/>
    <mergeCell ref="D12:D13"/>
    <mergeCell ref="E12:E13"/>
    <mergeCell ref="F12:J12"/>
    <mergeCell ref="B4:B5"/>
    <mergeCell ref="C4:C5"/>
    <mergeCell ref="D4:D5"/>
    <mergeCell ref="E4:I4"/>
    <mergeCell ref="A22:A23"/>
    <mergeCell ref="B22:B23"/>
    <mergeCell ref="C22:C23"/>
    <mergeCell ref="D22:D23"/>
    <mergeCell ref="E22:E23"/>
    <mergeCell ref="B20:B21"/>
    <mergeCell ref="C20:C21"/>
    <mergeCell ref="D20:D21"/>
    <mergeCell ref="E20:E21"/>
    <mergeCell ref="F20:J20"/>
    <mergeCell ref="F22:F23"/>
    <mergeCell ref="G22:G23"/>
    <mergeCell ref="F26:F27"/>
    <mergeCell ref="G26:G27"/>
    <mergeCell ref="H26:H27"/>
    <mergeCell ref="A24:A25"/>
    <mergeCell ref="B24:B25"/>
    <mergeCell ref="C24:C25"/>
    <mergeCell ref="D24:D25"/>
    <mergeCell ref="E24:E25"/>
    <mergeCell ref="F24:F25"/>
    <mergeCell ref="G24:G25"/>
    <mergeCell ref="H24:H25"/>
    <mergeCell ref="I24:I25"/>
    <mergeCell ref="J24:J25"/>
    <mergeCell ref="A26:A27"/>
    <mergeCell ref="B26:B27"/>
    <mergeCell ref="C26:C27"/>
    <mergeCell ref="D26:D27"/>
    <mergeCell ref="E26:E27"/>
    <mergeCell ref="I26:I27"/>
    <mergeCell ref="J26:J27"/>
    <mergeCell ref="H22:H23"/>
    <mergeCell ref="I22:I23"/>
    <mergeCell ref="J22:J23"/>
  </mergeCells>
  <phoneticPr fontId="14"/>
  <printOptions horizontalCentered="1"/>
  <pageMargins left="0.70866141732283472" right="0.70866141732283472" top="0.74803149606299213" bottom="0.74803149606299213" header="0.51181102362204722" footer="0.51181102362204722"/>
  <pageSetup paperSize="9" scale="98" firstPageNumber="0" fitToWidth="0" fitToHeight="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FCBE3-3A63-4120-B98D-24A03EEBCDB7}">
  <dimension ref="A1:AMH36"/>
  <sheetViews>
    <sheetView zoomScaleNormal="100" zoomScaleSheetLayoutView="115" workbookViewId="0"/>
  </sheetViews>
  <sheetFormatPr defaultRowHeight="13.2"/>
  <cols>
    <col min="1" max="1" width="8.109375" style="399" customWidth="1"/>
    <col min="2" max="5" width="9.88671875" style="399" customWidth="1"/>
    <col min="6" max="10" width="7.88671875" style="399" customWidth="1"/>
    <col min="11" max="1022" width="9" style="399" customWidth="1"/>
  </cols>
  <sheetData>
    <row r="1" spans="1:10" ht="15" customHeight="1" thickBot="1">
      <c r="A1" s="396" t="s">
        <v>248</v>
      </c>
      <c r="B1" s="397"/>
      <c r="C1" s="397"/>
      <c r="D1" s="397"/>
      <c r="E1" s="398"/>
      <c r="F1" s="398"/>
      <c r="G1" s="398" t="s">
        <v>249</v>
      </c>
    </row>
    <row r="2" spans="1:10" s="401" customFormat="1" ht="16.5" customHeight="1" thickTop="1" thickBot="1">
      <c r="A2" s="400" t="s">
        <v>4</v>
      </c>
      <c r="B2" s="1024" t="s">
        <v>250</v>
      </c>
      <c r="C2" s="1024" t="s">
        <v>517</v>
      </c>
      <c r="D2" s="1029" t="s">
        <v>518</v>
      </c>
      <c r="E2" s="1031" t="s">
        <v>519</v>
      </c>
      <c r="F2" s="1020" t="s">
        <v>252</v>
      </c>
      <c r="G2" s="1020"/>
      <c r="H2" s="1020"/>
      <c r="I2" s="1020"/>
      <c r="J2" s="1024" t="s">
        <v>253</v>
      </c>
    </row>
    <row r="3" spans="1:10" s="401" customFormat="1" ht="33.6" customHeight="1" thickTop="1">
      <c r="A3" s="402" t="s">
        <v>26</v>
      </c>
      <c r="B3" s="1024"/>
      <c r="C3" s="1024"/>
      <c r="D3" s="1030"/>
      <c r="E3" s="1031"/>
      <c r="F3" s="403" t="s">
        <v>254</v>
      </c>
      <c r="G3" s="404" t="s">
        <v>255</v>
      </c>
      <c r="H3" s="405" t="s">
        <v>256</v>
      </c>
      <c r="I3" s="406" t="s">
        <v>257</v>
      </c>
      <c r="J3" s="1024"/>
    </row>
    <row r="4" spans="1:10" ht="15.9" customHeight="1">
      <c r="A4" s="1022" t="s">
        <v>28</v>
      </c>
      <c r="B4" s="916">
        <v>9737</v>
      </c>
      <c r="C4" s="916">
        <v>9422</v>
      </c>
      <c r="D4" s="901">
        <v>315</v>
      </c>
      <c r="E4" s="907">
        <v>198</v>
      </c>
      <c r="F4" s="908">
        <v>97</v>
      </c>
      <c r="G4" s="909">
        <v>2</v>
      </c>
      <c r="H4" s="908">
        <v>13</v>
      </c>
      <c r="I4" s="908">
        <v>86</v>
      </c>
      <c r="J4" s="916">
        <v>117</v>
      </c>
    </row>
    <row r="5" spans="1:10" ht="15.9" customHeight="1">
      <c r="A5" s="1022"/>
      <c r="B5" s="915">
        <v>-837</v>
      </c>
      <c r="C5" s="915">
        <v>-789</v>
      </c>
      <c r="D5" s="902">
        <v>-48</v>
      </c>
      <c r="E5" s="409">
        <v>-27</v>
      </c>
      <c r="F5" s="408">
        <v>-7</v>
      </c>
      <c r="G5" s="409">
        <v>-1</v>
      </c>
      <c r="H5" s="409">
        <v>-2</v>
      </c>
      <c r="I5" s="409">
        <v>-17</v>
      </c>
      <c r="J5" s="911">
        <v>-21</v>
      </c>
    </row>
    <row r="6" spans="1:10" ht="15.9" customHeight="1">
      <c r="A6" s="1027">
        <v>5</v>
      </c>
      <c r="B6" s="917">
        <v>9763</v>
      </c>
      <c r="C6" s="917">
        <v>9389</v>
      </c>
      <c r="D6" s="903">
        <v>374</v>
      </c>
      <c r="E6" s="809">
        <v>243</v>
      </c>
      <c r="F6" s="810">
        <v>119</v>
      </c>
      <c r="G6" s="411">
        <v>1</v>
      </c>
      <c r="H6" s="810">
        <v>18</v>
      </c>
      <c r="I6" s="810">
        <v>105</v>
      </c>
      <c r="J6" s="917">
        <v>131</v>
      </c>
    </row>
    <row r="7" spans="1:10" ht="15.9" customHeight="1">
      <c r="A7" s="1027"/>
      <c r="B7" s="914">
        <v>-768</v>
      </c>
      <c r="C7" s="914">
        <v>-726</v>
      </c>
      <c r="D7" s="904">
        <v>-42</v>
      </c>
      <c r="E7" s="412">
        <v>-25</v>
      </c>
      <c r="F7" s="811">
        <v>-13</v>
      </c>
      <c r="G7" s="412">
        <v>-1</v>
      </c>
      <c r="H7" s="412">
        <v>-1</v>
      </c>
      <c r="I7" s="412">
        <v>-10</v>
      </c>
      <c r="J7" s="910">
        <v>-17</v>
      </c>
    </row>
    <row r="8" spans="1:10" ht="15.9" customHeight="1">
      <c r="A8" s="1028">
        <v>6</v>
      </c>
      <c r="B8" s="918">
        <v>9333</v>
      </c>
      <c r="C8" s="918">
        <v>8982</v>
      </c>
      <c r="D8" s="905">
        <v>351</v>
      </c>
      <c r="E8" s="812">
        <v>229</v>
      </c>
      <c r="F8" s="813">
        <v>130</v>
      </c>
      <c r="G8" s="814">
        <v>2</v>
      </c>
      <c r="H8" s="813">
        <v>14</v>
      </c>
      <c r="I8" s="813">
        <v>83</v>
      </c>
      <c r="J8" s="918">
        <v>122</v>
      </c>
    </row>
    <row r="9" spans="1:10" ht="15.9" customHeight="1">
      <c r="A9" s="1028"/>
      <c r="B9" s="913">
        <v>-762</v>
      </c>
      <c r="C9" s="913">
        <v>-718</v>
      </c>
      <c r="D9" s="906">
        <v>-44</v>
      </c>
      <c r="E9" s="816">
        <v>-32</v>
      </c>
      <c r="F9" s="815">
        <v>-15</v>
      </c>
      <c r="G9" s="816" t="s">
        <v>521</v>
      </c>
      <c r="H9" s="816">
        <v>-3</v>
      </c>
      <c r="I9" s="816">
        <v>-14</v>
      </c>
      <c r="J9" s="912">
        <v>-12</v>
      </c>
    </row>
    <row r="10" spans="1:10">
      <c r="A10" s="9"/>
      <c r="B10" s="9"/>
      <c r="C10" s="9"/>
      <c r="D10" s="9"/>
      <c r="E10" s="9"/>
      <c r="F10" s="9"/>
      <c r="G10" s="9"/>
      <c r="J10" s="414" t="s">
        <v>526</v>
      </c>
    </row>
    <row r="36" ht="15" customHeight="1"/>
  </sheetData>
  <mergeCells count="9">
    <mergeCell ref="A6:A7"/>
    <mergeCell ref="A8:A9"/>
    <mergeCell ref="J2:J3"/>
    <mergeCell ref="A4:A5"/>
    <mergeCell ref="B2:B3"/>
    <mergeCell ref="C2:C3"/>
    <mergeCell ref="D2:D3"/>
    <mergeCell ref="E2:E3"/>
    <mergeCell ref="F2:I2"/>
  </mergeCells>
  <phoneticPr fontId="14"/>
  <pageMargins left="0.78740157480314965" right="0.78740157480314965" top="0.74803149606299213" bottom="0.74803149606299213" header="0.51181102362204722" footer="0.51181102362204722"/>
  <pageSetup paperSize="9" firstPageNumber="0" fitToWidth="0" fitToHeight="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627C0-0775-436C-A2CF-72D63CB3BDD3}">
  <dimension ref="A1:AMK22"/>
  <sheetViews>
    <sheetView zoomScaleNormal="100" zoomScaleSheetLayoutView="100" zoomScalePageLayoutView="106" workbookViewId="0"/>
  </sheetViews>
  <sheetFormatPr defaultRowHeight="13.2"/>
  <cols>
    <col min="1" max="3" width="8.88671875" style="9" customWidth="1"/>
    <col min="4" max="4" width="7.6640625" style="9" customWidth="1"/>
    <col min="5" max="5" width="8.21875" style="9" customWidth="1"/>
    <col min="6" max="6" width="8.109375" style="9" customWidth="1"/>
    <col min="7" max="7" width="7.6640625" style="9" customWidth="1"/>
    <col min="8" max="8" width="9.33203125" style="9" customWidth="1"/>
    <col min="9" max="9" width="8.77734375" style="9" customWidth="1"/>
    <col min="10" max="10" width="10.6640625" style="9" customWidth="1"/>
    <col min="11" max="1025" width="9" style="9" customWidth="1"/>
  </cols>
  <sheetData>
    <row r="1" spans="1:11" ht="15" customHeight="1" thickBot="1">
      <c r="A1" s="396" t="s">
        <v>258</v>
      </c>
      <c r="B1" s="397"/>
      <c r="C1" s="397"/>
      <c r="D1" s="397"/>
      <c r="E1" s="397"/>
      <c r="F1" s="398"/>
      <c r="G1" s="398"/>
      <c r="H1" s="398" t="s">
        <v>259</v>
      </c>
      <c r="I1" s="398"/>
      <c r="J1" s="398"/>
    </row>
    <row r="2" spans="1:11" ht="16.5" customHeight="1" thickTop="1" thickBot="1">
      <c r="A2" s="400" t="s">
        <v>4</v>
      </c>
      <c r="B2" s="1020" t="s">
        <v>250</v>
      </c>
      <c r="C2" s="1020" t="s">
        <v>246</v>
      </c>
      <c r="D2" s="1020" t="s">
        <v>260</v>
      </c>
      <c r="E2" s="1032" t="s">
        <v>247</v>
      </c>
      <c r="F2" s="1033" t="s">
        <v>261</v>
      </c>
      <c r="G2" s="1033"/>
      <c r="H2" s="1033"/>
      <c r="I2" s="1033"/>
      <c r="J2" s="1033"/>
    </row>
    <row r="3" spans="1:11" ht="16.5" customHeight="1" thickTop="1">
      <c r="A3" s="415" t="s">
        <v>26</v>
      </c>
      <c r="B3" s="1020"/>
      <c r="C3" s="1020"/>
      <c r="D3" s="1020"/>
      <c r="E3" s="1032"/>
      <c r="F3" s="416" t="s">
        <v>246</v>
      </c>
      <c r="G3" s="404" t="s">
        <v>255</v>
      </c>
      <c r="H3" s="404" t="s">
        <v>262</v>
      </c>
      <c r="I3" s="416" t="s">
        <v>263</v>
      </c>
      <c r="J3" s="404" t="s">
        <v>264</v>
      </c>
    </row>
    <row r="4" spans="1:11" ht="18" customHeight="1">
      <c r="A4" s="417" t="s">
        <v>28</v>
      </c>
      <c r="B4" s="423">
        <v>15969</v>
      </c>
      <c r="C4" s="423">
        <v>15510</v>
      </c>
      <c r="D4" s="407">
        <v>21</v>
      </c>
      <c r="E4" s="817">
        <v>438</v>
      </c>
      <c r="F4" s="818">
        <v>36</v>
      </c>
      <c r="G4" s="407">
        <v>5</v>
      </c>
      <c r="H4" s="407">
        <v>269</v>
      </c>
      <c r="I4" s="407">
        <v>1</v>
      </c>
      <c r="J4" s="423">
        <v>127</v>
      </c>
    </row>
    <row r="5" spans="1:11" ht="18" customHeight="1">
      <c r="A5" s="267">
        <v>5</v>
      </c>
      <c r="B5" s="418">
        <v>17008</v>
      </c>
      <c r="C5" s="418">
        <v>16559</v>
      </c>
      <c r="D5" s="410">
        <v>13</v>
      </c>
      <c r="E5" s="419">
        <v>436</v>
      </c>
      <c r="F5" s="819">
        <v>44</v>
      </c>
      <c r="G5" s="410">
        <v>9</v>
      </c>
      <c r="H5" s="410">
        <v>247</v>
      </c>
      <c r="I5" s="410">
        <v>0</v>
      </c>
      <c r="J5" s="418">
        <v>136</v>
      </c>
    </row>
    <row r="6" spans="1:11" ht="18" customHeight="1">
      <c r="A6" s="271">
        <v>6</v>
      </c>
      <c r="B6" s="806">
        <v>16897</v>
      </c>
      <c r="C6" s="806">
        <v>16488</v>
      </c>
      <c r="D6" s="457">
        <v>13</v>
      </c>
      <c r="E6" s="820">
        <v>396</v>
      </c>
      <c r="F6" s="821">
        <v>24</v>
      </c>
      <c r="G6" s="457">
        <v>3</v>
      </c>
      <c r="H6" s="457">
        <v>166</v>
      </c>
      <c r="I6" s="457" t="s">
        <v>49</v>
      </c>
      <c r="J6" s="806">
        <v>203</v>
      </c>
    </row>
    <row r="7" spans="1:11" ht="12" customHeight="1">
      <c r="A7" s="398"/>
      <c r="B7" s="420"/>
      <c r="C7" s="398"/>
      <c r="D7" s="398"/>
      <c r="E7" s="398"/>
      <c r="F7" s="398"/>
      <c r="G7" s="398"/>
      <c r="I7" s="421"/>
      <c r="J7" s="414"/>
      <c r="K7" s="422"/>
    </row>
    <row r="8" spans="1:11" ht="15" customHeight="1" thickBot="1">
      <c r="A8" s="396" t="s">
        <v>265</v>
      </c>
      <c r="B8" s="397"/>
      <c r="C8" s="397"/>
      <c r="D8" s="397"/>
      <c r="E8" s="397"/>
      <c r="F8" s="398"/>
      <c r="G8" s="398"/>
      <c r="H8" s="398" t="s">
        <v>259</v>
      </c>
      <c r="I8" s="398"/>
      <c r="J8" s="398"/>
      <c r="K8" s="422"/>
    </row>
    <row r="9" spans="1:11" ht="16.5" customHeight="1" thickTop="1" thickBot="1">
      <c r="A9" s="400" t="s">
        <v>4</v>
      </c>
      <c r="B9" s="1020" t="s">
        <v>250</v>
      </c>
      <c r="C9" s="1020" t="s">
        <v>246</v>
      </c>
      <c r="D9" s="1034" t="s">
        <v>493</v>
      </c>
      <c r="E9" s="1032" t="s">
        <v>247</v>
      </c>
      <c r="F9" s="1021" t="s">
        <v>261</v>
      </c>
      <c r="G9" s="1021"/>
      <c r="H9" s="1021"/>
      <c r="I9" s="1021"/>
      <c r="J9" s="1021"/>
      <c r="K9" s="422"/>
    </row>
    <row r="10" spans="1:11" ht="12.9" customHeight="1" thickTop="1">
      <c r="A10" s="415" t="s">
        <v>26</v>
      </c>
      <c r="B10" s="1020"/>
      <c r="C10" s="1020"/>
      <c r="D10" s="1034"/>
      <c r="E10" s="1032"/>
      <c r="F10" s="416" t="s">
        <v>246</v>
      </c>
      <c r="G10" s="404" t="s">
        <v>255</v>
      </c>
      <c r="H10" s="404" t="s">
        <v>262</v>
      </c>
      <c r="I10" s="416" t="s">
        <v>263</v>
      </c>
      <c r="J10" s="404" t="s">
        <v>264</v>
      </c>
      <c r="K10" s="422"/>
    </row>
    <row r="11" spans="1:11" ht="18" customHeight="1">
      <c r="A11" s="417" t="s">
        <v>28</v>
      </c>
      <c r="B11" s="423">
        <v>10308</v>
      </c>
      <c r="C11" s="423">
        <v>9733</v>
      </c>
      <c r="D11" s="407">
        <v>3</v>
      </c>
      <c r="E11" s="424">
        <v>572</v>
      </c>
      <c r="F11" s="425">
        <v>153</v>
      </c>
      <c r="G11" s="407">
        <v>63</v>
      </c>
      <c r="H11" s="407">
        <v>3</v>
      </c>
      <c r="I11" s="407">
        <v>324</v>
      </c>
      <c r="J11" s="423">
        <v>29</v>
      </c>
      <c r="K11" s="422"/>
    </row>
    <row r="12" spans="1:11" ht="18" customHeight="1">
      <c r="A12" s="267">
        <v>5</v>
      </c>
      <c r="B12" s="418">
        <v>11369</v>
      </c>
      <c r="C12" s="418">
        <v>10778</v>
      </c>
      <c r="D12" s="410">
        <v>4</v>
      </c>
      <c r="E12" s="419">
        <v>587</v>
      </c>
      <c r="F12" s="429">
        <v>196</v>
      </c>
      <c r="G12" s="410">
        <v>50</v>
      </c>
      <c r="H12" s="410">
        <v>3</v>
      </c>
      <c r="I12" s="410">
        <v>301</v>
      </c>
      <c r="J12" s="418">
        <v>37</v>
      </c>
      <c r="K12" s="422"/>
    </row>
    <row r="13" spans="1:11" ht="18" customHeight="1">
      <c r="A13" s="271">
        <v>6</v>
      </c>
      <c r="B13" s="806">
        <v>11047</v>
      </c>
      <c r="C13" s="806">
        <v>9965</v>
      </c>
      <c r="D13" s="457">
        <v>491</v>
      </c>
      <c r="E13" s="822">
        <v>591</v>
      </c>
      <c r="F13" s="456">
        <v>76</v>
      </c>
      <c r="G13" s="457">
        <v>22</v>
      </c>
      <c r="H13" s="457" t="s">
        <v>49</v>
      </c>
      <c r="I13" s="457">
        <v>145</v>
      </c>
      <c r="J13" s="806">
        <v>348</v>
      </c>
      <c r="K13" s="422"/>
    </row>
    <row r="14" spans="1:11" ht="12" customHeight="1">
      <c r="A14" s="426"/>
      <c r="B14" s="426"/>
      <c r="C14" s="427"/>
      <c r="D14" s="426"/>
      <c r="E14" s="426"/>
      <c r="F14" s="426"/>
      <c r="G14" s="426"/>
      <c r="H14" s="421"/>
      <c r="I14" s="421"/>
      <c r="J14" s="414"/>
      <c r="K14" s="422"/>
    </row>
    <row r="15" spans="1:11" ht="15" customHeight="1" thickBot="1">
      <c r="A15" s="396" t="s">
        <v>266</v>
      </c>
      <c r="B15" s="397"/>
      <c r="C15" s="397"/>
      <c r="D15" s="397"/>
      <c r="E15" s="397"/>
      <c r="F15" s="398"/>
      <c r="G15" s="398"/>
      <c r="H15" s="398" t="s">
        <v>259</v>
      </c>
      <c r="I15" s="398"/>
      <c r="J15" s="398"/>
      <c r="K15" s="422"/>
    </row>
    <row r="16" spans="1:11" ht="16.5" customHeight="1" thickTop="1" thickBot="1">
      <c r="A16" s="400" t="s">
        <v>4</v>
      </c>
      <c r="B16" s="1020" t="s">
        <v>250</v>
      </c>
      <c r="C16" s="1020" t="s">
        <v>246</v>
      </c>
      <c r="D16" s="1020" t="s">
        <v>260</v>
      </c>
      <c r="E16" s="1032" t="s">
        <v>247</v>
      </c>
      <c r="F16" s="1021" t="s">
        <v>261</v>
      </c>
      <c r="G16" s="1021"/>
      <c r="H16" s="1021"/>
      <c r="I16" s="1021"/>
      <c r="J16" s="1021"/>
      <c r="K16" s="422"/>
    </row>
    <row r="17" spans="1:11" ht="12.9" customHeight="1" thickTop="1">
      <c r="A17" s="415" t="s">
        <v>26</v>
      </c>
      <c r="B17" s="1020"/>
      <c r="C17" s="1020"/>
      <c r="D17" s="1020"/>
      <c r="E17" s="1032"/>
      <c r="F17" s="416" t="s">
        <v>246</v>
      </c>
      <c r="G17" s="404" t="s">
        <v>255</v>
      </c>
      <c r="H17" s="404" t="s">
        <v>262</v>
      </c>
      <c r="I17" s="416" t="s">
        <v>263</v>
      </c>
      <c r="J17" s="404" t="s">
        <v>264</v>
      </c>
      <c r="K17" s="422"/>
    </row>
    <row r="18" spans="1:11" ht="18" customHeight="1">
      <c r="A18" s="417" t="s">
        <v>28</v>
      </c>
      <c r="B18" s="407">
        <v>1001</v>
      </c>
      <c r="C18" s="407">
        <v>929</v>
      </c>
      <c r="D18" s="407">
        <v>1</v>
      </c>
      <c r="E18" s="428">
        <v>71</v>
      </c>
      <c r="F18" s="425">
        <v>16</v>
      </c>
      <c r="G18" s="407">
        <v>2</v>
      </c>
      <c r="H18" s="407">
        <v>8</v>
      </c>
      <c r="I18" s="407">
        <v>17</v>
      </c>
      <c r="J18" s="423">
        <v>28</v>
      </c>
      <c r="K18" s="422"/>
    </row>
    <row r="19" spans="1:11" ht="18" customHeight="1">
      <c r="A19" s="267">
        <v>5</v>
      </c>
      <c r="B19" s="410">
        <v>980</v>
      </c>
      <c r="C19" s="410">
        <v>911</v>
      </c>
      <c r="D19" s="410" t="s">
        <v>38</v>
      </c>
      <c r="E19" s="823">
        <v>69</v>
      </c>
      <c r="F19" s="429">
        <v>12</v>
      </c>
      <c r="G19" s="410">
        <v>1</v>
      </c>
      <c r="H19" s="410">
        <v>7</v>
      </c>
      <c r="I19" s="410">
        <v>16</v>
      </c>
      <c r="J19" s="418">
        <v>33</v>
      </c>
      <c r="K19" s="422"/>
    </row>
    <row r="20" spans="1:11" ht="18" customHeight="1">
      <c r="A20" s="271">
        <v>6</v>
      </c>
      <c r="B20" s="457">
        <v>966</v>
      </c>
      <c r="C20" s="457">
        <v>873</v>
      </c>
      <c r="D20" s="457" t="s">
        <v>49</v>
      </c>
      <c r="E20" s="824">
        <v>93</v>
      </c>
      <c r="F20" s="456">
        <v>20</v>
      </c>
      <c r="G20" s="457">
        <v>3</v>
      </c>
      <c r="H20" s="457">
        <v>3</v>
      </c>
      <c r="I20" s="457">
        <v>14</v>
      </c>
      <c r="J20" s="806">
        <v>53</v>
      </c>
      <c r="K20" s="422"/>
    </row>
    <row r="21" spans="1:11" ht="12" customHeight="1">
      <c r="A21" s="426" t="s">
        <v>267</v>
      </c>
      <c r="B21" s="421"/>
      <c r="C21" s="426"/>
      <c r="D21" s="426"/>
      <c r="E21" s="426"/>
      <c r="F21" s="426"/>
      <c r="G21" s="426"/>
      <c r="H21" s="426"/>
      <c r="I21" s="426"/>
      <c r="J21" s="414"/>
      <c r="K21" s="422"/>
    </row>
    <row r="22" spans="1:11" ht="12" customHeight="1">
      <c r="A22" s="421"/>
      <c r="B22" s="426"/>
      <c r="C22" s="426"/>
      <c r="D22" s="426"/>
      <c r="E22" s="426"/>
      <c r="F22" s="426"/>
      <c r="G22" s="426"/>
      <c r="H22" s="414"/>
      <c r="I22" s="414"/>
      <c r="K22" s="422"/>
    </row>
  </sheetData>
  <mergeCells count="15">
    <mergeCell ref="B9:B10"/>
    <mergeCell ref="C9:C10"/>
    <mergeCell ref="D9:D10"/>
    <mergeCell ref="E9:E10"/>
    <mergeCell ref="F9:J9"/>
    <mergeCell ref="B2:B3"/>
    <mergeCell ref="C2:C3"/>
    <mergeCell ref="D2:D3"/>
    <mergeCell ref="E2:E3"/>
    <mergeCell ref="F2:J2"/>
    <mergeCell ref="B16:B17"/>
    <mergeCell ref="C16:C17"/>
    <mergeCell ref="D16:D17"/>
    <mergeCell ref="E16:E17"/>
    <mergeCell ref="F16:J16"/>
  </mergeCells>
  <phoneticPr fontId="14"/>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0848B-6D0F-4A13-B8CB-0FE5F76429F2}">
  <dimension ref="A1:AMK10"/>
  <sheetViews>
    <sheetView zoomScaleNormal="100" zoomScaleSheetLayoutView="100" workbookViewId="0"/>
  </sheetViews>
  <sheetFormatPr defaultRowHeight="13.2"/>
  <cols>
    <col min="1" max="1" width="15.21875" style="364" customWidth="1"/>
    <col min="2" max="6" width="14.33203125" style="364" customWidth="1"/>
    <col min="7" max="7" width="11.109375" style="364" customWidth="1"/>
    <col min="8" max="1025" width="9" style="364" customWidth="1"/>
  </cols>
  <sheetData>
    <row r="1" spans="1:7" ht="15" customHeight="1">
      <c r="A1" s="363" t="s">
        <v>236</v>
      </c>
      <c r="G1" s="365"/>
    </row>
    <row r="2" spans="1:7" ht="9.9" customHeight="1" thickBot="1">
      <c r="A2" s="366"/>
      <c r="B2" s="367"/>
      <c r="C2" s="367"/>
      <c r="D2" s="367"/>
      <c r="E2" s="367"/>
      <c r="F2" s="367"/>
      <c r="G2" s="365"/>
    </row>
    <row r="3" spans="1:7" s="370" customFormat="1" ht="16.5" customHeight="1" thickTop="1" thickBot="1">
      <c r="A3" s="368" t="s">
        <v>4</v>
      </c>
      <c r="B3" s="1035" t="s">
        <v>237</v>
      </c>
      <c r="C3" s="369" t="s">
        <v>238</v>
      </c>
      <c r="D3" s="1035" t="s">
        <v>239</v>
      </c>
      <c r="E3" s="1035"/>
      <c r="F3" s="1035"/>
    </row>
    <row r="4" spans="1:7" s="370" customFormat="1" ht="16.5" customHeight="1" thickTop="1">
      <c r="A4" s="371" t="s">
        <v>26</v>
      </c>
      <c r="B4" s="1035"/>
      <c r="C4" s="372" t="s">
        <v>240</v>
      </c>
      <c r="D4" s="373" t="s">
        <v>241</v>
      </c>
      <c r="E4" s="374" t="s">
        <v>242</v>
      </c>
      <c r="F4" s="374" t="s">
        <v>243</v>
      </c>
    </row>
    <row r="5" spans="1:7" s="377" customFormat="1" ht="18" customHeight="1">
      <c r="A5" s="375" t="s">
        <v>28</v>
      </c>
      <c r="B5" s="376">
        <v>4350</v>
      </c>
      <c r="C5" s="376">
        <v>44278</v>
      </c>
      <c r="D5" s="376">
        <v>3981</v>
      </c>
      <c r="E5" s="376">
        <v>3921</v>
      </c>
      <c r="F5" s="376">
        <v>3863</v>
      </c>
    </row>
    <row r="6" spans="1:7" s="377" customFormat="1" ht="18" customHeight="1">
      <c r="A6" s="375">
        <v>5</v>
      </c>
      <c r="B6" s="378">
        <v>4312</v>
      </c>
      <c r="C6" s="378">
        <v>43035</v>
      </c>
      <c r="D6" s="378">
        <v>3760</v>
      </c>
      <c r="E6" s="378">
        <v>3700</v>
      </c>
      <c r="F6" s="378">
        <v>3850</v>
      </c>
    </row>
    <row r="7" spans="1:7" s="377" customFormat="1" ht="18" customHeight="1">
      <c r="A7" s="379">
        <v>6</v>
      </c>
      <c r="B7" s="825">
        <v>4453</v>
      </c>
      <c r="C7" s="825">
        <v>45373</v>
      </c>
      <c r="D7" s="825">
        <v>3671</v>
      </c>
      <c r="E7" s="825">
        <v>3576</v>
      </c>
      <c r="F7" s="825">
        <v>3700</v>
      </c>
    </row>
    <row r="8" spans="1:7" s="381" customFormat="1" ht="15" customHeight="1">
      <c r="A8" s="380"/>
      <c r="C8" s="382"/>
      <c r="F8" s="383"/>
    </row>
    <row r="9" spans="1:7" s="381" customFormat="1" ht="14.25" customHeight="1">
      <c r="A9" s="380"/>
    </row>
    <row r="10" spans="1:7" s="384" customFormat="1" ht="13.5" customHeight="1">
      <c r="A10" s="382"/>
    </row>
  </sheetData>
  <mergeCells count="2">
    <mergeCell ref="B3:B4"/>
    <mergeCell ref="D3:F3"/>
  </mergeCells>
  <phoneticPr fontId="14"/>
  <pageMargins left="0.78740157480314965" right="0.78740157480314965" top="0.62992125984251968" bottom="0.78740157480314965" header="0.51181102362204722" footer="0.51181102362204722"/>
  <pageSetup paperSize="9" firstPageNumber="0"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582C8-9F79-4BB2-B18B-8B54C8B15DA5}">
  <dimension ref="A1:AMK8"/>
  <sheetViews>
    <sheetView zoomScaleNormal="100" zoomScaleSheetLayoutView="100" workbookViewId="0"/>
  </sheetViews>
  <sheetFormatPr defaultRowHeight="13.2"/>
  <cols>
    <col min="1" max="1" width="22.109375" style="1" customWidth="1"/>
    <col min="2" max="4" width="21.6640625" style="1" customWidth="1"/>
    <col min="5" max="5" width="7.21875" style="1" customWidth="1"/>
    <col min="6" max="6" width="5.44140625" style="1" customWidth="1"/>
    <col min="7" max="7" width="4.6640625" style="1" customWidth="1"/>
    <col min="8" max="9" width="5" style="1" customWidth="1"/>
    <col min="10" max="10" width="5.6640625" style="1" customWidth="1"/>
    <col min="11" max="11" width="6.77734375" style="1" customWidth="1"/>
    <col min="12" max="12" width="5.88671875" style="1" customWidth="1"/>
    <col min="13" max="13" width="6.44140625" style="1" customWidth="1"/>
    <col min="14" max="1025" width="9" style="1" customWidth="1"/>
  </cols>
  <sheetData>
    <row r="1" spans="1:7" s="319" customFormat="1" ht="15" customHeight="1" thickBot="1">
      <c r="A1" s="232" t="s">
        <v>244</v>
      </c>
      <c r="B1" s="232"/>
      <c r="C1" s="232"/>
      <c r="D1" s="253"/>
      <c r="E1" s="226"/>
      <c r="F1" s="226"/>
      <c r="G1" s="226"/>
    </row>
    <row r="2" spans="1:7" s="319" customFormat="1" ht="17.25" customHeight="1" thickTop="1" thickBot="1">
      <c r="A2" s="385" t="s">
        <v>4</v>
      </c>
      <c r="B2" s="1036" t="s">
        <v>245</v>
      </c>
      <c r="C2" s="1036" t="s">
        <v>246</v>
      </c>
      <c r="D2" s="1036" t="s">
        <v>247</v>
      </c>
      <c r="E2" s="226"/>
      <c r="F2" s="226"/>
      <c r="G2" s="226"/>
    </row>
    <row r="3" spans="1:7" s="319" customFormat="1" ht="17.25" customHeight="1" thickTop="1">
      <c r="A3" s="386" t="s">
        <v>26</v>
      </c>
      <c r="B3" s="1036"/>
      <c r="C3" s="1036"/>
      <c r="D3" s="1036"/>
      <c r="E3" s="226"/>
      <c r="F3" s="226"/>
      <c r="G3" s="226"/>
    </row>
    <row r="4" spans="1:7" s="319" customFormat="1" ht="18" customHeight="1">
      <c r="A4" s="387" t="s">
        <v>28</v>
      </c>
      <c r="B4" s="388">
        <v>4066</v>
      </c>
      <c r="C4" s="389">
        <v>4040</v>
      </c>
      <c r="D4" s="389">
        <v>26</v>
      </c>
      <c r="E4" s="226"/>
      <c r="F4" s="226"/>
      <c r="G4" s="226"/>
    </row>
    <row r="5" spans="1:7" s="319" customFormat="1" ht="18" customHeight="1">
      <c r="A5" s="390">
        <v>5</v>
      </c>
      <c r="B5" s="388">
        <v>3822</v>
      </c>
      <c r="C5" s="389">
        <v>3796</v>
      </c>
      <c r="D5" s="389">
        <v>26</v>
      </c>
      <c r="E5" s="226"/>
      <c r="F5" s="226"/>
      <c r="G5" s="226"/>
    </row>
    <row r="6" spans="1:7" s="319" customFormat="1" ht="18" customHeight="1">
      <c r="A6" s="391">
        <v>6</v>
      </c>
      <c r="B6" s="826">
        <v>3985</v>
      </c>
      <c r="C6" s="827">
        <v>3959</v>
      </c>
      <c r="D6" s="827">
        <v>26</v>
      </c>
      <c r="E6" s="226"/>
      <c r="F6" s="226"/>
      <c r="G6" s="226"/>
    </row>
    <row r="7" spans="1:7" ht="12" customHeight="1">
      <c r="A7" s="392"/>
      <c r="B7" s="393"/>
      <c r="C7" s="393"/>
      <c r="D7" s="272"/>
      <c r="E7" s="25"/>
      <c r="F7" s="394"/>
      <c r="G7" s="25"/>
    </row>
    <row r="8" spans="1:7">
      <c r="A8" s="395"/>
      <c r="B8" s="395"/>
      <c r="C8" s="395"/>
      <c r="D8" s="395"/>
      <c r="E8" s="25"/>
      <c r="F8" s="395"/>
      <c r="G8" s="395"/>
    </row>
  </sheetData>
  <mergeCells count="3">
    <mergeCell ref="B2:B3"/>
    <mergeCell ref="C2:C3"/>
    <mergeCell ref="D2:D3"/>
  </mergeCells>
  <phoneticPr fontId="14"/>
  <pageMargins left="0.78740157480314965" right="0.78740157480314965" top="1.0629921259842521" bottom="1.0629921259842521" header="0.78740157480314965" footer="0.78740157480314965"/>
  <pageSetup paperSize="9" firstPageNumber="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A49D7-2350-4C26-9E79-2A382580BE0C}">
  <dimension ref="A1:AMK16"/>
  <sheetViews>
    <sheetView zoomScaleNormal="100" zoomScaleSheetLayoutView="100" workbookViewId="0"/>
  </sheetViews>
  <sheetFormatPr defaultRowHeight="13.2"/>
  <cols>
    <col min="1" max="1" width="12.88671875" style="364" customWidth="1"/>
    <col min="2" max="7" width="12.33203125" style="364" customWidth="1"/>
    <col min="8" max="1025" width="9" style="364" customWidth="1"/>
  </cols>
  <sheetData>
    <row r="1" spans="1:10" s="381" customFormat="1" ht="15" customHeight="1" thickBot="1">
      <c r="A1" s="430" t="s">
        <v>268</v>
      </c>
      <c r="B1" s="431"/>
      <c r="C1" s="431"/>
      <c r="D1" s="431"/>
      <c r="E1" s="431"/>
      <c r="F1" s="431"/>
      <c r="G1" s="431"/>
    </row>
    <row r="2" spans="1:10" s="370" customFormat="1" ht="13.5" customHeight="1" thickTop="1" thickBot="1">
      <c r="A2" s="432" t="s">
        <v>4</v>
      </c>
      <c r="B2" s="1035" t="s">
        <v>269</v>
      </c>
      <c r="C2" s="1035" t="s">
        <v>270</v>
      </c>
      <c r="D2" s="1035" t="s">
        <v>271</v>
      </c>
      <c r="E2" s="1035" t="s">
        <v>272</v>
      </c>
      <c r="F2" s="1035" t="s">
        <v>246</v>
      </c>
      <c r="G2" s="1035" t="s">
        <v>273</v>
      </c>
    </row>
    <row r="3" spans="1:10" s="370" customFormat="1" ht="13.5" customHeight="1" thickTop="1">
      <c r="A3" s="371" t="s">
        <v>26</v>
      </c>
      <c r="B3" s="1035"/>
      <c r="C3" s="1035"/>
      <c r="D3" s="1035"/>
      <c r="E3" s="1035"/>
      <c r="F3" s="1035"/>
      <c r="G3" s="1035"/>
    </row>
    <row r="4" spans="1:10" s="377" customFormat="1" ht="18" customHeight="1">
      <c r="A4" s="375" t="s">
        <v>28</v>
      </c>
      <c r="B4" s="376">
        <v>165</v>
      </c>
      <c r="C4" s="376">
        <v>4247</v>
      </c>
      <c r="D4" s="376">
        <v>4057</v>
      </c>
      <c r="E4" s="433">
        <v>95.5</v>
      </c>
      <c r="F4" s="376">
        <v>2183</v>
      </c>
      <c r="G4" s="376">
        <v>1874</v>
      </c>
      <c r="H4" s="434"/>
    </row>
    <row r="5" spans="1:10" s="377" customFormat="1" ht="18" customHeight="1">
      <c r="A5" s="375">
        <v>5</v>
      </c>
      <c r="B5" s="378">
        <v>165</v>
      </c>
      <c r="C5" s="378">
        <v>4091</v>
      </c>
      <c r="D5" s="378">
        <v>3900</v>
      </c>
      <c r="E5" s="435">
        <v>95.3</v>
      </c>
      <c r="F5" s="378">
        <v>2115</v>
      </c>
      <c r="G5" s="378">
        <v>1785</v>
      </c>
      <c r="H5" s="434"/>
      <c r="J5" s="370"/>
    </row>
    <row r="6" spans="1:10" s="377" customFormat="1" ht="18" customHeight="1">
      <c r="A6" s="379">
        <v>6</v>
      </c>
      <c r="B6" s="825">
        <v>168</v>
      </c>
      <c r="C6" s="825">
        <v>4174</v>
      </c>
      <c r="D6" s="825">
        <v>4017</v>
      </c>
      <c r="E6" s="828">
        <v>96.2</v>
      </c>
      <c r="F6" s="825">
        <v>2046</v>
      </c>
      <c r="G6" s="825">
        <v>1971</v>
      </c>
      <c r="H6" s="434"/>
      <c r="J6" s="370"/>
    </row>
    <row r="7" spans="1:10" s="440" customFormat="1" ht="12" customHeight="1">
      <c r="A7" s="436"/>
      <c r="B7" s="437"/>
      <c r="C7" s="437"/>
      <c r="D7" s="437"/>
      <c r="E7" s="438"/>
      <c r="F7" s="437"/>
      <c r="G7" s="24" t="s">
        <v>274</v>
      </c>
      <c r="H7" s="439"/>
      <c r="J7" s="381"/>
    </row>
    <row r="8" spans="1:10" s="381" customFormat="1" ht="5.0999999999999996" customHeight="1">
      <c r="A8" s="380"/>
      <c r="B8" s="439"/>
      <c r="C8" s="439"/>
      <c r="D8" s="439"/>
      <c r="E8" s="441"/>
      <c r="F8" s="439"/>
      <c r="G8" s="439"/>
      <c r="H8" s="439"/>
    </row>
    <row r="9" spans="1:10" s="381" customFormat="1" ht="15" customHeight="1" thickBot="1">
      <c r="A9" s="442" t="s">
        <v>275</v>
      </c>
      <c r="B9" s="431"/>
      <c r="C9" s="431"/>
      <c r="D9" s="431"/>
      <c r="E9" s="431"/>
      <c r="F9" s="431"/>
      <c r="G9" s="431"/>
      <c r="H9" s="439"/>
    </row>
    <row r="10" spans="1:10" s="370" customFormat="1" ht="13.5" customHeight="1" thickTop="1" thickBot="1">
      <c r="A10" s="432" t="s">
        <v>4</v>
      </c>
      <c r="B10" s="1035" t="s">
        <v>269</v>
      </c>
      <c r="C10" s="1035" t="s">
        <v>270</v>
      </c>
      <c r="D10" s="1035" t="s">
        <v>271</v>
      </c>
      <c r="E10" s="1035" t="s">
        <v>272</v>
      </c>
      <c r="F10" s="1035" t="s">
        <v>246</v>
      </c>
      <c r="G10" s="1035" t="s">
        <v>273</v>
      </c>
      <c r="H10" s="434"/>
    </row>
    <row r="11" spans="1:10" s="370" customFormat="1" ht="13.5" customHeight="1" thickTop="1">
      <c r="A11" s="443" t="s">
        <v>26</v>
      </c>
      <c r="B11" s="1035"/>
      <c r="C11" s="1035"/>
      <c r="D11" s="1035"/>
      <c r="E11" s="1035"/>
      <c r="F11" s="1035"/>
      <c r="G11" s="1035"/>
      <c r="H11" s="434"/>
    </row>
    <row r="12" spans="1:10" s="377" customFormat="1" ht="18" customHeight="1">
      <c r="A12" s="375" t="s">
        <v>28</v>
      </c>
      <c r="B12" s="378">
        <v>136</v>
      </c>
      <c r="C12" s="378">
        <v>5144</v>
      </c>
      <c r="D12" s="378">
        <v>5042</v>
      </c>
      <c r="E12" s="435">
        <v>98</v>
      </c>
      <c r="F12" s="378">
        <v>2769</v>
      </c>
      <c r="G12" s="378">
        <v>2273</v>
      </c>
      <c r="H12" s="434"/>
    </row>
    <row r="13" spans="1:10" s="377" customFormat="1" ht="18" customHeight="1">
      <c r="A13" s="375">
        <v>5</v>
      </c>
      <c r="B13" s="378">
        <v>134</v>
      </c>
      <c r="C13" s="378">
        <v>4369</v>
      </c>
      <c r="D13" s="378">
        <v>4159</v>
      </c>
      <c r="E13" s="435">
        <v>95.2</v>
      </c>
      <c r="F13" s="378">
        <v>2218</v>
      </c>
      <c r="G13" s="378">
        <v>1941</v>
      </c>
      <c r="H13" s="434"/>
    </row>
    <row r="14" spans="1:10" s="377" customFormat="1" ht="18" customHeight="1">
      <c r="A14" s="379">
        <v>6</v>
      </c>
      <c r="B14" s="825">
        <v>135</v>
      </c>
      <c r="C14" s="825">
        <v>4297</v>
      </c>
      <c r="D14" s="825">
        <v>4121</v>
      </c>
      <c r="E14" s="828">
        <v>95.9</v>
      </c>
      <c r="F14" s="825">
        <v>2168</v>
      </c>
      <c r="G14" s="825">
        <v>1953</v>
      </c>
      <c r="H14" s="434"/>
    </row>
    <row r="15" spans="1:10" s="384" customFormat="1" ht="12" customHeight="1">
      <c r="A15" s="382" t="s">
        <v>276</v>
      </c>
      <c r="H15" s="439"/>
    </row>
    <row r="16" spans="1:10" s="384" customFormat="1" ht="12" customHeight="1">
      <c r="A16" s="382"/>
    </row>
  </sheetData>
  <mergeCells count="12">
    <mergeCell ref="G10:G11"/>
    <mergeCell ref="B2:B3"/>
    <mergeCell ref="C2:C3"/>
    <mergeCell ref="D2:D3"/>
    <mergeCell ref="E2:E3"/>
    <mergeCell ref="F2:F3"/>
    <mergeCell ref="G2:G3"/>
    <mergeCell ref="B10:B11"/>
    <mergeCell ref="C10:C11"/>
    <mergeCell ref="D10:D11"/>
    <mergeCell ref="E10:E11"/>
    <mergeCell ref="F10:F11"/>
  </mergeCells>
  <phoneticPr fontId="14"/>
  <pageMargins left="0.78740157480314965" right="0.78740157480314965" top="0.62992125984251968" bottom="0.78740157480314965" header="0.51181102362204722" footer="0.51181102362204722"/>
  <pageSetup paperSize="9" firstPageNumber="0"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56DD-0488-4D0A-B8C4-E35F7D8C73F2}">
  <dimension ref="A1:AMK10"/>
  <sheetViews>
    <sheetView zoomScaleNormal="100" zoomScaleSheetLayoutView="100" workbookViewId="0"/>
  </sheetViews>
  <sheetFormatPr defaultRowHeight="13.2"/>
  <cols>
    <col min="1" max="1" width="20.77734375" style="1" customWidth="1"/>
    <col min="2" max="2" width="8.6640625" style="1" customWidth="1"/>
    <col min="3" max="4" width="28.88671875" style="1" customWidth="1"/>
    <col min="5" max="1025" width="25.33203125" style="1" customWidth="1"/>
  </cols>
  <sheetData>
    <row r="1" spans="1:4" ht="15" customHeight="1">
      <c r="A1" s="671" t="s">
        <v>420</v>
      </c>
      <c r="B1" s="671"/>
      <c r="C1" s="672"/>
      <c r="D1" s="672"/>
    </row>
    <row r="2" spans="1:4" ht="9.9" customHeight="1" thickBot="1">
      <c r="A2" s="673"/>
      <c r="B2" s="673"/>
      <c r="C2" s="674"/>
      <c r="D2" s="674"/>
    </row>
    <row r="3" spans="1:4" s="319" customFormat="1" ht="16.5" customHeight="1" thickTop="1" thickBot="1">
      <c r="A3" s="1038" t="s">
        <v>4</v>
      </c>
      <c r="B3" s="1038"/>
      <c r="C3" s="1039" t="s">
        <v>421</v>
      </c>
      <c r="D3" s="1040" t="s">
        <v>422</v>
      </c>
    </row>
    <row r="4" spans="1:4" s="319" customFormat="1" ht="16.5" customHeight="1" thickTop="1">
      <c r="A4" s="1041" t="s">
        <v>26</v>
      </c>
      <c r="B4" s="1041"/>
      <c r="C4" s="1039"/>
      <c r="D4" s="1039"/>
    </row>
    <row r="5" spans="1:4" s="319" customFormat="1" ht="18" customHeight="1">
      <c r="A5" s="1042" t="s">
        <v>28</v>
      </c>
      <c r="B5" s="1042"/>
      <c r="C5" s="675">
        <v>3632</v>
      </c>
      <c r="D5" s="670">
        <v>3624</v>
      </c>
    </row>
    <row r="6" spans="1:4" s="319" customFormat="1" ht="18" customHeight="1">
      <c r="A6" s="1042">
        <v>5</v>
      </c>
      <c r="B6" s="1042"/>
      <c r="C6" s="675">
        <v>3941</v>
      </c>
      <c r="D6" s="670">
        <v>3936</v>
      </c>
    </row>
    <row r="7" spans="1:4" s="319" customFormat="1" ht="18" customHeight="1">
      <c r="A7" s="1037">
        <v>6</v>
      </c>
      <c r="B7" s="1037"/>
      <c r="C7" s="829">
        <v>4151</v>
      </c>
      <c r="D7" s="830">
        <v>4110</v>
      </c>
    </row>
    <row r="8" spans="1:4" ht="12" customHeight="1">
      <c r="A8" s="593" t="s">
        <v>423</v>
      </c>
      <c r="B8" s="593"/>
      <c r="C8" s="676"/>
      <c r="D8" s="24" t="s">
        <v>522</v>
      </c>
    </row>
    <row r="9" spans="1:4">
      <c r="A9" s="327"/>
      <c r="B9" s="327"/>
      <c r="D9" s="24"/>
    </row>
    <row r="10" spans="1:4">
      <c r="D10" s="24"/>
    </row>
  </sheetData>
  <mergeCells count="7">
    <mergeCell ref="A7:B7"/>
    <mergeCell ref="A3:B3"/>
    <mergeCell ref="C3:C4"/>
    <mergeCell ref="D3:D4"/>
    <mergeCell ref="A4:B4"/>
    <mergeCell ref="A5:B5"/>
    <mergeCell ref="A6:B6"/>
  </mergeCells>
  <phoneticPr fontId="14"/>
  <pageMargins left="0.78749999999999998" right="0.78749999999999998" top="0.62986111111111098" bottom="0.78749999999999998" header="0.51180555555555496" footer="0.51180555555555496"/>
  <pageSetup paperSize="9" firstPageNumber="0" orientation="portrait" horizontalDpi="300" verticalDpi="3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1B823-EA4C-43ED-99FA-9586CB938F6C}">
  <dimension ref="A1:AMK10"/>
  <sheetViews>
    <sheetView zoomScaleNormal="100" zoomScaleSheetLayoutView="100" workbookViewId="0"/>
  </sheetViews>
  <sheetFormatPr defaultRowHeight="13.2"/>
  <cols>
    <col min="1" max="1" width="17.44140625" style="1" customWidth="1"/>
    <col min="2" max="5" width="17.33203125" style="1" customWidth="1"/>
    <col min="6" max="1025" width="9" style="1" customWidth="1"/>
  </cols>
  <sheetData>
    <row r="1" spans="1:7" ht="15" customHeight="1">
      <c r="A1" s="314" t="s">
        <v>414</v>
      </c>
      <c r="B1" s="315"/>
      <c r="C1" s="315"/>
      <c r="D1" s="315"/>
      <c r="E1" s="315"/>
    </row>
    <row r="2" spans="1:7" ht="9.9" customHeight="1" thickBot="1">
      <c r="A2" s="316"/>
      <c r="B2" s="317"/>
      <c r="C2" s="317"/>
      <c r="D2" s="317"/>
      <c r="E2" s="317"/>
    </row>
    <row r="3" spans="1:7" s="319" customFormat="1" ht="16.5" customHeight="1" thickTop="1" thickBot="1">
      <c r="A3" s="318" t="s">
        <v>4</v>
      </c>
      <c r="B3" s="1000" t="s">
        <v>12</v>
      </c>
      <c r="C3" s="1000" t="s">
        <v>415</v>
      </c>
      <c r="D3" s="1000" t="s">
        <v>416</v>
      </c>
      <c r="E3" s="1000" t="s">
        <v>417</v>
      </c>
    </row>
    <row r="4" spans="1:7" s="319" customFormat="1" ht="16.5" customHeight="1" thickTop="1">
      <c r="A4" s="320" t="s">
        <v>26</v>
      </c>
      <c r="B4" s="1000"/>
      <c r="C4" s="1000"/>
      <c r="D4" s="1000"/>
      <c r="E4" s="1000"/>
    </row>
    <row r="5" spans="1:7" s="319" customFormat="1" ht="18" customHeight="1">
      <c r="A5" s="321" t="s">
        <v>28</v>
      </c>
      <c r="B5" s="325">
        <v>4790</v>
      </c>
      <c r="C5" s="670">
        <v>296</v>
      </c>
      <c r="D5" s="325">
        <v>2422</v>
      </c>
      <c r="E5" s="325">
        <v>2072</v>
      </c>
    </row>
    <row r="6" spans="1:7" s="319" customFormat="1" ht="18" customHeight="1">
      <c r="A6" s="321">
        <v>5</v>
      </c>
      <c r="B6" s="325">
        <v>5519</v>
      </c>
      <c r="C6" s="670">
        <v>291</v>
      </c>
      <c r="D6" s="325">
        <v>2745</v>
      </c>
      <c r="E6" s="325">
        <v>2483</v>
      </c>
    </row>
    <row r="7" spans="1:7" s="319" customFormat="1" ht="18" customHeight="1">
      <c r="A7" s="326">
        <v>6</v>
      </c>
      <c r="B7" s="791">
        <v>5647</v>
      </c>
      <c r="C7" s="830">
        <v>293</v>
      </c>
      <c r="D7" s="791">
        <v>2698</v>
      </c>
      <c r="E7" s="791">
        <v>2656</v>
      </c>
      <c r="G7" s="583"/>
    </row>
    <row r="8" spans="1:7" ht="12" customHeight="1">
      <c r="A8" s="327" t="s">
        <v>494</v>
      </c>
      <c r="B8" s="329"/>
      <c r="C8" s="329"/>
      <c r="D8" s="329"/>
      <c r="E8" s="330"/>
    </row>
    <row r="10" spans="1:7">
      <c r="B10" s="596"/>
    </row>
  </sheetData>
  <mergeCells count="4">
    <mergeCell ref="B3:B4"/>
    <mergeCell ref="C3:C4"/>
    <mergeCell ref="D3:D4"/>
    <mergeCell ref="E3:E4"/>
  </mergeCells>
  <phoneticPr fontId="14"/>
  <pageMargins left="0.78740157480314965" right="0.78740157480314965" top="0.62992125984251968" bottom="0.78740157480314965" header="0.51181102362204722" footer="0.51181102362204722"/>
  <pageSetup paperSize="9" firstPageNumber="0"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D7459-9F88-45C6-A050-9A8C3843713E}">
  <dimension ref="A1:AMK33"/>
  <sheetViews>
    <sheetView zoomScaleNormal="100" zoomScaleSheetLayoutView="100" workbookViewId="0">
      <selection activeCell="B7" sqref="B7"/>
    </sheetView>
  </sheetViews>
  <sheetFormatPr defaultRowHeight="13.2"/>
  <cols>
    <col min="1" max="1" width="28" style="1" customWidth="1"/>
    <col min="2" max="2" width="28.6640625" style="1" customWidth="1"/>
    <col min="3" max="5" width="12.6640625" style="1" customWidth="1"/>
    <col min="6" max="1025" width="9" style="1" customWidth="1"/>
  </cols>
  <sheetData>
    <row r="1" spans="1:5" ht="15" customHeight="1">
      <c r="A1" s="314" t="s">
        <v>418</v>
      </c>
      <c r="B1" s="315"/>
      <c r="C1" s="315"/>
      <c r="D1" s="315"/>
      <c r="E1" s="315"/>
    </row>
    <row r="2" spans="1:5" ht="9.9" customHeight="1" thickBot="1">
      <c r="A2" s="316"/>
      <c r="B2" s="317"/>
      <c r="C2" s="315"/>
      <c r="D2" s="315"/>
      <c r="E2" s="315"/>
    </row>
    <row r="3" spans="1:5" s="319" customFormat="1" ht="16.5" customHeight="1" thickTop="1" thickBot="1">
      <c r="A3" s="318" t="s">
        <v>4</v>
      </c>
      <c r="B3" s="1000" t="s">
        <v>419</v>
      </c>
      <c r="C3" s="1001"/>
      <c r="D3" s="1001"/>
      <c r="E3" s="1001"/>
    </row>
    <row r="4" spans="1:5" s="319" customFormat="1" ht="16.5" customHeight="1" thickTop="1">
      <c r="A4" s="320" t="s">
        <v>26</v>
      </c>
      <c r="B4" s="1000"/>
      <c r="C4" s="1001"/>
      <c r="D4" s="1001"/>
      <c r="E4" s="1001"/>
    </row>
    <row r="5" spans="1:5" s="319" customFormat="1" ht="18" customHeight="1">
      <c r="A5" s="321" t="s">
        <v>28</v>
      </c>
      <c r="B5" s="325">
        <v>16462</v>
      </c>
      <c r="C5" s="582"/>
      <c r="D5" s="324"/>
      <c r="E5" s="324"/>
    </row>
    <row r="6" spans="1:5" s="319" customFormat="1" ht="18" customHeight="1">
      <c r="A6" s="321">
        <v>5</v>
      </c>
      <c r="B6" s="325">
        <v>17418</v>
      </c>
      <c r="C6" s="582"/>
      <c r="D6" s="324"/>
      <c r="E6" s="324"/>
    </row>
    <row r="7" spans="1:5" s="319" customFormat="1" ht="18" customHeight="1">
      <c r="A7" s="326">
        <v>6</v>
      </c>
      <c r="B7" s="791">
        <v>17167</v>
      </c>
      <c r="C7" s="582"/>
      <c r="D7" s="324"/>
      <c r="E7" s="324"/>
    </row>
    <row r="8" spans="1:5" ht="12" customHeight="1">
      <c r="A8" s="327" t="s">
        <v>407</v>
      </c>
      <c r="B8" s="329"/>
      <c r="C8" s="329"/>
      <c r="D8" s="329"/>
      <c r="E8" s="330"/>
    </row>
    <row r="9" spans="1:5">
      <c r="B9" s="24"/>
    </row>
    <row r="10" spans="1:5">
      <c r="B10" s="24"/>
    </row>
    <row r="33" spans="3:3">
      <c r="C33" s="331"/>
    </row>
  </sheetData>
  <mergeCells count="4">
    <mergeCell ref="B3:B4"/>
    <mergeCell ref="C3:C4"/>
    <mergeCell ref="D3:D4"/>
    <mergeCell ref="E3:E4"/>
  </mergeCells>
  <phoneticPr fontId="14"/>
  <pageMargins left="0.78740157480314965" right="0.78740157480314965" top="0.62992125984251968" bottom="0.78740157480314965" header="0.51181102362204722" footer="0.51181102362204722"/>
  <pageSetup paperSize="9" firstPageNumber="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4679D-ADD2-44DD-9E08-B8F8F10DBAEA}">
  <dimension ref="A1:AMK17"/>
  <sheetViews>
    <sheetView zoomScaleNormal="100" zoomScaleSheetLayoutView="100" workbookViewId="0"/>
  </sheetViews>
  <sheetFormatPr defaultColWidth="8.88671875" defaultRowHeight="13.2"/>
  <cols>
    <col min="1" max="1" width="1.77734375" style="44" customWidth="1"/>
    <col min="2" max="2" width="26.109375" style="44" customWidth="1"/>
    <col min="3" max="8" width="9.88671875" style="44" customWidth="1"/>
    <col min="9" max="1025" width="9" style="44" customWidth="1"/>
    <col min="1026" max="16384" width="8.88671875" style="42"/>
  </cols>
  <sheetData>
    <row r="1" spans="1:9" ht="15" customHeight="1">
      <c r="A1" s="75" t="s">
        <v>139</v>
      </c>
      <c r="B1" s="75"/>
      <c r="D1" s="200"/>
      <c r="F1" s="200"/>
      <c r="H1" s="200"/>
    </row>
    <row r="2" spans="1:9" ht="9.9" customHeight="1" thickBot="1">
      <c r="A2" s="189"/>
      <c r="B2" s="189"/>
      <c r="C2" s="46"/>
      <c r="D2" s="201"/>
      <c r="E2" s="46"/>
      <c r="F2" s="201"/>
      <c r="G2" s="46"/>
      <c r="H2" s="201"/>
    </row>
    <row r="3" spans="1:9" s="80" customFormat="1" ht="15" customHeight="1" thickTop="1">
      <c r="A3" s="77"/>
      <c r="B3" s="79" t="s">
        <v>140</v>
      </c>
      <c r="C3" s="926" t="s">
        <v>28</v>
      </c>
      <c r="D3" s="926"/>
      <c r="E3" s="926">
        <v>5</v>
      </c>
      <c r="F3" s="926"/>
      <c r="G3" s="928">
        <v>6</v>
      </c>
      <c r="H3" s="928"/>
    </row>
    <row r="4" spans="1:9" s="47" customFormat="1" ht="15" customHeight="1">
      <c r="A4" s="929" t="s">
        <v>32</v>
      </c>
      <c r="B4" s="929"/>
      <c r="C4" s="202" t="s">
        <v>5</v>
      </c>
      <c r="D4" s="203" t="s">
        <v>44</v>
      </c>
      <c r="E4" s="202" t="s">
        <v>5</v>
      </c>
      <c r="F4" s="203" t="s">
        <v>44</v>
      </c>
      <c r="G4" s="202" t="s">
        <v>5</v>
      </c>
      <c r="H4" s="204" t="s">
        <v>44</v>
      </c>
    </row>
    <row r="5" spans="1:9" s="47" customFormat="1" ht="18" customHeight="1">
      <c r="A5" s="927" t="s">
        <v>23</v>
      </c>
      <c r="B5" s="927"/>
      <c r="C5" s="174">
        <v>2605</v>
      </c>
      <c r="D5" s="205">
        <v>901</v>
      </c>
      <c r="E5" s="174">
        <v>2664</v>
      </c>
      <c r="F5" s="174">
        <v>865</v>
      </c>
      <c r="G5" s="747">
        <v>2664</v>
      </c>
      <c r="H5" s="747">
        <v>951</v>
      </c>
      <c r="I5" s="206"/>
    </row>
    <row r="6" spans="1:9" s="47" customFormat="1" ht="5.0999999999999996" customHeight="1">
      <c r="A6" s="192"/>
      <c r="B6" s="53"/>
      <c r="C6" s="174"/>
      <c r="D6" s="170"/>
      <c r="E6" s="174"/>
      <c r="F6" s="174"/>
      <c r="G6" s="747"/>
      <c r="H6" s="747"/>
    </row>
    <row r="7" spans="1:9" s="47" customFormat="1" ht="18" customHeight="1">
      <c r="A7" s="52"/>
      <c r="B7" s="53" t="s">
        <v>141</v>
      </c>
      <c r="C7" s="174">
        <v>313</v>
      </c>
      <c r="D7" s="170">
        <v>200</v>
      </c>
      <c r="E7" s="174">
        <v>319</v>
      </c>
      <c r="F7" s="174">
        <v>218</v>
      </c>
      <c r="G7" s="747">
        <v>315</v>
      </c>
      <c r="H7" s="747">
        <v>231</v>
      </c>
    </row>
    <row r="8" spans="1:9" s="47" customFormat="1" ht="18" customHeight="1">
      <c r="A8" s="52"/>
      <c r="B8" s="53" t="s">
        <v>142</v>
      </c>
      <c r="C8" s="174">
        <v>122</v>
      </c>
      <c r="D8" s="170">
        <v>62</v>
      </c>
      <c r="E8" s="174">
        <v>124</v>
      </c>
      <c r="F8" s="174">
        <v>49</v>
      </c>
      <c r="G8" s="747">
        <v>122</v>
      </c>
      <c r="H8" s="747">
        <v>65</v>
      </c>
    </row>
    <row r="9" spans="1:9" s="47" customFormat="1" ht="18" customHeight="1">
      <c r="A9" s="52"/>
      <c r="B9" s="53" t="s">
        <v>143</v>
      </c>
      <c r="C9" s="174">
        <v>1</v>
      </c>
      <c r="D9" s="170">
        <f>E15</f>
        <v>0</v>
      </c>
      <c r="E9" s="174">
        <f>-I3</f>
        <v>0</v>
      </c>
      <c r="F9" s="174">
        <v>1</v>
      </c>
      <c r="G9" s="747" t="s">
        <v>49</v>
      </c>
      <c r="H9" s="747" t="s">
        <v>49</v>
      </c>
    </row>
    <row r="10" spans="1:9" s="47" customFormat="1" ht="18" customHeight="1">
      <c r="A10" s="52"/>
      <c r="B10" s="207" t="s">
        <v>144</v>
      </c>
      <c r="C10" s="174">
        <v>581</v>
      </c>
      <c r="D10" s="208">
        <v>382</v>
      </c>
      <c r="E10" s="174">
        <v>593</v>
      </c>
      <c r="F10" s="209">
        <v>317</v>
      </c>
      <c r="G10" s="747">
        <v>597</v>
      </c>
      <c r="H10" s="748">
        <v>339</v>
      </c>
    </row>
    <row r="11" spans="1:9" s="47" customFormat="1" ht="18" customHeight="1">
      <c r="A11" s="54"/>
      <c r="B11" s="210" t="s">
        <v>145</v>
      </c>
      <c r="C11" s="58">
        <v>1588</v>
      </c>
      <c r="D11" s="187">
        <v>257</v>
      </c>
      <c r="E11" s="58">
        <v>1628</v>
      </c>
      <c r="F11" s="211">
        <v>280</v>
      </c>
      <c r="G11" s="745">
        <v>1630</v>
      </c>
      <c r="H11" s="749">
        <v>316</v>
      </c>
    </row>
    <row r="12" spans="1:9" s="41" customFormat="1" ht="12" customHeight="1">
      <c r="A12" s="59" t="s">
        <v>29</v>
      </c>
      <c r="B12" s="59"/>
      <c r="C12" s="39"/>
      <c r="E12" s="212"/>
      <c r="F12" s="213"/>
      <c r="G12" s="212"/>
      <c r="H12" s="213"/>
    </row>
    <row r="13" spans="1:9" ht="12" customHeight="1">
      <c r="A13" s="41"/>
      <c r="B13" s="213"/>
      <c r="F13" s="213"/>
      <c r="H13" s="213"/>
    </row>
    <row r="14" spans="1:9" ht="12" customHeight="1">
      <c r="A14" s="41"/>
      <c r="B14" s="212"/>
      <c r="F14" s="213"/>
      <c r="H14" s="213"/>
    </row>
    <row r="15" spans="1:9" ht="12" customHeight="1">
      <c r="A15" s="41"/>
      <c r="B15" s="212"/>
      <c r="F15" s="213"/>
      <c r="H15" s="213"/>
    </row>
    <row r="16" spans="1:9" ht="12" customHeight="1">
      <c r="A16" s="41"/>
      <c r="B16" s="212"/>
      <c r="F16" s="213"/>
      <c r="H16" s="213" t="s">
        <v>146</v>
      </c>
    </row>
    <row r="17" spans="1:2" ht="13.5" customHeight="1">
      <c r="A17" s="41"/>
      <c r="B17" s="212"/>
    </row>
  </sheetData>
  <mergeCells count="5">
    <mergeCell ref="A5:B5"/>
    <mergeCell ref="C3:D3"/>
    <mergeCell ref="E3:F3"/>
    <mergeCell ref="G3:H3"/>
    <mergeCell ref="A4:B4"/>
  </mergeCells>
  <phoneticPr fontId="14"/>
  <pageMargins left="0.78740157480314965" right="0.78740157480314965" top="0.62992125984251968" bottom="0.78740157480314965" header="0.51181102362204722" footer="0.51181102362204722"/>
  <pageSetup paperSize="9" firstPageNumber="0"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AEE68-752A-425C-9372-23C141492C0D}">
  <dimension ref="A1:AMK23"/>
  <sheetViews>
    <sheetView zoomScaleNormal="100" zoomScaleSheetLayoutView="100" workbookViewId="0"/>
  </sheetViews>
  <sheetFormatPr defaultRowHeight="13.2"/>
  <cols>
    <col min="1" max="1" width="17.6640625" style="1" customWidth="1"/>
    <col min="2" max="5" width="17.33203125" style="1" customWidth="1"/>
    <col min="6" max="1025" width="9" style="1" customWidth="1"/>
  </cols>
  <sheetData>
    <row r="1" spans="1:5" ht="15" customHeight="1">
      <c r="A1" s="659" t="s">
        <v>408</v>
      </c>
      <c r="B1" s="660"/>
      <c r="C1" s="660"/>
      <c r="D1" s="660"/>
      <c r="E1" s="660"/>
    </row>
    <row r="2" spans="1:5" ht="9.9" customHeight="1" thickBot="1">
      <c r="A2" s="659"/>
      <c r="B2" s="660"/>
      <c r="C2" s="660"/>
      <c r="D2" s="660"/>
      <c r="E2" s="660"/>
    </row>
    <row r="3" spans="1:5" s="357" customFormat="1" ht="16.5" customHeight="1" thickTop="1" thickBot="1">
      <c r="A3" s="661" t="s">
        <v>4</v>
      </c>
      <c r="B3" s="1043" t="s">
        <v>40</v>
      </c>
      <c r="C3" s="1043" t="s">
        <v>409</v>
      </c>
      <c r="D3" s="1043"/>
      <c r="E3" s="662" t="s">
        <v>410</v>
      </c>
    </row>
    <row r="4" spans="1:5" s="357" customFormat="1" ht="16.5" customHeight="1" thickTop="1">
      <c r="A4" s="663" t="s">
        <v>26</v>
      </c>
      <c r="B4" s="1043"/>
      <c r="C4" s="664" t="s">
        <v>411</v>
      </c>
      <c r="D4" s="664" t="s">
        <v>412</v>
      </c>
      <c r="E4" s="665" t="s">
        <v>413</v>
      </c>
    </row>
    <row r="5" spans="1:5" s="357" customFormat="1" ht="18" customHeight="1">
      <c r="A5" s="666" t="s">
        <v>28</v>
      </c>
      <c r="B5" s="667">
        <v>97</v>
      </c>
      <c r="C5" s="667">
        <v>15</v>
      </c>
      <c r="D5" s="667">
        <v>405</v>
      </c>
      <c r="E5" s="667">
        <v>83</v>
      </c>
    </row>
    <row r="6" spans="1:5" s="357" customFormat="1" ht="18" customHeight="1">
      <c r="A6" s="666">
        <v>5</v>
      </c>
      <c r="B6" s="667">
        <v>98</v>
      </c>
      <c r="C6" s="667">
        <v>22</v>
      </c>
      <c r="D6" s="667">
        <v>328</v>
      </c>
      <c r="E6" s="667">
        <v>102</v>
      </c>
    </row>
    <row r="7" spans="1:5" s="357" customFormat="1" ht="18" customHeight="1">
      <c r="A7" s="668">
        <v>6</v>
      </c>
      <c r="B7" s="831">
        <v>96</v>
      </c>
      <c r="C7" s="831">
        <v>17</v>
      </c>
      <c r="D7" s="831">
        <v>361</v>
      </c>
      <c r="E7" s="831">
        <v>81</v>
      </c>
    </row>
    <row r="8" spans="1:5" ht="12" customHeight="1">
      <c r="A8" s="327" t="s">
        <v>407</v>
      </c>
      <c r="B8" s="329"/>
      <c r="C8" s="329"/>
      <c r="D8" s="329"/>
      <c r="E8" s="330"/>
    </row>
    <row r="9" spans="1:5" s="237" customFormat="1" ht="16.5" customHeight="1">
      <c r="A9" s="669"/>
      <c r="B9" s="669"/>
      <c r="C9" s="669"/>
      <c r="D9" s="669"/>
      <c r="E9" s="669"/>
    </row>
    <row r="10" spans="1:5" s="218" customFormat="1" ht="13.5" customHeight="1"/>
    <row r="11" spans="1:5" s="218" customFormat="1" ht="13.5" customHeight="1"/>
    <row r="12" spans="1:5" s="218" customFormat="1" ht="13.5" customHeight="1"/>
    <row r="13" spans="1:5" s="218" customFormat="1" ht="13.5" customHeight="1"/>
    <row r="14" spans="1:5" s="218" customFormat="1" ht="13.5" customHeight="1"/>
    <row r="15" spans="1:5" s="218" customFormat="1" ht="13.5" customHeight="1"/>
    <row r="16" spans="1:5" s="218" customFormat="1" ht="13.5" customHeight="1"/>
    <row r="17" s="218" customFormat="1" ht="13.5" customHeight="1"/>
    <row r="18" s="218" customFormat="1" ht="13.5" customHeight="1"/>
    <row r="19" s="218" customFormat="1" ht="13.5" customHeight="1"/>
    <row r="20" s="218" customFormat="1" ht="13.5" customHeight="1"/>
    <row r="21" ht="13.5" customHeight="1"/>
    <row r="22" ht="13.5" customHeight="1"/>
    <row r="23" ht="13.5" customHeight="1"/>
  </sheetData>
  <mergeCells count="2">
    <mergeCell ref="B3:B4"/>
    <mergeCell ref="C3:D3"/>
  </mergeCells>
  <phoneticPr fontId="14"/>
  <pageMargins left="0.78740157480314965" right="0.78740157480314965" top="0.62992125984251968" bottom="0.78740157480314965" header="0.51181102362204722" footer="0.51181102362204722"/>
  <pageSetup paperSize="9" firstPageNumber="0"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4FC85-F205-4F01-8D9B-34833389A317}">
  <dimension ref="A1:AMK18"/>
  <sheetViews>
    <sheetView zoomScaleNormal="100" zoomScaleSheetLayoutView="100" zoomScalePageLayoutView="115" workbookViewId="0"/>
  </sheetViews>
  <sheetFormatPr defaultRowHeight="13.2"/>
  <cols>
    <col min="1" max="1" width="7.109375" style="1" customWidth="1"/>
    <col min="2" max="2" width="6.6640625" style="1" customWidth="1"/>
    <col min="3" max="3" width="4.6640625" style="1" customWidth="1"/>
    <col min="4" max="4" width="6.109375" style="1" customWidth="1"/>
    <col min="5" max="7" width="4.6640625" style="1" customWidth="1"/>
    <col min="8" max="8" width="6.88671875" style="1" customWidth="1"/>
    <col min="9" max="9" width="6.109375" style="1" customWidth="1"/>
    <col min="10" max="10" width="4.6640625" style="1" customWidth="1"/>
    <col min="11" max="11" width="6.109375" style="1" customWidth="1"/>
    <col min="12" max="12" width="6.88671875" style="1" customWidth="1"/>
    <col min="13" max="13" width="6.44140625" style="1" customWidth="1"/>
    <col min="14" max="15" width="5.77734375" style="1" customWidth="1"/>
    <col min="16" max="16" width="4.6640625" style="1" customWidth="1"/>
    <col min="17" max="1025" width="9.88671875" style="1" customWidth="1"/>
  </cols>
  <sheetData>
    <row r="1" spans="1:17" ht="15" customHeight="1">
      <c r="A1" s="214" t="s">
        <v>392</v>
      </c>
    </row>
    <row r="2" spans="1:17" ht="9.9" customHeight="1" thickBot="1">
      <c r="A2" s="214"/>
    </row>
    <row r="3" spans="1:17" s="226" customFormat="1" ht="16.5" customHeight="1" thickTop="1">
      <c r="A3" s="636" t="s">
        <v>4</v>
      </c>
      <c r="B3" s="1048" t="s">
        <v>393</v>
      </c>
      <c r="C3" s="1048"/>
      <c r="D3" s="1048"/>
      <c r="E3" s="1048"/>
      <c r="F3" s="1048"/>
      <c r="G3" s="1048"/>
      <c r="H3" s="1048"/>
      <c r="I3" s="1048"/>
      <c r="J3" s="1048"/>
      <c r="K3" s="1048"/>
      <c r="L3" s="1048" t="s">
        <v>394</v>
      </c>
      <c r="M3" s="1048"/>
      <c r="N3" s="1048"/>
      <c r="O3" s="1048"/>
    </row>
    <row r="4" spans="1:17" s="226" customFormat="1" ht="4.5" customHeight="1">
      <c r="A4" s="637"/>
      <c r="B4" s="358"/>
      <c r="C4" s="358"/>
      <c r="D4" s="358"/>
      <c r="E4" s="358"/>
      <c r="F4" s="358"/>
      <c r="G4" s="358"/>
      <c r="H4" s="358"/>
      <c r="I4" s="358"/>
      <c r="J4" s="358"/>
      <c r="K4" s="358"/>
      <c r="L4" s="963" t="s">
        <v>395</v>
      </c>
      <c r="M4" s="963"/>
      <c r="N4" s="964" t="s">
        <v>396</v>
      </c>
      <c r="O4" s="964"/>
    </row>
    <row r="5" spans="1:17" s="319" customFormat="1" ht="37.5" customHeight="1">
      <c r="A5" s="638"/>
      <c r="B5" s="1049" t="s">
        <v>57</v>
      </c>
      <c r="C5" s="1050" t="s">
        <v>397</v>
      </c>
      <c r="D5" s="1050" t="s">
        <v>398</v>
      </c>
      <c r="E5" s="950" t="s">
        <v>399</v>
      </c>
      <c r="F5" s="950" t="s">
        <v>400</v>
      </c>
      <c r="G5" s="950" t="s">
        <v>401</v>
      </c>
      <c r="H5" s="1051" t="s">
        <v>402</v>
      </c>
      <c r="I5" s="1050" t="s">
        <v>403</v>
      </c>
      <c r="J5" s="950" t="s">
        <v>404</v>
      </c>
      <c r="K5" s="950" t="s">
        <v>42</v>
      </c>
      <c r="L5" s="963"/>
      <c r="M5" s="963"/>
      <c r="N5" s="964"/>
      <c r="O5" s="964"/>
      <c r="Q5" s="1044"/>
    </row>
    <row r="6" spans="1:17" s="319" customFormat="1" ht="39" customHeight="1">
      <c r="A6" s="1047" t="s">
        <v>26</v>
      </c>
      <c r="B6" s="1049"/>
      <c r="C6" s="1050"/>
      <c r="D6" s="1050"/>
      <c r="E6" s="950"/>
      <c r="F6" s="950"/>
      <c r="G6" s="950"/>
      <c r="H6" s="950"/>
      <c r="I6" s="1050"/>
      <c r="J6" s="950"/>
      <c r="K6" s="950"/>
      <c r="L6" s="640" t="s">
        <v>405</v>
      </c>
      <c r="M6" s="641" t="s">
        <v>406</v>
      </c>
      <c r="N6" s="641" t="s">
        <v>405</v>
      </c>
      <c r="O6" s="641" t="s">
        <v>406</v>
      </c>
      <c r="Q6" s="1044"/>
    </row>
    <row r="7" spans="1:17" s="319" customFormat="1" ht="4.5" customHeight="1">
      <c r="A7" s="1047"/>
      <c r="B7" s="642"/>
      <c r="C7" s="643"/>
      <c r="D7" s="643"/>
      <c r="E7" s="644"/>
      <c r="F7" s="644"/>
      <c r="G7" s="644"/>
      <c r="H7" s="644"/>
      <c r="I7" s="645"/>
      <c r="J7" s="644"/>
      <c r="K7" s="644"/>
      <c r="L7" s="646"/>
      <c r="M7" s="647"/>
      <c r="N7" s="647"/>
      <c r="O7" s="647"/>
      <c r="Q7" s="648"/>
    </row>
    <row r="8" spans="1:17" s="454" customFormat="1" ht="18" customHeight="1">
      <c r="A8" s="649" t="s">
        <v>28</v>
      </c>
      <c r="B8" s="650">
        <v>17468</v>
      </c>
      <c r="C8" s="650">
        <v>226</v>
      </c>
      <c r="D8" s="650">
        <v>1114</v>
      </c>
      <c r="E8" s="650">
        <v>68</v>
      </c>
      <c r="F8" s="650">
        <v>151</v>
      </c>
      <c r="G8" s="650">
        <v>121</v>
      </c>
      <c r="H8" s="650">
        <v>12853</v>
      </c>
      <c r="I8" s="650">
        <v>855</v>
      </c>
      <c r="J8" s="650">
        <v>36</v>
      </c>
      <c r="K8" s="650">
        <v>2044</v>
      </c>
      <c r="L8" s="650">
        <v>9455</v>
      </c>
      <c r="M8" s="650">
        <v>7056</v>
      </c>
      <c r="N8" s="650">
        <v>921</v>
      </c>
      <c r="O8" s="651">
        <v>36</v>
      </c>
      <c r="Q8" s="652"/>
    </row>
    <row r="9" spans="1:17" s="454" customFormat="1" ht="18" customHeight="1">
      <c r="A9" s="653">
        <v>5</v>
      </c>
      <c r="B9" s="654">
        <v>19422</v>
      </c>
      <c r="C9" s="654">
        <v>246</v>
      </c>
      <c r="D9" s="654">
        <v>1315</v>
      </c>
      <c r="E9" s="654">
        <v>69</v>
      </c>
      <c r="F9" s="654">
        <v>270</v>
      </c>
      <c r="G9" s="654">
        <v>136</v>
      </c>
      <c r="H9" s="654">
        <v>14038</v>
      </c>
      <c r="I9" s="654">
        <v>1062</v>
      </c>
      <c r="J9" s="654">
        <v>73</v>
      </c>
      <c r="K9" s="654">
        <v>2213</v>
      </c>
      <c r="L9" s="654">
        <v>10392</v>
      </c>
      <c r="M9" s="654">
        <v>7524</v>
      </c>
      <c r="N9" s="654">
        <v>1257</v>
      </c>
      <c r="O9" s="655">
        <v>249</v>
      </c>
      <c r="Q9" s="652"/>
    </row>
    <row r="10" spans="1:17" s="454" customFormat="1" ht="18" customHeight="1">
      <c r="A10" s="656">
        <v>6</v>
      </c>
      <c r="B10" s="832">
        <v>20659</v>
      </c>
      <c r="C10" s="832">
        <v>144</v>
      </c>
      <c r="D10" s="832">
        <v>1539</v>
      </c>
      <c r="E10" s="832">
        <v>65</v>
      </c>
      <c r="F10" s="832">
        <v>247</v>
      </c>
      <c r="G10" s="832">
        <v>51</v>
      </c>
      <c r="H10" s="832">
        <v>15604</v>
      </c>
      <c r="I10" s="832">
        <v>806</v>
      </c>
      <c r="J10" s="832">
        <v>62</v>
      </c>
      <c r="K10" s="832">
        <v>2141</v>
      </c>
      <c r="L10" s="832">
        <v>11265</v>
      </c>
      <c r="M10" s="832">
        <v>7826</v>
      </c>
      <c r="N10" s="832">
        <v>1199</v>
      </c>
      <c r="O10" s="833">
        <v>370</v>
      </c>
      <c r="P10" s="657"/>
      <c r="Q10" s="582"/>
    </row>
    <row r="11" spans="1:17" ht="12" customHeight="1">
      <c r="A11" s="327" t="s">
        <v>407</v>
      </c>
      <c r="B11" s="329"/>
      <c r="C11" s="329"/>
      <c r="D11" s="329"/>
      <c r="E11" s="330"/>
      <c r="O11" s="272" t="s">
        <v>181</v>
      </c>
    </row>
    <row r="12" spans="1:17" ht="12" customHeight="1">
      <c r="O12" s="272"/>
    </row>
    <row r="13" spans="1:17">
      <c r="C13" s="1044"/>
      <c r="D13" s="1044"/>
      <c r="E13" s="1046"/>
      <c r="G13" s="1046"/>
      <c r="H13" s="1046"/>
      <c r="I13" s="1046"/>
      <c r="J13" s="1045"/>
    </row>
    <row r="14" spans="1:17">
      <c r="C14" s="1044"/>
      <c r="D14" s="1044"/>
      <c r="E14" s="1046"/>
      <c r="G14" s="1046"/>
      <c r="H14" s="1046"/>
      <c r="I14" s="1046"/>
      <c r="J14" s="1046"/>
    </row>
    <row r="15" spans="1:17">
      <c r="C15" s="639"/>
      <c r="D15" s="639"/>
      <c r="E15" s="658"/>
      <c r="G15" s="658"/>
      <c r="H15" s="658"/>
      <c r="I15" s="658"/>
      <c r="J15" s="658"/>
    </row>
    <row r="16" spans="1:17">
      <c r="C16" s="652"/>
      <c r="D16" s="652"/>
      <c r="E16" s="652"/>
      <c r="G16" s="652"/>
      <c r="H16" s="652"/>
      <c r="I16" s="652"/>
      <c r="J16" s="652"/>
    </row>
    <row r="17" spans="3:10">
      <c r="C17" s="652"/>
      <c r="D17" s="652"/>
      <c r="E17" s="652"/>
      <c r="G17" s="652"/>
      <c r="H17" s="652"/>
      <c r="I17" s="652"/>
      <c r="J17" s="652"/>
    </row>
    <row r="18" spans="3:10">
      <c r="C18" s="582"/>
      <c r="D18" s="582"/>
      <c r="E18" s="582"/>
      <c r="G18" s="582"/>
      <c r="H18" s="582"/>
      <c r="I18" s="582"/>
      <c r="J18" s="582"/>
    </row>
  </sheetData>
  <mergeCells count="23">
    <mergeCell ref="A6:A7"/>
    <mergeCell ref="B3:K3"/>
    <mergeCell ref="L3:O3"/>
    <mergeCell ref="L4:M5"/>
    <mergeCell ref="N4:O5"/>
    <mergeCell ref="B5:B6"/>
    <mergeCell ref="C5:C6"/>
    <mergeCell ref="D5:D6"/>
    <mergeCell ref="E5:E6"/>
    <mergeCell ref="F5:F6"/>
    <mergeCell ref="G5:G6"/>
    <mergeCell ref="H5:H6"/>
    <mergeCell ref="I5:I6"/>
    <mergeCell ref="J5:J6"/>
    <mergeCell ref="K5:K6"/>
    <mergeCell ref="Q5:Q6"/>
    <mergeCell ref="J13:J14"/>
    <mergeCell ref="C13:C14"/>
    <mergeCell ref="D13:D14"/>
    <mergeCell ref="E13:E14"/>
    <mergeCell ref="G13:G14"/>
    <mergeCell ref="H13:H14"/>
    <mergeCell ref="I13:I14"/>
  </mergeCells>
  <phoneticPr fontId="14"/>
  <pageMargins left="0.78740157480314965" right="0.78740157480314965" top="0.62992125984251968" bottom="0.78740157480314965" header="0.51181102362204722" footer="0.51181102362204722"/>
  <pageSetup paperSize="9" firstPageNumber="0" fitToWidth="0" fitToHeight="0"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A720D-822E-42B3-90AC-AFC32AA7FA75}">
  <dimension ref="A1:AMK29"/>
  <sheetViews>
    <sheetView zoomScaleNormal="100" zoomScaleSheetLayoutView="100" zoomScalePageLayoutView="115" workbookViewId="0"/>
  </sheetViews>
  <sheetFormatPr defaultRowHeight="13.2"/>
  <cols>
    <col min="1" max="1" width="5.6640625" style="635" customWidth="1"/>
    <col min="2" max="2" width="25.88671875" style="23" customWidth="1"/>
    <col min="3" max="5" width="18.44140625" style="613" customWidth="1"/>
    <col min="6" max="1025" width="9" style="23" customWidth="1"/>
  </cols>
  <sheetData>
    <row r="1" spans="1:8" ht="15" customHeight="1">
      <c r="A1" s="524" t="s">
        <v>378</v>
      </c>
    </row>
    <row r="2" spans="1:8" ht="9.9" customHeight="1" thickBot="1">
      <c r="A2" s="577"/>
      <c r="B2" s="614"/>
      <c r="C2" s="615"/>
      <c r="D2" s="615"/>
      <c r="E2" s="615"/>
    </row>
    <row r="3" spans="1:8" s="226" customFormat="1" ht="14.1" customHeight="1" thickTop="1" thickBot="1">
      <c r="A3" s="616"/>
      <c r="B3" s="580" t="s">
        <v>26</v>
      </c>
      <c r="C3" s="1053" t="s">
        <v>28</v>
      </c>
      <c r="D3" s="1053">
        <v>5</v>
      </c>
      <c r="E3" s="1054">
        <v>6</v>
      </c>
    </row>
    <row r="4" spans="1:8" s="226" customFormat="1" ht="14.1" customHeight="1" thickTop="1">
      <c r="A4" s="335" t="s">
        <v>4</v>
      </c>
      <c r="B4" s="617"/>
      <c r="C4" s="1053"/>
      <c r="D4" s="1053"/>
      <c r="E4" s="1054"/>
    </row>
    <row r="5" spans="1:8" s="226" customFormat="1" ht="17.25" customHeight="1">
      <c r="A5" s="964" t="s">
        <v>379</v>
      </c>
      <c r="B5" s="964"/>
      <c r="C5" s="618">
        <v>15553</v>
      </c>
      <c r="D5" s="619">
        <f>SUM(D6:D16)</f>
        <v>14006</v>
      </c>
      <c r="E5" s="834">
        <v>14265</v>
      </c>
      <c r="G5" s="620"/>
    </row>
    <row r="6" spans="1:8" s="226" customFormat="1" ht="17.25" customHeight="1">
      <c r="A6" s="1055" t="s">
        <v>380</v>
      </c>
      <c r="B6" s="621" t="s">
        <v>381</v>
      </c>
      <c r="C6" s="129">
        <v>304</v>
      </c>
      <c r="D6" s="622">
        <v>306</v>
      </c>
      <c r="E6" s="835">
        <v>217</v>
      </c>
    </row>
    <row r="7" spans="1:8" s="226" customFormat="1" ht="17.25" customHeight="1">
      <c r="A7" s="1055"/>
      <c r="B7" s="623" t="s">
        <v>382</v>
      </c>
      <c r="C7" s="129">
        <v>13</v>
      </c>
      <c r="D7" s="622">
        <v>20</v>
      </c>
      <c r="E7" s="835">
        <v>25</v>
      </c>
    </row>
    <row r="8" spans="1:8" s="226" customFormat="1" ht="17.25" customHeight="1">
      <c r="A8" s="1055"/>
      <c r="B8" s="623" t="s">
        <v>383</v>
      </c>
      <c r="C8" s="129">
        <v>527</v>
      </c>
      <c r="D8" s="624">
        <v>586</v>
      </c>
      <c r="E8" s="836">
        <v>559</v>
      </c>
    </row>
    <row r="9" spans="1:8" s="226" customFormat="1" ht="17.25" customHeight="1">
      <c r="A9" s="1055"/>
      <c r="B9" s="625" t="s">
        <v>384</v>
      </c>
      <c r="C9" s="129">
        <v>120</v>
      </c>
      <c r="D9" s="130">
        <v>130</v>
      </c>
      <c r="E9" s="837">
        <v>323</v>
      </c>
    </row>
    <row r="10" spans="1:8" s="226" customFormat="1" ht="17.25" customHeight="1">
      <c r="A10" s="1052" t="s">
        <v>385</v>
      </c>
      <c r="B10" s="626" t="s">
        <v>347</v>
      </c>
      <c r="C10" s="608">
        <v>4057</v>
      </c>
      <c r="D10" s="627">
        <v>3900</v>
      </c>
      <c r="E10" s="838">
        <v>4017</v>
      </c>
    </row>
    <row r="11" spans="1:8" s="226" customFormat="1" ht="17.25" customHeight="1">
      <c r="A11" s="1052"/>
      <c r="B11" s="623" t="s">
        <v>386</v>
      </c>
      <c r="C11" s="129">
        <v>4495</v>
      </c>
      <c r="D11" s="622">
        <v>3914</v>
      </c>
      <c r="E11" s="835">
        <v>3800</v>
      </c>
      <c r="G11" s="620"/>
      <c r="H11" s="620"/>
    </row>
    <row r="12" spans="1:8" s="226" customFormat="1" ht="17.25" customHeight="1">
      <c r="A12" s="1052"/>
      <c r="B12" s="623" t="s">
        <v>387</v>
      </c>
      <c r="C12" s="129">
        <v>5042</v>
      </c>
      <c r="D12" s="622">
        <v>4159</v>
      </c>
      <c r="E12" s="835">
        <v>4121</v>
      </c>
    </row>
    <row r="13" spans="1:8" s="226" customFormat="1" ht="17.25" customHeight="1">
      <c r="A13" s="1052"/>
      <c r="B13" s="623" t="s">
        <v>388</v>
      </c>
      <c r="C13" s="129">
        <v>253</v>
      </c>
      <c r="D13" s="622">
        <v>293</v>
      </c>
      <c r="E13" s="835">
        <v>206</v>
      </c>
    </row>
    <row r="14" spans="1:8" s="226" customFormat="1" ht="17.25" customHeight="1">
      <c r="A14" s="1052"/>
      <c r="B14" s="623" t="s">
        <v>389</v>
      </c>
      <c r="C14" s="129">
        <v>298</v>
      </c>
      <c r="D14" s="622">
        <v>285</v>
      </c>
      <c r="E14" s="835">
        <v>281</v>
      </c>
    </row>
    <row r="15" spans="1:8" s="226" customFormat="1" ht="17.25" customHeight="1">
      <c r="A15" s="1052"/>
      <c r="B15" s="623" t="s">
        <v>390</v>
      </c>
      <c r="C15" s="129">
        <v>123</v>
      </c>
      <c r="D15" s="622">
        <v>92</v>
      </c>
      <c r="E15" s="835">
        <v>92</v>
      </c>
    </row>
    <row r="16" spans="1:8" s="226" customFormat="1" ht="17.25" customHeight="1">
      <c r="A16" s="1052"/>
      <c r="B16" s="625" t="s">
        <v>391</v>
      </c>
      <c r="C16" s="553">
        <v>321</v>
      </c>
      <c r="D16" s="554">
        <v>321</v>
      </c>
      <c r="E16" s="839">
        <v>624</v>
      </c>
    </row>
    <row r="17" spans="1:5" s="219" customFormat="1" ht="12" customHeight="1">
      <c r="A17" s="628" t="s">
        <v>495</v>
      </c>
      <c r="B17" s="629"/>
      <c r="C17" s="630"/>
      <c r="D17" s="631"/>
      <c r="E17" s="631" t="s">
        <v>181</v>
      </c>
    </row>
    <row r="18" spans="1:5">
      <c r="A18" s="632"/>
      <c r="B18" s="219"/>
      <c r="C18" s="556"/>
      <c r="D18" s="633"/>
      <c r="E18" s="633"/>
    </row>
    <row r="19" spans="1:5">
      <c r="A19" s="634"/>
      <c r="B19" s="219"/>
      <c r="C19" s="463"/>
      <c r="D19" s="633"/>
      <c r="E19" s="633"/>
    </row>
    <row r="20" spans="1:5">
      <c r="A20" s="634"/>
      <c r="B20" s="219"/>
      <c r="C20" s="463"/>
    </row>
    <row r="21" spans="1:5">
      <c r="A21" s="634"/>
      <c r="B21" s="219"/>
      <c r="C21" s="463"/>
    </row>
    <row r="22" spans="1:5">
      <c r="A22" s="634"/>
      <c r="B22" s="219"/>
      <c r="C22" s="463"/>
    </row>
    <row r="23" spans="1:5">
      <c r="A23" s="634"/>
      <c r="B23" s="219"/>
      <c r="C23" s="463"/>
    </row>
    <row r="24" spans="1:5" s="23" customFormat="1" ht="10.8">
      <c r="A24" s="634"/>
      <c r="B24" s="219"/>
      <c r="C24" s="463"/>
    </row>
    <row r="25" spans="1:5" s="23" customFormat="1" ht="10.8">
      <c r="A25" s="634"/>
      <c r="B25" s="219"/>
      <c r="C25" s="463"/>
    </row>
    <row r="29" spans="1:5">
      <c r="A29" s="214"/>
    </row>
  </sheetData>
  <mergeCells count="6">
    <mergeCell ref="A10:A16"/>
    <mergeCell ref="C3:C4"/>
    <mergeCell ref="D3:D4"/>
    <mergeCell ref="E3:E4"/>
    <mergeCell ref="A5:B5"/>
    <mergeCell ref="A6:A9"/>
  </mergeCells>
  <phoneticPr fontId="14"/>
  <pageMargins left="0.78740157480314965" right="0.78740157480314965" top="0.62992125984251968" bottom="0.78740157480314965" header="0.51181102362204722" footer="0.51181102362204722"/>
  <pageSetup paperSize="9" firstPageNumber="0"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8E717-42C8-4C87-A653-B4C3EA9F37B3}">
  <dimension ref="A1:AMK20"/>
  <sheetViews>
    <sheetView zoomScaleNormal="100" zoomScaleSheetLayoutView="100" workbookViewId="0"/>
  </sheetViews>
  <sheetFormatPr defaultRowHeight="13.2"/>
  <cols>
    <col min="1" max="1" width="1.88671875" style="275" customWidth="1"/>
    <col min="2" max="2" width="2.21875" style="275" customWidth="1"/>
    <col min="3" max="3" width="16.109375" style="275" customWidth="1"/>
    <col min="4" max="4" width="5.6640625" style="219" customWidth="1"/>
    <col min="5" max="5" width="8.6640625" style="219" customWidth="1"/>
    <col min="6" max="6" width="8.109375" style="219" customWidth="1"/>
    <col min="7" max="7" width="5.6640625" style="219" customWidth="1"/>
    <col min="8" max="8" width="8.6640625" style="219" customWidth="1"/>
    <col min="9" max="9" width="8.109375" style="219" customWidth="1"/>
    <col min="10" max="10" width="5.6640625" style="219" customWidth="1"/>
    <col min="11" max="12" width="8.109375" style="219" customWidth="1"/>
    <col min="13" max="13" width="3.6640625" style="219" customWidth="1"/>
    <col min="14" max="15" width="5.6640625" style="219" customWidth="1"/>
    <col min="16" max="17" width="3.6640625" style="219" customWidth="1"/>
    <col min="18" max="1025" width="3.44140625" style="219" customWidth="1"/>
  </cols>
  <sheetData>
    <row r="1" spans="1:12" ht="15" customHeight="1">
      <c r="A1" s="214" t="s">
        <v>360</v>
      </c>
      <c r="B1" s="214"/>
      <c r="C1" s="597"/>
    </row>
    <row r="2" spans="1:12" ht="9.9" customHeight="1" thickBot="1">
      <c r="A2" s="598"/>
      <c r="B2" s="598"/>
      <c r="C2" s="599"/>
      <c r="D2" s="527"/>
      <c r="E2" s="527"/>
      <c r="F2" s="527"/>
      <c r="G2" s="527"/>
      <c r="H2" s="527"/>
      <c r="I2" s="527"/>
      <c r="J2" s="527"/>
      <c r="K2" s="527"/>
      <c r="L2" s="527"/>
    </row>
    <row r="3" spans="1:12" s="226" customFormat="1" ht="16.5" customHeight="1" thickTop="1">
      <c r="A3" s="600"/>
      <c r="B3" s="601"/>
      <c r="C3" s="580" t="s">
        <v>92</v>
      </c>
      <c r="D3" s="921" t="s">
        <v>28</v>
      </c>
      <c r="E3" s="921"/>
      <c r="F3" s="921"/>
      <c r="G3" s="1057">
        <v>5</v>
      </c>
      <c r="H3" s="1057"/>
      <c r="I3" s="1057"/>
      <c r="J3" s="1058">
        <v>6</v>
      </c>
      <c r="K3" s="1058"/>
      <c r="L3" s="1058"/>
    </row>
    <row r="4" spans="1:12" s="226" customFormat="1" ht="16.5" customHeight="1">
      <c r="A4" s="1059" t="s">
        <v>4</v>
      </c>
      <c r="B4" s="1059"/>
      <c r="C4" s="298"/>
      <c r="D4" s="603" t="s">
        <v>361</v>
      </c>
      <c r="E4" s="299" t="s">
        <v>362</v>
      </c>
      <c r="F4" s="604" t="s">
        <v>363</v>
      </c>
      <c r="G4" s="603" t="s">
        <v>361</v>
      </c>
      <c r="H4" s="299" t="s">
        <v>362</v>
      </c>
      <c r="I4" s="605" t="s">
        <v>363</v>
      </c>
      <c r="J4" s="603" t="s">
        <v>361</v>
      </c>
      <c r="K4" s="299" t="s">
        <v>362</v>
      </c>
      <c r="L4" s="606" t="s">
        <v>363</v>
      </c>
    </row>
    <row r="5" spans="1:12" s="226" customFormat="1" ht="18" customHeight="1">
      <c r="A5" s="1060" t="s">
        <v>364</v>
      </c>
      <c r="B5" s="1060"/>
      <c r="C5" s="1060"/>
      <c r="D5" s="607">
        <v>142</v>
      </c>
      <c r="E5" s="539">
        <v>6400</v>
      </c>
      <c r="F5" s="608">
        <v>102</v>
      </c>
      <c r="G5" s="607">
        <v>212</v>
      </c>
      <c r="H5" s="539">
        <v>12570</v>
      </c>
      <c r="I5" s="607">
        <v>204</v>
      </c>
      <c r="J5" s="840">
        <v>206</v>
      </c>
      <c r="K5" s="841">
        <v>12547</v>
      </c>
      <c r="L5" s="840">
        <v>149</v>
      </c>
    </row>
    <row r="6" spans="1:12" s="226" customFormat="1" ht="5.0999999999999996" customHeight="1">
      <c r="A6" s="609"/>
      <c r="B6" s="610"/>
      <c r="C6" s="611"/>
      <c r="D6" s="323"/>
      <c r="E6" s="323"/>
      <c r="F6" s="484"/>
      <c r="G6" s="612"/>
      <c r="H6" s="612"/>
      <c r="I6" s="612"/>
      <c r="J6" s="612"/>
      <c r="K6" s="612"/>
      <c r="L6" s="612"/>
    </row>
    <row r="7" spans="1:12" s="226" customFormat="1" ht="18" customHeight="1">
      <c r="A7" s="15"/>
      <c r="B7" s="1061" t="s">
        <v>365</v>
      </c>
      <c r="C7" s="1061"/>
      <c r="D7" s="130">
        <v>142</v>
      </c>
      <c r="E7" s="130">
        <v>2002</v>
      </c>
      <c r="F7" s="129" t="s">
        <v>38</v>
      </c>
      <c r="G7" s="130">
        <f>SUM(G8:G12)</f>
        <v>212</v>
      </c>
      <c r="H7" s="130">
        <f>SUM(H8:H12)</f>
        <v>2781</v>
      </c>
      <c r="I7" s="130" t="s">
        <v>38</v>
      </c>
      <c r="J7" s="837">
        <v>206</v>
      </c>
      <c r="K7" s="837">
        <v>3172</v>
      </c>
      <c r="L7" s="837" t="s">
        <v>38</v>
      </c>
    </row>
    <row r="8" spans="1:12" s="226" customFormat="1" ht="18" customHeight="1">
      <c r="A8" s="15"/>
      <c r="B8" s="262"/>
      <c r="C8" s="589" t="s">
        <v>366</v>
      </c>
      <c r="D8" s="130">
        <v>76</v>
      </c>
      <c r="E8" s="130">
        <v>1669</v>
      </c>
      <c r="F8" s="129" t="s">
        <v>38</v>
      </c>
      <c r="G8" s="130">
        <v>93</v>
      </c>
      <c r="H8" s="130">
        <v>2107</v>
      </c>
      <c r="I8" s="130" t="s">
        <v>38</v>
      </c>
      <c r="J8" s="837">
        <v>91</v>
      </c>
      <c r="K8" s="837">
        <v>2289</v>
      </c>
      <c r="L8" s="837" t="s">
        <v>38</v>
      </c>
    </row>
    <row r="9" spans="1:12" s="226" customFormat="1" ht="18" customHeight="1">
      <c r="A9" s="15"/>
      <c r="B9" s="262"/>
      <c r="C9" s="589" t="s">
        <v>367</v>
      </c>
      <c r="D9" s="130">
        <v>31</v>
      </c>
      <c r="E9" s="130">
        <v>143</v>
      </c>
      <c r="F9" s="129" t="s">
        <v>38</v>
      </c>
      <c r="G9" s="130">
        <v>60</v>
      </c>
      <c r="H9" s="130">
        <v>303</v>
      </c>
      <c r="I9" s="130" t="s">
        <v>38</v>
      </c>
      <c r="J9" s="837">
        <v>60</v>
      </c>
      <c r="K9" s="837">
        <v>500</v>
      </c>
      <c r="L9" s="837" t="s">
        <v>38</v>
      </c>
    </row>
    <row r="10" spans="1:12" s="226" customFormat="1" ht="18" customHeight="1">
      <c r="A10" s="15"/>
      <c r="B10" s="262"/>
      <c r="C10" s="567" t="s">
        <v>368</v>
      </c>
      <c r="D10" s="130">
        <v>16</v>
      </c>
      <c r="E10" s="130">
        <v>113</v>
      </c>
      <c r="F10" s="129" t="s">
        <v>38</v>
      </c>
      <c r="G10" s="130">
        <v>19</v>
      </c>
      <c r="H10" s="130">
        <v>159</v>
      </c>
      <c r="I10" s="130" t="s">
        <v>38</v>
      </c>
      <c r="J10" s="837">
        <v>19</v>
      </c>
      <c r="K10" s="837">
        <v>129</v>
      </c>
      <c r="L10" s="837" t="s">
        <v>38</v>
      </c>
    </row>
    <row r="11" spans="1:12" s="226" customFormat="1" ht="18" customHeight="1">
      <c r="A11" s="15"/>
      <c r="B11" s="262"/>
      <c r="C11" s="589" t="s">
        <v>369</v>
      </c>
      <c r="D11" s="130">
        <v>10</v>
      </c>
      <c r="E11" s="130">
        <v>36</v>
      </c>
      <c r="F11" s="129" t="s">
        <v>38</v>
      </c>
      <c r="G11" s="130">
        <v>22</v>
      </c>
      <c r="H11" s="130">
        <v>79</v>
      </c>
      <c r="I11" s="130" t="s">
        <v>38</v>
      </c>
      <c r="J11" s="837">
        <v>22</v>
      </c>
      <c r="K11" s="837">
        <v>161</v>
      </c>
      <c r="L11" s="837" t="s">
        <v>38</v>
      </c>
    </row>
    <row r="12" spans="1:12" s="226" customFormat="1" ht="18" customHeight="1">
      <c r="A12" s="15"/>
      <c r="B12" s="262"/>
      <c r="C12" s="589" t="s">
        <v>370</v>
      </c>
      <c r="D12" s="130">
        <v>9</v>
      </c>
      <c r="E12" s="130">
        <v>41</v>
      </c>
      <c r="F12" s="129">
        <v>0</v>
      </c>
      <c r="G12" s="130">
        <v>18</v>
      </c>
      <c r="H12" s="130">
        <v>133</v>
      </c>
      <c r="I12" s="130" t="s">
        <v>38</v>
      </c>
      <c r="J12" s="837">
        <v>14</v>
      </c>
      <c r="K12" s="837">
        <v>93</v>
      </c>
      <c r="L12" s="837" t="s">
        <v>38</v>
      </c>
    </row>
    <row r="13" spans="1:12" s="226" customFormat="1" ht="18" customHeight="1">
      <c r="A13" s="15"/>
      <c r="B13" s="1056" t="s">
        <v>371</v>
      </c>
      <c r="C13" s="1056"/>
      <c r="D13" s="130" t="s">
        <v>38</v>
      </c>
      <c r="E13" s="130">
        <v>4398</v>
      </c>
      <c r="F13" s="129">
        <v>102</v>
      </c>
      <c r="G13" s="130" t="s">
        <v>38</v>
      </c>
      <c r="H13" s="130">
        <v>9789</v>
      </c>
      <c r="I13" s="130">
        <v>204</v>
      </c>
      <c r="J13" s="837" t="s">
        <v>38</v>
      </c>
      <c r="K13" s="837">
        <v>9375</v>
      </c>
      <c r="L13" s="837">
        <v>149</v>
      </c>
    </row>
    <row r="14" spans="1:12" s="226" customFormat="1" ht="18" customHeight="1">
      <c r="A14" s="15"/>
      <c r="B14" s="610"/>
      <c r="C14" s="589" t="s">
        <v>372</v>
      </c>
      <c r="D14" s="130">
        <v>0</v>
      </c>
      <c r="E14" s="130">
        <v>29</v>
      </c>
      <c r="F14" s="129">
        <v>2</v>
      </c>
      <c r="G14" s="129" t="s">
        <v>38</v>
      </c>
      <c r="H14" s="130">
        <v>118</v>
      </c>
      <c r="I14" s="130">
        <v>12</v>
      </c>
      <c r="J14" s="842" t="s">
        <v>38</v>
      </c>
      <c r="K14" s="837">
        <v>74</v>
      </c>
      <c r="L14" s="837">
        <v>5</v>
      </c>
    </row>
    <row r="15" spans="1:12" s="226" customFormat="1" ht="18" customHeight="1">
      <c r="A15" s="15"/>
      <c r="B15" s="262"/>
      <c r="C15" s="589" t="s">
        <v>373</v>
      </c>
      <c r="D15" s="130">
        <v>0</v>
      </c>
      <c r="E15" s="130">
        <v>2019</v>
      </c>
      <c r="F15" s="129">
        <v>50</v>
      </c>
      <c r="G15" s="129" t="s">
        <v>38</v>
      </c>
      <c r="H15" s="130">
        <v>5986</v>
      </c>
      <c r="I15" s="130">
        <v>74</v>
      </c>
      <c r="J15" s="842" t="s">
        <v>38</v>
      </c>
      <c r="K15" s="837">
        <v>6605</v>
      </c>
      <c r="L15" s="837">
        <v>67</v>
      </c>
    </row>
    <row r="16" spans="1:12" s="226" customFormat="1" ht="18" customHeight="1">
      <c r="A16" s="15"/>
      <c r="B16" s="262"/>
      <c r="C16" s="589" t="s">
        <v>374</v>
      </c>
      <c r="D16" s="130">
        <v>0</v>
      </c>
      <c r="E16" s="130">
        <v>1133</v>
      </c>
      <c r="F16" s="129">
        <v>36</v>
      </c>
      <c r="G16" s="129" t="s">
        <v>38</v>
      </c>
      <c r="H16" s="130">
        <v>2283</v>
      </c>
      <c r="I16" s="130">
        <v>97</v>
      </c>
      <c r="J16" s="842" t="s">
        <v>38</v>
      </c>
      <c r="K16" s="837">
        <v>1782</v>
      </c>
      <c r="L16" s="837">
        <v>60</v>
      </c>
    </row>
    <row r="17" spans="1:12" s="226" customFormat="1" ht="18" customHeight="1">
      <c r="A17" s="15"/>
      <c r="B17" s="262"/>
      <c r="C17" s="589" t="s">
        <v>375</v>
      </c>
      <c r="D17" s="130">
        <v>0</v>
      </c>
      <c r="E17" s="130">
        <v>915</v>
      </c>
      <c r="F17" s="129">
        <v>6</v>
      </c>
      <c r="G17" s="129" t="s">
        <v>38</v>
      </c>
      <c r="H17" s="130">
        <v>964</v>
      </c>
      <c r="I17" s="130">
        <v>10</v>
      </c>
      <c r="J17" s="842" t="s">
        <v>38</v>
      </c>
      <c r="K17" s="837">
        <v>611</v>
      </c>
      <c r="L17" s="837">
        <v>7</v>
      </c>
    </row>
    <row r="18" spans="1:12" s="226" customFormat="1" ht="18" customHeight="1">
      <c r="A18" s="15"/>
      <c r="B18" s="262"/>
      <c r="C18" s="589" t="s">
        <v>292</v>
      </c>
      <c r="D18" s="130">
        <v>0</v>
      </c>
      <c r="E18" s="130">
        <v>258</v>
      </c>
      <c r="F18" s="129">
        <v>7</v>
      </c>
      <c r="G18" s="129" t="s">
        <v>38</v>
      </c>
      <c r="H18" s="130">
        <v>394</v>
      </c>
      <c r="I18" s="130">
        <v>10</v>
      </c>
      <c r="J18" s="842" t="s">
        <v>38</v>
      </c>
      <c r="K18" s="837">
        <v>257</v>
      </c>
      <c r="L18" s="837">
        <v>9</v>
      </c>
    </row>
    <row r="19" spans="1:12" s="226" customFormat="1" ht="18" customHeight="1">
      <c r="A19" s="297"/>
      <c r="B19" s="551"/>
      <c r="C19" s="591" t="s">
        <v>376</v>
      </c>
      <c r="D19" s="554">
        <v>0</v>
      </c>
      <c r="E19" s="554">
        <v>44</v>
      </c>
      <c r="F19" s="553">
        <v>1</v>
      </c>
      <c r="G19" s="554" t="s">
        <v>38</v>
      </c>
      <c r="H19" s="554">
        <v>44</v>
      </c>
      <c r="I19" s="554">
        <v>1</v>
      </c>
      <c r="J19" s="839" t="s">
        <v>38</v>
      </c>
      <c r="K19" s="839">
        <v>46</v>
      </c>
      <c r="L19" s="839">
        <v>1</v>
      </c>
    </row>
    <row r="20" spans="1:12" ht="12" customHeight="1">
      <c r="A20" s="25" t="s">
        <v>523</v>
      </c>
      <c r="B20" s="25"/>
      <c r="L20" s="272" t="s">
        <v>377</v>
      </c>
    </row>
  </sheetData>
  <mergeCells count="7">
    <mergeCell ref="B13:C13"/>
    <mergeCell ref="D3:F3"/>
    <mergeCell ref="G3:I3"/>
    <mergeCell ref="J3:L3"/>
    <mergeCell ref="A4:B4"/>
    <mergeCell ref="A5:C5"/>
    <mergeCell ref="B7:C7"/>
  </mergeCells>
  <phoneticPr fontId="14"/>
  <pageMargins left="0.78740157480314965" right="0.78740157480314965" top="0.62992125984251968" bottom="0.78740157480314965" header="0.51181102362204722" footer="0.51181102362204722"/>
  <pageSetup paperSize="9" firstPageNumber="0"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ED996-1338-4E0B-8169-0C8F6591ADB4}">
  <dimension ref="A1:AMK30"/>
  <sheetViews>
    <sheetView zoomScaleNormal="100" zoomScaleSheetLayoutView="100" zoomScalePageLayoutView="75" workbookViewId="0"/>
  </sheetViews>
  <sheetFormatPr defaultRowHeight="13.2"/>
  <cols>
    <col min="1" max="1" width="4.77734375" style="1" customWidth="1"/>
    <col min="2" max="2" width="21.44140625" style="1" customWidth="1"/>
    <col min="3" max="3" width="0.88671875" style="1" customWidth="1"/>
    <col min="4" max="6" width="20" style="1" customWidth="1"/>
    <col min="7" max="7" width="11.88671875" style="1" customWidth="1"/>
    <col min="8" max="1025" width="9" style="1" customWidth="1"/>
  </cols>
  <sheetData>
    <row r="1" spans="1:10" ht="15" customHeight="1">
      <c r="A1" s="524" t="s">
        <v>351</v>
      </c>
      <c r="B1" s="524"/>
      <c r="C1" s="524"/>
      <c r="D1" s="575"/>
      <c r="E1" s="575"/>
      <c r="F1" s="575"/>
      <c r="G1" s="575"/>
    </row>
    <row r="2" spans="1:10" ht="9.9" customHeight="1" thickBot="1">
      <c r="A2" s="577"/>
      <c r="B2" s="577"/>
      <c r="C2" s="577"/>
      <c r="D2" s="578"/>
      <c r="E2" s="578"/>
      <c r="F2" s="578"/>
      <c r="G2" s="575"/>
    </row>
    <row r="3" spans="1:10" s="319" customFormat="1" ht="16.5" customHeight="1" thickTop="1" thickBot="1">
      <c r="A3" s="579"/>
      <c r="B3" s="1062" t="s">
        <v>352</v>
      </c>
      <c r="C3" s="1062"/>
      <c r="D3" s="1053" t="s">
        <v>28</v>
      </c>
      <c r="E3" s="1063">
        <v>5</v>
      </c>
      <c r="F3" s="1054">
        <v>6</v>
      </c>
      <c r="G3" s="474"/>
    </row>
    <row r="4" spans="1:10" s="319" customFormat="1" ht="16.5" customHeight="1" thickTop="1">
      <c r="A4" s="14" t="s">
        <v>353</v>
      </c>
      <c r="B4" s="536"/>
      <c r="C4" s="581"/>
      <c r="D4" s="1053"/>
      <c r="E4" s="1063"/>
      <c r="F4" s="1054"/>
      <c r="G4" s="582"/>
    </row>
    <row r="5" spans="1:10" s="319" customFormat="1" ht="17.100000000000001" customHeight="1">
      <c r="A5" s="1064" t="s">
        <v>354</v>
      </c>
      <c r="B5" s="1064"/>
      <c r="C5" s="843"/>
      <c r="D5" s="881">
        <v>9431</v>
      </c>
      <c r="E5" s="882">
        <v>9849</v>
      </c>
      <c r="F5" s="844">
        <v>10545</v>
      </c>
      <c r="H5" s="583"/>
      <c r="I5" s="583"/>
      <c r="J5" s="583"/>
    </row>
    <row r="6" spans="1:10" s="319" customFormat="1" ht="5.0999999999999996" customHeight="1">
      <c r="A6" s="335"/>
      <c r="B6" s="584"/>
      <c r="C6" s="585"/>
      <c r="D6" s="586"/>
      <c r="E6" s="883"/>
      <c r="F6" s="587"/>
    </row>
    <row r="7" spans="1:10" s="319" customFormat="1" ht="17.100000000000001" customHeight="1">
      <c r="A7" s="588"/>
      <c r="B7" s="545" t="s">
        <v>336</v>
      </c>
      <c r="C7" s="589"/>
      <c r="D7" s="586">
        <v>37</v>
      </c>
      <c r="E7" s="883">
        <v>16</v>
      </c>
      <c r="F7" s="587">
        <v>32</v>
      </c>
      <c r="G7" s="590"/>
    </row>
    <row r="8" spans="1:10" s="319" customFormat="1" ht="17.100000000000001" customHeight="1">
      <c r="A8" s="588"/>
      <c r="B8" s="545" t="s">
        <v>337</v>
      </c>
      <c r="C8" s="589"/>
      <c r="D8" s="488" t="s">
        <v>38</v>
      </c>
      <c r="E8" s="884" t="s">
        <v>38</v>
      </c>
      <c r="F8" s="837" t="s">
        <v>38</v>
      </c>
    </row>
    <row r="9" spans="1:10" s="319" customFormat="1" ht="17.100000000000001" customHeight="1">
      <c r="A9" s="588"/>
      <c r="B9" s="545" t="s">
        <v>338</v>
      </c>
      <c r="C9" s="589"/>
      <c r="D9" s="586">
        <v>55</v>
      </c>
      <c r="E9" s="883">
        <v>64</v>
      </c>
      <c r="F9" s="587">
        <v>227</v>
      </c>
    </row>
    <row r="10" spans="1:10" s="319" customFormat="1" ht="17.100000000000001" customHeight="1">
      <c r="A10" s="588"/>
      <c r="B10" s="545" t="s">
        <v>339</v>
      </c>
      <c r="C10" s="589"/>
      <c r="D10" s="586">
        <v>2205</v>
      </c>
      <c r="E10" s="883">
        <v>2203</v>
      </c>
      <c r="F10" s="587">
        <v>2215</v>
      </c>
    </row>
    <row r="11" spans="1:10" s="319" customFormat="1" ht="17.100000000000001" customHeight="1">
      <c r="A11" s="588"/>
      <c r="B11" s="545" t="s">
        <v>340</v>
      </c>
      <c r="C11" s="589"/>
      <c r="D11" s="586">
        <v>12</v>
      </c>
      <c r="E11" s="883">
        <v>16</v>
      </c>
      <c r="F11" s="587">
        <v>11</v>
      </c>
    </row>
    <row r="12" spans="1:10" s="319" customFormat="1" ht="17.100000000000001" customHeight="1">
      <c r="A12" s="588"/>
      <c r="B12" s="545" t="s">
        <v>341</v>
      </c>
      <c r="C12" s="589"/>
      <c r="D12" s="586">
        <v>40</v>
      </c>
      <c r="E12" s="883">
        <v>29</v>
      </c>
      <c r="F12" s="587">
        <v>29</v>
      </c>
    </row>
    <row r="13" spans="1:10" s="319" customFormat="1" ht="17.100000000000001" customHeight="1">
      <c r="A13" s="588"/>
      <c r="B13" s="545" t="s">
        <v>342</v>
      </c>
      <c r="C13" s="589"/>
      <c r="D13" s="586">
        <v>60</v>
      </c>
      <c r="E13" s="883">
        <v>97</v>
      </c>
      <c r="F13" s="587">
        <v>31</v>
      </c>
    </row>
    <row r="14" spans="1:10" s="319" customFormat="1" ht="17.100000000000001" customHeight="1">
      <c r="A14" s="588"/>
      <c r="B14" s="545" t="s">
        <v>343</v>
      </c>
      <c r="C14" s="589"/>
      <c r="D14" s="488">
        <v>1</v>
      </c>
      <c r="E14" s="884" t="s">
        <v>38</v>
      </c>
      <c r="F14" s="837" t="s">
        <v>38</v>
      </c>
    </row>
    <row r="15" spans="1:10" s="319" customFormat="1" ht="17.100000000000001" customHeight="1">
      <c r="A15" s="588"/>
      <c r="B15" s="545" t="s">
        <v>344</v>
      </c>
      <c r="C15" s="589"/>
      <c r="D15" s="586">
        <v>21</v>
      </c>
      <c r="E15" s="883">
        <v>31</v>
      </c>
      <c r="F15" s="587">
        <v>26</v>
      </c>
    </row>
    <row r="16" spans="1:10" s="319" customFormat="1" ht="17.100000000000001" customHeight="1">
      <c r="A16" s="588"/>
      <c r="B16" s="545" t="s">
        <v>355</v>
      </c>
      <c r="C16" s="589"/>
      <c r="D16" s="586">
        <v>2</v>
      </c>
      <c r="E16" s="883">
        <v>1</v>
      </c>
      <c r="F16" s="837" t="s">
        <v>38</v>
      </c>
    </row>
    <row r="17" spans="1:7" s="319" customFormat="1" ht="17.100000000000001" customHeight="1">
      <c r="A17" s="588"/>
      <c r="B17" s="545" t="s">
        <v>304</v>
      </c>
      <c r="C17" s="589"/>
      <c r="D17" s="586">
        <v>1551</v>
      </c>
      <c r="E17" s="883">
        <v>1476</v>
      </c>
      <c r="F17" s="587">
        <v>1667</v>
      </c>
    </row>
    <row r="18" spans="1:7" s="319" customFormat="1" ht="17.100000000000001" customHeight="1">
      <c r="A18" s="588"/>
      <c r="B18" s="545" t="s">
        <v>346</v>
      </c>
      <c r="C18" s="589"/>
      <c r="D18" s="586">
        <v>126</v>
      </c>
      <c r="E18" s="883">
        <v>153</v>
      </c>
      <c r="F18" s="587">
        <v>205</v>
      </c>
    </row>
    <row r="19" spans="1:7" s="319" customFormat="1" ht="17.100000000000001" customHeight="1">
      <c r="A19" s="588"/>
      <c r="B19" s="545" t="s">
        <v>347</v>
      </c>
      <c r="C19" s="589"/>
      <c r="D19" s="586">
        <v>1078</v>
      </c>
      <c r="E19" s="883">
        <v>1172</v>
      </c>
      <c r="F19" s="587">
        <v>1366</v>
      </c>
    </row>
    <row r="20" spans="1:7" s="319" customFormat="1" ht="17.100000000000001" customHeight="1">
      <c r="A20" s="588"/>
      <c r="B20" s="545" t="s">
        <v>348</v>
      </c>
      <c r="C20" s="589"/>
      <c r="D20" s="586">
        <v>345</v>
      </c>
      <c r="E20" s="883">
        <v>355</v>
      </c>
      <c r="F20" s="587">
        <v>427</v>
      </c>
    </row>
    <row r="21" spans="1:7" s="319" customFormat="1" ht="17.100000000000001" customHeight="1">
      <c r="A21" s="588"/>
      <c r="B21" s="545" t="s">
        <v>349</v>
      </c>
      <c r="C21" s="589"/>
      <c r="D21" s="586">
        <v>208</v>
      </c>
      <c r="E21" s="883">
        <v>222</v>
      </c>
      <c r="F21" s="587">
        <v>68</v>
      </c>
    </row>
    <row r="22" spans="1:7" s="319" customFormat="1" ht="17.100000000000001" customHeight="1">
      <c r="A22" s="335"/>
      <c r="B22" s="545" t="s">
        <v>42</v>
      </c>
      <c r="C22" s="589"/>
      <c r="D22" s="586">
        <v>66</v>
      </c>
      <c r="E22" s="883">
        <v>78</v>
      </c>
      <c r="F22" s="587">
        <v>131</v>
      </c>
    </row>
    <row r="23" spans="1:7" s="319" customFormat="1" ht="17.100000000000001" customHeight="1">
      <c r="A23" s="14"/>
      <c r="B23" s="552" t="s">
        <v>356</v>
      </c>
      <c r="C23" s="591"/>
      <c r="D23" s="885">
        <v>3624</v>
      </c>
      <c r="E23" s="886">
        <v>3936</v>
      </c>
      <c r="F23" s="845">
        <v>4110</v>
      </c>
    </row>
    <row r="24" spans="1:7" ht="13.5" customHeight="1">
      <c r="A24" s="25" t="s">
        <v>502</v>
      </c>
      <c r="E24" s="592"/>
    </row>
    <row r="25" spans="1:7" ht="13.5" customHeight="1">
      <c r="B25" s="593"/>
      <c r="C25" s="327" t="s">
        <v>357</v>
      </c>
      <c r="D25" s="593"/>
      <c r="E25" s="593"/>
    </row>
    <row r="26" spans="1:7" ht="13.5" customHeight="1">
      <c r="C26" s="327" t="s">
        <v>524</v>
      </c>
      <c r="D26" s="593"/>
      <c r="G26" s="594"/>
    </row>
    <row r="27" spans="1:7">
      <c r="C27" s="22" t="s">
        <v>358</v>
      </c>
      <c r="F27" s="595" t="s">
        <v>359</v>
      </c>
    </row>
    <row r="28" spans="1:7">
      <c r="F28" s="24"/>
    </row>
    <row r="29" spans="1:7">
      <c r="F29" s="24"/>
    </row>
    <row r="30" spans="1:7">
      <c r="E30" s="596"/>
      <c r="F30" s="596"/>
    </row>
  </sheetData>
  <mergeCells count="5">
    <mergeCell ref="B3:C3"/>
    <mergeCell ref="D3:D4"/>
    <mergeCell ref="E3:E4"/>
    <mergeCell ref="F3:F4"/>
    <mergeCell ref="A5:B5"/>
  </mergeCells>
  <phoneticPr fontId="14"/>
  <pageMargins left="0.78740157480314965" right="0.78740157480314965" top="0.62992125984251968" bottom="0.78740157480314965" header="0.51181102362204722" footer="0.51181102362204722"/>
  <pageSetup paperSize="9" firstPageNumber="0"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8DA2B-C20E-49DB-B7F9-C084D9C7C300}">
  <dimension ref="A1:AMK24"/>
  <sheetViews>
    <sheetView zoomScaleNormal="100" zoomScaleSheetLayoutView="130" workbookViewId="0"/>
  </sheetViews>
  <sheetFormatPr defaultRowHeight="13.2"/>
  <cols>
    <col min="1" max="1" width="1.109375" style="1" customWidth="1"/>
    <col min="2" max="2" width="10.6640625" style="1" customWidth="1"/>
    <col min="3" max="6" width="6.109375" style="1" customWidth="1"/>
    <col min="7" max="8" width="6.6640625" style="1" customWidth="1"/>
    <col min="9" max="11" width="6.109375" style="1" customWidth="1"/>
    <col min="12" max="12" width="6.33203125" style="1" customWidth="1"/>
    <col min="13" max="13" width="6.109375" style="1" customWidth="1"/>
    <col min="14" max="14" width="6.6640625" style="1" customWidth="1"/>
    <col min="15" max="15" width="7.6640625" style="1" customWidth="1"/>
    <col min="16" max="1025" width="9" style="1" customWidth="1"/>
  </cols>
  <sheetData>
    <row r="1" spans="1:14" ht="15" customHeight="1">
      <c r="A1" s="524" t="s">
        <v>330</v>
      </c>
      <c r="C1" s="557"/>
      <c r="D1" s="557"/>
      <c r="E1" s="215"/>
      <c r="F1" s="215"/>
      <c r="G1" s="215"/>
      <c r="H1" s="215"/>
      <c r="I1" s="215"/>
      <c r="J1" s="215"/>
      <c r="K1" s="215"/>
      <c r="L1" s="215"/>
      <c r="M1" s="215"/>
      <c r="N1" s="215"/>
    </row>
    <row r="2" spans="1:14" ht="9.9" customHeight="1" thickBot="1">
      <c r="B2" s="524"/>
      <c r="C2" s="468"/>
      <c r="D2" s="468"/>
      <c r="E2" s="468"/>
      <c r="F2" s="468"/>
      <c r="G2" s="468"/>
      <c r="H2" s="468"/>
      <c r="I2" s="468"/>
      <c r="J2" s="468"/>
      <c r="K2" s="468"/>
      <c r="L2" s="468"/>
      <c r="M2" s="468"/>
      <c r="N2" s="468"/>
    </row>
    <row r="3" spans="1:14" s="23" customFormat="1" ht="25.5" customHeight="1" thickTop="1">
      <c r="A3" s="1065" t="s">
        <v>331</v>
      </c>
      <c r="B3" s="1065"/>
      <c r="C3" s="1066" t="s">
        <v>332</v>
      </c>
      <c r="D3" s="1066"/>
      <c r="E3" s="1066"/>
      <c r="F3" s="1066" t="s">
        <v>333</v>
      </c>
      <c r="G3" s="1066"/>
      <c r="H3" s="1066"/>
      <c r="I3" s="558"/>
      <c r="J3" s="558" t="s">
        <v>308</v>
      </c>
      <c r="K3" s="559"/>
      <c r="L3" s="558"/>
      <c r="M3" s="558" t="s">
        <v>334</v>
      </c>
      <c r="N3" s="559"/>
    </row>
    <row r="4" spans="1:14" s="23" customFormat="1" ht="18" customHeight="1">
      <c r="A4" s="1067" t="s">
        <v>335</v>
      </c>
      <c r="B4" s="1067"/>
      <c r="C4" s="560" t="s">
        <v>28</v>
      </c>
      <c r="D4" s="561">
        <v>5</v>
      </c>
      <c r="E4" s="562">
        <v>6</v>
      </c>
      <c r="F4" s="560" t="s">
        <v>28</v>
      </c>
      <c r="G4" s="561">
        <v>5</v>
      </c>
      <c r="H4" s="562">
        <v>6</v>
      </c>
      <c r="I4" s="560" t="s">
        <v>28</v>
      </c>
      <c r="J4" s="561">
        <v>5</v>
      </c>
      <c r="K4" s="562">
        <v>6</v>
      </c>
      <c r="L4" s="560" t="s">
        <v>28</v>
      </c>
      <c r="M4" s="561">
        <v>5</v>
      </c>
      <c r="N4" s="562">
        <v>6</v>
      </c>
    </row>
    <row r="5" spans="1:14" s="23" customFormat="1" ht="16.5" customHeight="1">
      <c r="A5" s="1068" t="s">
        <v>23</v>
      </c>
      <c r="B5" s="1068"/>
      <c r="C5" s="563">
        <v>10792</v>
      </c>
      <c r="D5" s="564">
        <v>11513</v>
      </c>
      <c r="E5" s="846">
        <f>SUM(E7:E22)</f>
        <v>15289</v>
      </c>
      <c r="F5" s="565">
        <v>858937</v>
      </c>
      <c r="G5" s="564">
        <v>51113</v>
      </c>
      <c r="H5" s="846">
        <f>SUM(H7:H22)</f>
        <v>53621</v>
      </c>
      <c r="I5" s="889">
        <v>7918</v>
      </c>
      <c r="J5" s="890">
        <v>8225</v>
      </c>
      <c r="K5" s="853">
        <f>SUM(K7:K22)</f>
        <v>9160</v>
      </c>
      <c r="L5" s="565">
        <v>129856</v>
      </c>
      <c r="M5" s="564">
        <v>35667</v>
      </c>
      <c r="N5" s="846">
        <f>SUM(N7:N22)</f>
        <v>40257</v>
      </c>
    </row>
    <row r="6" spans="1:14" s="23" customFormat="1" ht="5.0999999999999996" customHeight="1">
      <c r="A6" s="566"/>
      <c r="B6" s="567"/>
      <c r="C6" s="563"/>
      <c r="D6" s="564"/>
      <c r="E6" s="846"/>
      <c r="F6" s="563"/>
      <c r="G6" s="564"/>
      <c r="H6" s="846"/>
      <c r="I6" s="889"/>
      <c r="J6" s="889"/>
      <c r="K6" s="851"/>
      <c r="L6" s="563"/>
      <c r="M6" s="564"/>
      <c r="N6" s="846"/>
    </row>
    <row r="7" spans="1:14" s="23" customFormat="1" ht="16.5" customHeight="1">
      <c r="A7" s="566"/>
      <c r="B7" s="567" t="s">
        <v>336</v>
      </c>
      <c r="C7" s="563">
        <v>22</v>
      </c>
      <c r="D7" s="564">
        <v>20</v>
      </c>
      <c r="E7" s="846">
        <v>35</v>
      </c>
      <c r="F7" s="565">
        <v>817019</v>
      </c>
      <c r="G7" s="564">
        <v>6941</v>
      </c>
      <c r="H7" s="846">
        <v>2879</v>
      </c>
      <c r="I7" s="889">
        <v>68</v>
      </c>
      <c r="J7" s="889">
        <v>210</v>
      </c>
      <c r="K7" s="851">
        <v>21</v>
      </c>
      <c r="L7" s="565">
        <v>98975</v>
      </c>
      <c r="M7" s="564">
        <v>541</v>
      </c>
      <c r="N7" s="846">
        <v>621</v>
      </c>
    </row>
    <row r="8" spans="1:14" s="23" customFormat="1" ht="16.5" customHeight="1">
      <c r="A8" s="566"/>
      <c r="B8" s="567" t="s">
        <v>337</v>
      </c>
      <c r="C8" s="568" t="s">
        <v>38</v>
      </c>
      <c r="D8" s="568">
        <v>1</v>
      </c>
      <c r="E8" s="847" t="s">
        <v>38</v>
      </c>
      <c r="F8" s="563">
        <v>1</v>
      </c>
      <c r="G8" s="564">
        <v>9</v>
      </c>
      <c r="H8" s="846">
        <v>11</v>
      </c>
      <c r="I8" s="891" t="s">
        <v>38</v>
      </c>
      <c r="J8" s="891" t="s">
        <v>38</v>
      </c>
      <c r="K8" s="847" t="s">
        <v>38</v>
      </c>
      <c r="L8" s="568">
        <v>1</v>
      </c>
      <c r="M8" s="569">
        <v>5</v>
      </c>
      <c r="N8" s="847" t="s">
        <v>38</v>
      </c>
    </row>
    <row r="9" spans="1:14" s="23" customFormat="1" ht="16.5" customHeight="1">
      <c r="A9" s="566"/>
      <c r="B9" s="567" t="s">
        <v>338</v>
      </c>
      <c r="C9" s="563">
        <v>65</v>
      </c>
      <c r="D9" s="564">
        <v>66</v>
      </c>
      <c r="E9" s="846">
        <v>98</v>
      </c>
      <c r="F9" s="563">
        <v>684</v>
      </c>
      <c r="G9" s="564">
        <v>4404</v>
      </c>
      <c r="H9" s="846">
        <v>3043</v>
      </c>
      <c r="I9" s="891">
        <v>1</v>
      </c>
      <c r="J9" s="892">
        <v>25</v>
      </c>
      <c r="K9" s="852">
        <v>42</v>
      </c>
      <c r="L9" s="563">
        <v>245</v>
      </c>
      <c r="M9" s="564">
        <v>663</v>
      </c>
      <c r="N9" s="846">
        <v>1889</v>
      </c>
    </row>
    <row r="10" spans="1:14" s="23" customFormat="1" ht="16.5" customHeight="1">
      <c r="A10" s="566"/>
      <c r="B10" s="567" t="s">
        <v>339</v>
      </c>
      <c r="C10" s="563">
        <v>3439</v>
      </c>
      <c r="D10" s="564">
        <v>3736</v>
      </c>
      <c r="E10" s="846">
        <v>4553</v>
      </c>
      <c r="F10" s="563">
        <v>23931</v>
      </c>
      <c r="G10" s="564">
        <v>20888</v>
      </c>
      <c r="H10" s="846">
        <v>20265</v>
      </c>
      <c r="I10" s="889">
        <v>1375</v>
      </c>
      <c r="J10" s="889">
        <v>1495</v>
      </c>
      <c r="K10" s="851">
        <v>1746</v>
      </c>
      <c r="L10" s="563">
        <v>17536</v>
      </c>
      <c r="M10" s="564">
        <v>18693</v>
      </c>
      <c r="N10" s="846">
        <v>23491</v>
      </c>
    </row>
    <row r="11" spans="1:14" s="23" customFormat="1" ht="16.5" customHeight="1">
      <c r="A11" s="566"/>
      <c r="B11" s="567" t="s">
        <v>340</v>
      </c>
      <c r="C11" s="563">
        <v>19</v>
      </c>
      <c r="D11" s="564">
        <v>14</v>
      </c>
      <c r="E11" s="846">
        <v>17</v>
      </c>
      <c r="F11" s="563">
        <v>25</v>
      </c>
      <c r="G11" s="564">
        <v>45</v>
      </c>
      <c r="H11" s="846">
        <v>60</v>
      </c>
      <c r="I11" s="891" t="s">
        <v>38</v>
      </c>
      <c r="J11" s="891">
        <v>4</v>
      </c>
      <c r="K11" s="847">
        <v>2</v>
      </c>
      <c r="L11" s="563">
        <v>67</v>
      </c>
      <c r="M11" s="564">
        <v>175</v>
      </c>
      <c r="N11" s="846">
        <v>111</v>
      </c>
    </row>
    <row r="12" spans="1:14" s="23" customFormat="1" ht="16.5" customHeight="1">
      <c r="A12" s="566"/>
      <c r="B12" s="567" t="s">
        <v>341</v>
      </c>
      <c r="C12" s="563">
        <v>15</v>
      </c>
      <c r="D12" s="564">
        <v>32</v>
      </c>
      <c r="E12" s="846">
        <v>56</v>
      </c>
      <c r="F12" s="563">
        <v>244</v>
      </c>
      <c r="G12" s="564">
        <v>123</v>
      </c>
      <c r="H12" s="846">
        <v>217</v>
      </c>
      <c r="I12" s="891">
        <v>1</v>
      </c>
      <c r="J12" s="891">
        <v>3</v>
      </c>
      <c r="K12" s="847">
        <v>11</v>
      </c>
      <c r="L12" s="563">
        <v>339</v>
      </c>
      <c r="M12" s="564">
        <v>301</v>
      </c>
      <c r="N12" s="846">
        <v>114</v>
      </c>
    </row>
    <row r="13" spans="1:14" s="23" customFormat="1" ht="16.5" customHeight="1">
      <c r="A13" s="566"/>
      <c r="B13" s="567" t="s">
        <v>342</v>
      </c>
      <c r="C13" s="563">
        <v>113</v>
      </c>
      <c r="D13" s="564">
        <v>117</v>
      </c>
      <c r="E13" s="846">
        <v>119</v>
      </c>
      <c r="F13" s="563">
        <v>509</v>
      </c>
      <c r="G13" s="564">
        <v>657</v>
      </c>
      <c r="H13" s="846">
        <v>622</v>
      </c>
      <c r="I13" s="889">
        <v>5496</v>
      </c>
      <c r="J13" s="889">
        <v>5159</v>
      </c>
      <c r="K13" s="851">
        <v>5461</v>
      </c>
      <c r="L13" s="563">
        <v>211</v>
      </c>
      <c r="M13" s="564">
        <v>191</v>
      </c>
      <c r="N13" s="846">
        <v>162</v>
      </c>
    </row>
    <row r="14" spans="1:14" s="23" customFormat="1" ht="16.5" customHeight="1">
      <c r="A14" s="566"/>
      <c r="B14" s="567" t="s">
        <v>343</v>
      </c>
      <c r="C14" s="568" t="s">
        <v>38</v>
      </c>
      <c r="D14" s="568">
        <v>1</v>
      </c>
      <c r="E14" s="847">
        <v>2</v>
      </c>
      <c r="F14" s="568" t="s">
        <v>38</v>
      </c>
      <c r="G14" s="568" t="s">
        <v>38</v>
      </c>
      <c r="H14" s="847" t="s">
        <v>38</v>
      </c>
      <c r="I14" s="891" t="s">
        <v>38</v>
      </c>
      <c r="J14" s="891" t="s">
        <v>38</v>
      </c>
      <c r="K14" s="847" t="s">
        <v>38</v>
      </c>
      <c r="L14" s="568" t="s">
        <v>38</v>
      </c>
      <c r="M14" s="568" t="s">
        <v>38</v>
      </c>
      <c r="N14" s="847" t="s">
        <v>38</v>
      </c>
    </row>
    <row r="15" spans="1:14" s="23" customFormat="1" ht="16.5" customHeight="1">
      <c r="A15" s="566"/>
      <c r="B15" s="567" t="s">
        <v>344</v>
      </c>
      <c r="C15" s="563">
        <v>12</v>
      </c>
      <c r="D15" s="564">
        <v>11</v>
      </c>
      <c r="E15" s="846">
        <v>28</v>
      </c>
      <c r="F15" s="563">
        <v>120</v>
      </c>
      <c r="G15" s="564">
        <v>83</v>
      </c>
      <c r="H15" s="846">
        <v>109</v>
      </c>
      <c r="I15" s="891">
        <v>12</v>
      </c>
      <c r="J15" s="891">
        <v>6</v>
      </c>
      <c r="K15" s="847">
        <v>18</v>
      </c>
      <c r="L15" s="568">
        <v>220</v>
      </c>
      <c r="M15" s="570">
        <v>117</v>
      </c>
      <c r="N15" s="848">
        <v>148</v>
      </c>
    </row>
    <row r="16" spans="1:14" s="23" customFormat="1" ht="16.5" customHeight="1">
      <c r="A16" s="566"/>
      <c r="B16" s="567" t="s">
        <v>345</v>
      </c>
      <c r="C16" s="563">
        <v>4</v>
      </c>
      <c r="D16" s="564">
        <v>7</v>
      </c>
      <c r="E16" s="846">
        <v>9</v>
      </c>
      <c r="F16" s="563">
        <v>9</v>
      </c>
      <c r="G16" s="564">
        <v>11</v>
      </c>
      <c r="H16" s="846">
        <v>38</v>
      </c>
      <c r="I16" s="891" t="s">
        <v>38</v>
      </c>
      <c r="J16" s="891" t="s">
        <v>38</v>
      </c>
      <c r="K16" s="847" t="s">
        <v>38</v>
      </c>
      <c r="L16" s="563">
        <v>19</v>
      </c>
      <c r="M16" s="564">
        <v>8</v>
      </c>
      <c r="N16" s="846">
        <v>23</v>
      </c>
    </row>
    <row r="17" spans="1:14" s="23" customFormat="1" ht="16.5" customHeight="1">
      <c r="A17" s="566"/>
      <c r="B17" s="567" t="s">
        <v>304</v>
      </c>
      <c r="C17" s="563">
        <v>6042</v>
      </c>
      <c r="D17" s="564">
        <v>6424</v>
      </c>
      <c r="E17" s="846">
        <v>9029</v>
      </c>
      <c r="F17" s="563">
        <v>9040</v>
      </c>
      <c r="G17" s="564">
        <v>9969</v>
      </c>
      <c r="H17" s="846">
        <v>10107</v>
      </c>
      <c r="I17" s="889">
        <v>824</v>
      </c>
      <c r="J17" s="889">
        <v>1186</v>
      </c>
      <c r="K17" s="851">
        <v>1182</v>
      </c>
      <c r="L17" s="563">
        <v>6881</v>
      </c>
      <c r="M17" s="564">
        <v>8473</v>
      </c>
      <c r="N17" s="846">
        <v>7690</v>
      </c>
    </row>
    <row r="18" spans="1:14" s="23" customFormat="1" ht="16.5" customHeight="1">
      <c r="A18" s="566"/>
      <c r="B18" s="567" t="s">
        <v>346</v>
      </c>
      <c r="C18" s="563">
        <v>23</v>
      </c>
      <c r="D18" s="564">
        <v>9</v>
      </c>
      <c r="E18" s="846">
        <v>8</v>
      </c>
      <c r="F18" s="563">
        <v>235</v>
      </c>
      <c r="G18" s="564">
        <v>255</v>
      </c>
      <c r="H18" s="846">
        <v>150</v>
      </c>
      <c r="I18" s="891">
        <v>17</v>
      </c>
      <c r="J18" s="891">
        <v>15</v>
      </c>
      <c r="K18" s="847">
        <v>8</v>
      </c>
      <c r="L18" s="563">
        <v>218</v>
      </c>
      <c r="M18" s="564">
        <v>244</v>
      </c>
      <c r="N18" s="846">
        <v>82</v>
      </c>
    </row>
    <row r="19" spans="1:14" s="23" customFormat="1" ht="17.25" customHeight="1">
      <c r="A19" s="566"/>
      <c r="B19" s="567" t="s">
        <v>347</v>
      </c>
      <c r="C19" s="563">
        <v>502</v>
      </c>
      <c r="D19" s="564">
        <v>492</v>
      </c>
      <c r="E19" s="846">
        <v>636</v>
      </c>
      <c r="F19" s="563">
        <v>2811</v>
      </c>
      <c r="G19" s="564">
        <v>3053</v>
      </c>
      <c r="H19" s="846">
        <v>5751</v>
      </c>
      <c r="I19" s="889">
        <v>64</v>
      </c>
      <c r="J19" s="889">
        <v>87</v>
      </c>
      <c r="K19" s="851">
        <v>415</v>
      </c>
      <c r="L19" s="563">
        <v>2610</v>
      </c>
      <c r="M19" s="564">
        <v>3180</v>
      </c>
      <c r="N19" s="846">
        <v>3550</v>
      </c>
    </row>
    <row r="20" spans="1:14" s="23" customFormat="1" ht="16.5" customHeight="1">
      <c r="A20" s="566"/>
      <c r="B20" s="567" t="s">
        <v>348</v>
      </c>
      <c r="C20" s="563">
        <v>447</v>
      </c>
      <c r="D20" s="564">
        <v>432</v>
      </c>
      <c r="E20" s="846">
        <v>530</v>
      </c>
      <c r="F20" s="563">
        <v>3886</v>
      </c>
      <c r="G20" s="564">
        <v>4323</v>
      </c>
      <c r="H20" s="846">
        <v>9867</v>
      </c>
      <c r="I20" s="889">
        <v>60</v>
      </c>
      <c r="J20" s="889">
        <v>34</v>
      </c>
      <c r="K20" s="851">
        <v>234</v>
      </c>
      <c r="L20" s="563">
        <v>1987</v>
      </c>
      <c r="M20" s="564">
        <v>2397</v>
      </c>
      <c r="N20" s="846">
        <v>1938</v>
      </c>
    </row>
    <row r="21" spans="1:14" s="23" customFormat="1" ht="16.5" customHeight="1">
      <c r="A21" s="566"/>
      <c r="B21" s="567" t="s">
        <v>349</v>
      </c>
      <c r="C21" s="563">
        <v>61</v>
      </c>
      <c r="D21" s="564">
        <v>111</v>
      </c>
      <c r="E21" s="846">
        <v>57</v>
      </c>
      <c r="F21" s="563">
        <v>245</v>
      </c>
      <c r="G21" s="564">
        <v>260</v>
      </c>
      <c r="H21" s="846">
        <v>170</v>
      </c>
      <c r="I21" s="891" t="s">
        <v>38</v>
      </c>
      <c r="J21" s="891" t="s">
        <v>38</v>
      </c>
      <c r="K21" s="847">
        <v>7</v>
      </c>
      <c r="L21" s="563">
        <v>399</v>
      </c>
      <c r="M21" s="564">
        <v>502</v>
      </c>
      <c r="N21" s="846">
        <v>149</v>
      </c>
    </row>
    <row r="22" spans="1:14" s="23" customFormat="1" ht="16.5" customHeight="1">
      <c r="A22" s="571"/>
      <c r="B22" s="572" t="s">
        <v>42</v>
      </c>
      <c r="C22" s="573">
        <v>28</v>
      </c>
      <c r="D22" s="574">
        <v>40</v>
      </c>
      <c r="E22" s="849">
        <v>112</v>
      </c>
      <c r="F22" s="573">
        <v>178</v>
      </c>
      <c r="G22" s="574">
        <v>92</v>
      </c>
      <c r="H22" s="849">
        <v>332</v>
      </c>
      <c r="I22" s="893" t="s">
        <v>38</v>
      </c>
      <c r="J22" s="893">
        <v>1</v>
      </c>
      <c r="K22" s="850">
        <v>13</v>
      </c>
      <c r="L22" s="573">
        <v>148</v>
      </c>
      <c r="M22" s="574">
        <v>177</v>
      </c>
      <c r="N22" s="849">
        <v>289</v>
      </c>
    </row>
    <row r="23" spans="1:14" ht="12" customHeight="1">
      <c r="A23" s="25" t="s">
        <v>503</v>
      </c>
      <c r="B23"/>
      <c r="C23" s="575"/>
      <c r="D23" s="463"/>
      <c r="E23" s="463"/>
      <c r="F23" s="463"/>
      <c r="G23" s="463"/>
      <c r="H23" s="463"/>
      <c r="I23" s="463"/>
      <c r="J23" s="463"/>
      <c r="K23" s="463"/>
      <c r="L23" s="463"/>
      <c r="M23" s="463"/>
      <c r="N23" s="272" t="s">
        <v>350</v>
      </c>
    </row>
    <row r="24" spans="1:14" ht="19.2" customHeight="1">
      <c r="E24" s="576"/>
    </row>
  </sheetData>
  <mergeCells count="5">
    <mergeCell ref="A3:B3"/>
    <mergeCell ref="C3:E3"/>
    <mergeCell ref="F3:H3"/>
    <mergeCell ref="A4:B4"/>
    <mergeCell ref="A5:B5"/>
  </mergeCells>
  <phoneticPr fontId="14"/>
  <pageMargins left="0.78740157480314965" right="0.78740157480314965" top="0.62992125984251968" bottom="0.78740157480314965" header="0.51181102362204722" footer="0.51181102362204722"/>
  <pageSetup paperSize="9" firstPageNumber="0" fitToHeight="0"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843FC-A9D9-4FAA-AC02-F12EDB51C9C0}">
  <dimension ref="A1:AMK25"/>
  <sheetViews>
    <sheetView zoomScaleNormal="100" zoomScaleSheetLayoutView="100" zoomScalePageLayoutView="99" workbookViewId="0"/>
  </sheetViews>
  <sheetFormatPr defaultRowHeight="13.2"/>
  <cols>
    <col min="1" max="1" width="14.6640625" style="522" customWidth="1"/>
    <col min="2" max="2" width="1.21875" style="522" customWidth="1"/>
    <col min="3" max="3" width="31.6640625" style="522" customWidth="1"/>
    <col min="4" max="4" width="1.44140625" style="522" customWidth="1"/>
    <col min="5" max="7" width="12.6640625" style="522" customWidth="1"/>
    <col min="8" max="10" width="9" style="522" customWidth="1"/>
    <col min="11" max="11" width="13.44140625" style="522" customWidth="1"/>
    <col min="12" max="12" width="9" style="522" customWidth="1"/>
    <col min="13" max="13" width="20.6640625" style="522" customWidth="1"/>
    <col min="14" max="1025" width="9" style="522" customWidth="1"/>
  </cols>
  <sheetData>
    <row r="1" spans="1:17" s="465" customFormat="1" ht="15" customHeight="1">
      <c r="A1" s="461" t="s">
        <v>282</v>
      </c>
      <c r="B1" s="461"/>
      <c r="C1" s="462"/>
      <c r="D1" s="462"/>
      <c r="E1" s="463"/>
      <c r="F1" s="464"/>
      <c r="G1" s="464"/>
    </row>
    <row r="2" spans="1:17" s="465" customFormat="1" ht="9.9" customHeight="1" thickBot="1">
      <c r="A2" s="466"/>
      <c r="B2" s="466"/>
      <c r="C2" s="467"/>
      <c r="D2" s="467"/>
      <c r="E2" s="468"/>
      <c r="F2" s="469"/>
      <c r="G2" s="469"/>
    </row>
    <row r="3" spans="1:17" s="472" customFormat="1" ht="18" customHeight="1" thickTop="1" thickBot="1">
      <c r="A3" s="470"/>
      <c r="B3" s="471"/>
      <c r="C3" s="1074" t="s">
        <v>283</v>
      </c>
      <c r="D3" s="1074"/>
      <c r="E3" s="1053" t="s">
        <v>28</v>
      </c>
      <c r="F3" s="1063">
        <v>5</v>
      </c>
      <c r="G3" s="1054">
        <v>6</v>
      </c>
      <c r="K3" s="473"/>
      <c r="L3" s="473"/>
      <c r="M3" s="1075"/>
      <c r="N3" s="1075"/>
      <c r="O3" s="1069"/>
      <c r="P3" s="1069"/>
      <c r="Q3" s="1070"/>
    </row>
    <row r="4" spans="1:17" s="472" customFormat="1" ht="18" customHeight="1" thickTop="1">
      <c r="A4" s="475" t="s">
        <v>284</v>
      </c>
      <c r="B4" s="476"/>
      <c r="C4" s="477"/>
      <c r="D4" s="477"/>
      <c r="E4" s="1053"/>
      <c r="F4" s="1063"/>
      <c r="G4" s="1054"/>
      <c r="K4" s="478"/>
      <c r="L4" s="479"/>
      <c r="M4" s="480"/>
      <c r="N4" s="480"/>
      <c r="O4" s="1069"/>
      <c r="P4" s="1069"/>
      <c r="Q4" s="1070"/>
    </row>
    <row r="5" spans="1:17" s="472" customFormat="1" ht="15.75" customHeight="1">
      <c r="A5" s="481"/>
      <c r="B5" s="482"/>
      <c r="C5" s="482" t="s">
        <v>285</v>
      </c>
      <c r="D5" s="483"/>
      <c r="E5" s="484">
        <v>45</v>
      </c>
      <c r="F5" s="485">
        <v>124</v>
      </c>
      <c r="G5" s="854">
        <v>155</v>
      </c>
      <c r="K5" s="482"/>
      <c r="L5" s="482"/>
      <c r="M5" s="482"/>
      <c r="N5" s="482"/>
      <c r="O5" s="486"/>
      <c r="P5" s="486"/>
      <c r="Q5" s="487"/>
    </row>
    <row r="6" spans="1:17" s="472" customFormat="1" ht="15.75" customHeight="1">
      <c r="A6" s="481" t="s">
        <v>286</v>
      </c>
      <c r="B6" s="482"/>
      <c r="C6" s="482" t="s">
        <v>287</v>
      </c>
      <c r="D6" s="483"/>
      <c r="E6" s="488">
        <v>28</v>
      </c>
      <c r="F6" s="489">
        <v>70</v>
      </c>
      <c r="G6" s="855">
        <v>65</v>
      </c>
      <c r="K6" s="482"/>
      <c r="L6" s="482"/>
      <c r="M6" s="482"/>
      <c r="N6" s="482"/>
      <c r="O6" s="490"/>
      <c r="P6" s="490"/>
      <c r="Q6" s="491"/>
    </row>
    <row r="7" spans="1:17" s="472" customFormat="1" ht="15.75" customHeight="1">
      <c r="A7" s="492"/>
      <c r="B7" s="493"/>
      <c r="C7" s="493" t="s">
        <v>288</v>
      </c>
      <c r="D7" s="494"/>
      <c r="E7" s="495">
        <v>2385</v>
      </c>
      <c r="F7" s="496">
        <v>2337</v>
      </c>
      <c r="G7" s="856">
        <v>2209</v>
      </c>
      <c r="K7" s="482"/>
      <c r="L7" s="482"/>
      <c r="M7" s="482"/>
      <c r="N7" s="482"/>
      <c r="O7" s="490"/>
      <c r="P7" s="490"/>
      <c r="Q7" s="491"/>
    </row>
    <row r="8" spans="1:17" s="472" customFormat="1" ht="15.75" customHeight="1">
      <c r="A8" s="481"/>
      <c r="B8" s="482"/>
      <c r="C8" s="482" t="s">
        <v>289</v>
      </c>
      <c r="D8" s="483"/>
      <c r="E8" s="484">
        <v>1873</v>
      </c>
      <c r="F8" s="489">
        <v>2337</v>
      </c>
      <c r="G8" s="855">
        <v>4491</v>
      </c>
      <c r="K8" s="482"/>
      <c r="L8" s="482"/>
      <c r="M8" s="482"/>
      <c r="N8" s="482"/>
      <c r="O8" s="490"/>
      <c r="P8" s="490"/>
      <c r="Q8" s="491"/>
    </row>
    <row r="9" spans="1:17" s="472" customFormat="1" ht="15.75" customHeight="1">
      <c r="A9" s="481" t="s">
        <v>290</v>
      </c>
      <c r="B9" s="482"/>
      <c r="C9" s="482" t="s">
        <v>291</v>
      </c>
      <c r="D9" s="483"/>
      <c r="E9" s="484">
        <v>5658</v>
      </c>
      <c r="F9" s="489">
        <v>11357</v>
      </c>
      <c r="G9" s="855">
        <v>9190</v>
      </c>
      <c r="K9" s="482"/>
      <c r="L9" s="482"/>
      <c r="M9" s="482"/>
      <c r="N9" s="482"/>
      <c r="O9" s="490"/>
      <c r="P9" s="490"/>
      <c r="Q9" s="491"/>
    </row>
    <row r="10" spans="1:17" s="472" customFormat="1" ht="15.75" customHeight="1">
      <c r="A10" s="481" t="s">
        <v>292</v>
      </c>
      <c r="B10" s="482"/>
      <c r="C10" s="482" t="s">
        <v>293</v>
      </c>
      <c r="D10" s="483"/>
      <c r="E10" s="484">
        <v>456</v>
      </c>
      <c r="F10" s="489">
        <v>561</v>
      </c>
      <c r="G10" s="855">
        <v>617</v>
      </c>
      <c r="K10" s="482"/>
      <c r="L10" s="482"/>
      <c r="M10" s="482"/>
      <c r="N10" s="482"/>
      <c r="O10" s="490"/>
      <c r="P10" s="490"/>
      <c r="Q10" s="491"/>
    </row>
    <row r="11" spans="1:17" s="472" customFormat="1" ht="15.75" customHeight="1">
      <c r="A11" s="492"/>
      <c r="B11" s="493"/>
      <c r="C11" s="493" t="s">
        <v>294</v>
      </c>
      <c r="D11" s="494"/>
      <c r="E11" s="495">
        <v>421</v>
      </c>
      <c r="F11" s="496">
        <v>380</v>
      </c>
      <c r="G11" s="856">
        <v>257</v>
      </c>
      <c r="K11" s="482"/>
      <c r="L11" s="482"/>
      <c r="M11" s="482"/>
      <c r="N11" s="482"/>
      <c r="O11" s="490"/>
      <c r="P11" s="490"/>
      <c r="Q11" s="491"/>
    </row>
    <row r="12" spans="1:17" s="472" customFormat="1" ht="15.75" customHeight="1">
      <c r="A12" s="1071" t="s">
        <v>295</v>
      </c>
      <c r="B12" s="497"/>
      <c r="C12" s="482" t="s">
        <v>296</v>
      </c>
      <c r="D12" s="483"/>
      <c r="E12" s="488">
        <v>11</v>
      </c>
      <c r="F12" s="489">
        <v>18</v>
      </c>
      <c r="G12" s="854" t="s">
        <v>49</v>
      </c>
      <c r="K12" s="482"/>
      <c r="L12" s="482"/>
      <c r="M12" s="482"/>
      <c r="N12" s="482"/>
      <c r="O12" s="490"/>
      <c r="P12" s="490"/>
      <c r="Q12" s="491"/>
    </row>
    <row r="13" spans="1:17" s="472" customFormat="1" ht="15.75" customHeight="1">
      <c r="A13" s="1071"/>
      <c r="B13" s="498"/>
      <c r="C13" s="482" t="s">
        <v>297</v>
      </c>
      <c r="D13" s="483"/>
      <c r="E13" s="488">
        <v>12</v>
      </c>
      <c r="F13" s="489">
        <v>15</v>
      </c>
      <c r="G13" s="854" t="s">
        <v>49</v>
      </c>
      <c r="K13" s="482"/>
      <c r="L13" s="482"/>
      <c r="M13" s="482"/>
      <c r="N13" s="482"/>
      <c r="O13" s="486"/>
      <c r="P13" s="486"/>
      <c r="Q13" s="491"/>
    </row>
    <row r="14" spans="1:17" s="472" customFormat="1" ht="15.75" customHeight="1">
      <c r="A14" s="1071"/>
      <c r="B14" s="498"/>
      <c r="C14" s="499" t="s">
        <v>298</v>
      </c>
      <c r="D14" s="483"/>
      <c r="E14" s="500">
        <v>3</v>
      </c>
      <c r="F14" s="501">
        <v>4</v>
      </c>
      <c r="G14" s="894" t="s">
        <v>49</v>
      </c>
      <c r="K14" s="482"/>
      <c r="L14" s="482"/>
      <c r="M14" s="482"/>
      <c r="N14" s="482"/>
      <c r="O14" s="490"/>
      <c r="P14" s="490"/>
      <c r="Q14" s="491"/>
    </row>
    <row r="15" spans="1:17" s="472" customFormat="1" ht="15.75" customHeight="1">
      <c r="A15" s="1071"/>
      <c r="B15" s="502"/>
      <c r="C15" s="493" t="s">
        <v>299</v>
      </c>
      <c r="D15" s="503"/>
      <c r="E15" s="504">
        <v>2</v>
      </c>
      <c r="F15" s="496">
        <v>2</v>
      </c>
      <c r="G15" s="857" t="s">
        <v>49</v>
      </c>
      <c r="L15" s="482"/>
      <c r="M15" s="482"/>
      <c r="N15" s="482"/>
      <c r="O15" s="490"/>
      <c r="P15" s="490"/>
      <c r="Q15" s="491"/>
    </row>
    <row r="16" spans="1:17" s="472" customFormat="1" ht="15.75" customHeight="1">
      <c r="A16" s="505"/>
      <c r="B16" s="497"/>
      <c r="C16" s="482" t="s">
        <v>300</v>
      </c>
      <c r="D16" s="483"/>
      <c r="E16" s="484">
        <v>62</v>
      </c>
      <c r="F16" s="489">
        <v>57</v>
      </c>
      <c r="G16" s="855">
        <v>82</v>
      </c>
      <c r="L16" s="482"/>
      <c r="M16" s="482"/>
      <c r="N16" s="482"/>
      <c r="O16" s="490"/>
      <c r="P16" s="490"/>
      <c r="Q16" s="491"/>
    </row>
    <row r="17" spans="1:17" s="472" customFormat="1" ht="15.75" customHeight="1">
      <c r="A17" s="506" t="s">
        <v>301</v>
      </c>
      <c r="B17" s="498"/>
      <c r="C17" s="482" t="s">
        <v>302</v>
      </c>
      <c r="D17" s="483"/>
      <c r="E17" s="484">
        <v>103</v>
      </c>
      <c r="F17" s="489">
        <v>110</v>
      </c>
      <c r="G17" s="855">
        <v>131</v>
      </c>
      <c r="L17" s="482"/>
      <c r="M17" s="482"/>
      <c r="N17" s="482"/>
      <c r="O17" s="490"/>
      <c r="P17" s="490"/>
      <c r="Q17" s="491"/>
    </row>
    <row r="18" spans="1:17" s="472" customFormat="1" ht="15.75" customHeight="1">
      <c r="A18" s="507"/>
      <c r="B18" s="508"/>
      <c r="C18" s="493" t="s">
        <v>303</v>
      </c>
      <c r="D18" s="494"/>
      <c r="E18" s="495">
        <v>143</v>
      </c>
      <c r="F18" s="509">
        <v>160</v>
      </c>
      <c r="G18" s="857">
        <v>162</v>
      </c>
      <c r="K18" s="510"/>
      <c r="L18" s="482"/>
      <c r="M18" s="482"/>
      <c r="N18" s="482"/>
      <c r="O18" s="486"/>
      <c r="P18" s="486"/>
      <c r="Q18" s="487"/>
    </row>
    <row r="19" spans="1:17" s="472" customFormat="1" ht="15.75" customHeight="1">
      <c r="A19" s="511"/>
      <c r="B19" s="482"/>
      <c r="C19" s="482" t="s">
        <v>304</v>
      </c>
      <c r="D19" s="483"/>
      <c r="E19" s="488">
        <v>18</v>
      </c>
      <c r="F19" s="485">
        <v>542</v>
      </c>
      <c r="G19" s="854">
        <v>679</v>
      </c>
      <c r="L19" s="482"/>
      <c r="M19" s="482"/>
      <c r="N19" s="482"/>
      <c r="O19" s="486"/>
      <c r="P19" s="486"/>
      <c r="Q19" s="487"/>
    </row>
    <row r="20" spans="1:17" s="472" customFormat="1" ht="15.75" customHeight="1">
      <c r="A20" s="481" t="s">
        <v>305</v>
      </c>
      <c r="B20" s="498"/>
      <c r="C20" s="482" t="s">
        <v>306</v>
      </c>
      <c r="D20" s="483"/>
      <c r="E20" s="484">
        <v>3070</v>
      </c>
      <c r="F20" s="485">
        <v>6049</v>
      </c>
      <c r="G20" s="854">
        <v>6561</v>
      </c>
      <c r="L20" s="499"/>
      <c r="M20" s="499"/>
      <c r="N20" s="499"/>
      <c r="O20" s="512"/>
      <c r="P20" s="512"/>
      <c r="Q20" s="513"/>
    </row>
    <row r="21" spans="1:17" s="472" customFormat="1" ht="14.25" customHeight="1">
      <c r="A21" s="507"/>
      <c r="B21" s="508"/>
      <c r="C21" s="493" t="s">
        <v>307</v>
      </c>
      <c r="D21" s="494"/>
      <c r="E21" s="495">
        <v>4061</v>
      </c>
      <c r="F21" s="509">
        <v>7284</v>
      </c>
      <c r="G21" s="857">
        <v>8829</v>
      </c>
      <c r="L21" s="482"/>
      <c r="M21" s="482"/>
      <c r="N21" s="482"/>
      <c r="O21" s="514"/>
      <c r="P21" s="514"/>
      <c r="Q21" s="487"/>
    </row>
    <row r="22" spans="1:17" s="472" customFormat="1" ht="21.75" customHeight="1">
      <c r="A22" s="1071" t="s">
        <v>308</v>
      </c>
      <c r="B22" s="515"/>
      <c r="C22" s="516" t="s">
        <v>309</v>
      </c>
      <c r="D22" s="483"/>
      <c r="E22" s="1076">
        <v>514</v>
      </c>
      <c r="F22" s="1072">
        <v>524</v>
      </c>
      <c r="G22" s="1073">
        <v>380</v>
      </c>
    </row>
    <row r="23" spans="1:17" s="472" customFormat="1" ht="26.25" customHeight="1">
      <c r="A23" s="1071"/>
      <c r="B23" s="517"/>
      <c r="C23" s="518" t="s">
        <v>310</v>
      </c>
      <c r="D23" s="494"/>
      <c r="E23" s="1077"/>
      <c r="F23" s="1072"/>
      <c r="G23" s="1073"/>
    </row>
    <row r="24" spans="1:17" s="465" customFormat="1" ht="12" customHeight="1">
      <c r="A24" s="519" t="s">
        <v>504</v>
      </c>
      <c r="B24" s="520"/>
      <c r="E24" s="463"/>
      <c r="F24" s="521"/>
      <c r="G24" s="521" t="s">
        <v>181</v>
      </c>
    </row>
    <row r="25" spans="1:17" ht="12" customHeight="1">
      <c r="G25" s="523" t="s">
        <v>311</v>
      </c>
    </row>
  </sheetData>
  <mergeCells count="13">
    <mergeCell ref="P3:P4"/>
    <mergeCell ref="Q3:Q4"/>
    <mergeCell ref="A12:A15"/>
    <mergeCell ref="A22:A23"/>
    <mergeCell ref="F22:F23"/>
    <mergeCell ref="G22:G23"/>
    <mergeCell ref="C3:D3"/>
    <mergeCell ref="E3:E4"/>
    <mergeCell ref="F3:F4"/>
    <mergeCell ref="G3:G4"/>
    <mergeCell ref="M3:N3"/>
    <mergeCell ref="O3:O4"/>
    <mergeCell ref="E22:E23"/>
  </mergeCells>
  <phoneticPr fontId="14"/>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2C91B-8828-4353-B4DD-AC891968F7FD}">
  <dimension ref="A1:AMK38"/>
  <sheetViews>
    <sheetView zoomScaleNormal="100" zoomScaleSheetLayoutView="265" workbookViewId="0"/>
  </sheetViews>
  <sheetFormatPr defaultRowHeight="13.2"/>
  <cols>
    <col min="1" max="1" width="2.109375" style="219" customWidth="1"/>
    <col min="2" max="2" width="7.44140625" style="219" customWidth="1"/>
    <col min="3" max="3" width="8.109375" style="219" customWidth="1"/>
    <col min="4" max="4" width="4.109375" style="219" customWidth="1"/>
    <col min="5" max="5" width="0.6640625" style="219" customWidth="1"/>
    <col min="6" max="7" width="19.88671875" style="463" customWidth="1"/>
    <col min="8" max="8" width="19.88671875" style="531" customWidth="1"/>
    <col min="9" max="23" width="5.6640625" style="219" customWidth="1"/>
    <col min="24" max="1025" width="9" style="219" customWidth="1"/>
  </cols>
  <sheetData>
    <row r="1" spans="1:21" s="454" customFormat="1" ht="15" customHeight="1">
      <c r="A1" s="524" t="s">
        <v>320</v>
      </c>
      <c r="B1" s="524"/>
      <c r="F1" s="531"/>
      <c r="G1" s="525"/>
      <c r="H1" s="525"/>
      <c r="I1" s="532"/>
      <c r="J1" s="532"/>
      <c r="K1" s="532"/>
      <c r="L1" s="532"/>
      <c r="M1" s="532"/>
      <c r="N1" s="532"/>
      <c r="O1" s="532"/>
      <c r="P1" s="532"/>
      <c r="Q1" s="532"/>
      <c r="R1" s="532"/>
      <c r="S1" s="532"/>
      <c r="T1" s="532"/>
      <c r="U1" s="532"/>
    </row>
    <row r="2" spans="1:21" ht="9.9" customHeight="1" thickBot="1">
      <c r="A2" s="526"/>
      <c r="B2" s="526"/>
      <c r="C2" s="527"/>
      <c r="D2" s="527"/>
      <c r="E2" s="527"/>
      <c r="F2" s="468"/>
      <c r="G2" s="528"/>
      <c r="H2" s="533"/>
      <c r="I2" s="1"/>
      <c r="J2" s="1"/>
      <c r="K2" s="1"/>
      <c r="L2" s="1"/>
      <c r="M2" s="1"/>
      <c r="N2" s="1"/>
      <c r="O2" s="1"/>
      <c r="P2" s="1"/>
      <c r="Q2" s="1"/>
      <c r="R2" s="1"/>
      <c r="S2" s="1"/>
      <c r="T2" s="1"/>
      <c r="U2" s="1"/>
    </row>
    <row r="3" spans="1:21" s="319" customFormat="1" ht="14.1" customHeight="1" thickTop="1" thickBot="1">
      <c r="A3" s="534"/>
      <c r="B3" s="535"/>
      <c r="C3" s="1081" t="s">
        <v>26</v>
      </c>
      <c r="D3" s="1081"/>
      <c r="E3" s="1081"/>
      <c r="F3" s="1053" t="s">
        <v>28</v>
      </c>
      <c r="G3" s="1063">
        <v>5</v>
      </c>
      <c r="H3" s="1054">
        <v>6</v>
      </c>
    </row>
    <row r="4" spans="1:21" s="226" customFormat="1" ht="14.1" customHeight="1" thickTop="1">
      <c r="A4" s="14" t="s">
        <v>4</v>
      </c>
      <c r="B4" s="536"/>
      <c r="C4" s="351"/>
      <c r="D4" s="351"/>
      <c r="E4" s="351"/>
      <c r="F4" s="1053"/>
      <c r="G4" s="1063"/>
      <c r="H4" s="1054"/>
    </row>
    <row r="5" spans="1:21" s="226" customFormat="1" ht="15" customHeight="1">
      <c r="A5" s="1082" t="s">
        <v>321</v>
      </c>
      <c r="B5" s="1082"/>
      <c r="C5" s="1082"/>
      <c r="D5" s="1082"/>
      <c r="E5" s="537"/>
      <c r="F5" s="538">
        <v>1150</v>
      </c>
      <c r="G5" s="539">
        <v>1105</v>
      </c>
      <c r="H5" s="841">
        <v>1070</v>
      </c>
    </row>
    <row r="6" spans="1:21" s="226" customFormat="1" ht="12.9" customHeight="1">
      <c r="A6" s="540"/>
      <c r="B6" s="1080" t="s">
        <v>314</v>
      </c>
      <c r="C6" s="1080"/>
      <c r="D6" s="1080"/>
      <c r="E6" s="542"/>
      <c r="F6" s="543">
        <v>24</v>
      </c>
      <c r="G6" s="544">
        <v>21</v>
      </c>
      <c r="H6" s="858">
        <v>19</v>
      </c>
    </row>
    <row r="7" spans="1:21" s="226" customFormat="1" ht="12.9" customHeight="1">
      <c r="A7" s="15"/>
      <c r="B7" s="262"/>
      <c r="C7" s="1078" t="s">
        <v>322</v>
      </c>
      <c r="D7" s="1078"/>
      <c r="E7" s="545"/>
      <c r="F7" s="129" t="s">
        <v>38</v>
      </c>
      <c r="G7" s="130" t="s">
        <v>38</v>
      </c>
      <c r="H7" s="837" t="s">
        <v>38</v>
      </c>
    </row>
    <row r="8" spans="1:21" s="226" customFormat="1" ht="12.9" customHeight="1">
      <c r="A8" s="15"/>
      <c r="B8" s="262"/>
      <c r="C8" s="1078" t="s">
        <v>323</v>
      </c>
      <c r="D8" s="1078"/>
      <c r="E8" s="545"/>
      <c r="F8" s="129" t="s">
        <v>38</v>
      </c>
      <c r="G8" s="130" t="s">
        <v>38</v>
      </c>
      <c r="H8" s="837" t="s">
        <v>38</v>
      </c>
    </row>
    <row r="9" spans="1:21" s="226" customFormat="1" ht="12.9" customHeight="1">
      <c r="A9" s="15"/>
      <c r="B9" s="262"/>
      <c r="C9" s="1078" t="s">
        <v>324</v>
      </c>
      <c r="D9" s="1078"/>
      <c r="E9" s="545"/>
      <c r="F9" s="538">
        <v>5</v>
      </c>
      <c r="G9" s="546">
        <v>6</v>
      </c>
      <c r="H9" s="612">
        <v>6</v>
      </c>
    </row>
    <row r="10" spans="1:21" s="226" customFormat="1" ht="12.9" customHeight="1">
      <c r="A10" s="15"/>
      <c r="B10" s="262"/>
      <c r="C10" s="1078" t="s">
        <v>325</v>
      </c>
      <c r="D10" s="1078"/>
      <c r="E10" s="545"/>
      <c r="F10" s="538">
        <v>13</v>
      </c>
      <c r="G10" s="546">
        <v>9</v>
      </c>
      <c r="H10" s="612">
        <v>9</v>
      </c>
    </row>
    <row r="11" spans="1:21" s="226" customFormat="1" ht="12.9" customHeight="1">
      <c r="A11" s="15"/>
      <c r="B11" s="262"/>
      <c r="C11" s="1078" t="s">
        <v>326</v>
      </c>
      <c r="D11" s="1078"/>
      <c r="E11" s="545"/>
      <c r="F11" s="538">
        <v>6</v>
      </c>
      <c r="G11" s="546">
        <v>6</v>
      </c>
      <c r="H11" s="612">
        <v>4</v>
      </c>
    </row>
    <row r="12" spans="1:21" s="226" customFormat="1" ht="12.9" customHeight="1">
      <c r="A12" s="15"/>
      <c r="B12" s="1080" t="s">
        <v>315</v>
      </c>
      <c r="C12" s="1080"/>
      <c r="D12" s="1080"/>
      <c r="E12" s="541"/>
      <c r="F12" s="547">
        <v>1124</v>
      </c>
      <c r="G12" s="548">
        <v>1082</v>
      </c>
      <c r="H12" s="859">
        <v>1049</v>
      </c>
    </row>
    <row r="13" spans="1:21" s="226" customFormat="1" ht="12.9" customHeight="1">
      <c r="A13" s="15"/>
      <c r="B13" s="262"/>
      <c r="C13" s="1078" t="s">
        <v>322</v>
      </c>
      <c r="D13" s="1078"/>
      <c r="E13" s="545"/>
      <c r="F13" s="129" t="s">
        <v>38</v>
      </c>
      <c r="G13" s="130" t="s">
        <v>38</v>
      </c>
      <c r="H13" s="837" t="s">
        <v>38</v>
      </c>
    </row>
    <row r="14" spans="1:21" s="226" customFormat="1" ht="12.9" customHeight="1">
      <c r="A14" s="15"/>
      <c r="B14" s="262"/>
      <c r="C14" s="1078" t="s">
        <v>323</v>
      </c>
      <c r="D14" s="1078"/>
      <c r="E14" s="545"/>
      <c r="F14" s="129">
        <v>1</v>
      </c>
      <c r="G14" s="130">
        <v>1</v>
      </c>
      <c r="H14" s="837">
        <v>1</v>
      </c>
    </row>
    <row r="15" spans="1:21" s="226" customFormat="1" ht="12.9" customHeight="1">
      <c r="A15" s="15"/>
      <c r="B15" s="262"/>
      <c r="C15" s="1078" t="s">
        <v>324</v>
      </c>
      <c r="D15" s="1078"/>
      <c r="E15" s="545"/>
      <c r="F15" s="538">
        <v>112</v>
      </c>
      <c r="G15" s="546">
        <v>107</v>
      </c>
      <c r="H15" s="612">
        <v>102</v>
      </c>
    </row>
    <row r="16" spans="1:21" s="226" customFormat="1" ht="12.9" customHeight="1">
      <c r="A16" s="15"/>
      <c r="B16" s="262"/>
      <c r="C16" s="1078" t="s">
        <v>325</v>
      </c>
      <c r="D16" s="1078"/>
      <c r="E16" s="545"/>
      <c r="F16" s="538">
        <v>283</v>
      </c>
      <c r="G16" s="546">
        <v>272</v>
      </c>
      <c r="H16" s="612">
        <v>260</v>
      </c>
    </row>
    <row r="17" spans="1:8" s="226" customFormat="1" ht="12.9" customHeight="1">
      <c r="A17" s="15"/>
      <c r="B17" s="262"/>
      <c r="C17" s="1078" t="s">
        <v>326</v>
      </c>
      <c r="D17" s="1078"/>
      <c r="E17" s="545"/>
      <c r="F17" s="538">
        <v>728</v>
      </c>
      <c r="G17" s="549">
        <v>702</v>
      </c>
      <c r="H17" s="860">
        <v>686</v>
      </c>
    </row>
    <row r="18" spans="1:8" s="226" customFormat="1" ht="12.9" customHeight="1">
      <c r="A18" s="15"/>
      <c r="B18" s="1080" t="s">
        <v>316</v>
      </c>
      <c r="C18" s="1080"/>
      <c r="D18" s="1080"/>
      <c r="E18" s="541"/>
      <c r="F18" s="543" t="s">
        <v>38</v>
      </c>
      <c r="G18" s="130" t="s">
        <v>38</v>
      </c>
      <c r="H18" s="837" t="s">
        <v>38</v>
      </c>
    </row>
    <row r="19" spans="1:8" s="226" customFormat="1" ht="12.9" customHeight="1">
      <c r="A19" s="15"/>
      <c r="B19" s="262"/>
      <c r="C19" s="1078" t="s">
        <v>322</v>
      </c>
      <c r="D19" s="1078"/>
      <c r="E19" s="545"/>
      <c r="F19" s="129" t="s">
        <v>38</v>
      </c>
      <c r="G19" s="130" t="s">
        <v>38</v>
      </c>
      <c r="H19" s="837" t="s">
        <v>38</v>
      </c>
    </row>
    <row r="20" spans="1:8" s="226" customFormat="1" ht="12.9" customHeight="1">
      <c r="A20" s="15"/>
      <c r="B20" s="262"/>
      <c r="C20" s="1078" t="s">
        <v>323</v>
      </c>
      <c r="D20" s="1078"/>
      <c r="E20" s="545"/>
      <c r="F20" s="129" t="s">
        <v>38</v>
      </c>
      <c r="G20" s="130" t="s">
        <v>38</v>
      </c>
      <c r="H20" s="837" t="s">
        <v>38</v>
      </c>
    </row>
    <row r="21" spans="1:8" s="226" customFormat="1" ht="12.9" customHeight="1">
      <c r="A21" s="15"/>
      <c r="B21" s="262"/>
      <c r="C21" s="1078" t="s">
        <v>324</v>
      </c>
      <c r="D21" s="1078"/>
      <c r="E21" s="545"/>
      <c r="F21" s="129" t="s">
        <v>38</v>
      </c>
      <c r="G21" s="130" t="s">
        <v>38</v>
      </c>
      <c r="H21" s="837" t="s">
        <v>38</v>
      </c>
    </row>
    <row r="22" spans="1:8" s="226" customFormat="1" ht="12.9" customHeight="1">
      <c r="A22" s="15"/>
      <c r="B22" s="262"/>
      <c r="C22" s="1078" t="s">
        <v>325</v>
      </c>
      <c r="D22" s="1078"/>
      <c r="E22" s="545"/>
      <c r="F22" s="129" t="s">
        <v>38</v>
      </c>
      <c r="G22" s="130" t="s">
        <v>38</v>
      </c>
      <c r="H22" s="837" t="s">
        <v>38</v>
      </c>
    </row>
    <row r="23" spans="1:8" s="226" customFormat="1" ht="12.9" customHeight="1">
      <c r="A23" s="15"/>
      <c r="B23" s="262"/>
      <c r="C23" s="1078" t="s">
        <v>326</v>
      </c>
      <c r="D23" s="1078"/>
      <c r="E23" s="545"/>
      <c r="F23" s="129" t="s">
        <v>38</v>
      </c>
      <c r="G23" s="130" t="s">
        <v>38</v>
      </c>
      <c r="H23" s="837" t="s">
        <v>38</v>
      </c>
    </row>
    <row r="24" spans="1:8" s="226" customFormat="1" ht="12.9" customHeight="1">
      <c r="A24" s="550"/>
      <c r="B24" s="1080" t="s">
        <v>327</v>
      </c>
      <c r="C24" s="1080"/>
      <c r="D24" s="1080"/>
      <c r="E24" s="541"/>
      <c r="F24" s="543">
        <v>2</v>
      </c>
      <c r="G24" s="544">
        <v>2</v>
      </c>
      <c r="H24" s="858">
        <v>2</v>
      </c>
    </row>
    <row r="25" spans="1:8" s="226" customFormat="1" ht="12.9" customHeight="1">
      <c r="A25" s="15"/>
      <c r="B25" s="262"/>
      <c r="C25" s="1078" t="s">
        <v>322</v>
      </c>
      <c r="D25" s="1078"/>
      <c r="E25" s="545"/>
      <c r="F25" s="129" t="s">
        <v>38</v>
      </c>
      <c r="G25" s="130" t="s">
        <v>38</v>
      </c>
      <c r="H25" s="837" t="s">
        <v>38</v>
      </c>
    </row>
    <row r="26" spans="1:8" s="226" customFormat="1" ht="12.9" customHeight="1">
      <c r="A26" s="15"/>
      <c r="B26" s="262"/>
      <c r="C26" s="1078" t="s">
        <v>323</v>
      </c>
      <c r="D26" s="1078"/>
      <c r="E26" s="545"/>
      <c r="F26" s="129" t="s">
        <v>38</v>
      </c>
      <c r="G26" s="130" t="s">
        <v>38</v>
      </c>
      <c r="H26" s="837" t="s">
        <v>38</v>
      </c>
    </row>
    <row r="27" spans="1:8" s="226" customFormat="1" ht="12.9" customHeight="1">
      <c r="A27" s="15"/>
      <c r="B27" s="262"/>
      <c r="C27" s="1078" t="s">
        <v>324</v>
      </c>
      <c r="D27" s="1078"/>
      <c r="E27" s="545"/>
      <c r="F27" s="129">
        <v>1</v>
      </c>
      <c r="G27" s="130" t="s">
        <v>38</v>
      </c>
      <c r="H27" s="837" t="s">
        <v>38</v>
      </c>
    </row>
    <row r="28" spans="1:8" s="226" customFormat="1" ht="12.9" customHeight="1">
      <c r="A28" s="15"/>
      <c r="B28" s="262"/>
      <c r="C28" s="1078" t="s">
        <v>325</v>
      </c>
      <c r="D28" s="1078"/>
      <c r="E28" s="545"/>
      <c r="F28" s="129">
        <v>1</v>
      </c>
      <c r="G28" s="130">
        <v>2</v>
      </c>
      <c r="H28" s="837">
        <v>2</v>
      </c>
    </row>
    <row r="29" spans="1:8" s="226" customFormat="1" ht="12.9" customHeight="1">
      <c r="A29" s="297"/>
      <c r="B29" s="551"/>
      <c r="C29" s="1079" t="s">
        <v>326</v>
      </c>
      <c r="D29" s="1079"/>
      <c r="E29" s="552"/>
      <c r="F29" s="553" t="s">
        <v>38</v>
      </c>
      <c r="G29" s="554" t="s">
        <v>38</v>
      </c>
      <c r="H29" s="839" t="s">
        <v>38</v>
      </c>
    </row>
    <row r="30" spans="1:8" s="25" customFormat="1" ht="12" customHeight="1">
      <c r="A30" s="22" t="s">
        <v>318</v>
      </c>
      <c r="B30" s="22"/>
      <c r="C30" s="555"/>
      <c r="D30" s="555"/>
      <c r="E30" s="555"/>
      <c r="F30" s="556"/>
      <c r="G30" s="521"/>
      <c r="H30" s="521" t="s">
        <v>328</v>
      </c>
    </row>
    <row r="31" spans="1:8" ht="13.5" customHeight="1">
      <c r="A31" s="22"/>
      <c r="B31" s="22"/>
      <c r="C31" s="275"/>
      <c r="D31" s="275"/>
      <c r="E31" s="275"/>
      <c r="G31" s="521"/>
      <c r="H31" s="272" t="s">
        <v>329</v>
      </c>
    </row>
    <row r="32" spans="1:8" ht="18" customHeight="1">
      <c r="C32" s="275"/>
      <c r="D32" s="275"/>
      <c r="E32" s="275"/>
    </row>
    <row r="33" spans="3:5" ht="18" customHeight="1">
      <c r="C33" s="275"/>
      <c r="D33" s="275"/>
      <c r="E33" s="275"/>
    </row>
    <row r="34" spans="3:5" ht="18" customHeight="1">
      <c r="C34" s="275"/>
      <c r="D34" s="275"/>
      <c r="E34" s="275"/>
    </row>
    <row r="35" spans="3:5" ht="18" customHeight="1">
      <c r="C35" s="275"/>
      <c r="D35" s="275"/>
      <c r="E35" s="275"/>
    </row>
    <row r="36" spans="3:5" ht="18" customHeight="1">
      <c r="C36" s="275"/>
      <c r="D36" s="275"/>
      <c r="E36" s="275"/>
    </row>
    <row r="37" spans="3:5" ht="18" customHeight="1">
      <c r="C37" s="275"/>
      <c r="D37" s="275"/>
      <c r="E37" s="275"/>
    </row>
    <row r="38" spans="3:5" ht="18" customHeight="1">
      <c r="C38" s="275"/>
      <c r="D38" s="275"/>
      <c r="E38" s="275"/>
    </row>
  </sheetData>
  <mergeCells count="29">
    <mergeCell ref="B12:D12"/>
    <mergeCell ref="C3:E3"/>
    <mergeCell ref="F3:F4"/>
    <mergeCell ref="G3:G4"/>
    <mergeCell ref="H3:H4"/>
    <mergeCell ref="A5:D5"/>
    <mergeCell ref="B6:D6"/>
    <mergeCell ref="C7:D7"/>
    <mergeCell ref="C8:D8"/>
    <mergeCell ref="C9:D9"/>
    <mergeCell ref="C10:D10"/>
    <mergeCell ref="C11:D11"/>
    <mergeCell ref="B24:D24"/>
    <mergeCell ref="C13:D13"/>
    <mergeCell ref="C14:D14"/>
    <mergeCell ref="C15:D15"/>
    <mergeCell ref="C16:D16"/>
    <mergeCell ref="C17:D17"/>
    <mergeCell ref="B18:D18"/>
    <mergeCell ref="C19:D19"/>
    <mergeCell ref="C20:D20"/>
    <mergeCell ref="C21:D21"/>
    <mergeCell ref="C22:D22"/>
    <mergeCell ref="C23:D23"/>
    <mergeCell ref="C25:D25"/>
    <mergeCell ref="C26:D26"/>
    <mergeCell ref="C27:D27"/>
    <mergeCell ref="C28:D28"/>
    <mergeCell ref="C29:D29"/>
  </mergeCells>
  <phoneticPr fontId="14"/>
  <pageMargins left="0.78740157480314965" right="0.78740157480314965" top="0.62992125984251968" bottom="0.78740157480314965" header="0.51181102362204722" footer="0.51181102362204722"/>
  <pageSetup paperSize="9" firstPageNumber="0"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44269-0562-42C6-91C8-5A0A836A168E}">
  <dimension ref="A1:AMK13"/>
  <sheetViews>
    <sheetView zoomScaleNormal="100" zoomScaleSheetLayoutView="265" workbookViewId="0"/>
  </sheetViews>
  <sheetFormatPr defaultRowHeight="13.2"/>
  <cols>
    <col min="1" max="1" width="14.88671875" style="395" customWidth="1"/>
    <col min="2" max="2" width="11" style="395" customWidth="1"/>
    <col min="3" max="4" width="13" style="395" customWidth="1"/>
    <col min="5" max="5" width="17.21875" style="395" customWidth="1"/>
    <col min="6" max="6" width="9.77734375" style="395" customWidth="1"/>
    <col min="7" max="1025" width="9" style="395" customWidth="1"/>
  </cols>
  <sheetData>
    <row r="1" spans="1:6" s="214" customFormat="1" ht="15" customHeight="1">
      <c r="A1" s="524" t="s">
        <v>312</v>
      </c>
      <c r="B1" s="454"/>
      <c r="C1" s="454"/>
      <c r="D1" s="454"/>
      <c r="E1" s="454"/>
      <c r="F1" s="525"/>
    </row>
    <row r="2" spans="1:6" ht="9.9" customHeight="1" thickBot="1">
      <c r="A2" s="526"/>
      <c r="B2" s="527"/>
      <c r="C2" s="527"/>
      <c r="D2" s="527"/>
      <c r="E2" s="527"/>
      <c r="F2" s="528"/>
    </row>
    <row r="3" spans="1:6" s="226" customFormat="1" ht="13.5" customHeight="1" thickTop="1" thickBot="1">
      <c r="A3" s="385" t="s">
        <v>4</v>
      </c>
      <c r="B3" s="921" t="s">
        <v>313</v>
      </c>
      <c r="C3" s="921" t="s">
        <v>314</v>
      </c>
      <c r="D3" s="921" t="s">
        <v>315</v>
      </c>
      <c r="E3" s="921" t="s">
        <v>316</v>
      </c>
      <c r="F3" s="921" t="s">
        <v>317</v>
      </c>
    </row>
    <row r="4" spans="1:6" s="226" customFormat="1" ht="13.5" customHeight="1" thickTop="1">
      <c r="A4" s="529" t="s">
        <v>26</v>
      </c>
      <c r="B4" s="921"/>
      <c r="C4" s="921"/>
      <c r="D4" s="921"/>
      <c r="E4" s="921"/>
      <c r="F4" s="921"/>
    </row>
    <row r="5" spans="1:6" s="226" customFormat="1" ht="18" customHeight="1">
      <c r="A5" s="305" t="s">
        <v>28</v>
      </c>
      <c r="B5" s="360">
        <v>1951</v>
      </c>
      <c r="C5" s="530" t="s">
        <v>38</v>
      </c>
      <c r="D5" s="360">
        <v>1951</v>
      </c>
      <c r="E5" s="530" t="s">
        <v>38</v>
      </c>
      <c r="F5" s="530" t="s">
        <v>38</v>
      </c>
    </row>
    <row r="6" spans="1:6" s="226" customFormat="1" ht="18" customHeight="1">
      <c r="A6" s="305">
        <v>5</v>
      </c>
      <c r="B6" s="360">
        <v>1788</v>
      </c>
      <c r="C6" s="530" t="s">
        <v>38</v>
      </c>
      <c r="D6" s="360">
        <v>1788</v>
      </c>
      <c r="E6" s="530" t="s">
        <v>38</v>
      </c>
      <c r="F6" s="530" t="s">
        <v>38</v>
      </c>
    </row>
    <row r="7" spans="1:6" s="232" customFormat="1" ht="18" customHeight="1">
      <c r="A7" s="413">
        <v>6</v>
      </c>
      <c r="B7" s="778">
        <v>1673</v>
      </c>
      <c r="C7" s="876" t="s">
        <v>38</v>
      </c>
      <c r="D7" s="778">
        <v>1673</v>
      </c>
      <c r="E7" s="876" t="s">
        <v>38</v>
      </c>
      <c r="F7" s="876" t="s">
        <v>38</v>
      </c>
    </row>
    <row r="8" spans="1:6" s="25" customFormat="1" ht="12" customHeight="1">
      <c r="A8" s="22" t="s">
        <v>318</v>
      </c>
      <c r="F8" s="272" t="s">
        <v>181</v>
      </c>
    </row>
    <row r="9" spans="1:6" s="25" customFormat="1" ht="13.5" customHeight="1">
      <c r="F9" s="272" t="s">
        <v>319</v>
      </c>
    </row>
    <row r="10" spans="1:6" s="25" customFormat="1" ht="13.5" customHeight="1"/>
    <row r="11" spans="1:6" s="25" customFormat="1" ht="13.5" customHeight="1"/>
    <row r="12" spans="1:6" s="219" customFormat="1" ht="13.5" customHeight="1"/>
    <row r="13" spans="1:6" s="219" customFormat="1" ht="13.5" customHeight="1"/>
  </sheetData>
  <mergeCells count="5">
    <mergeCell ref="B3:B4"/>
    <mergeCell ref="C3:C4"/>
    <mergeCell ref="D3:D4"/>
    <mergeCell ref="E3:E4"/>
    <mergeCell ref="F3:F4"/>
  </mergeCells>
  <phoneticPr fontId="14"/>
  <pageMargins left="0.78740157480314965" right="0.78740157480314965" top="0.62992125984251968" bottom="0.78740157480314965" header="0.51181102362204722" footer="0.51181102362204722"/>
  <pageSetup paperSize="9" firstPageNumber="0"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FE56D-8993-4EA9-8B43-106D81ED92E2}">
  <dimension ref="A1:AMK8"/>
  <sheetViews>
    <sheetView zoomScaleNormal="100" zoomScaleSheetLayoutView="100" workbookViewId="0"/>
  </sheetViews>
  <sheetFormatPr defaultColWidth="8.77734375" defaultRowHeight="13.2"/>
  <cols>
    <col min="1" max="1" width="17.6640625" style="26" customWidth="1"/>
    <col min="2" max="2" width="15" style="26" customWidth="1"/>
    <col min="3" max="3" width="16.44140625" style="26" customWidth="1"/>
    <col min="4" max="4" width="17.33203125" style="26" customWidth="1"/>
    <col min="5" max="5" width="18.109375" style="26" customWidth="1"/>
    <col min="6" max="1025" width="8.109375" style="26" customWidth="1"/>
    <col min="1026" max="16384" width="8.77734375" style="42"/>
  </cols>
  <sheetData>
    <row r="1" spans="1:5" ht="15" customHeight="1">
      <c r="A1" s="75" t="s">
        <v>424</v>
      </c>
      <c r="B1" s="677"/>
      <c r="C1" s="677"/>
      <c r="D1" s="677"/>
    </row>
    <row r="2" spans="1:5" ht="9.9" customHeight="1" thickBot="1">
      <c r="A2" s="189"/>
      <c r="B2" s="678"/>
      <c r="C2" s="678"/>
      <c r="D2" s="678"/>
    </row>
    <row r="3" spans="1:5" s="80" customFormat="1" ht="15" customHeight="1" thickTop="1" thickBot="1">
      <c r="A3" s="679" t="s">
        <v>4</v>
      </c>
      <c r="B3" s="926" t="s">
        <v>425</v>
      </c>
      <c r="C3" s="931" t="s">
        <v>426</v>
      </c>
      <c r="D3" s="1083" t="s">
        <v>427</v>
      </c>
      <c r="E3" s="922" t="s">
        <v>428</v>
      </c>
    </row>
    <row r="4" spans="1:5" s="80" customFormat="1" ht="15" customHeight="1" thickTop="1">
      <c r="A4" s="54" t="s">
        <v>26</v>
      </c>
      <c r="B4" s="926"/>
      <c r="C4" s="931"/>
      <c r="D4" s="931"/>
      <c r="E4" s="922"/>
    </row>
    <row r="5" spans="1:5" s="80" customFormat="1" ht="18" customHeight="1">
      <c r="A5" s="37" t="s">
        <v>28</v>
      </c>
      <c r="B5" s="680">
        <v>28813</v>
      </c>
      <c r="C5" s="681">
        <v>5916</v>
      </c>
      <c r="D5" s="681">
        <v>1243</v>
      </c>
      <c r="E5" s="680">
        <v>3720</v>
      </c>
    </row>
    <row r="6" spans="1:5" s="80" customFormat="1" ht="18" customHeight="1">
      <c r="A6" s="37">
        <v>5</v>
      </c>
      <c r="B6" s="680">
        <v>26837</v>
      </c>
      <c r="C6" s="681">
        <v>3910</v>
      </c>
      <c r="D6" s="681">
        <v>966</v>
      </c>
      <c r="E6" s="680">
        <v>6852</v>
      </c>
    </row>
    <row r="7" spans="1:5" s="80" customFormat="1" ht="18" customHeight="1">
      <c r="A7" s="38">
        <v>6</v>
      </c>
      <c r="B7" s="861">
        <v>27046</v>
      </c>
      <c r="C7" s="862">
        <v>4370</v>
      </c>
      <c r="D7" s="862">
        <v>951</v>
      </c>
      <c r="E7" s="861">
        <v>5112</v>
      </c>
    </row>
    <row r="8" spans="1:5" ht="12" customHeight="1">
      <c r="A8" s="39" t="s">
        <v>29</v>
      </c>
      <c r="B8" s="41"/>
      <c r="C8" s="41"/>
      <c r="E8" s="682"/>
    </row>
  </sheetData>
  <mergeCells count="4">
    <mergeCell ref="B3:B4"/>
    <mergeCell ref="C3:C4"/>
    <mergeCell ref="D3:D4"/>
    <mergeCell ref="E3:E4"/>
  </mergeCells>
  <phoneticPr fontId="14"/>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ACD80-C938-4329-AFFA-A3780D93CCC4}">
  <dimension ref="A1:AMK78"/>
  <sheetViews>
    <sheetView zoomScaleNormal="100" zoomScaleSheetLayoutView="100" workbookViewId="0"/>
  </sheetViews>
  <sheetFormatPr defaultColWidth="8.88671875" defaultRowHeight="13.2"/>
  <cols>
    <col min="1" max="1" width="2.88671875" style="44" customWidth="1"/>
    <col min="2" max="2" width="15.88671875" style="44" customWidth="1"/>
    <col min="3" max="8" width="11.33203125" style="44" customWidth="1"/>
    <col min="9" max="1025" width="9" style="44" customWidth="1"/>
    <col min="1026" max="16384" width="8.88671875" style="42"/>
  </cols>
  <sheetData>
    <row r="1" spans="1:8" ht="15" customHeight="1">
      <c r="A1" s="75" t="s">
        <v>128</v>
      </c>
    </row>
    <row r="2" spans="1:8" ht="9.9" customHeight="1" thickBot="1">
      <c r="A2" s="189"/>
      <c r="B2" s="46"/>
      <c r="C2" s="46"/>
      <c r="D2" s="46"/>
      <c r="E2" s="46"/>
      <c r="F2" s="46"/>
      <c r="G2" s="46"/>
    </row>
    <row r="3" spans="1:8" s="80" customFormat="1" ht="15" customHeight="1" thickTop="1">
      <c r="A3" s="930" t="s">
        <v>31</v>
      </c>
      <c r="B3" s="930"/>
      <c r="C3" s="926" t="s">
        <v>28</v>
      </c>
      <c r="D3" s="926"/>
      <c r="E3" s="931">
        <v>5</v>
      </c>
      <c r="F3" s="931"/>
      <c r="G3" s="928">
        <v>6</v>
      </c>
      <c r="H3" s="928"/>
    </row>
    <row r="4" spans="1:8" s="80" customFormat="1" ht="15" customHeight="1">
      <c r="A4" s="929" t="s">
        <v>32</v>
      </c>
      <c r="B4" s="929"/>
      <c r="C4" s="31" t="s">
        <v>5</v>
      </c>
      <c r="D4" s="33" t="s">
        <v>129</v>
      </c>
      <c r="E4" s="31" t="s">
        <v>5</v>
      </c>
      <c r="F4" s="33" t="s">
        <v>129</v>
      </c>
      <c r="G4" s="31" t="s">
        <v>5</v>
      </c>
      <c r="H4" s="30" t="s">
        <v>129</v>
      </c>
    </row>
    <row r="5" spans="1:8" s="47" customFormat="1" ht="18" customHeight="1">
      <c r="A5" s="927" t="s">
        <v>23</v>
      </c>
      <c r="B5" s="927"/>
      <c r="C5" s="50">
        <v>10243</v>
      </c>
      <c r="D5" s="50">
        <v>1132</v>
      </c>
      <c r="E5" s="190">
        <f>SUM(E7:E20)</f>
        <v>10198</v>
      </c>
      <c r="F5" s="191">
        <f>SUM(F7:F20)</f>
        <v>1119</v>
      </c>
      <c r="G5" s="750">
        <v>10209</v>
      </c>
      <c r="H5" s="751">
        <v>1072</v>
      </c>
    </row>
    <row r="6" spans="1:8" s="47" customFormat="1" ht="5.0999999999999996" customHeight="1">
      <c r="A6" s="192"/>
      <c r="B6" s="53"/>
      <c r="C6" s="183"/>
      <c r="D6" s="193"/>
      <c r="E6" s="183"/>
      <c r="F6" s="194"/>
      <c r="G6" s="752"/>
      <c r="H6" s="753"/>
    </row>
    <row r="7" spans="1:8" s="47" customFormat="1" ht="18" customHeight="1">
      <c r="A7" s="52"/>
      <c r="B7" s="53" t="s">
        <v>95</v>
      </c>
      <c r="C7" s="183">
        <v>432</v>
      </c>
      <c r="D7" s="193">
        <v>112</v>
      </c>
      <c r="E7" s="183">
        <v>425</v>
      </c>
      <c r="F7" s="194">
        <v>115</v>
      </c>
      <c r="G7" s="752">
        <v>421</v>
      </c>
      <c r="H7" s="753">
        <v>75</v>
      </c>
    </row>
    <row r="8" spans="1:8" s="47" customFormat="1" ht="18" customHeight="1">
      <c r="A8" s="52"/>
      <c r="B8" s="53" t="s">
        <v>99</v>
      </c>
      <c r="C8" s="183">
        <v>1010</v>
      </c>
      <c r="D8" s="193">
        <v>311</v>
      </c>
      <c r="E8" s="183">
        <v>1023</v>
      </c>
      <c r="F8" s="194">
        <v>284</v>
      </c>
      <c r="G8" s="752">
        <v>1029</v>
      </c>
      <c r="H8" s="753">
        <v>420</v>
      </c>
    </row>
    <row r="9" spans="1:8" s="47" customFormat="1" ht="18" customHeight="1">
      <c r="A9" s="52"/>
      <c r="B9" s="53" t="s">
        <v>100</v>
      </c>
      <c r="C9" s="183">
        <v>313</v>
      </c>
      <c r="D9" s="193">
        <v>102</v>
      </c>
      <c r="E9" s="183">
        <v>281</v>
      </c>
      <c r="F9" s="194">
        <v>99</v>
      </c>
      <c r="G9" s="752">
        <v>268</v>
      </c>
      <c r="H9" s="753">
        <v>82</v>
      </c>
    </row>
    <row r="10" spans="1:8" s="47" customFormat="1" ht="18" customHeight="1">
      <c r="A10" s="52"/>
      <c r="B10" s="53" t="s">
        <v>130</v>
      </c>
      <c r="C10" s="183">
        <v>43</v>
      </c>
      <c r="D10" s="183">
        <v>60</v>
      </c>
      <c r="E10" s="183">
        <v>41</v>
      </c>
      <c r="F10" s="194">
        <v>52</v>
      </c>
      <c r="G10" s="752">
        <v>40</v>
      </c>
      <c r="H10" s="753">
        <v>74</v>
      </c>
    </row>
    <row r="11" spans="1:8" s="47" customFormat="1" ht="18" customHeight="1">
      <c r="A11" s="52"/>
      <c r="B11" s="53" t="s">
        <v>131</v>
      </c>
      <c r="C11" s="183">
        <v>59</v>
      </c>
      <c r="D11" s="183">
        <v>43</v>
      </c>
      <c r="E11" s="183">
        <v>61</v>
      </c>
      <c r="F11" s="194">
        <v>38</v>
      </c>
      <c r="G11" s="752">
        <v>89</v>
      </c>
      <c r="H11" s="753">
        <v>103</v>
      </c>
    </row>
    <row r="12" spans="1:8" s="47" customFormat="1" ht="18" customHeight="1">
      <c r="A12" s="52"/>
      <c r="B12" s="53" t="s">
        <v>111</v>
      </c>
      <c r="C12" s="183">
        <v>18</v>
      </c>
      <c r="D12" s="174">
        <v>19</v>
      </c>
      <c r="E12" s="183">
        <v>18</v>
      </c>
      <c r="F12" s="35">
        <v>5</v>
      </c>
      <c r="G12" s="752">
        <v>18</v>
      </c>
      <c r="H12" s="747">
        <v>5</v>
      </c>
    </row>
    <row r="13" spans="1:8" s="47" customFormat="1" ht="18" customHeight="1">
      <c r="A13" s="52"/>
      <c r="B13" s="53" t="s">
        <v>132</v>
      </c>
      <c r="C13" s="183">
        <v>60</v>
      </c>
      <c r="D13" s="174">
        <v>8</v>
      </c>
      <c r="E13" s="183">
        <v>101</v>
      </c>
      <c r="F13" s="35">
        <v>16</v>
      </c>
      <c r="G13" s="752">
        <v>179</v>
      </c>
      <c r="H13" s="747">
        <v>83</v>
      </c>
    </row>
    <row r="14" spans="1:8" s="47" customFormat="1" ht="18" customHeight="1">
      <c r="A14" s="52"/>
      <c r="B14" s="53" t="s">
        <v>114</v>
      </c>
      <c r="C14" s="183">
        <v>344</v>
      </c>
      <c r="D14" s="183">
        <v>54</v>
      </c>
      <c r="E14" s="183">
        <v>345</v>
      </c>
      <c r="F14" s="183">
        <v>49</v>
      </c>
      <c r="G14" s="752">
        <v>345</v>
      </c>
      <c r="H14" s="752">
        <v>42</v>
      </c>
    </row>
    <row r="15" spans="1:8" s="47" customFormat="1" ht="18" customHeight="1">
      <c r="A15" s="52"/>
      <c r="B15" s="53" t="s">
        <v>133</v>
      </c>
      <c r="C15" s="183">
        <v>7577</v>
      </c>
      <c r="D15" s="183">
        <v>326</v>
      </c>
      <c r="E15" s="35">
        <v>7513</v>
      </c>
      <c r="F15" s="194">
        <v>347</v>
      </c>
      <c r="G15" s="747">
        <v>7430</v>
      </c>
      <c r="H15" s="753">
        <v>83</v>
      </c>
    </row>
    <row r="16" spans="1:8" s="47" customFormat="1" ht="18" customHeight="1">
      <c r="A16" s="52"/>
      <c r="B16" s="53" t="s">
        <v>134</v>
      </c>
      <c r="C16" s="183">
        <v>2</v>
      </c>
      <c r="D16" s="50">
        <v>1</v>
      </c>
      <c r="E16" s="183">
        <v>2</v>
      </c>
      <c r="F16" s="194">
        <v>6</v>
      </c>
      <c r="G16" s="752">
        <v>2</v>
      </c>
      <c r="H16" s="753">
        <v>7</v>
      </c>
    </row>
    <row r="17" spans="1:8" s="47" customFormat="1" ht="18" customHeight="1">
      <c r="A17" s="52"/>
      <c r="B17" s="53" t="s">
        <v>135</v>
      </c>
      <c r="C17" s="183">
        <v>155</v>
      </c>
      <c r="D17" s="193">
        <v>6</v>
      </c>
      <c r="E17" s="183">
        <v>155</v>
      </c>
      <c r="F17" s="194">
        <v>2</v>
      </c>
      <c r="G17" s="752">
        <v>155</v>
      </c>
      <c r="H17" s="753">
        <v>0</v>
      </c>
    </row>
    <row r="18" spans="1:8" s="47" customFormat="1" ht="18" customHeight="1">
      <c r="A18" s="52"/>
      <c r="B18" s="53" t="s">
        <v>119</v>
      </c>
      <c r="C18" s="183">
        <v>122</v>
      </c>
      <c r="D18" s="193">
        <v>31</v>
      </c>
      <c r="E18" s="183">
        <v>126</v>
      </c>
      <c r="F18" s="194">
        <v>43</v>
      </c>
      <c r="G18" s="752">
        <v>126</v>
      </c>
      <c r="H18" s="753">
        <v>34</v>
      </c>
    </row>
    <row r="19" spans="1:8" s="47" customFormat="1" ht="18" customHeight="1">
      <c r="A19" s="52"/>
      <c r="B19" s="53" t="s">
        <v>136</v>
      </c>
      <c r="C19" s="183">
        <v>108</v>
      </c>
      <c r="D19" s="193">
        <v>42</v>
      </c>
      <c r="E19" s="183">
        <v>107</v>
      </c>
      <c r="F19" s="194">
        <v>45</v>
      </c>
      <c r="G19" s="752">
        <v>107</v>
      </c>
      <c r="H19" s="753">
        <v>35</v>
      </c>
    </row>
    <row r="20" spans="1:8" s="47" customFormat="1" ht="18" customHeight="1">
      <c r="A20" s="54"/>
      <c r="B20" s="195" t="s">
        <v>137</v>
      </c>
      <c r="C20" s="58" t="s">
        <v>38</v>
      </c>
      <c r="D20" s="196">
        <v>17</v>
      </c>
      <c r="E20" s="186">
        <v>0</v>
      </c>
      <c r="F20" s="197">
        <v>18</v>
      </c>
      <c r="G20" s="745">
        <v>0</v>
      </c>
      <c r="H20" s="754">
        <v>29</v>
      </c>
    </row>
    <row r="21" spans="1:8" ht="12.9" customHeight="1">
      <c r="A21" s="39" t="s">
        <v>29</v>
      </c>
      <c r="B21" s="198"/>
      <c r="C21" s="198"/>
      <c r="D21" s="198"/>
      <c r="E21" s="198"/>
      <c r="F21" s="199"/>
      <c r="G21" s="199"/>
      <c r="H21" s="200" t="s">
        <v>138</v>
      </c>
    </row>
    <row r="22" spans="1:8" s="41" customFormat="1" ht="13.5" customHeight="1">
      <c r="A22" s="39"/>
    </row>
    <row r="23" spans="1:8" s="41" customFormat="1" ht="13.5" customHeight="1"/>
    <row r="24" spans="1:8" s="41" customFormat="1" ht="13.5" customHeight="1"/>
    <row r="25" spans="1:8" s="41" customFormat="1" ht="13.5" customHeight="1"/>
    <row r="26" spans="1:8" s="41" customFormat="1" ht="13.5" customHeight="1"/>
    <row r="27" spans="1:8" s="41" customFormat="1" ht="13.5" customHeight="1"/>
    <row r="28" spans="1:8" s="41" customFormat="1" ht="13.5" customHeight="1"/>
    <row r="29" spans="1:8" s="41" customFormat="1" ht="13.5" customHeight="1"/>
    <row r="30" spans="1:8" s="41" customFormat="1" ht="13.5" customHeight="1"/>
    <row r="31" spans="1:8" s="41" customFormat="1" ht="13.5" customHeight="1"/>
    <row r="32" spans="1:8" s="41" customFormat="1" ht="13.5" customHeight="1"/>
    <row r="33" s="41" customFormat="1" ht="13.5" customHeight="1"/>
    <row r="34" s="41" customFormat="1" ht="13.5" customHeight="1"/>
    <row r="35" s="41" customFormat="1" ht="13.5" customHeight="1"/>
    <row r="36" s="41" customFormat="1" ht="13.5" customHeight="1"/>
    <row r="37" s="41" customFormat="1" ht="13.5" customHeight="1"/>
    <row r="38" s="41" customFormat="1" ht="13.5" customHeight="1"/>
    <row r="39" s="41" customFormat="1" ht="13.5" customHeight="1"/>
    <row r="40" s="41" customFormat="1" ht="13.5" customHeight="1"/>
    <row r="41" s="41" customFormat="1" ht="13.5" customHeight="1"/>
    <row r="42" s="41" customFormat="1" ht="13.5" customHeight="1"/>
    <row r="43" s="41" customFormat="1" ht="13.5" customHeight="1"/>
    <row r="44" s="41" customFormat="1" ht="13.5" customHeight="1"/>
    <row r="45" s="41" customFormat="1" ht="13.5" customHeight="1"/>
    <row r="46" s="41" customFormat="1" ht="13.5" customHeight="1"/>
    <row r="47" s="41" customFormat="1" ht="13.5" customHeight="1"/>
    <row r="48" s="41" customFormat="1" ht="13.5" customHeight="1"/>
    <row r="49" s="41" customFormat="1" ht="13.5" customHeight="1"/>
    <row r="50" s="41" customFormat="1" ht="13.5" customHeight="1"/>
    <row r="51" s="41" customFormat="1" ht="13.5" customHeight="1"/>
    <row r="52" s="41" customFormat="1" ht="13.5" customHeight="1"/>
    <row r="53" s="41" customFormat="1" ht="13.5" customHeight="1"/>
    <row r="54" s="41" customFormat="1" ht="13.5" customHeight="1"/>
    <row r="55" s="41" customFormat="1" ht="13.5" customHeight="1"/>
    <row r="56" s="41" customFormat="1" ht="13.5" customHeight="1"/>
    <row r="57" s="41" customFormat="1" ht="13.5" customHeight="1"/>
    <row r="58" s="41" customFormat="1" ht="13.5" customHeight="1"/>
    <row r="59" s="41" customFormat="1" ht="13.5" customHeight="1"/>
    <row r="60" s="41" customFormat="1" ht="13.5" customHeight="1"/>
    <row r="61" s="41" customFormat="1" ht="13.5" customHeight="1"/>
    <row r="62" s="41" customFormat="1" ht="13.5" customHeight="1"/>
    <row r="63" s="41" customFormat="1" ht="13.5" customHeight="1"/>
    <row r="64" s="41" customFormat="1" ht="13.5" customHeight="1"/>
    <row r="65" s="41" customFormat="1" ht="13.5" customHeight="1"/>
    <row r="66" s="41" customFormat="1" ht="13.5" customHeight="1"/>
    <row r="67" s="41" customFormat="1" ht="13.5" customHeight="1"/>
    <row r="68" s="41" customFormat="1" ht="13.5" customHeight="1"/>
    <row r="69" s="41" customFormat="1" ht="13.5" customHeight="1"/>
    <row r="70" s="41" customFormat="1" ht="13.5" customHeight="1"/>
    <row r="71" s="41" customFormat="1" ht="13.5" customHeight="1"/>
    <row r="72" s="41" customFormat="1" ht="13.5" customHeight="1"/>
    <row r="73" s="41" customFormat="1" ht="13.5" customHeight="1"/>
    <row r="74" s="41" customFormat="1" ht="13.5" customHeight="1"/>
    <row r="75" s="41" customFormat="1" ht="13.5" customHeight="1"/>
    <row r="76" s="41" customFormat="1" ht="13.5" customHeight="1"/>
    <row r="77" s="41" customFormat="1" ht="13.5" customHeight="1"/>
    <row r="78" s="41" customFormat="1" ht="13.5" customHeight="1"/>
  </sheetData>
  <mergeCells count="6">
    <mergeCell ref="A5:B5"/>
    <mergeCell ref="A3:B3"/>
    <mergeCell ref="C3:D3"/>
    <mergeCell ref="E3:F3"/>
    <mergeCell ref="G3:H3"/>
    <mergeCell ref="A4:B4"/>
  </mergeCells>
  <phoneticPr fontId="14"/>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A4E8A-37FE-4D50-8858-6741F6A7D666}">
  <dimension ref="A1:AMF29"/>
  <sheetViews>
    <sheetView zoomScaleNormal="100" zoomScaleSheetLayoutView="100" workbookViewId="0"/>
  </sheetViews>
  <sheetFormatPr defaultRowHeight="13.2"/>
  <cols>
    <col min="1" max="1" width="8.33203125" style="395" customWidth="1"/>
    <col min="2" max="4" width="15.6640625" style="395" customWidth="1"/>
    <col min="5" max="5" width="0.77734375" style="395" customWidth="1"/>
    <col min="6" max="6" width="15.33203125" style="395" customWidth="1"/>
    <col min="7" max="7" width="15.6640625" style="395" customWidth="1"/>
    <col min="8" max="8" width="4.109375" style="395" customWidth="1"/>
    <col min="9" max="1020" width="9" style="395" customWidth="1"/>
  </cols>
  <sheetData>
    <row r="1" spans="1:7" s="1" customFormat="1" ht="15" customHeight="1">
      <c r="A1" s="214" t="s">
        <v>467</v>
      </c>
    </row>
    <row r="2" spans="1:7" s="226" customFormat="1" ht="15" customHeight="1" thickBot="1">
      <c r="A2" s="701" t="s">
        <v>468</v>
      </c>
      <c r="B2" s="253"/>
      <c r="C2" s="253"/>
      <c r="D2" s="253"/>
      <c r="E2" s="253"/>
      <c r="F2" s="253"/>
    </row>
    <row r="3" spans="1:7" s="226" customFormat="1" ht="16.5" customHeight="1" thickTop="1" thickBot="1">
      <c r="A3" s="13" t="s">
        <v>4</v>
      </c>
      <c r="B3" s="921" t="s">
        <v>57</v>
      </c>
      <c r="C3" s="1084" t="s">
        <v>496</v>
      </c>
      <c r="D3" s="921" t="s">
        <v>469</v>
      </c>
      <c r="F3" s="1048" t="s">
        <v>470</v>
      </c>
      <c r="G3" s="1036" t="s">
        <v>471</v>
      </c>
    </row>
    <row r="4" spans="1:7" s="226" customFormat="1" ht="16.5" customHeight="1" thickTop="1">
      <c r="A4" s="14" t="s">
        <v>26</v>
      </c>
      <c r="B4" s="921"/>
      <c r="C4" s="1085"/>
      <c r="D4" s="921"/>
      <c r="F4" s="1048"/>
      <c r="G4" s="1036"/>
    </row>
    <row r="5" spans="1:7" s="232" customFormat="1" ht="18" customHeight="1">
      <c r="A5" s="305" t="s">
        <v>28</v>
      </c>
      <c r="B5" s="724">
        <v>7713</v>
      </c>
      <c r="C5" s="724">
        <v>3904</v>
      </c>
      <c r="D5" s="724">
        <v>1357</v>
      </c>
      <c r="E5" s="725"/>
      <c r="F5" s="726">
        <v>1585</v>
      </c>
      <c r="G5" s="724">
        <v>867</v>
      </c>
    </row>
    <row r="6" spans="1:7" s="232" customFormat="1" ht="18" customHeight="1">
      <c r="A6" s="305">
        <v>5</v>
      </c>
      <c r="B6" s="724">
        <v>8702</v>
      </c>
      <c r="C6" s="724">
        <v>3518</v>
      </c>
      <c r="D6" s="724">
        <v>1647</v>
      </c>
      <c r="F6" s="727">
        <v>2277</v>
      </c>
      <c r="G6" s="724">
        <v>1260</v>
      </c>
    </row>
    <row r="7" spans="1:7" s="232" customFormat="1" ht="18" customHeight="1">
      <c r="A7" s="413">
        <v>6</v>
      </c>
      <c r="B7" s="863">
        <v>7960</v>
      </c>
      <c r="C7" s="863">
        <v>2730</v>
      </c>
      <c r="D7" s="863">
        <v>1659</v>
      </c>
      <c r="E7" s="864"/>
      <c r="F7" s="865">
        <v>2189</v>
      </c>
      <c r="G7" s="863">
        <v>1382</v>
      </c>
    </row>
    <row r="8" spans="1:7" s="728" customFormat="1" ht="12" customHeight="1">
      <c r="A8" s="729"/>
      <c r="B8" s="730"/>
      <c r="C8" s="730"/>
      <c r="D8" s="730"/>
      <c r="E8" s="730"/>
      <c r="F8" s="730"/>
      <c r="G8" s="272" t="s">
        <v>472</v>
      </c>
    </row>
    <row r="9" spans="1:7" s="232" customFormat="1" ht="12" customHeight="1">
      <c r="A9" s="731"/>
      <c r="B9" s="732"/>
      <c r="C9" s="732"/>
      <c r="D9" s="732"/>
      <c r="E9" s="732"/>
      <c r="F9" s="732"/>
      <c r="G9" s="272"/>
    </row>
    <row r="10" spans="1:7" s="232" customFormat="1" ht="5.0999999999999996" customHeight="1">
      <c r="A10" s="731"/>
      <c r="B10" s="732"/>
      <c r="C10" s="732"/>
      <c r="D10" s="732"/>
      <c r="E10" s="732"/>
      <c r="F10" s="732"/>
    </row>
    <row r="11" spans="1:7" s="232" customFormat="1" ht="15" customHeight="1" thickBot="1">
      <c r="A11" s="701" t="s">
        <v>473</v>
      </c>
      <c r="B11" s="253"/>
      <c r="C11" s="253"/>
      <c r="D11" s="226"/>
      <c r="E11" s="226"/>
      <c r="F11" s="701" t="s">
        <v>474</v>
      </c>
      <c r="G11" s="253"/>
    </row>
    <row r="12" spans="1:7" s="232" customFormat="1" ht="16.5" customHeight="1" thickTop="1" thickBot="1">
      <c r="A12" s="702" t="s">
        <v>4</v>
      </c>
      <c r="B12" s="921" t="s">
        <v>57</v>
      </c>
      <c r="C12" s="1084" t="s">
        <v>496</v>
      </c>
      <c r="D12" s="921" t="s">
        <v>470</v>
      </c>
      <c r="E12" s="601"/>
      <c r="F12" s="351" t="s">
        <v>4</v>
      </c>
      <c r="G12" s="921" t="s">
        <v>525</v>
      </c>
    </row>
    <row r="13" spans="1:7" s="232" customFormat="1" ht="16.5" customHeight="1" thickTop="1">
      <c r="A13" s="14" t="s">
        <v>26</v>
      </c>
      <c r="B13" s="921"/>
      <c r="C13" s="1085"/>
      <c r="D13" s="921"/>
      <c r="E13" s="551"/>
      <c r="F13" s="536" t="s">
        <v>26</v>
      </c>
      <c r="G13" s="921"/>
    </row>
    <row r="14" spans="1:7" s="232" customFormat="1" ht="18" customHeight="1">
      <c r="A14" s="305" t="s">
        <v>28</v>
      </c>
      <c r="B14" s="733">
        <v>718</v>
      </c>
      <c r="C14" s="733">
        <v>718</v>
      </c>
      <c r="D14" s="734" t="s">
        <v>38</v>
      </c>
      <c r="E14" s="620"/>
      <c r="F14" s="611" t="s">
        <v>475</v>
      </c>
      <c r="G14" s="724">
        <v>295</v>
      </c>
    </row>
    <row r="15" spans="1:7" s="232" customFormat="1" ht="18" customHeight="1">
      <c r="A15" s="305">
        <v>5</v>
      </c>
      <c r="B15" s="733">
        <v>1810</v>
      </c>
      <c r="C15" s="733">
        <v>1810</v>
      </c>
      <c r="D15" s="734" t="s">
        <v>38</v>
      </c>
      <c r="E15" s="620"/>
      <c r="F15" s="611">
        <v>5</v>
      </c>
      <c r="G15" s="724">
        <v>255</v>
      </c>
    </row>
    <row r="16" spans="1:7" s="232" customFormat="1" ht="18" customHeight="1">
      <c r="A16" s="413">
        <v>6</v>
      </c>
      <c r="B16" s="788">
        <v>1415</v>
      </c>
      <c r="C16" s="788">
        <v>1415</v>
      </c>
      <c r="D16" s="866" t="s">
        <v>49</v>
      </c>
      <c r="E16" s="867"/>
      <c r="F16" s="868">
        <v>6</v>
      </c>
      <c r="G16" s="863">
        <v>207</v>
      </c>
    </row>
    <row r="17" spans="1:7" s="728" customFormat="1" ht="12" customHeight="1">
      <c r="A17" s="729"/>
      <c r="B17" s="730"/>
      <c r="C17" s="730"/>
      <c r="D17" s="272" t="s">
        <v>472</v>
      </c>
      <c r="E17" s="272"/>
      <c r="F17" s="730"/>
      <c r="G17" s="272" t="s">
        <v>472</v>
      </c>
    </row>
    <row r="18" spans="1:7" s="728" customFormat="1" ht="12" customHeight="1">
      <c r="A18" s="729"/>
      <c r="B18" s="730"/>
      <c r="C18" s="730"/>
      <c r="D18" s="272" t="s">
        <v>505</v>
      </c>
      <c r="E18" s="272"/>
      <c r="F18" s="730"/>
      <c r="G18" s="272"/>
    </row>
    <row r="19" spans="1:7" s="232" customFormat="1" ht="4.5" customHeight="1">
      <c r="A19" s="731"/>
      <c r="B19" s="732"/>
      <c r="C19" s="732"/>
      <c r="D19" s="732"/>
      <c r="E19" s="732"/>
      <c r="F19" s="732"/>
    </row>
    <row r="20" spans="1:7" s="226" customFormat="1" ht="16.5" customHeight="1"/>
    <row r="21" spans="1:7" s="226" customFormat="1" ht="15" customHeight="1" thickBot="1">
      <c r="A21" s="701" t="s">
        <v>476</v>
      </c>
      <c r="B21" s="253"/>
      <c r="C21" s="253"/>
      <c r="F21" s="701" t="s">
        <v>477</v>
      </c>
      <c r="G21" s="253"/>
    </row>
    <row r="22" spans="1:7" s="226" customFormat="1" ht="16.5" customHeight="1" thickTop="1" thickBot="1">
      <c r="A22" s="702" t="s">
        <v>4</v>
      </c>
      <c r="B22" s="921" t="s">
        <v>57</v>
      </c>
      <c r="C22" s="921" t="s">
        <v>478</v>
      </c>
      <c r="D22" s="921" t="s">
        <v>479</v>
      </c>
      <c r="E22" s="601"/>
      <c r="F22" s="351" t="s">
        <v>4</v>
      </c>
      <c r="G22" s="921" t="s">
        <v>470</v>
      </c>
    </row>
    <row r="23" spans="1:7" s="226" customFormat="1" ht="16.5" customHeight="1" thickTop="1">
      <c r="A23" s="14" t="s">
        <v>26</v>
      </c>
      <c r="B23" s="921"/>
      <c r="C23" s="921"/>
      <c r="D23" s="921"/>
      <c r="E23" s="551"/>
      <c r="F23" s="536" t="s">
        <v>480</v>
      </c>
      <c r="G23" s="921"/>
    </row>
    <row r="24" spans="1:7" s="226" customFormat="1" ht="17.100000000000001" customHeight="1">
      <c r="A24" s="305" t="s">
        <v>475</v>
      </c>
      <c r="B24" s="724">
        <v>347</v>
      </c>
      <c r="C24" s="724">
        <v>185</v>
      </c>
      <c r="D24" s="724">
        <v>162</v>
      </c>
      <c r="E24" s="620"/>
      <c r="F24" s="611" t="s">
        <v>475</v>
      </c>
      <c r="G24" s="724">
        <v>214</v>
      </c>
    </row>
    <row r="25" spans="1:7" s="226" customFormat="1" ht="17.100000000000001" customHeight="1">
      <c r="A25" s="305">
        <v>5</v>
      </c>
      <c r="B25" s="724">
        <v>319</v>
      </c>
      <c r="C25" s="724">
        <v>138</v>
      </c>
      <c r="D25" s="724">
        <v>181</v>
      </c>
      <c r="E25" s="620"/>
      <c r="F25" s="611">
        <v>5</v>
      </c>
      <c r="G25" s="724">
        <v>226</v>
      </c>
    </row>
    <row r="26" spans="1:7" s="226" customFormat="1" ht="17.100000000000001" customHeight="1">
      <c r="A26" s="413">
        <v>6</v>
      </c>
      <c r="B26" s="863">
        <v>332</v>
      </c>
      <c r="C26" s="863">
        <v>151</v>
      </c>
      <c r="D26" s="863">
        <v>181</v>
      </c>
      <c r="E26" s="867"/>
      <c r="F26" s="868">
        <v>6</v>
      </c>
      <c r="G26" s="863">
        <v>261</v>
      </c>
    </row>
    <row r="27" spans="1:7" s="25" customFormat="1" ht="12.9" customHeight="1">
      <c r="A27" s="22" t="s">
        <v>318</v>
      </c>
      <c r="B27" s="730"/>
      <c r="C27" s="730"/>
      <c r="D27" s="272" t="s">
        <v>472</v>
      </c>
      <c r="E27" s="272"/>
      <c r="F27" s="395"/>
      <c r="G27" s="272" t="s">
        <v>472</v>
      </c>
    </row>
    <row r="28" spans="1:7" s="226" customFormat="1" ht="16.5" customHeight="1">
      <c r="A28" s="735"/>
      <c r="F28" s="735"/>
      <c r="G28" s="272"/>
    </row>
    <row r="29" spans="1:7" ht="18" customHeight="1">
      <c r="A29" s="735"/>
    </row>
  </sheetData>
  <mergeCells count="13">
    <mergeCell ref="B22:B23"/>
    <mergeCell ref="C22:C23"/>
    <mergeCell ref="D22:D23"/>
    <mergeCell ref="G22:G23"/>
    <mergeCell ref="B3:B4"/>
    <mergeCell ref="C3:C4"/>
    <mergeCell ref="D3:D4"/>
    <mergeCell ref="F3:F4"/>
    <mergeCell ref="G3:G4"/>
    <mergeCell ref="B12:B13"/>
    <mergeCell ref="C12:C13"/>
    <mergeCell ref="D12:D13"/>
    <mergeCell ref="G12:G13"/>
  </mergeCells>
  <phoneticPr fontId="14"/>
  <pageMargins left="0.78740157480314965" right="0.78740157480314965" top="0.62992125984251968" bottom="0.78740157480314965" header="0.51181102362204722" footer="0.51181102362204722"/>
  <pageSetup paperSize="9" firstPageNumber="0"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2AAF1-AE72-49E6-BBA7-2CEBA3A53F90}">
  <dimension ref="A1:L13"/>
  <sheetViews>
    <sheetView zoomScaleNormal="100" zoomScaleSheetLayoutView="100" workbookViewId="0"/>
  </sheetViews>
  <sheetFormatPr defaultRowHeight="13.2"/>
  <cols>
    <col min="1" max="1" width="8.6640625" customWidth="1"/>
    <col min="2" max="7" width="8.77734375" customWidth="1"/>
    <col min="8" max="10" width="8.6640625" customWidth="1"/>
    <col min="11" max="1025" width="8.88671875" customWidth="1"/>
  </cols>
  <sheetData>
    <row r="1" spans="1:12" ht="15" customHeight="1">
      <c r="A1" s="707" t="s">
        <v>455</v>
      </c>
      <c r="B1" s="708"/>
      <c r="C1" s="708"/>
      <c r="D1" s="708"/>
      <c r="E1" s="708"/>
      <c r="F1" s="708"/>
      <c r="G1" s="708"/>
      <c r="H1" s="708"/>
      <c r="I1" s="708"/>
      <c r="J1" s="708"/>
    </row>
    <row r="2" spans="1:12" ht="12.9" customHeight="1" thickBot="1">
      <c r="A2" s="709"/>
      <c r="B2" s="710"/>
      <c r="C2" s="710"/>
      <c r="D2" s="710"/>
      <c r="E2" s="710"/>
      <c r="F2" s="710"/>
      <c r="G2" s="710"/>
      <c r="H2" s="710"/>
      <c r="I2" s="710"/>
      <c r="J2" s="710"/>
    </row>
    <row r="3" spans="1:12" ht="14.1" customHeight="1" thickTop="1">
      <c r="A3" s="711" t="s">
        <v>4</v>
      </c>
      <c r="B3" s="712"/>
      <c r="C3" s="713" t="s">
        <v>456</v>
      </c>
      <c r="D3" s="714"/>
      <c r="E3" s="1086" t="s">
        <v>457</v>
      </c>
      <c r="F3" s="1086"/>
      <c r="G3" s="1087" t="s">
        <v>458</v>
      </c>
      <c r="H3" s="1087"/>
      <c r="I3" s="1087" t="s">
        <v>459</v>
      </c>
      <c r="J3" s="1087"/>
    </row>
    <row r="4" spans="1:12" ht="13.5" customHeight="1">
      <c r="A4" s="715" t="s">
        <v>26</v>
      </c>
      <c r="B4" s="716" t="s">
        <v>57</v>
      </c>
      <c r="C4" s="716" t="s">
        <v>460</v>
      </c>
      <c r="D4" s="717" t="s">
        <v>461</v>
      </c>
      <c r="E4" s="718" t="s">
        <v>460</v>
      </c>
      <c r="F4" s="717" t="s">
        <v>461</v>
      </c>
      <c r="G4" s="717" t="s">
        <v>460</v>
      </c>
      <c r="H4" s="717" t="s">
        <v>461</v>
      </c>
      <c r="I4" s="717" t="s">
        <v>460</v>
      </c>
      <c r="J4" s="717" t="s">
        <v>461</v>
      </c>
    </row>
    <row r="5" spans="1:12" ht="20.100000000000001" customHeight="1">
      <c r="A5" s="719" t="s">
        <v>28</v>
      </c>
      <c r="B5" s="720">
        <v>350</v>
      </c>
      <c r="C5" s="720">
        <v>242</v>
      </c>
      <c r="D5" s="720">
        <v>108</v>
      </c>
      <c r="E5" s="720">
        <v>11</v>
      </c>
      <c r="F5" s="720">
        <v>8</v>
      </c>
      <c r="G5" s="720">
        <v>45</v>
      </c>
      <c r="H5" s="720">
        <v>25</v>
      </c>
      <c r="I5" s="720">
        <v>186</v>
      </c>
      <c r="J5" s="720">
        <v>75</v>
      </c>
    </row>
    <row r="6" spans="1:12" ht="20.100000000000001" customHeight="1">
      <c r="A6" s="719">
        <v>5</v>
      </c>
      <c r="B6" s="720">
        <v>369</v>
      </c>
      <c r="C6" s="720">
        <v>258</v>
      </c>
      <c r="D6" s="720">
        <v>111</v>
      </c>
      <c r="E6" s="720">
        <v>9</v>
      </c>
      <c r="F6" s="720">
        <v>4</v>
      </c>
      <c r="G6" s="720">
        <v>52</v>
      </c>
      <c r="H6" s="720">
        <v>25</v>
      </c>
      <c r="I6" s="720">
        <v>197</v>
      </c>
      <c r="J6" s="720">
        <v>82</v>
      </c>
      <c r="K6" s="869"/>
      <c r="L6" s="869"/>
    </row>
    <row r="7" spans="1:12" ht="20.100000000000001" customHeight="1">
      <c r="A7" s="721">
        <v>6</v>
      </c>
      <c r="B7" s="870">
        <v>360</v>
      </c>
      <c r="C7" s="870">
        <v>248</v>
      </c>
      <c r="D7" s="870">
        <v>112</v>
      </c>
      <c r="E7" s="870">
        <v>3</v>
      </c>
      <c r="F7" s="870">
        <v>1</v>
      </c>
      <c r="G7" s="870">
        <v>45</v>
      </c>
      <c r="H7" s="870">
        <v>26</v>
      </c>
      <c r="I7" s="870">
        <v>200</v>
      </c>
      <c r="J7" s="870">
        <v>85</v>
      </c>
      <c r="K7" s="869"/>
      <c r="L7" s="869"/>
    </row>
    <row r="8" spans="1:12" ht="12.9" customHeight="1">
      <c r="A8" s="722" t="s">
        <v>318</v>
      </c>
      <c r="B8" s="723"/>
      <c r="C8" s="723"/>
      <c r="D8" s="723"/>
      <c r="E8" s="723"/>
      <c r="F8" s="723"/>
      <c r="G8" s="723"/>
      <c r="H8" s="723"/>
      <c r="I8" s="723"/>
      <c r="J8" s="272"/>
      <c r="K8" s="869"/>
      <c r="L8" s="869"/>
    </row>
    <row r="9" spans="1:12">
      <c r="A9" s="869"/>
      <c r="B9" s="869"/>
      <c r="C9" s="869"/>
      <c r="D9" s="869"/>
      <c r="E9" s="869"/>
      <c r="F9" s="869"/>
      <c r="G9" s="869"/>
      <c r="H9" s="869"/>
      <c r="I9" s="869"/>
      <c r="J9" s="869"/>
      <c r="K9" s="869"/>
      <c r="L9" s="869"/>
    </row>
    <row r="10" spans="1:12">
      <c r="A10" s="869"/>
      <c r="B10" s="869"/>
      <c r="C10" s="869"/>
      <c r="D10" s="869"/>
      <c r="E10" s="869"/>
      <c r="F10" s="869"/>
      <c r="G10" s="869"/>
      <c r="H10" s="869"/>
      <c r="I10" s="869"/>
      <c r="J10" s="869"/>
      <c r="K10" s="869"/>
      <c r="L10" s="869"/>
    </row>
    <row r="11" spans="1:12">
      <c r="A11" s="869"/>
      <c r="B11" s="869"/>
      <c r="C11" s="869"/>
      <c r="D11" s="869"/>
      <c r="E11" s="869"/>
      <c r="F11" s="869"/>
      <c r="G11" s="869"/>
      <c r="H11" s="869"/>
      <c r="I11" s="869"/>
      <c r="J11" s="869"/>
      <c r="K11" s="869"/>
      <c r="L11" s="869"/>
    </row>
    <row r="12" spans="1:12">
      <c r="A12" s="869"/>
      <c r="B12" s="869"/>
      <c r="C12" s="869"/>
      <c r="D12" s="869"/>
      <c r="E12" s="869"/>
      <c r="F12" s="869"/>
      <c r="G12" s="869"/>
      <c r="H12" s="869"/>
      <c r="I12" s="869"/>
      <c r="J12" s="869"/>
      <c r="K12" s="869"/>
      <c r="L12" s="869"/>
    </row>
    <row r="13" spans="1:12">
      <c r="A13" s="869"/>
      <c r="B13" s="869"/>
      <c r="C13" s="869"/>
      <c r="D13" s="869"/>
      <c r="E13" s="869"/>
      <c r="F13" s="869"/>
      <c r="G13" s="869"/>
      <c r="H13" s="869"/>
      <c r="I13" s="869"/>
      <c r="J13" s="869"/>
      <c r="K13" s="869"/>
      <c r="L13" s="877"/>
    </row>
  </sheetData>
  <mergeCells count="3">
    <mergeCell ref="E3:F3"/>
    <mergeCell ref="G3:H3"/>
    <mergeCell ref="I3:J3"/>
  </mergeCells>
  <phoneticPr fontId="14"/>
  <pageMargins left="0.78740157480314965" right="0.78740157480314965" top="0.62992125984251968" bottom="0.78740157480314965" header="0.51181102362204722" footer="0.51181102362204722"/>
  <pageSetup paperSize="9" firstPageNumber="0"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13708-E4AE-470C-9A77-9F3033AF17A4}">
  <dimension ref="A1:AMK9"/>
  <sheetViews>
    <sheetView zoomScaleNormal="100" zoomScaleSheetLayoutView="100" workbookViewId="0"/>
  </sheetViews>
  <sheetFormatPr defaultRowHeight="13.2"/>
  <cols>
    <col min="1" max="1" width="22.109375" style="1" customWidth="1"/>
    <col min="2" max="4" width="21.6640625" style="1" customWidth="1"/>
    <col min="5" max="5" width="7.21875" style="1" customWidth="1"/>
    <col min="6" max="6" width="5.44140625" style="1" customWidth="1"/>
    <col min="7" max="7" width="4.6640625" style="1" customWidth="1"/>
    <col min="8" max="9" width="5" style="1" customWidth="1"/>
    <col min="10" max="10" width="5.6640625" style="1" customWidth="1"/>
    <col min="11" max="11" width="6.77734375" style="1" customWidth="1"/>
    <col min="12" max="12" width="5.88671875" style="1" customWidth="1"/>
    <col min="13" max="13" width="6.44140625" style="1" customWidth="1"/>
    <col min="14" max="1025" width="9" style="1" customWidth="1"/>
  </cols>
  <sheetData>
    <row r="1" spans="1:7" ht="15" customHeight="1">
      <c r="A1" s="214" t="s">
        <v>462</v>
      </c>
      <c r="B1" s="532"/>
      <c r="C1" s="532"/>
    </row>
    <row r="2" spans="1:7" s="319" customFormat="1" ht="15" customHeight="1" thickBot="1">
      <c r="A2" s="232" t="s">
        <v>463</v>
      </c>
      <c r="B2" s="232"/>
      <c r="C2" s="232"/>
      <c r="D2" s="253"/>
      <c r="E2" s="226"/>
      <c r="F2" s="226"/>
      <c r="G2" s="226"/>
    </row>
    <row r="3" spans="1:7" s="319" customFormat="1" ht="17.25" customHeight="1" thickTop="1" thickBot="1">
      <c r="A3" s="385" t="s">
        <v>4</v>
      </c>
      <c r="B3" s="1036" t="s">
        <v>464</v>
      </c>
      <c r="C3" s="1036" t="s">
        <v>465</v>
      </c>
      <c r="D3" s="1036" t="s">
        <v>466</v>
      </c>
      <c r="E3" s="226"/>
      <c r="F3" s="226"/>
      <c r="G3" s="226"/>
    </row>
    <row r="4" spans="1:7" s="319" customFormat="1" ht="17.25" customHeight="1" thickTop="1">
      <c r="A4" s="386" t="s">
        <v>26</v>
      </c>
      <c r="B4" s="1036"/>
      <c r="C4" s="1036"/>
      <c r="D4" s="1036"/>
      <c r="E4" s="226"/>
      <c r="F4" s="226"/>
      <c r="G4" s="226"/>
    </row>
    <row r="5" spans="1:7" s="319" customFormat="1" ht="18" customHeight="1">
      <c r="A5" s="387" t="s">
        <v>28</v>
      </c>
      <c r="B5" s="388">
        <v>4641</v>
      </c>
      <c r="C5" s="389">
        <v>3265</v>
      </c>
      <c r="D5" s="389">
        <v>1065</v>
      </c>
      <c r="E5" s="226"/>
      <c r="F5" s="226"/>
      <c r="G5" s="226"/>
    </row>
    <row r="6" spans="1:7" s="319" customFormat="1" ht="18" customHeight="1">
      <c r="A6" s="390">
        <v>5</v>
      </c>
      <c r="B6" s="388">
        <v>4536</v>
      </c>
      <c r="C6" s="389">
        <v>4133</v>
      </c>
      <c r="D6" s="389">
        <v>897</v>
      </c>
      <c r="E6" s="226"/>
      <c r="F6" s="226"/>
      <c r="G6" s="226"/>
    </row>
    <row r="7" spans="1:7" s="319" customFormat="1" ht="18" customHeight="1">
      <c r="A7" s="391">
        <v>6</v>
      </c>
      <c r="B7" s="826">
        <v>4258</v>
      </c>
      <c r="C7" s="827">
        <v>4074</v>
      </c>
      <c r="D7" s="827">
        <v>865</v>
      </c>
      <c r="E7" s="226"/>
      <c r="F7" s="226"/>
      <c r="G7" s="226"/>
    </row>
    <row r="8" spans="1:7" ht="12" customHeight="1">
      <c r="A8" s="392"/>
      <c r="B8" s="393"/>
      <c r="C8" s="393"/>
      <c r="D8" s="272" t="s">
        <v>181</v>
      </c>
      <c r="E8" s="25"/>
      <c r="F8" s="394"/>
      <c r="G8" s="25"/>
    </row>
    <row r="9" spans="1:7">
      <c r="A9" s="395"/>
      <c r="B9" s="395"/>
      <c r="C9" s="395"/>
      <c r="D9" s="395"/>
      <c r="E9" s="25"/>
      <c r="F9" s="395"/>
      <c r="G9" s="395"/>
    </row>
  </sheetData>
  <mergeCells count="3">
    <mergeCell ref="B3:B4"/>
    <mergeCell ref="C3:C4"/>
    <mergeCell ref="D3:D4"/>
  </mergeCells>
  <phoneticPr fontId="14"/>
  <pageMargins left="0.78740157480314965" right="0.78740157480314965" top="0.62992125984251968" bottom="0.78740157480314965" header="0.51181102362204722" footer="0.51181102362204722"/>
  <pageSetup paperSize="9" firstPageNumber="0"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126FC-A0CA-492B-A81D-08931AFBDD36}">
  <dimension ref="A1:AMK38"/>
  <sheetViews>
    <sheetView zoomScaleNormal="100" zoomScaleSheetLayoutView="100" workbookViewId="0"/>
  </sheetViews>
  <sheetFormatPr defaultRowHeight="13.2"/>
  <cols>
    <col min="1" max="1" width="7.109375" style="1" customWidth="1"/>
    <col min="2" max="2" width="7.109375" style="1" bestFit="1" customWidth="1"/>
    <col min="3" max="3" width="5.88671875" style="1" customWidth="1"/>
    <col min="4" max="4" width="6.109375" style="1" customWidth="1"/>
    <col min="5" max="5" width="6.6640625" style="1" customWidth="1"/>
    <col min="6" max="6" width="6.109375" style="1" customWidth="1"/>
    <col min="7" max="12" width="5.88671875" style="1" customWidth="1"/>
    <col min="13" max="13" width="6" style="1" customWidth="1"/>
    <col min="14" max="14" width="6.88671875" style="1" customWidth="1"/>
    <col min="15" max="1025" width="9" style="1" customWidth="1"/>
  </cols>
  <sheetData>
    <row r="1" spans="1:15" ht="12" customHeight="1" thickBot="1">
      <c r="A1" s="701" t="s">
        <v>440</v>
      </c>
      <c r="B1" s="253"/>
      <c r="C1" s="253"/>
      <c r="D1" s="253"/>
      <c r="E1" s="253"/>
      <c r="F1" s="253"/>
      <c r="G1" s="253"/>
      <c r="H1" s="253"/>
      <c r="I1" s="253"/>
      <c r="J1" s="253"/>
      <c r="K1" s="253"/>
      <c r="L1" s="253"/>
      <c r="M1" s="253"/>
      <c r="N1" s="253"/>
      <c r="O1" s="319"/>
    </row>
    <row r="2" spans="1:15" ht="16.5" customHeight="1" thickTop="1" thickBot="1">
      <c r="A2" s="13" t="s">
        <v>4</v>
      </c>
      <c r="B2" s="1036" t="s">
        <v>441</v>
      </c>
      <c r="C2" s="1090" t="s">
        <v>442</v>
      </c>
      <c r="D2" s="921" t="s">
        <v>443</v>
      </c>
      <c r="E2" s="921"/>
      <c r="F2" s="921"/>
      <c r="G2" s="1091" t="s">
        <v>444</v>
      </c>
      <c r="H2" s="1091"/>
      <c r="I2" s="1091"/>
      <c r="J2" s="921" t="s">
        <v>445</v>
      </c>
      <c r="K2" s="921"/>
      <c r="L2" s="921" t="s">
        <v>446</v>
      </c>
      <c r="M2" s="921"/>
      <c r="N2" s="921"/>
      <c r="O2" s="319"/>
    </row>
    <row r="3" spans="1:15" ht="13.5" customHeight="1" thickTop="1" thickBot="1">
      <c r="A3" s="702"/>
      <c r="B3" s="1036"/>
      <c r="C3" s="1090"/>
      <c r="D3" s="1088" t="s">
        <v>23</v>
      </c>
      <c r="E3" s="1088" t="s">
        <v>447</v>
      </c>
      <c r="F3" s="1088" t="s">
        <v>448</v>
      </c>
      <c r="G3" s="964">
        <v>0</v>
      </c>
      <c r="H3" s="964">
        <v>1</v>
      </c>
      <c r="I3" s="964">
        <v>2</v>
      </c>
      <c r="J3" s="964" t="s">
        <v>449</v>
      </c>
      <c r="K3" s="964" t="s">
        <v>450</v>
      </c>
      <c r="L3" s="1088" t="s">
        <v>254</v>
      </c>
      <c r="M3" s="1088" t="s">
        <v>451</v>
      </c>
      <c r="N3" s="1089" t="s">
        <v>452</v>
      </c>
      <c r="O3" s="319"/>
    </row>
    <row r="4" spans="1:15" ht="13.8" thickTop="1">
      <c r="A4" s="602" t="s">
        <v>26</v>
      </c>
      <c r="B4" s="1036"/>
      <c r="C4" s="1090"/>
      <c r="D4" s="1088"/>
      <c r="E4" s="1088"/>
      <c r="F4" s="1088"/>
      <c r="G4" s="964"/>
      <c r="H4" s="964"/>
      <c r="I4" s="964"/>
      <c r="J4" s="964"/>
      <c r="K4" s="964"/>
      <c r="L4" s="1088"/>
      <c r="M4" s="1088"/>
      <c r="N4" s="1089"/>
      <c r="O4" s="319"/>
    </row>
    <row r="5" spans="1:15" ht="18" customHeight="1">
      <c r="A5" s="703" t="s">
        <v>28</v>
      </c>
      <c r="B5" s="650">
        <v>6945</v>
      </c>
      <c r="C5" s="650">
        <v>600</v>
      </c>
      <c r="D5" s="650">
        <v>6345</v>
      </c>
      <c r="E5" s="650">
        <v>3908</v>
      </c>
      <c r="F5" s="650">
        <v>2437</v>
      </c>
      <c r="G5" s="650">
        <v>4218</v>
      </c>
      <c r="H5" s="650">
        <v>2333</v>
      </c>
      <c r="I5" s="650">
        <v>387</v>
      </c>
      <c r="J5" s="650">
        <v>2593</v>
      </c>
      <c r="K5" s="650">
        <v>4345</v>
      </c>
      <c r="L5" s="650">
        <v>753</v>
      </c>
      <c r="M5" s="650">
        <v>2113</v>
      </c>
      <c r="N5" s="650">
        <v>4079</v>
      </c>
      <c r="O5" s="319"/>
    </row>
    <row r="6" spans="1:15" ht="18" customHeight="1">
      <c r="A6" s="704">
        <v>5</v>
      </c>
      <c r="B6" s="650">
        <v>6812</v>
      </c>
      <c r="C6" s="650">
        <v>625</v>
      </c>
      <c r="D6" s="650">
        <v>6187</v>
      </c>
      <c r="E6" s="650">
        <v>3787</v>
      </c>
      <c r="F6" s="650">
        <v>2400</v>
      </c>
      <c r="G6" s="650">
        <v>4192</v>
      </c>
      <c r="H6" s="650">
        <v>2214</v>
      </c>
      <c r="I6" s="650">
        <v>405</v>
      </c>
      <c r="J6" s="650">
        <v>2619</v>
      </c>
      <c r="K6" s="650">
        <v>4192</v>
      </c>
      <c r="L6" s="650">
        <v>763</v>
      </c>
      <c r="M6" s="650">
        <v>2088</v>
      </c>
      <c r="N6" s="650">
        <v>3961</v>
      </c>
      <c r="O6" s="319"/>
    </row>
    <row r="7" spans="1:15" ht="18" customHeight="1">
      <c r="A7" s="705">
        <v>6</v>
      </c>
      <c r="B7" s="832">
        <v>7754</v>
      </c>
      <c r="C7" s="832">
        <v>878</v>
      </c>
      <c r="D7" s="832">
        <v>6876</v>
      </c>
      <c r="E7" s="832">
        <v>4127</v>
      </c>
      <c r="F7" s="832">
        <v>2749</v>
      </c>
      <c r="G7" s="832">
        <v>4863</v>
      </c>
      <c r="H7" s="832">
        <v>2473</v>
      </c>
      <c r="I7" s="832">
        <v>413</v>
      </c>
      <c r="J7" s="832">
        <v>2886</v>
      </c>
      <c r="K7" s="832">
        <v>4863</v>
      </c>
      <c r="L7" s="832">
        <v>806</v>
      </c>
      <c r="M7" s="832">
        <v>2478</v>
      </c>
      <c r="N7" s="832">
        <v>4470</v>
      </c>
      <c r="O7" s="319"/>
    </row>
    <row r="8" spans="1:15">
      <c r="A8" s="699"/>
      <c r="B8" s="219"/>
      <c r="C8" s="219"/>
      <c r="D8" s="700"/>
      <c r="E8" s="426" t="s">
        <v>453</v>
      </c>
      <c r="F8" s="219"/>
      <c r="G8" s="219"/>
      <c r="H8" s="219"/>
      <c r="I8" s="219"/>
      <c r="J8" s="219"/>
      <c r="K8" s="219"/>
      <c r="L8" s="219"/>
      <c r="M8" s="219"/>
      <c r="N8" s="272"/>
      <c r="O8" s="706"/>
    </row>
    <row r="9" spans="1:15">
      <c r="A9" s="699"/>
      <c r="B9" s="219"/>
      <c r="C9" s="219"/>
      <c r="D9" s="700"/>
      <c r="E9" s="426" t="s">
        <v>454</v>
      </c>
      <c r="F9" s="219"/>
      <c r="G9" s="219"/>
      <c r="H9" s="219"/>
      <c r="I9" s="219"/>
      <c r="J9" s="219"/>
      <c r="K9" s="219"/>
      <c r="L9" s="219"/>
      <c r="M9" s="219"/>
      <c r="N9" s="272"/>
      <c r="O9" s="706"/>
    </row>
    <row r="10" spans="1:15">
      <c r="A10" s="699"/>
      <c r="B10" s="219"/>
      <c r="C10" s="219"/>
      <c r="D10" s="700"/>
      <c r="E10" s="426"/>
      <c r="F10" s="219"/>
      <c r="G10" s="219"/>
      <c r="H10" s="219"/>
      <c r="I10" s="219"/>
      <c r="J10" s="219"/>
      <c r="K10" s="219"/>
      <c r="L10" s="219"/>
      <c r="M10" s="219"/>
      <c r="O10" s="23"/>
    </row>
    <row r="11" spans="1:15">
      <c r="A11" s="699"/>
      <c r="B11" s="219"/>
      <c r="C11" s="219"/>
      <c r="D11" s="700"/>
      <c r="E11" s="426"/>
      <c r="F11" s="219"/>
      <c r="G11" s="219"/>
      <c r="H11" s="219"/>
      <c r="I11" s="219"/>
      <c r="J11" s="219"/>
      <c r="K11" s="219"/>
      <c r="L11" s="219"/>
      <c r="M11" s="219"/>
      <c r="O11" s="23"/>
    </row>
    <row r="12" spans="1:15">
      <c r="A12" s="395"/>
      <c r="B12" s="395"/>
      <c r="C12" s="395"/>
      <c r="D12" s="395"/>
      <c r="F12" s="25"/>
      <c r="G12" s="395"/>
      <c r="H12" s="395"/>
      <c r="O12" s="23"/>
    </row>
    <row r="13" spans="1:15">
      <c r="A13" s="699"/>
      <c r="B13" s="219"/>
      <c r="C13" s="219"/>
      <c r="D13" s="700"/>
      <c r="E13" s="426"/>
      <c r="F13" s="219"/>
      <c r="G13" s="219"/>
      <c r="H13" s="219"/>
      <c r="I13" s="219"/>
      <c r="J13" s="219"/>
      <c r="K13" s="219"/>
      <c r="L13" s="219"/>
      <c r="M13" s="219"/>
      <c r="O13" s="23"/>
    </row>
    <row r="38" spans="7:7">
      <c r="G38" s="214"/>
    </row>
  </sheetData>
  <mergeCells count="17">
    <mergeCell ref="B2:B4"/>
    <mergeCell ref="C2:C4"/>
    <mergeCell ref="D2:F2"/>
    <mergeCell ref="G2:I2"/>
    <mergeCell ref="J2:K2"/>
    <mergeCell ref="M3:M4"/>
    <mergeCell ref="N3:N4"/>
    <mergeCell ref="L2:N2"/>
    <mergeCell ref="D3:D4"/>
    <mergeCell ref="E3:E4"/>
    <mergeCell ref="F3:F4"/>
    <mergeCell ref="G3:G4"/>
    <mergeCell ref="H3:H4"/>
    <mergeCell ref="I3:I4"/>
    <mergeCell ref="J3:J4"/>
    <mergeCell ref="K3:K4"/>
    <mergeCell ref="L3:L4"/>
  </mergeCells>
  <phoneticPr fontId="14"/>
  <pageMargins left="0.78740157480314965" right="0.78740157480314965" top="0.74803149606299213" bottom="0.74803149606299213" header="0.51181102362204722" footer="0.51181102362204722"/>
  <pageSetup paperSize="9" firstPageNumber="0" fitToWidth="0" fitToHeight="0"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BE7A6-1489-416B-AA68-AA130AA4FBF0}">
  <dimension ref="A1:AMK39"/>
  <sheetViews>
    <sheetView zoomScaleNormal="100" zoomScaleSheetLayoutView="100" workbookViewId="0"/>
  </sheetViews>
  <sheetFormatPr defaultRowHeight="13.2"/>
  <cols>
    <col min="1" max="1" width="12.33203125" style="1" customWidth="1"/>
    <col min="2" max="2" width="12.6640625" style="1" customWidth="1"/>
    <col min="3" max="4" width="12.33203125" style="1" customWidth="1"/>
    <col min="5" max="5" width="12.6640625" style="1" customWidth="1"/>
    <col min="6" max="7" width="12.33203125" style="1" customWidth="1"/>
    <col min="8" max="8" width="6.77734375" style="1" customWidth="1"/>
    <col min="9" max="10" width="5" style="1" customWidth="1"/>
    <col min="11" max="11" width="5.6640625" style="1" customWidth="1"/>
    <col min="12" max="12" width="6.77734375" style="1" customWidth="1"/>
    <col min="13" max="13" width="5.88671875" style="1" customWidth="1"/>
    <col min="14" max="14" width="6.44140625" style="1" customWidth="1"/>
    <col min="15" max="1025" width="9" style="1" customWidth="1"/>
  </cols>
  <sheetData>
    <row r="1" spans="1:15" s="319" customFormat="1" ht="12.9" customHeight="1" thickBot="1">
      <c r="A1" s="683" t="s">
        <v>429</v>
      </c>
      <c r="B1" s="683"/>
      <c r="C1" s="683"/>
      <c r="D1" s="683"/>
      <c r="E1" s="683"/>
      <c r="F1" s="683"/>
      <c r="G1" s="684"/>
      <c r="H1" s="226"/>
      <c r="I1" s="226"/>
      <c r="J1" s="226"/>
      <c r="K1" s="226"/>
      <c r="L1" s="226"/>
      <c r="M1" s="226"/>
      <c r="N1" s="226"/>
    </row>
    <row r="2" spans="1:15" s="319" customFormat="1" ht="17.25" customHeight="1" thickTop="1" thickBot="1">
      <c r="A2" s="685" t="s">
        <v>4</v>
      </c>
      <c r="B2" s="1092" t="s">
        <v>430</v>
      </c>
      <c r="C2" s="921" t="s">
        <v>431</v>
      </c>
      <c r="D2" s="921" t="s">
        <v>432</v>
      </c>
      <c r="E2" s="921" t="s">
        <v>433</v>
      </c>
      <c r="F2" s="921" t="s">
        <v>434</v>
      </c>
      <c r="G2" s="921" t="s">
        <v>42</v>
      </c>
      <c r="H2" s="226"/>
      <c r="I2" s="226"/>
      <c r="K2" s="226"/>
      <c r="L2" s="226"/>
      <c r="M2" s="226"/>
      <c r="N2" s="226"/>
    </row>
    <row r="3" spans="1:15" s="319" customFormat="1" ht="17.25" customHeight="1" thickTop="1">
      <c r="A3" s="686" t="s">
        <v>26</v>
      </c>
      <c r="B3" s="1092"/>
      <c r="C3" s="921"/>
      <c r="D3" s="921"/>
      <c r="E3" s="921"/>
      <c r="F3" s="921"/>
      <c r="G3" s="921"/>
      <c r="H3" s="226"/>
      <c r="I3" s="226"/>
      <c r="K3" s="226"/>
      <c r="L3" s="226"/>
      <c r="M3" s="226"/>
      <c r="N3" s="226"/>
    </row>
    <row r="4" spans="1:15" s="319" customFormat="1" ht="18" customHeight="1">
      <c r="A4" s="687" t="s">
        <v>28</v>
      </c>
      <c r="B4" s="688">
        <v>5930</v>
      </c>
      <c r="C4" s="688">
        <v>2437</v>
      </c>
      <c r="D4" s="688">
        <v>2720</v>
      </c>
      <c r="E4" s="689" t="s">
        <v>435</v>
      </c>
      <c r="F4" s="690">
        <v>225</v>
      </c>
      <c r="G4" s="691">
        <v>548</v>
      </c>
      <c r="H4" s="226"/>
      <c r="I4" s="226"/>
      <c r="K4" s="226"/>
      <c r="L4" s="226"/>
      <c r="M4" s="226"/>
      <c r="N4" s="226"/>
    </row>
    <row r="5" spans="1:15" s="319" customFormat="1" ht="18" customHeight="1">
      <c r="A5" s="687">
        <v>5</v>
      </c>
      <c r="B5" s="688">
        <v>5618</v>
      </c>
      <c r="C5" s="688">
        <v>2400</v>
      </c>
      <c r="D5" s="688">
        <v>2619</v>
      </c>
      <c r="E5" s="689" t="s">
        <v>436</v>
      </c>
      <c r="F5" s="690">
        <v>183</v>
      </c>
      <c r="G5" s="691">
        <v>416</v>
      </c>
      <c r="H5" s="226"/>
      <c r="I5" s="226"/>
      <c r="K5" s="226"/>
      <c r="L5" s="226"/>
      <c r="M5" s="226"/>
      <c r="N5" s="226"/>
    </row>
    <row r="6" spans="1:15" s="319" customFormat="1" ht="18" customHeight="1">
      <c r="A6" s="692">
        <v>6</v>
      </c>
      <c r="B6" s="871">
        <v>6291</v>
      </c>
      <c r="C6" s="871">
        <v>2749</v>
      </c>
      <c r="D6" s="871">
        <v>2886</v>
      </c>
      <c r="E6" s="872" t="s">
        <v>436</v>
      </c>
      <c r="F6" s="873">
        <v>195</v>
      </c>
      <c r="G6" s="874">
        <v>461</v>
      </c>
      <c r="H6" s="226"/>
      <c r="I6" s="226"/>
      <c r="K6" s="226"/>
      <c r="L6" s="226"/>
      <c r="M6" s="226"/>
      <c r="N6" s="226"/>
    </row>
    <row r="7" spans="1:15" ht="12" customHeight="1">
      <c r="A7" s="25" t="s">
        <v>267</v>
      </c>
      <c r="B7" s="693"/>
      <c r="C7" s="693"/>
      <c r="D7" s="693"/>
      <c r="E7" s="693"/>
      <c r="F7" s="693"/>
      <c r="G7" s="694" t="s">
        <v>437</v>
      </c>
      <c r="H7" s="219"/>
      <c r="I7" s="219"/>
      <c r="J7" s="219"/>
      <c r="K7" s="219"/>
      <c r="L7" s="219"/>
      <c r="M7" s="219"/>
      <c r="N7" s="219"/>
      <c r="O7" s="23"/>
    </row>
    <row r="8" spans="1:15" ht="12" customHeight="1">
      <c r="A8" s="695"/>
      <c r="B8" s="696"/>
      <c r="C8" s="696"/>
      <c r="D8" s="696"/>
      <c r="F8" s="697" t="s">
        <v>438</v>
      </c>
      <c r="G8" s="696"/>
      <c r="H8" s="219"/>
      <c r="I8" s="219"/>
      <c r="J8" s="219"/>
      <c r="K8" s="219"/>
      <c r="L8" s="219"/>
      <c r="M8" s="219"/>
      <c r="N8" s="219"/>
      <c r="O8" s="23"/>
    </row>
    <row r="9" spans="1:15" ht="12" customHeight="1">
      <c r="A9" s="395"/>
      <c r="B9" s="395"/>
      <c r="C9" s="395"/>
      <c r="D9" s="395"/>
      <c r="F9" s="426" t="s">
        <v>439</v>
      </c>
      <c r="G9" s="426"/>
      <c r="H9" s="698"/>
      <c r="I9" s="219"/>
      <c r="J9" s="219"/>
      <c r="K9" s="219"/>
      <c r="L9" s="219"/>
      <c r="M9" s="219"/>
      <c r="N9" s="219"/>
      <c r="O9" s="23"/>
    </row>
    <row r="10" spans="1:15" ht="12" customHeight="1">
      <c r="A10" s="395"/>
      <c r="B10" s="395"/>
      <c r="C10" s="395"/>
      <c r="D10" s="395"/>
      <c r="E10" s="22"/>
      <c r="F10" s="25"/>
      <c r="G10" s="414"/>
      <c r="H10" s="698"/>
      <c r="I10" s="219"/>
      <c r="J10" s="219"/>
      <c r="K10" s="219"/>
      <c r="L10" s="219"/>
      <c r="M10" s="219"/>
      <c r="N10" s="219"/>
      <c r="O10" s="23"/>
    </row>
    <row r="11" spans="1:15" ht="12" customHeight="1">
      <c r="E11" s="395"/>
      <c r="G11" s="414"/>
      <c r="H11" s="698"/>
      <c r="I11" s="219"/>
      <c r="J11" s="219"/>
      <c r="K11" s="219"/>
      <c r="L11" s="219"/>
      <c r="M11" s="219"/>
      <c r="N11" s="219"/>
      <c r="O11" s="23"/>
    </row>
    <row r="13" spans="1:15">
      <c r="B13" s="25"/>
    </row>
    <row r="39" spans="7:7">
      <c r="G39" s="214"/>
    </row>
  </sheetData>
  <mergeCells count="6">
    <mergeCell ref="G2:G3"/>
    <mergeCell ref="B2:B3"/>
    <mergeCell ref="C2:C3"/>
    <mergeCell ref="D2:D3"/>
    <mergeCell ref="E2:E3"/>
    <mergeCell ref="F2:F3"/>
  </mergeCells>
  <phoneticPr fontId="14"/>
  <pageMargins left="0.78740157480314965" right="0.78740157480314965" top="0.62992125984251968" bottom="0.78740157480314965" header="0.51181102362204722" footer="0.51181102362204722"/>
  <pageSetup paperSize="9" firstPageNumber="0"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A06E4-FAF6-4E10-B73D-6DC45661C242}">
  <dimension ref="A1:AMK20"/>
  <sheetViews>
    <sheetView zoomScaleNormal="100" zoomScaleSheetLayoutView="100" workbookViewId="0"/>
  </sheetViews>
  <sheetFormatPr defaultRowHeight="13.2"/>
  <cols>
    <col min="1" max="1" width="17.6640625" style="1" customWidth="1"/>
    <col min="2" max="5" width="17.33203125" style="1" customWidth="1"/>
    <col min="6" max="6" width="8.44140625" style="1" customWidth="1"/>
    <col min="7" max="7" width="5.44140625" style="1" customWidth="1"/>
    <col min="8" max="8" width="4.6640625" style="1" customWidth="1"/>
    <col min="9" max="10" width="5" style="1" customWidth="1"/>
    <col min="11" max="11" width="5.6640625" style="1" customWidth="1"/>
    <col min="12" max="12" width="6.77734375" style="1" customWidth="1"/>
    <col min="13" max="13" width="5.88671875" style="1" customWidth="1"/>
    <col min="14" max="14" width="6.44140625" style="1" customWidth="1"/>
    <col min="15" max="1025" width="9" style="1" customWidth="1"/>
  </cols>
  <sheetData>
    <row r="1" spans="1:8" s="319" customFormat="1" ht="15" customHeight="1" thickBot="1">
      <c r="A1" s="232" t="s">
        <v>481</v>
      </c>
      <c r="B1" s="232"/>
      <c r="C1" s="232"/>
      <c r="D1" s="232"/>
      <c r="E1" s="226"/>
      <c r="F1" s="226"/>
      <c r="G1" s="226"/>
      <c r="H1" s="226"/>
    </row>
    <row r="2" spans="1:8" s="319" customFormat="1" ht="17.100000000000001" customHeight="1" thickTop="1" thickBot="1">
      <c r="A2" s="385" t="s">
        <v>4</v>
      </c>
      <c r="B2" s="1036" t="s">
        <v>250</v>
      </c>
      <c r="C2" s="1036" t="s">
        <v>443</v>
      </c>
      <c r="D2" s="1036" t="s">
        <v>442</v>
      </c>
      <c r="E2" s="1036" t="s">
        <v>482</v>
      </c>
      <c r="F2" s="226"/>
      <c r="G2" s="226"/>
      <c r="H2" s="226"/>
    </row>
    <row r="3" spans="1:8" s="319" customFormat="1" ht="17.100000000000001" customHeight="1" thickTop="1">
      <c r="A3" s="386" t="s">
        <v>26</v>
      </c>
      <c r="B3" s="1036"/>
      <c r="C3" s="1036"/>
      <c r="D3" s="1036"/>
      <c r="E3" s="1036"/>
      <c r="F3" s="226"/>
      <c r="G3" s="226"/>
      <c r="H3" s="226"/>
    </row>
    <row r="4" spans="1:8" s="319" customFormat="1" ht="18" customHeight="1">
      <c r="A4" s="387" t="s">
        <v>28</v>
      </c>
      <c r="B4" s="736">
        <v>4495</v>
      </c>
      <c r="C4" s="736">
        <v>25</v>
      </c>
      <c r="D4" s="736">
        <v>4470</v>
      </c>
      <c r="E4" s="530">
        <v>894</v>
      </c>
      <c r="F4" s="737"/>
      <c r="G4" s="226"/>
      <c r="H4" s="226"/>
    </row>
    <row r="5" spans="1:8" s="319" customFormat="1" ht="18" customHeight="1">
      <c r="A5" s="387">
        <v>5</v>
      </c>
      <c r="B5" s="736">
        <v>3914</v>
      </c>
      <c r="C5" s="736">
        <v>25</v>
      </c>
      <c r="D5" s="736">
        <v>3889</v>
      </c>
      <c r="E5" s="530">
        <v>764</v>
      </c>
      <c r="F5" s="737"/>
      <c r="G5" s="226"/>
      <c r="H5" s="226"/>
    </row>
    <row r="6" spans="1:8" s="319" customFormat="1" ht="18" customHeight="1">
      <c r="A6" s="738">
        <v>6</v>
      </c>
      <c r="B6" s="875">
        <v>3800</v>
      </c>
      <c r="C6" s="876">
        <v>20</v>
      </c>
      <c r="D6" s="876">
        <v>3780</v>
      </c>
      <c r="E6" s="876">
        <v>633</v>
      </c>
      <c r="F6" s="737"/>
      <c r="G6" s="226"/>
      <c r="H6" s="226"/>
    </row>
    <row r="7" spans="1:8" s="742" customFormat="1" ht="13.5" customHeight="1">
      <c r="A7" s="739"/>
      <c r="B7" s="276"/>
      <c r="C7" s="276"/>
      <c r="D7" s="276"/>
      <c r="E7" s="740" t="s">
        <v>483</v>
      </c>
      <c r="F7" s="741"/>
      <c r="G7" s="25"/>
      <c r="H7" s="25"/>
    </row>
    <row r="8" spans="1:8" ht="13.5" customHeight="1">
      <c r="A8" s="25"/>
      <c r="B8" s="25"/>
      <c r="C8" s="25"/>
      <c r="D8" s="25"/>
      <c r="F8" s="743"/>
      <c r="G8" s="395"/>
      <c r="H8" s="395"/>
    </row>
    <row r="9" spans="1:8" s="319" customFormat="1" ht="15" customHeight="1" thickBot="1">
      <c r="A9" s="232" t="s">
        <v>484</v>
      </c>
      <c r="B9" s="232"/>
      <c r="C9" s="232"/>
      <c r="D9" s="232"/>
      <c r="E9" s="226"/>
      <c r="F9" s="737"/>
      <c r="G9" s="226"/>
      <c r="H9" s="226"/>
    </row>
    <row r="10" spans="1:8" s="319" customFormat="1" ht="17.100000000000001" customHeight="1" thickTop="1" thickBot="1">
      <c r="A10" s="385" t="s">
        <v>4</v>
      </c>
      <c r="B10" s="1036" t="s">
        <v>250</v>
      </c>
      <c r="C10" s="1036" t="s">
        <v>443</v>
      </c>
      <c r="D10" s="1036" t="s">
        <v>442</v>
      </c>
      <c r="E10" s="1036" t="s">
        <v>482</v>
      </c>
      <c r="F10" s="737"/>
      <c r="G10" s="226"/>
      <c r="H10" s="226"/>
    </row>
    <row r="11" spans="1:8" s="319" customFormat="1" ht="17.100000000000001" customHeight="1" thickTop="1">
      <c r="A11" s="386" t="s">
        <v>26</v>
      </c>
      <c r="B11" s="1036"/>
      <c r="C11" s="1036"/>
      <c r="D11" s="1036"/>
      <c r="E11" s="1036"/>
      <c r="F11" s="737"/>
      <c r="G11" s="226"/>
      <c r="H11" s="226"/>
    </row>
    <row r="12" spans="1:8" s="319" customFormat="1" ht="18" customHeight="1">
      <c r="A12" s="387" t="s">
        <v>28</v>
      </c>
      <c r="B12" s="736">
        <v>5035</v>
      </c>
      <c r="C12" s="736">
        <v>328</v>
      </c>
      <c r="D12" s="736">
        <v>4707</v>
      </c>
      <c r="E12" s="530">
        <v>1281</v>
      </c>
      <c r="F12" s="737"/>
      <c r="G12" s="226"/>
      <c r="H12" s="226"/>
    </row>
    <row r="13" spans="1:8" s="319" customFormat="1" ht="18" customHeight="1">
      <c r="A13" s="387">
        <v>5</v>
      </c>
      <c r="B13" s="736">
        <v>4156</v>
      </c>
      <c r="C13" s="736">
        <v>231</v>
      </c>
      <c r="D13" s="736">
        <v>3925</v>
      </c>
      <c r="E13" s="530">
        <v>1021</v>
      </c>
      <c r="F13" s="737"/>
      <c r="G13" s="226"/>
      <c r="H13" s="226"/>
    </row>
    <row r="14" spans="1:8" s="319" customFormat="1" ht="18" customHeight="1">
      <c r="A14" s="738">
        <v>6</v>
      </c>
      <c r="B14" s="875">
        <v>4121</v>
      </c>
      <c r="C14" s="876">
        <v>206</v>
      </c>
      <c r="D14" s="876">
        <v>3915</v>
      </c>
      <c r="E14" s="876">
        <v>952</v>
      </c>
      <c r="F14" s="737"/>
      <c r="G14" s="226"/>
      <c r="H14" s="226"/>
    </row>
    <row r="15" spans="1:8" ht="13.5" customHeight="1">
      <c r="A15" s="25" t="s">
        <v>194</v>
      </c>
      <c r="B15" s="744"/>
      <c r="C15" s="744"/>
      <c r="D15" s="744"/>
      <c r="E15" s="740" t="s">
        <v>483</v>
      </c>
      <c r="F15" s="743"/>
      <c r="G15" s="395"/>
      <c r="H15" s="395"/>
    </row>
    <row r="16" spans="1:8" ht="13.5" customHeight="1">
      <c r="A16" s="25"/>
      <c r="B16" s="25"/>
      <c r="C16" s="25"/>
      <c r="D16" s="25"/>
      <c r="F16" s="272"/>
      <c r="G16" s="395"/>
      <c r="H16" s="395"/>
    </row>
    <row r="17" spans="1:8">
      <c r="A17" s="395"/>
      <c r="B17" s="395"/>
      <c r="C17" s="395"/>
      <c r="D17" s="395"/>
      <c r="E17" s="395"/>
      <c r="F17" s="25"/>
      <c r="G17" s="395"/>
      <c r="H17" s="395"/>
    </row>
    <row r="20" spans="1:8">
      <c r="B20" s="25"/>
    </row>
  </sheetData>
  <mergeCells count="8">
    <mergeCell ref="B2:B3"/>
    <mergeCell ref="C2:C3"/>
    <mergeCell ref="D2:D3"/>
    <mergeCell ref="E2:E3"/>
    <mergeCell ref="B10:B11"/>
    <mergeCell ref="C10:C11"/>
    <mergeCell ref="D10:D11"/>
    <mergeCell ref="E10:E11"/>
  </mergeCells>
  <phoneticPr fontId="14"/>
  <pageMargins left="0.78740157480314965" right="0.78740157480314965" top="0.62992125984251968" bottom="0.78740157480314965" header="0.51181102362204722" footer="0.51181102362204722"/>
  <pageSetup paperSize="9" firstPageNumber="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5D6FA-E7AE-4A54-AD4B-27BB5017D575}">
  <dimension ref="A1:AMK45"/>
  <sheetViews>
    <sheetView zoomScaleNormal="100" zoomScaleSheetLayoutView="100" workbookViewId="0"/>
  </sheetViews>
  <sheetFormatPr defaultColWidth="8.88671875" defaultRowHeight="13.2"/>
  <cols>
    <col min="1" max="1" width="2.88671875" style="158" customWidth="1"/>
    <col min="2" max="2" width="18.88671875" style="158" customWidth="1"/>
    <col min="3" max="5" width="5.6640625" style="158" customWidth="1"/>
    <col min="6" max="6" width="4.88671875" style="26" customWidth="1"/>
    <col min="7" max="8" width="5.6640625" style="26" customWidth="1"/>
    <col min="9" max="9" width="5.6640625" style="158" customWidth="1"/>
    <col min="10" max="10" width="4.88671875" style="158" customWidth="1"/>
    <col min="11" max="11" width="5.6640625" style="159" customWidth="1"/>
    <col min="12" max="13" width="5.6640625" style="158" customWidth="1"/>
    <col min="14" max="14" width="4.88671875" style="158" customWidth="1"/>
    <col min="15" max="1025" width="5.77734375" style="158" customWidth="1"/>
    <col min="1026" max="16384" width="8.88671875" style="42"/>
  </cols>
  <sheetData>
    <row r="1" spans="1:14" ht="15" customHeight="1">
      <c r="A1" s="43" t="s">
        <v>91</v>
      </c>
      <c r="B1" s="157"/>
    </row>
    <row r="2" spans="1:14" ht="9.9" customHeight="1" thickBot="1">
      <c r="A2" s="43"/>
    </row>
    <row r="3" spans="1:14" s="160" customFormat="1" ht="16.5" customHeight="1" thickTop="1">
      <c r="A3" s="936" t="s">
        <v>92</v>
      </c>
      <c r="B3" s="936"/>
      <c r="C3" s="926" t="s">
        <v>28</v>
      </c>
      <c r="D3" s="926"/>
      <c r="E3" s="926"/>
      <c r="F3" s="926"/>
      <c r="G3" s="931">
        <v>5</v>
      </c>
      <c r="H3" s="931"/>
      <c r="I3" s="931"/>
      <c r="J3" s="931"/>
      <c r="K3" s="928">
        <v>6</v>
      </c>
      <c r="L3" s="928"/>
      <c r="M3" s="928"/>
      <c r="N3" s="928"/>
    </row>
    <row r="4" spans="1:14" s="164" customFormat="1" ht="16.5" customHeight="1">
      <c r="A4" s="937" t="s">
        <v>93</v>
      </c>
      <c r="B4" s="937"/>
      <c r="C4" s="161" t="s">
        <v>5</v>
      </c>
      <c r="D4" s="30" t="s">
        <v>33</v>
      </c>
      <c r="E4" s="31" t="s">
        <v>34</v>
      </c>
      <c r="F4" s="162" t="s">
        <v>94</v>
      </c>
      <c r="G4" s="30" t="s">
        <v>5</v>
      </c>
      <c r="H4" s="30" t="s">
        <v>33</v>
      </c>
      <c r="I4" s="31" t="s">
        <v>34</v>
      </c>
      <c r="J4" s="162" t="s">
        <v>94</v>
      </c>
      <c r="K4" s="30" t="s">
        <v>5</v>
      </c>
      <c r="L4" s="30" t="s">
        <v>33</v>
      </c>
      <c r="M4" s="31" t="s">
        <v>34</v>
      </c>
      <c r="N4" s="163" t="s">
        <v>94</v>
      </c>
    </row>
    <row r="5" spans="1:14" s="164" customFormat="1" ht="16.5" customHeight="1">
      <c r="A5" s="165" t="s">
        <v>95</v>
      </c>
      <c r="B5" s="166"/>
      <c r="C5" s="167">
        <v>88</v>
      </c>
      <c r="D5" s="168"/>
      <c r="E5" s="168"/>
      <c r="F5" s="169"/>
      <c r="G5" s="170">
        <v>95</v>
      </c>
      <c r="H5" s="168"/>
      <c r="I5" s="168"/>
      <c r="J5" s="171"/>
      <c r="K5" s="755">
        <v>51</v>
      </c>
      <c r="L5" s="756"/>
      <c r="M5" s="756"/>
      <c r="N5" s="748"/>
    </row>
    <row r="6" spans="1:14" s="164" customFormat="1" ht="16.5" customHeight="1">
      <c r="A6" s="172"/>
      <c r="B6" s="173" t="s">
        <v>96</v>
      </c>
      <c r="C6" s="167"/>
      <c r="D6" s="174">
        <v>84</v>
      </c>
      <c r="E6" s="174">
        <v>0</v>
      </c>
      <c r="F6" s="167">
        <v>0</v>
      </c>
      <c r="G6" s="170"/>
      <c r="H6" s="35">
        <v>88</v>
      </c>
      <c r="I6" s="35">
        <v>0</v>
      </c>
      <c r="J6" s="35">
        <v>0</v>
      </c>
      <c r="K6" s="755"/>
      <c r="L6" s="747">
        <v>45</v>
      </c>
      <c r="M6" s="747">
        <v>0</v>
      </c>
      <c r="N6" s="747">
        <v>0</v>
      </c>
    </row>
    <row r="7" spans="1:14" s="164" customFormat="1" ht="16.5" customHeight="1">
      <c r="A7" s="172"/>
      <c r="B7" s="173" t="s">
        <v>97</v>
      </c>
      <c r="C7" s="167"/>
      <c r="D7" s="174">
        <v>84</v>
      </c>
      <c r="E7" s="174">
        <v>82</v>
      </c>
      <c r="F7" s="167">
        <v>2</v>
      </c>
      <c r="G7" s="170"/>
      <c r="H7" s="35">
        <v>88</v>
      </c>
      <c r="I7" s="35">
        <v>86</v>
      </c>
      <c r="J7" s="35">
        <v>2</v>
      </c>
      <c r="K7" s="755"/>
      <c r="L7" s="747">
        <v>51</v>
      </c>
      <c r="M7" s="747">
        <v>50</v>
      </c>
      <c r="N7" s="747">
        <v>1</v>
      </c>
    </row>
    <row r="8" spans="1:14" s="164" customFormat="1" ht="16.5" customHeight="1">
      <c r="A8" s="172"/>
      <c r="B8" s="173" t="s">
        <v>98</v>
      </c>
      <c r="C8" s="167"/>
      <c r="D8" s="174">
        <v>6</v>
      </c>
      <c r="E8" s="174">
        <v>6</v>
      </c>
      <c r="F8" s="175">
        <v>0</v>
      </c>
      <c r="G8" s="170"/>
      <c r="H8" s="35">
        <v>7</v>
      </c>
      <c r="I8" s="35">
        <v>7</v>
      </c>
      <c r="J8" s="176">
        <v>0</v>
      </c>
      <c r="K8" s="755"/>
      <c r="L8" s="747">
        <v>5</v>
      </c>
      <c r="M8" s="747">
        <v>5</v>
      </c>
      <c r="N8" s="757">
        <v>0</v>
      </c>
    </row>
    <row r="9" spans="1:14" s="164" customFormat="1" ht="16.5" customHeight="1">
      <c r="A9" s="932" t="s">
        <v>99</v>
      </c>
      <c r="B9" s="932"/>
      <c r="C9" s="177">
        <v>229</v>
      </c>
      <c r="D9" s="178"/>
      <c r="E9" s="178"/>
      <c r="F9" s="179"/>
      <c r="G9" s="180">
        <v>203</v>
      </c>
      <c r="H9" s="178"/>
      <c r="I9" s="178"/>
      <c r="J9" s="181"/>
      <c r="K9" s="758">
        <v>270</v>
      </c>
      <c r="L9" s="759"/>
      <c r="M9" s="759"/>
      <c r="N9" s="760"/>
    </row>
    <row r="10" spans="1:14" s="164" customFormat="1" ht="16.5" customHeight="1">
      <c r="A10" s="165"/>
      <c r="B10" s="173" t="s">
        <v>97</v>
      </c>
      <c r="C10" s="167"/>
      <c r="D10" s="174">
        <v>158</v>
      </c>
      <c r="E10" s="174">
        <v>157</v>
      </c>
      <c r="F10" s="169">
        <v>1</v>
      </c>
      <c r="G10" s="170"/>
      <c r="H10" s="35">
        <v>151</v>
      </c>
      <c r="I10" s="35">
        <v>150</v>
      </c>
      <c r="J10" s="171">
        <v>1</v>
      </c>
      <c r="K10" s="755"/>
      <c r="L10" s="747">
        <v>211</v>
      </c>
      <c r="M10" s="747">
        <v>211</v>
      </c>
      <c r="N10" s="748">
        <v>0</v>
      </c>
    </row>
    <row r="11" spans="1:14" s="164" customFormat="1" ht="16.5" customHeight="1">
      <c r="A11" s="172"/>
      <c r="B11" s="173" t="s">
        <v>98</v>
      </c>
      <c r="C11" s="167"/>
      <c r="D11" s="174">
        <v>390</v>
      </c>
      <c r="E11" s="174">
        <v>386</v>
      </c>
      <c r="F11" s="175">
        <v>4</v>
      </c>
      <c r="G11" s="170"/>
      <c r="H11" s="35">
        <v>372</v>
      </c>
      <c r="I11" s="35">
        <v>369</v>
      </c>
      <c r="J11" s="176">
        <v>3</v>
      </c>
      <c r="K11" s="755"/>
      <c r="L11" s="747">
        <v>439</v>
      </c>
      <c r="M11" s="747">
        <v>435</v>
      </c>
      <c r="N11" s="757">
        <v>4</v>
      </c>
    </row>
    <row r="12" spans="1:14" s="164" customFormat="1" ht="16.5" customHeight="1">
      <c r="A12" s="932" t="s">
        <v>100</v>
      </c>
      <c r="B12" s="932"/>
      <c r="C12" s="177">
        <v>5</v>
      </c>
      <c r="D12" s="178"/>
      <c r="E12" s="178"/>
      <c r="F12" s="179"/>
      <c r="G12" s="180">
        <v>4</v>
      </c>
      <c r="H12" s="178"/>
      <c r="I12" s="178"/>
      <c r="J12" s="181"/>
      <c r="K12" s="758">
        <v>3</v>
      </c>
      <c r="L12" s="759"/>
      <c r="M12" s="759"/>
      <c r="N12" s="760"/>
    </row>
    <row r="13" spans="1:14" s="164" customFormat="1" ht="32.25" customHeight="1">
      <c r="A13" s="172"/>
      <c r="B13" s="182" t="s">
        <v>101</v>
      </c>
      <c r="C13" s="174"/>
      <c r="D13" s="174">
        <v>10</v>
      </c>
      <c r="E13" s="174">
        <v>9</v>
      </c>
      <c r="F13" s="167">
        <v>1</v>
      </c>
      <c r="G13" s="35"/>
      <c r="H13" s="35">
        <v>8</v>
      </c>
      <c r="I13" s="35">
        <v>6</v>
      </c>
      <c r="J13" s="35">
        <v>2</v>
      </c>
      <c r="K13" s="747"/>
      <c r="L13" s="747">
        <v>7</v>
      </c>
      <c r="M13" s="747">
        <v>7</v>
      </c>
      <c r="N13" s="747">
        <v>0</v>
      </c>
    </row>
    <row r="14" spans="1:14" s="164" customFormat="1" ht="34.5" customHeight="1">
      <c r="A14" s="935" t="s">
        <v>102</v>
      </c>
      <c r="B14" s="935"/>
      <c r="C14" s="178">
        <v>8</v>
      </c>
      <c r="D14" s="178"/>
      <c r="E14" s="178"/>
      <c r="F14" s="177"/>
      <c r="G14" s="178">
        <v>8</v>
      </c>
      <c r="H14" s="178"/>
      <c r="I14" s="178"/>
      <c r="J14" s="178"/>
      <c r="K14" s="759">
        <v>8</v>
      </c>
      <c r="L14" s="759"/>
      <c r="M14" s="759"/>
      <c r="N14" s="759"/>
    </row>
    <row r="15" spans="1:14" s="164" customFormat="1" ht="16.5" customHeight="1">
      <c r="A15" s="172"/>
      <c r="B15" s="173" t="s">
        <v>103</v>
      </c>
      <c r="C15" s="174"/>
      <c r="D15" s="174">
        <v>16</v>
      </c>
      <c r="E15" s="174">
        <v>16</v>
      </c>
      <c r="F15" s="167">
        <v>0</v>
      </c>
      <c r="G15" s="35"/>
      <c r="H15" s="35">
        <v>16</v>
      </c>
      <c r="I15" s="35">
        <v>16</v>
      </c>
      <c r="J15" s="35">
        <v>0</v>
      </c>
      <c r="K15" s="747"/>
      <c r="L15" s="747">
        <v>16</v>
      </c>
      <c r="M15" s="747">
        <v>16</v>
      </c>
      <c r="N15" s="747">
        <v>0</v>
      </c>
    </row>
    <row r="16" spans="1:14" s="164" customFormat="1" ht="16.5" customHeight="1">
      <c r="A16" s="172"/>
      <c r="B16" s="173" t="s">
        <v>104</v>
      </c>
      <c r="C16" s="174"/>
      <c r="D16" s="174">
        <v>16</v>
      </c>
      <c r="E16" s="174">
        <v>16</v>
      </c>
      <c r="F16" s="167">
        <v>0</v>
      </c>
      <c r="G16" s="35"/>
      <c r="H16" s="35">
        <v>16</v>
      </c>
      <c r="I16" s="35">
        <v>16</v>
      </c>
      <c r="J16" s="35">
        <v>0</v>
      </c>
      <c r="K16" s="747"/>
      <c r="L16" s="747">
        <v>16</v>
      </c>
      <c r="M16" s="747">
        <v>15</v>
      </c>
      <c r="N16" s="747">
        <v>1</v>
      </c>
    </row>
    <row r="17" spans="1:14" s="164" customFormat="1" ht="16.5" customHeight="1">
      <c r="A17" s="172"/>
      <c r="B17" s="173" t="s">
        <v>105</v>
      </c>
      <c r="C17" s="176"/>
      <c r="D17" s="176">
        <v>16</v>
      </c>
      <c r="E17" s="176">
        <v>12</v>
      </c>
      <c r="F17" s="175">
        <v>4</v>
      </c>
      <c r="G17" s="176"/>
      <c r="H17" s="176">
        <v>16</v>
      </c>
      <c r="I17" s="176">
        <v>10</v>
      </c>
      <c r="J17" s="176">
        <v>6</v>
      </c>
      <c r="K17" s="757"/>
      <c r="L17" s="757">
        <v>16</v>
      </c>
      <c r="M17" s="757">
        <v>10</v>
      </c>
      <c r="N17" s="757">
        <v>6</v>
      </c>
    </row>
    <row r="18" spans="1:14" s="164" customFormat="1" ht="16.5" customHeight="1">
      <c r="A18" s="932" t="s">
        <v>106</v>
      </c>
      <c r="B18" s="932"/>
      <c r="C18" s="167">
        <v>39</v>
      </c>
      <c r="D18" s="174"/>
      <c r="E18" s="174"/>
      <c r="F18" s="167"/>
      <c r="G18" s="170">
        <v>34</v>
      </c>
      <c r="H18" s="35"/>
      <c r="I18" s="35"/>
      <c r="J18" s="35"/>
      <c r="K18" s="755">
        <v>36</v>
      </c>
      <c r="L18" s="747"/>
      <c r="M18" s="747"/>
      <c r="N18" s="747"/>
    </row>
    <row r="19" spans="1:14" s="164" customFormat="1" ht="16.5" customHeight="1">
      <c r="A19" s="933"/>
      <c r="B19" s="173" t="s">
        <v>107</v>
      </c>
      <c r="C19" s="174"/>
      <c r="D19" s="174">
        <v>183</v>
      </c>
      <c r="E19" s="174">
        <v>183</v>
      </c>
      <c r="F19" s="167">
        <v>0</v>
      </c>
      <c r="G19" s="35"/>
      <c r="H19" s="35">
        <v>181</v>
      </c>
      <c r="I19" s="35">
        <v>175</v>
      </c>
      <c r="J19" s="35">
        <v>6</v>
      </c>
      <c r="K19" s="747"/>
      <c r="L19" s="747">
        <v>175</v>
      </c>
      <c r="M19" s="747">
        <v>167</v>
      </c>
      <c r="N19" s="747">
        <v>8</v>
      </c>
    </row>
    <row r="20" spans="1:14" s="164" customFormat="1" ht="16.5" customHeight="1">
      <c r="A20" s="933"/>
      <c r="B20" s="173" t="s">
        <v>108</v>
      </c>
      <c r="C20" s="174"/>
      <c r="D20" s="174">
        <v>183</v>
      </c>
      <c r="E20" s="174">
        <v>183</v>
      </c>
      <c r="F20" s="167">
        <v>0</v>
      </c>
      <c r="G20" s="35"/>
      <c r="H20" s="35">
        <v>181</v>
      </c>
      <c r="I20" s="35">
        <v>164</v>
      </c>
      <c r="J20" s="35">
        <v>17</v>
      </c>
      <c r="K20" s="747"/>
      <c r="L20" s="747">
        <v>175</v>
      </c>
      <c r="M20" s="747">
        <v>148</v>
      </c>
      <c r="N20" s="747">
        <v>27</v>
      </c>
    </row>
    <row r="21" spans="1:14" s="164" customFormat="1" ht="16.5" customHeight="1">
      <c r="A21" s="933"/>
      <c r="B21" s="173" t="s">
        <v>109</v>
      </c>
      <c r="C21" s="174"/>
      <c r="D21" s="174">
        <v>61</v>
      </c>
      <c r="E21" s="174">
        <v>57</v>
      </c>
      <c r="F21" s="167">
        <v>4</v>
      </c>
      <c r="G21" s="35"/>
      <c r="H21" s="35">
        <v>51</v>
      </c>
      <c r="I21" s="35">
        <v>50</v>
      </c>
      <c r="J21" s="35">
        <v>1</v>
      </c>
      <c r="K21" s="747"/>
      <c r="L21" s="747">
        <v>41</v>
      </c>
      <c r="M21" s="747">
        <v>39</v>
      </c>
      <c r="N21" s="747">
        <v>2</v>
      </c>
    </row>
    <row r="22" spans="1:14" s="164" customFormat="1" ht="16.5" customHeight="1">
      <c r="A22" s="933"/>
      <c r="B22" s="173" t="s">
        <v>110</v>
      </c>
      <c r="C22" s="176"/>
      <c r="D22" s="176">
        <v>80</v>
      </c>
      <c r="E22" s="176">
        <v>77</v>
      </c>
      <c r="F22" s="167">
        <v>3</v>
      </c>
      <c r="G22" s="176"/>
      <c r="H22" s="176">
        <v>81</v>
      </c>
      <c r="I22" s="176">
        <v>77</v>
      </c>
      <c r="J22" s="35">
        <v>4</v>
      </c>
      <c r="K22" s="757"/>
      <c r="L22" s="757">
        <v>87</v>
      </c>
      <c r="M22" s="757">
        <v>78</v>
      </c>
      <c r="N22" s="747">
        <v>9</v>
      </c>
    </row>
    <row r="23" spans="1:14" s="164" customFormat="1" ht="16.5" customHeight="1">
      <c r="A23" s="932" t="s">
        <v>111</v>
      </c>
      <c r="B23" s="932"/>
      <c r="C23" s="178">
        <v>5</v>
      </c>
      <c r="D23" s="174"/>
      <c r="E23" s="174"/>
      <c r="F23" s="177"/>
      <c r="G23" s="178">
        <v>4</v>
      </c>
      <c r="H23" s="35"/>
      <c r="I23" s="35"/>
      <c r="J23" s="178"/>
      <c r="K23" s="759">
        <v>4</v>
      </c>
      <c r="L23" s="747"/>
      <c r="M23" s="747"/>
      <c r="N23" s="759"/>
    </row>
    <row r="24" spans="1:14" s="164" customFormat="1" ht="16.5" customHeight="1">
      <c r="A24" s="933"/>
      <c r="B24" s="173" t="s">
        <v>97</v>
      </c>
      <c r="C24" s="183"/>
      <c r="D24" s="174">
        <v>15</v>
      </c>
      <c r="E24" s="174">
        <v>15</v>
      </c>
      <c r="F24" s="167">
        <v>0</v>
      </c>
      <c r="G24" s="35"/>
      <c r="H24" s="35">
        <v>12</v>
      </c>
      <c r="I24" s="35">
        <v>12</v>
      </c>
      <c r="J24" s="35">
        <v>0</v>
      </c>
      <c r="K24" s="747"/>
      <c r="L24" s="747">
        <v>12</v>
      </c>
      <c r="M24" s="747">
        <v>12</v>
      </c>
      <c r="N24" s="747">
        <v>0</v>
      </c>
    </row>
    <row r="25" spans="1:14" s="164" customFormat="1" ht="16.5" customHeight="1">
      <c r="A25" s="933"/>
      <c r="B25" s="173" t="s">
        <v>112</v>
      </c>
      <c r="C25" s="183"/>
      <c r="D25" s="174">
        <v>10</v>
      </c>
      <c r="E25" s="174">
        <v>10</v>
      </c>
      <c r="F25" s="167">
        <v>0</v>
      </c>
      <c r="G25" s="35"/>
      <c r="H25" s="35">
        <v>8</v>
      </c>
      <c r="I25" s="35">
        <v>8</v>
      </c>
      <c r="J25" s="35">
        <v>0</v>
      </c>
      <c r="K25" s="747"/>
      <c r="L25" s="747">
        <v>8</v>
      </c>
      <c r="M25" s="747">
        <v>8</v>
      </c>
      <c r="N25" s="747">
        <v>0</v>
      </c>
    </row>
    <row r="26" spans="1:14" s="164" customFormat="1" ht="16.5" customHeight="1">
      <c r="A26" s="933"/>
      <c r="B26" s="173" t="s">
        <v>113</v>
      </c>
      <c r="C26" s="183"/>
      <c r="D26" s="174">
        <v>10</v>
      </c>
      <c r="E26" s="174">
        <v>10</v>
      </c>
      <c r="F26" s="167">
        <v>0</v>
      </c>
      <c r="G26" s="35"/>
      <c r="H26" s="35">
        <v>8</v>
      </c>
      <c r="I26" s="35">
        <v>8</v>
      </c>
      <c r="J26" s="35">
        <v>0</v>
      </c>
      <c r="K26" s="747"/>
      <c r="L26" s="747">
        <v>8</v>
      </c>
      <c r="M26" s="747">
        <v>8</v>
      </c>
      <c r="N26" s="747">
        <v>0</v>
      </c>
    </row>
    <row r="27" spans="1:14" s="164" customFormat="1" ht="16.5" customHeight="1">
      <c r="A27" s="172"/>
      <c r="B27" s="173" t="s">
        <v>98</v>
      </c>
      <c r="C27" s="176"/>
      <c r="D27" s="174">
        <v>15</v>
      </c>
      <c r="E27" s="174">
        <v>9</v>
      </c>
      <c r="F27" s="169">
        <v>6</v>
      </c>
      <c r="G27" s="176"/>
      <c r="H27" s="35">
        <v>12</v>
      </c>
      <c r="I27" s="35">
        <v>12</v>
      </c>
      <c r="J27" s="176">
        <v>0</v>
      </c>
      <c r="K27" s="757"/>
      <c r="L27" s="747">
        <v>12</v>
      </c>
      <c r="M27" s="747">
        <v>12</v>
      </c>
      <c r="N27" s="757">
        <v>0</v>
      </c>
    </row>
    <row r="28" spans="1:14" s="164" customFormat="1" ht="16.5" customHeight="1">
      <c r="A28" s="932" t="s">
        <v>114</v>
      </c>
      <c r="B28" s="932"/>
      <c r="C28" s="177">
        <v>30</v>
      </c>
      <c r="D28" s="178"/>
      <c r="E28" s="178"/>
      <c r="F28" s="179"/>
      <c r="G28" s="180">
        <v>28</v>
      </c>
      <c r="H28" s="178"/>
      <c r="I28" s="178"/>
      <c r="J28" s="181"/>
      <c r="K28" s="758">
        <v>28</v>
      </c>
      <c r="L28" s="759"/>
      <c r="M28" s="759"/>
      <c r="N28" s="760"/>
    </row>
    <row r="29" spans="1:14" s="164" customFormat="1" ht="16.5" customHeight="1">
      <c r="A29" s="933"/>
      <c r="B29" s="173" t="s">
        <v>107</v>
      </c>
      <c r="C29" s="174"/>
      <c r="D29" s="174">
        <v>56</v>
      </c>
      <c r="E29" s="174">
        <v>56</v>
      </c>
      <c r="F29" s="167">
        <v>0</v>
      </c>
      <c r="G29" s="35"/>
      <c r="H29" s="35">
        <v>56</v>
      </c>
      <c r="I29" s="35">
        <v>56</v>
      </c>
      <c r="J29" s="35">
        <v>0</v>
      </c>
      <c r="K29" s="747"/>
      <c r="L29" s="747">
        <v>57</v>
      </c>
      <c r="M29" s="747">
        <v>57</v>
      </c>
      <c r="N29" s="747">
        <v>0</v>
      </c>
    </row>
    <row r="30" spans="1:14" s="164" customFormat="1" ht="16.5" customHeight="1">
      <c r="A30" s="933"/>
      <c r="B30" s="173" t="s">
        <v>108</v>
      </c>
      <c r="C30" s="174"/>
      <c r="D30" s="174">
        <v>56</v>
      </c>
      <c r="E30" s="174">
        <v>51</v>
      </c>
      <c r="F30" s="169">
        <v>5</v>
      </c>
      <c r="G30" s="35"/>
      <c r="H30" s="35">
        <v>56</v>
      </c>
      <c r="I30" s="35">
        <v>51</v>
      </c>
      <c r="J30" s="171">
        <v>5</v>
      </c>
      <c r="K30" s="747"/>
      <c r="L30" s="747">
        <v>57</v>
      </c>
      <c r="M30" s="747">
        <v>56</v>
      </c>
      <c r="N30" s="748">
        <v>1</v>
      </c>
    </row>
    <row r="31" spans="1:14" s="164" customFormat="1" ht="16.5" customHeight="1">
      <c r="A31" s="933"/>
      <c r="B31" s="173" t="s">
        <v>115</v>
      </c>
      <c r="C31" s="174"/>
      <c r="D31" s="174">
        <v>56</v>
      </c>
      <c r="E31" s="174">
        <v>56</v>
      </c>
      <c r="F31" s="167">
        <v>0</v>
      </c>
      <c r="G31" s="35"/>
      <c r="H31" s="35">
        <v>56</v>
      </c>
      <c r="I31" s="35">
        <v>56</v>
      </c>
      <c r="J31" s="35">
        <v>0</v>
      </c>
      <c r="K31" s="747"/>
      <c r="L31" s="747">
        <v>57</v>
      </c>
      <c r="M31" s="747">
        <v>57</v>
      </c>
      <c r="N31" s="747">
        <v>0</v>
      </c>
    </row>
    <row r="32" spans="1:14" s="164" customFormat="1" ht="16.5" customHeight="1">
      <c r="A32" s="933"/>
      <c r="B32" s="173" t="s">
        <v>116</v>
      </c>
      <c r="C32" s="174"/>
      <c r="D32" s="174">
        <v>56</v>
      </c>
      <c r="E32" s="174">
        <v>56</v>
      </c>
      <c r="F32" s="167">
        <v>0</v>
      </c>
      <c r="G32" s="35"/>
      <c r="H32" s="35">
        <v>56</v>
      </c>
      <c r="I32" s="35">
        <v>56</v>
      </c>
      <c r="J32" s="35">
        <v>0</v>
      </c>
      <c r="K32" s="747"/>
      <c r="L32" s="747">
        <v>57</v>
      </c>
      <c r="M32" s="747">
        <v>57</v>
      </c>
      <c r="N32" s="747">
        <v>0</v>
      </c>
    </row>
    <row r="33" spans="1:14" s="164" customFormat="1" ht="16.5" customHeight="1">
      <c r="A33" s="933"/>
      <c r="B33" s="173" t="s">
        <v>117</v>
      </c>
      <c r="C33" s="174"/>
      <c r="D33" s="174">
        <v>56</v>
      </c>
      <c r="E33" s="174">
        <v>48</v>
      </c>
      <c r="F33" s="169">
        <v>8</v>
      </c>
      <c r="G33" s="35"/>
      <c r="H33" s="35">
        <v>56</v>
      </c>
      <c r="I33" s="35">
        <v>51</v>
      </c>
      <c r="J33" s="171">
        <v>5</v>
      </c>
      <c r="K33" s="747"/>
      <c r="L33" s="747">
        <v>57</v>
      </c>
      <c r="M33" s="747">
        <v>54</v>
      </c>
      <c r="N33" s="748">
        <v>3</v>
      </c>
    </row>
    <row r="34" spans="1:14" s="164" customFormat="1" ht="16.5" customHeight="1">
      <c r="A34" s="933"/>
      <c r="B34" s="173" t="s">
        <v>118</v>
      </c>
      <c r="C34" s="174"/>
      <c r="D34" s="174">
        <v>88</v>
      </c>
      <c r="E34" s="174">
        <v>79</v>
      </c>
      <c r="F34" s="169">
        <v>9</v>
      </c>
      <c r="G34" s="35"/>
      <c r="H34" s="35">
        <v>78</v>
      </c>
      <c r="I34" s="35">
        <v>61</v>
      </c>
      <c r="J34" s="171">
        <v>17</v>
      </c>
      <c r="K34" s="747"/>
      <c r="L34" s="747">
        <v>85</v>
      </c>
      <c r="M34" s="747">
        <v>78</v>
      </c>
      <c r="N34" s="748">
        <v>7</v>
      </c>
    </row>
    <row r="35" spans="1:14" s="164" customFormat="1" ht="16.5" customHeight="1">
      <c r="A35" s="933"/>
      <c r="B35" s="173" t="s">
        <v>110</v>
      </c>
      <c r="C35" s="176"/>
      <c r="D35" s="174">
        <v>15</v>
      </c>
      <c r="E35" s="174">
        <v>13</v>
      </c>
      <c r="F35" s="169">
        <v>2</v>
      </c>
      <c r="G35" s="176"/>
      <c r="H35" s="35">
        <v>13</v>
      </c>
      <c r="I35" s="35">
        <v>11</v>
      </c>
      <c r="J35" s="171">
        <v>2</v>
      </c>
      <c r="K35" s="757"/>
      <c r="L35" s="747">
        <v>10</v>
      </c>
      <c r="M35" s="747">
        <v>10</v>
      </c>
      <c r="N35" s="748">
        <v>0</v>
      </c>
    </row>
    <row r="36" spans="1:14" s="164" customFormat="1" ht="16.5" customHeight="1">
      <c r="A36" s="932" t="s">
        <v>119</v>
      </c>
      <c r="B36" s="932"/>
      <c r="C36" s="177">
        <v>30</v>
      </c>
      <c r="D36" s="178"/>
      <c r="E36" s="178"/>
      <c r="F36" s="179"/>
      <c r="G36" s="180">
        <v>42</v>
      </c>
      <c r="H36" s="178"/>
      <c r="I36" s="178"/>
      <c r="J36" s="181"/>
      <c r="K36" s="758">
        <v>33</v>
      </c>
      <c r="L36" s="759"/>
      <c r="M36" s="759"/>
      <c r="N36" s="760"/>
    </row>
    <row r="37" spans="1:14" s="164" customFormat="1" ht="16.5" customHeight="1">
      <c r="A37" s="934"/>
      <c r="B37" s="173" t="s">
        <v>112</v>
      </c>
      <c r="C37" s="174"/>
      <c r="D37" s="174">
        <v>89</v>
      </c>
      <c r="E37" s="174">
        <v>89</v>
      </c>
      <c r="F37" s="169">
        <v>0</v>
      </c>
      <c r="G37" s="35"/>
      <c r="H37" s="35">
        <v>144</v>
      </c>
      <c r="I37" s="35">
        <v>144</v>
      </c>
      <c r="J37" s="171">
        <v>0</v>
      </c>
      <c r="K37" s="747"/>
      <c r="L37" s="747">
        <v>92</v>
      </c>
      <c r="M37" s="747">
        <v>92</v>
      </c>
      <c r="N37" s="748">
        <v>0</v>
      </c>
    </row>
    <row r="38" spans="1:14" s="164" customFormat="1" ht="16.5" customHeight="1">
      <c r="A38" s="934"/>
      <c r="B38" s="173" t="s">
        <v>120</v>
      </c>
      <c r="C38" s="174"/>
      <c r="D38" s="174">
        <v>89</v>
      </c>
      <c r="E38" s="174">
        <v>89</v>
      </c>
      <c r="F38" s="167">
        <v>0</v>
      </c>
      <c r="G38" s="35"/>
      <c r="H38" s="35">
        <v>144</v>
      </c>
      <c r="I38" s="35">
        <v>144</v>
      </c>
      <c r="J38" s="35">
        <v>0</v>
      </c>
      <c r="K38" s="747"/>
      <c r="L38" s="747">
        <v>92</v>
      </c>
      <c r="M38" s="747">
        <v>92</v>
      </c>
      <c r="N38" s="747">
        <v>0</v>
      </c>
    </row>
    <row r="39" spans="1:14" s="164" customFormat="1" ht="16.5" customHeight="1">
      <c r="A39" s="934"/>
      <c r="B39" s="173" t="s">
        <v>121</v>
      </c>
      <c r="C39" s="174"/>
      <c r="D39" s="174">
        <v>89</v>
      </c>
      <c r="E39" s="174">
        <v>77</v>
      </c>
      <c r="F39" s="169">
        <v>12</v>
      </c>
      <c r="G39" s="35"/>
      <c r="H39" s="35">
        <v>144</v>
      </c>
      <c r="I39" s="35">
        <v>131</v>
      </c>
      <c r="J39" s="171">
        <v>13</v>
      </c>
      <c r="K39" s="747"/>
      <c r="L39" s="747">
        <v>92</v>
      </c>
      <c r="M39" s="747">
        <v>75</v>
      </c>
      <c r="N39" s="748">
        <v>17</v>
      </c>
    </row>
    <row r="40" spans="1:14" s="184" customFormat="1" ht="12.9" customHeight="1">
      <c r="A40" s="934"/>
      <c r="B40" s="173" t="s">
        <v>122</v>
      </c>
      <c r="C40" s="174"/>
      <c r="D40" s="174">
        <v>89</v>
      </c>
      <c r="E40" s="174">
        <v>80</v>
      </c>
      <c r="F40" s="169">
        <v>9</v>
      </c>
      <c r="G40" s="35"/>
      <c r="H40" s="35">
        <v>144</v>
      </c>
      <c r="I40" s="35">
        <v>132</v>
      </c>
      <c r="J40" s="171">
        <v>12</v>
      </c>
      <c r="K40" s="747"/>
      <c r="L40" s="747">
        <v>92</v>
      </c>
      <c r="M40" s="747">
        <v>89</v>
      </c>
      <c r="N40" s="748">
        <v>3</v>
      </c>
    </row>
    <row r="41" spans="1:14">
      <c r="A41" s="934"/>
      <c r="B41" s="173" t="s">
        <v>123</v>
      </c>
      <c r="C41" s="174"/>
      <c r="D41" s="174">
        <v>89</v>
      </c>
      <c r="E41" s="174">
        <v>27</v>
      </c>
      <c r="F41" s="169">
        <v>62</v>
      </c>
      <c r="G41" s="35"/>
      <c r="H41" s="35">
        <v>144</v>
      </c>
      <c r="I41" s="35">
        <v>78</v>
      </c>
      <c r="J41" s="171">
        <v>66</v>
      </c>
      <c r="K41" s="747"/>
      <c r="L41" s="747">
        <v>92</v>
      </c>
      <c r="M41" s="747">
        <v>48</v>
      </c>
      <c r="N41" s="748">
        <v>44</v>
      </c>
    </row>
    <row r="42" spans="1:14">
      <c r="A42" s="934"/>
      <c r="B42" s="173" t="s">
        <v>124</v>
      </c>
      <c r="C42" s="174"/>
      <c r="D42" s="174">
        <v>70</v>
      </c>
      <c r="E42" s="174">
        <v>70</v>
      </c>
      <c r="F42" s="167">
        <v>0</v>
      </c>
      <c r="G42" s="35"/>
      <c r="H42" s="35">
        <v>144</v>
      </c>
      <c r="I42" s="35">
        <v>144</v>
      </c>
      <c r="J42" s="35">
        <v>0</v>
      </c>
      <c r="K42" s="747"/>
      <c r="L42" s="747">
        <v>92</v>
      </c>
      <c r="M42" s="747">
        <v>92</v>
      </c>
      <c r="N42" s="747">
        <v>0</v>
      </c>
    </row>
    <row r="43" spans="1:14">
      <c r="A43" s="934"/>
      <c r="B43" s="185" t="s">
        <v>118</v>
      </c>
      <c r="C43" s="186"/>
      <c r="D43" s="186">
        <v>27</v>
      </c>
      <c r="E43" s="186">
        <v>24</v>
      </c>
      <c r="F43" s="187">
        <v>3</v>
      </c>
      <c r="G43" s="186"/>
      <c r="H43" s="186">
        <v>31</v>
      </c>
      <c r="I43" s="186">
        <v>27</v>
      </c>
      <c r="J43" s="188">
        <v>4</v>
      </c>
      <c r="K43" s="745"/>
      <c r="L43" s="745">
        <v>27</v>
      </c>
      <c r="M43" s="745">
        <v>26</v>
      </c>
      <c r="N43" s="749">
        <v>1</v>
      </c>
    </row>
    <row r="44" spans="1:14">
      <c r="A44" s="41" t="s">
        <v>125</v>
      </c>
      <c r="B44" s="41"/>
      <c r="C44" s="41"/>
      <c r="D44" s="41"/>
      <c r="E44" s="41"/>
      <c r="F44" s="41"/>
      <c r="G44" s="41"/>
      <c r="H44" s="60"/>
      <c r="I44" s="39" t="s">
        <v>126</v>
      </c>
      <c r="J44" s="41"/>
    </row>
    <row r="45" spans="1:14">
      <c r="A45" s="41"/>
      <c r="B45" s="41"/>
      <c r="C45" s="41"/>
      <c r="D45" s="41"/>
      <c r="E45" s="41"/>
      <c r="F45" s="41"/>
      <c r="G45" s="41"/>
      <c r="H45" s="60"/>
      <c r="I45" s="39" t="s">
        <v>127</v>
      </c>
      <c r="J45" s="41"/>
    </row>
  </sheetData>
  <mergeCells count="16">
    <mergeCell ref="A9:B9"/>
    <mergeCell ref="A3:B3"/>
    <mergeCell ref="C3:F3"/>
    <mergeCell ref="G3:J3"/>
    <mergeCell ref="K3:N3"/>
    <mergeCell ref="A4:B4"/>
    <mergeCell ref="A28:B28"/>
    <mergeCell ref="A29:A35"/>
    <mergeCell ref="A36:B36"/>
    <mergeCell ref="A37:A43"/>
    <mergeCell ref="A12:B12"/>
    <mergeCell ref="A14:B14"/>
    <mergeCell ref="A18:B18"/>
    <mergeCell ref="A19:A22"/>
    <mergeCell ref="A23:B23"/>
    <mergeCell ref="A24:A26"/>
  </mergeCells>
  <phoneticPr fontId="14"/>
  <pageMargins left="0.78740157480314965" right="0.78740157480314965" top="0.98425196850393704" bottom="1.0629921259842521" header="0.78740157480314965" footer="0.78740157480314965"/>
  <pageSetup paperSize="9" firstPageNumber="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41C55-2523-4F6E-A42B-D187A3FB39A7}">
  <dimension ref="A1:AMK48"/>
  <sheetViews>
    <sheetView zoomScaleNormal="100" zoomScaleSheetLayoutView="100" workbookViewId="0"/>
  </sheetViews>
  <sheetFormatPr defaultColWidth="8.88671875" defaultRowHeight="13.2"/>
  <cols>
    <col min="1" max="1" width="3.6640625" style="112" customWidth="1"/>
    <col min="2" max="2" width="3.44140625" style="112" customWidth="1"/>
    <col min="3" max="3" width="29.21875" style="112" customWidth="1"/>
    <col min="4" max="4" width="16.88671875" style="112" customWidth="1"/>
    <col min="5" max="5" width="16.88671875" style="111" customWidth="1"/>
    <col min="6" max="6" width="16.88671875" style="112" customWidth="1"/>
    <col min="7" max="7" width="9.6640625" style="112" customWidth="1"/>
    <col min="8" max="1025" width="9" style="112" customWidth="1"/>
    <col min="1026" max="16384" width="8.88671875" style="42"/>
  </cols>
  <sheetData>
    <row r="1" spans="1:15" s="112" customFormat="1" ht="15" customHeight="1">
      <c r="A1" s="109" t="s">
        <v>70</v>
      </c>
      <c r="B1" s="110"/>
      <c r="C1" s="110"/>
      <c r="D1" s="111"/>
    </row>
    <row r="2" spans="1:15" s="112" customFormat="1" ht="9.9" customHeight="1" thickBot="1">
      <c r="A2" s="109"/>
      <c r="D2" s="111"/>
    </row>
    <row r="3" spans="1:15" s="117" customFormat="1" ht="14.1" customHeight="1" thickTop="1" thickBot="1">
      <c r="A3" s="113"/>
      <c r="B3" s="114"/>
      <c r="C3" s="115" t="s">
        <v>71</v>
      </c>
      <c r="D3" s="938" t="s">
        <v>28</v>
      </c>
      <c r="E3" s="939">
        <v>5</v>
      </c>
      <c r="F3" s="940">
        <v>6</v>
      </c>
      <c r="G3" s="116"/>
      <c r="H3" s="116"/>
      <c r="I3" s="116"/>
      <c r="J3" s="116"/>
      <c r="K3" s="116"/>
      <c r="L3" s="116"/>
      <c r="M3" s="116"/>
      <c r="N3" s="116"/>
      <c r="O3" s="116"/>
    </row>
    <row r="4" spans="1:15" s="117" customFormat="1" ht="14.1" customHeight="1" thickTop="1">
      <c r="A4" s="941" t="s">
        <v>32</v>
      </c>
      <c r="B4" s="941"/>
      <c r="C4" s="118"/>
      <c r="D4" s="938"/>
      <c r="E4" s="939"/>
      <c r="F4" s="940"/>
      <c r="H4" s="116"/>
      <c r="I4" s="116"/>
      <c r="J4" s="116"/>
      <c r="K4" s="116"/>
      <c r="L4" s="116"/>
      <c r="M4" s="116"/>
      <c r="N4" s="116"/>
      <c r="O4" s="116"/>
    </row>
    <row r="5" spans="1:15" s="117" customFormat="1" ht="12">
      <c r="A5" s="942" t="s">
        <v>72</v>
      </c>
      <c r="B5" s="942"/>
      <c r="C5" s="942"/>
      <c r="D5" s="119">
        <v>22651</v>
      </c>
      <c r="E5" s="120">
        <v>23432</v>
      </c>
      <c r="F5" s="761">
        <v>21456</v>
      </c>
      <c r="H5" s="121"/>
      <c r="I5" s="121"/>
      <c r="J5" s="121"/>
      <c r="K5" s="121"/>
      <c r="L5" s="116"/>
    </row>
    <row r="6" spans="1:15" s="117" customFormat="1" ht="12">
      <c r="A6" s="122"/>
      <c r="B6" s="123" t="s">
        <v>73</v>
      </c>
      <c r="C6" s="124"/>
      <c r="D6" s="125">
        <v>21348</v>
      </c>
      <c r="E6" s="126">
        <v>21883</v>
      </c>
      <c r="F6" s="762">
        <v>20176</v>
      </c>
      <c r="H6" s="127"/>
      <c r="I6" s="121"/>
      <c r="J6" s="121"/>
      <c r="K6" s="116"/>
    </row>
    <row r="7" spans="1:15" s="117" customFormat="1" ht="12">
      <c r="A7" s="122"/>
      <c r="B7" s="123"/>
      <c r="C7" s="128" t="s">
        <v>74</v>
      </c>
      <c r="D7" s="125">
        <v>10838</v>
      </c>
      <c r="E7" s="126">
        <v>10953</v>
      </c>
      <c r="F7" s="762">
        <v>10273</v>
      </c>
      <c r="H7" s="121"/>
      <c r="I7" s="121"/>
      <c r="J7" s="121"/>
      <c r="K7" s="116"/>
    </row>
    <row r="8" spans="1:15" s="117" customFormat="1" ht="12">
      <c r="A8" s="122"/>
      <c r="B8" s="123"/>
      <c r="C8" s="128" t="s">
        <v>75</v>
      </c>
      <c r="D8" s="125">
        <v>10429</v>
      </c>
      <c r="E8" s="126">
        <v>10282</v>
      </c>
      <c r="F8" s="762">
        <v>9884</v>
      </c>
      <c r="H8" s="121"/>
      <c r="I8" s="121"/>
      <c r="J8" s="121"/>
      <c r="K8" s="116"/>
    </row>
    <row r="9" spans="1:15" s="117" customFormat="1" ht="12">
      <c r="A9" s="122"/>
      <c r="B9" s="123"/>
      <c r="C9" s="128" t="s">
        <v>76</v>
      </c>
      <c r="D9" s="125">
        <v>31</v>
      </c>
      <c r="E9" s="126">
        <v>70</v>
      </c>
      <c r="F9" s="762">
        <v>19</v>
      </c>
      <c r="H9" s="121"/>
      <c r="I9" s="121"/>
      <c r="J9" s="121"/>
      <c r="K9" s="116"/>
    </row>
    <row r="10" spans="1:15" s="117" customFormat="1" ht="12">
      <c r="A10" s="122"/>
      <c r="B10" s="123"/>
      <c r="C10" s="128" t="s">
        <v>77</v>
      </c>
      <c r="D10" s="129" t="s">
        <v>38</v>
      </c>
      <c r="E10" s="130" t="s">
        <v>49</v>
      </c>
      <c r="F10" s="837" t="s">
        <v>49</v>
      </c>
      <c r="H10" s="121"/>
      <c r="I10" s="121"/>
      <c r="J10" s="121"/>
      <c r="K10" s="116"/>
    </row>
    <row r="11" spans="1:15" s="117" customFormat="1" ht="12">
      <c r="A11" s="122"/>
      <c r="B11" s="123"/>
      <c r="C11" s="124" t="s">
        <v>78</v>
      </c>
      <c r="D11" s="125">
        <v>2</v>
      </c>
      <c r="E11" s="126">
        <v>1</v>
      </c>
      <c r="F11" s="837" t="s">
        <v>49</v>
      </c>
      <c r="H11" s="121"/>
      <c r="I11" s="121"/>
      <c r="J11" s="121"/>
      <c r="K11" s="116"/>
    </row>
    <row r="12" spans="1:15" s="117" customFormat="1" ht="12">
      <c r="A12" s="122"/>
      <c r="B12" s="123"/>
      <c r="C12" s="131" t="s">
        <v>79</v>
      </c>
      <c r="D12" s="132">
        <v>48</v>
      </c>
      <c r="E12" s="133">
        <v>577</v>
      </c>
      <c r="F12" s="919" t="s">
        <v>49</v>
      </c>
      <c r="H12" s="121"/>
      <c r="I12" s="121"/>
      <c r="J12" s="121"/>
      <c r="K12" s="116"/>
    </row>
    <row r="13" spans="1:15" s="117" customFormat="1" ht="12">
      <c r="A13" s="122"/>
      <c r="B13" s="134" t="s">
        <v>80</v>
      </c>
      <c r="C13" s="124"/>
      <c r="D13" s="125">
        <v>1303</v>
      </c>
      <c r="E13" s="126">
        <v>1549</v>
      </c>
      <c r="F13" s="762">
        <v>1280</v>
      </c>
      <c r="H13" s="121"/>
      <c r="I13" s="121"/>
      <c r="J13" s="121"/>
      <c r="K13" s="116"/>
    </row>
    <row r="14" spans="1:15" s="117" customFormat="1" ht="12">
      <c r="A14" s="122"/>
      <c r="B14" s="123"/>
      <c r="C14" s="124" t="s">
        <v>81</v>
      </c>
      <c r="D14" s="125">
        <v>482</v>
      </c>
      <c r="E14" s="126">
        <v>474</v>
      </c>
      <c r="F14" s="762">
        <v>477</v>
      </c>
      <c r="H14" s="121"/>
      <c r="I14" s="121"/>
      <c r="J14" s="121"/>
      <c r="K14" s="121"/>
      <c r="L14" s="116"/>
    </row>
    <row r="15" spans="1:15" s="117" customFormat="1" ht="12">
      <c r="A15" s="122"/>
      <c r="B15" s="123"/>
      <c r="C15" s="124" t="s">
        <v>82</v>
      </c>
      <c r="D15" s="125">
        <v>180</v>
      </c>
      <c r="E15" s="126">
        <v>176</v>
      </c>
      <c r="F15" s="762">
        <v>179</v>
      </c>
      <c r="H15" s="121"/>
      <c r="I15" s="121"/>
      <c r="J15" s="121"/>
      <c r="K15" s="121"/>
      <c r="L15" s="116"/>
    </row>
    <row r="16" spans="1:15" s="117" customFormat="1" ht="12">
      <c r="A16" s="122"/>
      <c r="B16" s="123"/>
      <c r="C16" s="124" t="s">
        <v>83</v>
      </c>
      <c r="D16" s="129" t="s">
        <v>38</v>
      </c>
      <c r="E16" s="126">
        <v>173</v>
      </c>
      <c r="F16" s="762">
        <v>175</v>
      </c>
      <c r="H16" s="121"/>
      <c r="I16" s="121"/>
      <c r="J16" s="121"/>
      <c r="K16" s="121"/>
      <c r="L16" s="116"/>
    </row>
    <row r="17" spans="1:15" s="117" customFormat="1" ht="12">
      <c r="A17" s="122"/>
      <c r="B17" s="123"/>
      <c r="C17" s="124" t="s">
        <v>84</v>
      </c>
      <c r="D17" s="125">
        <v>98</v>
      </c>
      <c r="E17" s="126">
        <v>110</v>
      </c>
      <c r="F17" s="762">
        <v>127</v>
      </c>
      <c r="H17" s="121"/>
      <c r="I17" s="121"/>
      <c r="J17" s="121"/>
      <c r="K17" s="121"/>
      <c r="L17" s="116"/>
    </row>
    <row r="18" spans="1:15" s="117" customFormat="1" ht="12">
      <c r="A18" s="122"/>
      <c r="B18" s="123"/>
      <c r="C18" s="124" t="s">
        <v>85</v>
      </c>
      <c r="D18" s="125">
        <v>369</v>
      </c>
      <c r="E18" s="126">
        <v>430</v>
      </c>
      <c r="F18" s="762">
        <v>262</v>
      </c>
      <c r="H18" s="121"/>
      <c r="I18" s="121"/>
      <c r="J18" s="121"/>
      <c r="K18" s="121"/>
      <c r="L18" s="116"/>
    </row>
    <row r="19" spans="1:15" s="117" customFormat="1" ht="12">
      <c r="A19" s="122"/>
      <c r="B19" s="123"/>
      <c r="C19" s="124" t="s">
        <v>86</v>
      </c>
      <c r="D19" s="125">
        <v>159</v>
      </c>
      <c r="E19" s="126">
        <v>141</v>
      </c>
      <c r="F19" s="762">
        <v>15</v>
      </c>
      <c r="H19" s="121"/>
      <c r="I19" s="121"/>
      <c r="J19" s="121"/>
      <c r="K19" s="121"/>
      <c r="L19" s="116"/>
    </row>
    <row r="20" spans="1:15" s="117" customFormat="1" ht="12">
      <c r="A20" s="122"/>
      <c r="B20" s="123"/>
      <c r="C20" s="124" t="s">
        <v>87</v>
      </c>
      <c r="D20" s="135" t="s">
        <v>38</v>
      </c>
      <c r="E20" s="136">
        <v>30</v>
      </c>
      <c r="F20" s="763">
        <v>30</v>
      </c>
      <c r="H20" s="121"/>
      <c r="I20" s="121"/>
      <c r="J20" s="121"/>
      <c r="K20" s="121"/>
      <c r="L20" s="116"/>
    </row>
    <row r="21" spans="1:15" s="117" customFormat="1" ht="12">
      <c r="A21" s="137"/>
      <c r="B21" s="138"/>
      <c r="C21" s="118" t="s">
        <v>88</v>
      </c>
      <c r="D21" s="139">
        <v>15</v>
      </c>
      <c r="E21" s="140">
        <v>15</v>
      </c>
      <c r="F21" s="764">
        <v>15</v>
      </c>
      <c r="H21" s="121"/>
      <c r="I21" s="121"/>
      <c r="J21" s="121"/>
      <c r="K21" s="121"/>
      <c r="L21" s="121"/>
      <c r="M21" s="121"/>
      <c r="N21" s="121"/>
      <c r="O21" s="116"/>
    </row>
    <row r="22" spans="1:15" s="117" customFormat="1" ht="12">
      <c r="A22" s="141" t="s">
        <v>89</v>
      </c>
      <c r="B22" s="142"/>
      <c r="C22" s="142"/>
      <c r="D22" s="143"/>
      <c r="E22" s="144"/>
      <c r="F22" s="145" t="s">
        <v>90</v>
      </c>
      <c r="H22" s="121"/>
      <c r="I22" s="121"/>
      <c r="J22" s="121"/>
      <c r="K22" s="121"/>
      <c r="L22" s="121"/>
      <c r="M22" s="121"/>
      <c r="N22" s="121"/>
      <c r="O22" s="116"/>
    </row>
    <row r="23" spans="1:15" s="117" customFormat="1" ht="12">
      <c r="A23" s="146"/>
      <c r="B23" s="142"/>
      <c r="C23" s="142"/>
      <c r="D23" s="144"/>
      <c r="E23" s="143"/>
      <c r="F23" s="144"/>
      <c r="H23" s="121"/>
      <c r="I23" s="121"/>
      <c r="J23" s="121"/>
      <c r="K23" s="121"/>
      <c r="L23" s="121"/>
      <c r="M23" s="121"/>
      <c r="N23" s="121"/>
      <c r="O23" s="116"/>
    </row>
    <row r="24" spans="1:15" s="146" customFormat="1" ht="12" customHeight="1">
      <c r="B24" s="142"/>
      <c r="C24" s="142"/>
      <c r="E24" s="147"/>
      <c r="G24" s="148"/>
      <c r="H24" s="148"/>
      <c r="I24" s="148"/>
      <c r="J24" s="148"/>
      <c r="K24" s="148"/>
      <c r="L24" s="148"/>
      <c r="M24" s="148"/>
      <c r="N24" s="148"/>
    </row>
    <row r="25" spans="1:15" s="146" customFormat="1" ht="12" customHeight="1">
      <c r="B25" s="142"/>
      <c r="C25" s="142"/>
      <c r="D25" s="144"/>
      <c r="E25" s="143"/>
      <c r="F25" s="144"/>
      <c r="G25" s="148"/>
      <c r="H25" s="148"/>
      <c r="I25" s="148"/>
      <c r="J25" s="148"/>
      <c r="K25" s="148"/>
      <c r="L25" s="148"/>
      <c r="M25" s="148"/>
      <c r="N25" s="148"/>
    </row>
    <row r="26" spans="1:15" s="146" customFormat="1" ht="12" customHeight="1">
      <c r="B26" s="142"/>
      <c r="C26" s="142"/>
      <c r="D26" s="143"/>
      <c r="E26" s="143"/>
      <c r="F26" s="143"/>
      <c r="G26" s="148"/>
      <c r="H26" s="148"/>
      <c r="I26" s="148"/>
      <c r="J26" s="148"/>
      <c r="K26" s="148"/>
      <c r="L26" s="148"/>
      <c r="M26" s="148"/>
      <c r="N26" s="148"/>
    </row>
    <row r="27" spans="1:15" s="146" customFormat="1" ht="12" customHeight="1">
      <c r="B27" s="142"/>
      <c r="C27" s="142"/>
      <c r="E27" s="147"/>
      <c r="F27" s="149"/>
      <c r="G27" s="148"/>
      <c r="H27" s="148"/>
      <c r="I27" s="148"/>
      <c r="J27" s="148"/>
      <c r="K27" s="148"/>
      <c r="L27" s="148"/>
      <c r="M27" s="148"/>
      <c r="N27" s="148"/>
    </row>
    <row r="28" spans="1:15">
      <c r="A28" s="150"/>
      <c r="B28" s="150"/>
      <c r="C28" s="150"/>
      <c r="D28" s="151"/>
      <c r="E28" s="152"/>
      <c r="F28" s="151"/>
      <c r="G28" s="151"/>
      <c r="H28" s="151"/>
      <c r="I28" s="151"/>
      <c r="J28" s="151"/>
      <c r="K28" s="151"/>
      <c r="L28" s="151"/>
      <c r="M28" s="151"/>
      <c r="N28" s="151"/>
      <c r="O28" s="150"/>
    </row>
    <row r="29" spans="1:15">
      <c r="A29" s="150"/>
      <c r="B29" s="153"/>
      <c r="C29" s="154"/>
      <c r="D29" s="154"/>
      <c r="E29" s="155"/>
      <c r="F29" s="154"/>
      <c r="G29" s="154"/>
      <c r="H29" s="151"/>
      <c r="I29" s="151"/>
      <c r="J29" s="151"/>
      <c r="K29" s="151"/>
      <c r="L29" s="151"/>
      <c r="M29" s="151"/>
      <c r="N29" s="151"/>
      <c r="O29" s="150"/>
    </row>
    <row r="30" spans="1:15">
      <c r="A30" s="150"/>
      <c r="B30" s="153"/>
      <c r="C30" s="151"/>
      <c r="D30" s="154"/>
      <c r="E30" s="155"/>
      <c r="F30" s="154"/>
      <c r="G30" s="154"/>
      <c r="H30" s="151"/>
      <c r="I30" s="151"/>
      <c r="J30" s="151"/>
      <c r="K30" s="151"/>
      <c r="L30" s="151"/>
      <c r="M30" s="151"/>
      <c r="N30" s="151"/>
      <c r="O30" s="150"/>
    </row>
    <row r="31" spans="1:15">
      <c r="A31" s="150"/>
      <c r="B31" s="150"/>
      <c r="C31" s="151"/>
      <c r="D31" s="154"/>
      <c r="E31" s="155"/>
      <c r="F31" s="154"/>
      <c r="G31" s="154"/>
      <c r="H31" s="151"/>
      <c r="I31" s="151"/>
      <c r="J31" s="151"/>
      <c r="K31" s="151"/>
      <c r="L31" s="151"/>
      <c r="M31" s="151"/>
      <c r="N31" s="151"/>
      <c r="O31" s="150"/>
    </row>
    <row r="32" spans="1:15">
      <c r="A32" s="150"/>
      <c r="B32" s="150"/>
      <c r="C32" s="151"/>
      <c r="D32" s="151"/>
      <c r="E32" s="152"/>
      <c r="F32" s="151"/>
      <c r="G32" s="151"/>
      <c r="H32" s="151"/>
      <c r="I32" s="151"/>
      <c r="J32" s="151"/>
      <c r="K32" s="151"/>
      <c r="L32" s="151"/>
      <c r="M32" s="151"/>
      <c r="N32" s="151"/>
      <c r="O32" s="150"/>
    </row>
    <row r="33" spans="1:15">
      <c r="A33" s="150"/>
      <c r="C33" s="150"/>
      <c r="D33" s="151"/>
      <c r="E33" s="152"/>
      <c r="F33" s="151"/>
      <c r="G33" s="151"/>
      <c r="H33" s="151"/>
      <c r="I33" s="151"/>
      <c r="J33" s="151"/>
      <c r="K33" s="151"/>
      <c r="L33" s="151"/>
      <c r="M33" s="151"/>
      <c r="N33" s="151"/>
      <c r="O33" s="150"/>
    </row>
    <row r="34" spans="1:15">
      <c r="A34" s="150"/>
      <c r="B34" s="150"/>
      <c r="C34" s="150"/>
      <c r="D34" s="151"/>
      <c r="E34" s="152"/>
      <c r="F34" s="151"/>
      <c r="G34" s="151"/>
      <c r="H34" s="151"/>
      <c r="I34" s="151"/>
      <c r="J34" s="151"/>
      <c r="K34" s="151"/>
      <c r="L34" s="151"/>
      <c r="M34" s="151"/>
      <c r="N34" s="151"/>
      <c r="O34" s="150"/>
    </row>
    <row r="35" spans="1:15">
      <c r="A35" s="150"/>
      <c r="B35" s="150"/>
      <c r="C35" s="150"/>
      <c r="D35" s="151"/>
      <c r="E35" s="152"/>
      <c r="F35" s="151"/>
      <c r="G35" s="151"/>
      <c r="H35" s="151"/>
      <c r="I35" s="151"/>
      <c r="J35" s="151"/>
      <c r="K35" s="151"/>
      <c r="L35" s="151"/>
      <c r="M35" s="151"/>
      <c r="N35" s="151"/>
      <c r="O35" s="150"/>
    </row>
    <row r="36" spans="1:15">
      <c r="A36" s="150"/>
      <c r="B36" s="150"/>
      <c r="C36" s="150"/>
      <c r="D36" s="151"/>
      <c r="E36" s="152"/>
      <c r="F36" s="151"/>
      <c r="G36" s="151"/>
      <c r="H36" s="151"/>
      <c r="I36" s="151"/>
      <c r="J36" s="151"/>
      <c r="K36" s="151"/>
      <c r="L36" s="151"/>
      <c r="M36" s="151"/>
      <c r="N36" s="151"/>
      <c r="O36" s="150"/>
    </row>
    <row r="37" spans="1:15">
      <c r="A37" s="150"/>
      <c r="B37" s="150"/>
      <c r="C37" s="150"/>
      <c r="D37" s="151"/>
      <c r="E37" s="152"/>
      <c r="F37" s="151"/>
      <c r="G37" s="151"/>
      <c r="H37" s="151"/>
      <c r="I37" s="151"/>
      <c r="J37" s="151"/>
      <c r="K37" s="151"/>
      <c r="L37" s="151"/>
      <c r="M37" s="151"/>
      <c r="N37" s="151"/>
      <c r="O37" s="150"/>
    </row>
    <row r="38" spans="1:15">
      <c r="A38" s="150"/>
      <c r="B38" s="150"/>
      <c r="C38" s="150"/>
      <c r="D38" s="151"/>
      <c r="E38" s="152"/>
      <c r="F38" s="151"/>
      <c r="G38" s="151"/>
      <c r="H38" s="151"/>
      <c r="I38" s="151"/>
      <c r="J38" s="151"/>
      <c r="K38" s="151"/>
      <c r="L38" s="151"/>
      <c r="M38" s="151"/>
      <c r="N38" s="151"/>
      <c r="O38" s="150"/>
    </row>
    <row r="39" spans="1:15">
      <c r="A39" s="150"/>
      <c r="B39" s="150"/>
      <c r="C39" s="150"/>
      <c r="D39" s="151"/>
      <c r="E39" s="152"/>
      <c r="F39" s="151"/>
      <c r="G39" s="151"/>
      <c r="H39" s="151"/>
      <c r="I39" s="151"/>
      <c r="J39" s="151"/>
      <c r="K39" s="151"/>
      <c r="L39" s="151"/>
      <c r="M39" s="151"/>
      <c r="N39" s="151"/>
      <c r="O39" s="150"/>
    </row>
    <row r="40" spans="1:15">
      <c r="A40" s="150"/>
      <c r="B40" s="150"/>
      <c r="C40" s="150"/>
      <c r="D40" s="151"/>
      <c r="E40" s="152"/>
      <c r="F40" s="151"/>
      <c r="G40" s="151"/>
      <c r="H40" s="151"/>
      <c r="I40" s="151"/>
      <c r="J40" s="151"/>
      <c r="K40" s="151"/>
      <c r="L40" s="151"/>
      <c r="M40" s="151"/>
      <c r="N40" s="151"/>
      <c r="O40" s="150"/>
    </row>
    <row r="41" spans="1:15">
      <c r="A41" s="150"/>
      <c r="B41" s="150"/>
      <c r="C41" s="150"/>
      <c r="D41" s="151"/>
      <c r="E41" s="152"/>
      <c r="F41" s="151"/>
      <c r="G41" s="151"/>
      <c r="H41" s="151"/>
      <c r="I41" s="151"/>
      <c r="J41" s="151"/>
      <c r="K41" s="151"/>
      <c r="L41" s="151"/>
      <c r="M41" s="151"/>
      <c r="N41" s="151"/>
      <c r="O41" s="150"/>
    </row>
    <row r="42" spans="1:15">
      <c r="A42" s="150"/>
      <c r="B42" s="150"/>
      <c r="C42" s="150"/>
      <c r="D42" s="151"/>
      <c r="E42" s="152"/>
      <c r="F42" s="151"/>
      <c r="G42" s="151"/>
      <c r="H42" s="151"/>
      <c r="I42" s="151"/>
      <c r="J42" s="151"/>
      <c r="K42" s="151"/>
      <c r="L42" s="151"/>
      <c r="M42" s="151"/>
      <c r="N42" s="151"/>
      <c r="O42" s="150"/>
    </row>
    <row r="43" spans="1:15">
      <c r="A43" s="150"/>
      <c r="B43" s="150"/>
      <c r="C43" s="150"/>
      <c r="D43" s="151"/>
      <c r="E43" s="152"/>
      <c r="F43" s="151"/>
      <c r="G43" s="151"/>
      <c r="H43" s="151"/>
      <c r="I43" s="151"/>
      <c r="J43" s="151"/>
      <c r="K43" s="151"/>
      <c r="L43" s="151"/>
      <c r="M43" s="151"/>
      <c r="N43" s="151"/>
      <c r="O43" s="150"/>
    </row>
    <row r="44" spans="1:15">
      <c r="A44" s="150"/>
      <c r="B44" s="150"/>
      <c r="C44" s="150"/>
      <c r="D44" s="150"/>
      <c r="E44" s="156"/>
      <c r="F44" s="150"/>
      <c r="G44" s="150"/>
      <c r="H44" s="150"/>
      <c r="I44" s="150"/>
      <c r="J44" s="150"/>
      <c r="K44" s="150"/>
      <c r="L44" s="150"/>
      <c r="M44" s="150"/>
      <c r="N44" s="150"/>
      <c r="O44" s="150"/>
    </row>
    <row r="45" spans="1:15">
      <c r="A45" s="150"/>
      <c r="B45" s="150"/>
      <c r="C45" s="150"/>
      <c r="D45" s="150"/>
      <c r="E45" s="156"/>
      <c r="F45" s="150"/>
      <c r="G45" s="150"/>
      <c r="H45" s="150"/>
      <c r="I45" s="150"/>
      <c r="J45" s="150"/>
      <c r="K45" s="150"/>
      <c r="L45" s="150"/>
      <c r="M45" s="150"/>
      <c r="N45" s="150"/>
      <c r="O45" s="150"/>
    </row>
    <row r="46" spans="1:15">
      <c r="A46" s="150"/>
      <c r="B46" s="150"/>
      <c r="C46" s="150"/>
      <c r="D46" s="150"/>
      <c r="E46" s="156"/>
      <c r="F46" s="150"/>
      <c r="G46" s="150"/>
      <c r="H46" s="150"/>
      <c r="I46" s="150"/>
      <c r="J46" s="150"/>
      <c r="K46" s="150"/>
      <c r="L46" s="150"/>
      <c r="M46" s="150"/>
      <c r="N46" s="150"/>
      <c r="O46" s="150"/>
    </row>
    <row r="47" spans="1:15">
      <c r="A47" s="150"/>
      <c r="B47" s="150"/>
      <c r="C47" s="150"/>
      <c r="D47" s="150"/>
      <c r="E47" s="156"/>
      <c r="F47" s="150"/>
      <c r="G47" s="150"/>
      <c r="H47" s="150"/>
      <c r="I47" s="150"/>
      <c r="J47" s="150"/>
      <c r="K47" s="150"/>
      <c r="L47" s="150"/>
      <c r="M47" s="150"/>
      <c r="N47" s="150"/>
      <c r="O47" s="150"/>
    </row>
    <row r="48" spans="1:15">
      <c r="A48" s="150"/>
      <c r="B48" s="150"/>
      <c r="C48" s="150"/>
      <c r="D48" s="150"/>
      <c r="E48" s="156"/>
      <c r="F48" s="150"/>
      <c r="G48" s="150"/>
      <c r="H48" s="150"/>
      <c r="I48" s="150"/>
      <c r="J48" s="150"/>
      <c r="K48" s="150"/>
      <c r="L48" s="150"/>
      <c r="M48" s="150"/>
      <c r="N48" s="150"/>
      <c r="O48" s="150"/>
    </row>
  </sheetData>
  <mergeCells count="5">
    <mergeCell ref="D3:D4"/>
    <mergeCell ref="E3:E4"/>
    <mergeCell ref="F3:F4"/>
    <mergeCell ref="A4:B4"/>
    <mergeCell ref="A5:C5"/>
  </mergeCells>
  <phoneticPr fontId="14"/>
  <pageMargins left="0.78740157480314965" right="0.78740157480314965" top="0.98425196850393704" bottom="0.98425196850393704" header="0.51181102362204722" footer="0.51181102362204722"/>
  <pageSetup paperSize="9" firstPageNumber="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11D8-C97F-4927-AFD7-33492D5FB74B}">
  <dimension ref="A1:AMK12"/>
  <sheetViews>
    <sheetView zoomScaleNormal="100" zoomScaleSheetLayoutView="100" workbookViewId="0"/>
  </sheetViews>
  <sheetFormatPr defaultColWidth="8.88671875" defaultRowHeight="13.2"/>
  <cols>
    <col min="1" max="1" width="1.77734375" style="44" customWidth="1"/>
    <col min="2" max="2" width="2.88671875" style="44" customWidth="1"/>
    <col min="3" max="3" width="20.109375" style="44" customWidth="1"/>
    <col min="4" max="9" width="10.33203125" style="44" customWidth="1"/>
    <col min="10" max="255" width="9" style="44" customWidth="1"/>
    <col min="256" max="1025" width="3.33203125" style="44" customWidth="1"/>
    <col min="1026" max="16384" width="8.88671875" style="42"/>
  </cols>
  <sheetData>
    <row r="1" spans="1:256" ht="15" customHeight="1">
      <c r="A1" s="75" t="s">
        <v>43</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c r="EU1" s="41"/>
      <c r="EV1" s="41"/>
      <c r="EW1" s="41"/>
      <c r="EX1" s="41"/>
      <c r="EY1" s="41"/>
      <c r="EZ1" s="41"/>
      <c r="FA1" s="41"/>
      <c r="FB1" s="41"/>
      <c r="FC1" s="41"/>
      <c r="FD1" s="41"/>
      <c r="FE1" s="41"/>
      <c r="FF1" s="41"/>
      <c r="FG1" s="41"/>
      <c r="FH1" s="41"/>
      <c r="FI1" s="41"/>
      <c r="FJ1" s="41"/>
      <c r="FK1" s="41"/>
      <c r="FL1" s="41"/>
      <c r="FM1" s="41"/>
      <c r="FN1" s="41"/>
      <c r="FO1" s="41"/>
      <c r="FP1" s="41"/>
      <c r="FQ1" s="41"/>
      <c r="FR1" s="41"/>
      <c r="FS1" s="41"/>
      <c r="FT1" s="41"/>
      <c r="FU1" s="41"/>
      <c r="FV1" s="41"/>
      <c r="FW1" s="41"/>
      <c r="FX1" s="41"/>
      <c r="FY1" s="41"/>
      <c r="FZ1" s="41"/>
      <c r="GA1" s="41"/>
      <c r="GB1" s="41"/>
      <c r="GC1" s="41"/>
      <c r="GD1" s="41"/>
      <c r="GE1" s="41"/>
      <c r="GF1" s="41"/>
      <c r="GG1" s="41"/>
      <c r="GH1" s="41"/>
      <c r="GI1" s="41"/>
      <c r="GJ1" s="41"/>
      <c r="GK1" s="41"/>
      <c r="GL1" s="41"/>
      <c r="GM1" s="41"/>
      <c r="GN1" s="41"/>
      <c r="GO1" s="41"/>
      <c r="GP1" s="41"/>
      <c r="GQ1" s="41"/>
      <c r="GR1" s="41"/>
      <c r="GS1" s="41"/>
      <c r="GT1" s="41"/>
      <c r="GU1" s="41"/>
      <c r="GV1" s="41"/>
      <c r="GW1" s="41"/>
      <c r="GX1" s="41"/>
      <c r="GY1" s="41"/>
      <c r="GZ1" s="41"/>
      <c r="HA1" s="41"/>
      <c r="HB1" s="41"/>
      <c r="HC1" s="41"/>
      <c r="HD1" s="41"/>
      <c r="HE1" s="41"/>
      <c r="HF1" s="41"/>
      <c r="HG1" s="41"/>
      <c r="HH1" s="41"/>
      <c r="HI1" s="41"/>
      <c r="HJ1" s="41"/>
      <c r="HK1" s="41"/>
      <c r="HL1" s="41"/>
      <c r="HM1" s="41"/>
      <c r="HN1" s="41"/>
      <c r="HO1" s="41"/>
      <c r="HP1" s="41"/>
      <c r="HQ1" s="41"/>
      <c r="HR1" s="41"/>
      <c r="HS1" s="41"/>
      <c r="HT1" s="41"/>
      <c r="HU1" s="41"/>
      <c r="HV1" s="41"/>
      <c r="HW1" s="41"/>
      <c r="HX1" s="41"/>
      <c r="HY1" s="41"/>
      <c r="HZ1" s="41"/>
      <c r="IA1" s="41"/>
      <c r="IB1" s="41"/>
      <c r="IC1" s="41"/>
      <c r="ID1" s="41"/>
      <c r="IE1" s="41"/>
      <c r="IF1" s="41"/>
      <c r="IG1" s="41"/>
      <c r="IH1" s="41"/>
      <c r="II1" s="41"/>
      <c r="IJ1" s="41"/>
      <c r="IK1" s="41"/>
      <c r="IL1" s="41"/>
      <c r="IM1" s="41"/>
      <c r="IN1" s="41"/>
      <c r="IO1" s="41"/>
      <c r="IP1" s="41"/>
      <c r="IQ1" s="41"/>
      <c r="IR1" s="41"/>
      <c r="IS1" s="41"/>
      <c r="IT1" s="41"/>
      <c r="IU1" s="41"/>
      <c r="IV1" s="41"/>
    </row>
    <row r="2" spans="1:256" ht="9.9" customHeight="1" thickBot="1">
      <c r="A2" s="76"/>
      <c r="B2" s="76"/>
      <c r="C2" s="76"/>
      <c r="D2" s="76"/>
      <c r="E2" s="76"/>
      <c r="F2" s="76"/>
      <c r="G2" s="76"/>
      <c r="H2" s="76"/>
      <c r="I2" s="76"/>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c r="EV2" s="42"/>
      <c r="EW2" s="42"/>
      <c r="EX2" s="42"/>
      <c r="EY2" s="42"/>
      <c r="EZ2" s="42"/>
      <c r="FA2" s="42"/>
      <c r="FB2" s="42"/>
      <c r="FC2" s="42"/>
      <c r="FD2" s="42"/>
      <c r="FE2" s="42"/>
      <c r="FF2" s="42"/>
      <c r="FG2" s="42"/>
      <c r="FH2" s="42"/>
      <c r="FI2" s="42"/>
      <c r="FJ2" s="42"/>
      <c r="FK2" s="42"/>
      <c r="FL2" s="42"/>
      <c r="FM2" s="42"/>
      <c r="FN2" s="42"/>
      <c r="FO2" s="42"/>
      <c r="FP2" s="42"/>
      <c r="FQ2" s="42"/>
      <c r="FR2" s="42"/>
      <c r="FS2" s="42"/>
      <c r="FT2" s="42"/>
      <c r="FU2" s="42"/>
      <c r="FV2" s="42"/>
      <c r="FW2" s="42"/>
      <c r="FX2" s="42"/>
      <c r="FY2" s="42"/>
      <c r="FZ2" s="42"/>
      <c r="GA2" s="42"/>
      <c r="GB2" s="42"/>
      <c r="GC2" s="42"/>
      <c r="GD2" s="42"/>
      <c r="GE2" s="42"/>
      <c r="GF2" s="42"/>
      <c r="GG2" s="42"/>
      <c r="GH2" s="42"/>
      <c r="GI2" s="42"/>
      <c r="GJ2" s="42"/>
      <c r="GK2" s="42"/>
      <c r="GL2" s="42"/>
      <c r="GM2" s="42"/>
      <c r="GN2" s="42"/>
      <c r="GO2" s="42"/>
      <c r="GP2" s="42"/>
      <c r="GQ2" s="42"/>
      <c r="GR2" s="42"/>
      <c r="GS2" s="42"/>
      <c r="GT2" s="42"/>
      <c r="GU2" s="42"/>
      <c r="GV2" s="42"/>
      <c r="GW2" s="42"/>
      <c r="GX2" s="42"/>
      <c r="GY2" s="42"/>
      <c r="GZ2" s="42"/>
      <c r="HA2" s="42"/>
      <c r="HB2" s="42"/>
      <c r="HC2" s="42"/>
      <c r="HD2" s="42"/>
      <c r="HE2" s="42"/>
      <c r="HF2" s="42"/>
      <c r="HG2" s="42"/>
      <c r="HH2" s="42"/>
      <c r="HI2" s="42"/>
      <c r="HJ2" s="42"/>
      <c r="HK2" s="42"/>
      <c r="HL2" s="42"/>
      <c r="HM2" s="42"/>
      <c r="HN2" s="42"/>
      <c r="HO2" s="42"/>
      <c r="HP2" s="42"/>
      <c r="HQ2" s="42"/>
      <c r="HR2" s="42"/>
      <c r="HS2" s="42"/>
      <c r="HT2" s="42"/>
      <c r="HU2" s="42"/>
      <c r="HV2" s="42"/>
      <c r="HW2" s="42"/>
      <c r="HX2" s="42"/>
      <c r="HY2" s="42"/>
      <c r="HZ2" s="42"/>
      <c r="IA2" s="42"/>
      <c r="IB2" s="42"/>
      <c r="IC2" s="42"/>
      <c r="ID2" s="42"/>
      <c r="IE2" s="42"/>
      <c r="IF2" s="42"/>
      <c r="IG2" s="42"/>
      <c r="IH2" s="42"/>
      <c r="II2" s="42"/>
      <c r="IJ2" s="42"/>
      <c r="IK2" s="42"/>
      <c r="IL2" s="42"/>
      <c r="IM2" s="42"/>
      <c r="IN2" s="42"/>
      <c r="IO2" s="42"/>
      <c r="IP2" s="42"/>
      <c r="IQ2" s="42"/>
      <c r="IR2" s="42"/>
      <c r="IS2" s="42"/>
      <c r="IT2" s="42"/>
      <c r="IU2" s="42"/>
      <c r="IV2" s="42"/>
    </row>
    <row r="3" spans="1:256" ht="15" customHeight="1" thickTop="1">
      <c r="A3" s="77"/>
      <c r="B3" s="78"/>
      <c r="C3" s="79" t="s">
        <v>31</v>
      </c>
      <c r="D3" s="945" t="s">
        <v>28</v>
      </c>
      <c r="E3" s="945"/>
      <c r="F3" s="946">
        <v>5</v>
      </c>
      <c r="G3" s="946"/>
      <c r="H3" s="947">
        <v>6</v>
      </c>
      <c r="I3" s="947"/>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row>
    <row r="4" spans="1:256" ht="15" customHeight="1">
      <c r="A4" s="81" t="s">
        <v>32</v>
      </c>
      <c r="B4" s="82"/>
      <c r="C4" s="83"/>
      <c r="D4" s="31" t="s">
        <v>5</v>
      </c>
      <c r="E4" s="84" t="s">
        <v>44</v>
      </c>
      <c r="F4" s="31" t="s">
        <v>5</v>
      </c>
      <c r="G4" s="84" t="s">
        <v>44</v>
      </c>
      <c r="H4" s="31" t="s">
        <v>5</v>
      </c>
      <c r="I4" s="31" t="s">
        <v>44</v>
      </c>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47"/>
      <c r="DK4" s="47"/>
      <c r="DL4" s="47"/>
      <c r="DM4" s="47"/>
      <c r="DN4" s="47"/>
      <c r="DO4" s="47"/>
      <c r="DP4" s="47"/>
      <c r="DQ4" s="47"/>
      <c r="DR4" s="47"/>
      <c r="DS4" s="47"/>
      <c r="DT4" s="47"/>
      <c r="DU4" s="47"/>
      <c r="DV4" s="47"/>
      <c r="DW4" s="47"/>
      <c r="DX4" s="47"/>
      <c r="DY4" s="47"/>
      <c r="DZ4" s="47"/>
      <c r="EA4" s="47"/>
      <c r="EB4" s="47"/>
      <c r="EC4" s="47"/>
      <c r="ED4" s="47"/>
      <c r="EE4" s="47"/>
      <c r="EF4" s="47"/>
      <c r="EG4" s="47"/>
      <c r="EH4" s="47"/>
      <c r="EI4" s="47"/>
      <c r="EJ4" s="47"/>
      <c r="EK4" s="47"/>
      <c r="EL4" s="47"/>
      <c r="EM4" s="47"/>
      <c r="EN4" s="47"/>
      <c r="EO4" s="47"/>
      <c r="EP4" s="47"/>
      <c r="EQ4" s="47"/>
      <c r="ER4" s="47"/>
      <c r="ES4" s="47"/>
      <c r="ET4" s="47"/>
      <c r="EU4" s="47"/>
      <c r="EV4" s="47"/>
      <c r="EW4" s="47"/>
      <c r="EX4" s="47"/>
      <c r="EY4" s="47"/>
      <c r="EZ4" s="47"/>
      <c r="FA4" s="47"/>
      <c r="FB4" s="47"/>
      <c r="FC4" s="47"/>
      <c r="FD4" s="47"/>
      <c r="FE4" s="47"/>
      <c r="FF4" s="47"/>
      <c r="FG4" s="47"/>
      <c r="FH4" s="47"/>
      <c r="FI4" s="47"/>
      <c r="FJ4" s="47"/>
      <c r="FK4" s="47"/>
      <c r="FL4" s="47"/>
      <c r="FM4" s="47"/>
      <c r="FN4" s="47"/>
      <c r="FO4" s="47"/>
      <c r="FP4" s="47"/>
      <c r="FQ4" s="47"/>
      <c r="FR4" s="47"/>
      <c r="FS4" s="47"/>
      <c r="FT4" s="47"/>
      <c r="FU4" s="47"/>
      <c r="FV4" s="47"/>
      <c r="FW4" s="47"/>
      <c r="FX4" s="47"/>
      <c r="FY4" s="47"/>
      <c r="FZ4" s="47"/>
      <c r="GA4" s="47"/>
      <c r="GB4" s="47"/>
      <c r="GC4" s="47"/>
      <c r="GD4" s="47"/>
      <c r="GE4" s="47"/>
      <c r="GF4" s="47"/>
      <c r="GG4" s="47"/>
      <c r="GH4" s="47"/>
      <c r="GI4" s="47"/>
      <c r="GJ4" s="47"/>
      <c r="GK4" s="47"/>
      <c r="GL4" s="47"/>
      <c r="GM4" s="47"/>
      <c r="GN4" s="47"/>
      <c r="GO4" s="47"/>
      <c r="GP4" s="47"/>
      <c r="GQ4" s="47"/>
      <c r="GR4" s="47"/>
      <c r="GS4" s="47"/>
      <c r="GT4" s="47"/>
      <c r="GU4" s="47"/>
      <c r="GV4" s="47"/>
      <c r="GW4" s="47"/>
      <c r="GX4" s="47"/>
      <c r="GY4" s="47"/>
      <c r="GZ4" s="47"/>
      <c r="HA4" s="47"/>
      <c r="HB4" s="47"/>
      <c r="HC4" s="47"/>
      <c r="HD4" s="47"/>
      <c r="HE4" s="47"/>
      <c r="HF4" s="47"/>
      <c r="HG4" s="47"/>
      <c r="HH4" s="47"/>
      <c r="HI4" s="47"/>
      <c r="HJ4" s="47"/>
      <c r="HK4" s="47"/>
      <c r="HL4" s="47"/>
      <c r="HM4" s="47"/>
      <c r="HN4" s="47"/>
      <c r="HO4" s="47"/>
      <c r="HP4" s="47"/>
      <c r="HQ4" s="47"/>
      <c r="HR4" s="47"/>
      <c r="HS4" s="47"/>
      <c r="HT4" s="47"/>
      <c r="HU4" s="47"/>
      <c r="HV4" s="47"/>
      <c r="HW4" s="47"/>
      <c r="HX4" s="47"/>
      <c r="HY4" s="47"/>
      <c r="HZ4" s="47"/>
      <c r="IA4" s="47"/>
      <c r="IB4" s="47"/>
      <c r="IC4" s="47"/>
      <c r="ID4" s="47"/>
      <c r="IE4" s="47"/>
      <c r="IF4" s="47"/>
      <c r="IG4" s="47"/>
      <c r="IH4" s="47"/>
      <c r="II4" s="47"/>
      <c r="IJ4" s="47"/>
      <c r="IK4" s="47"/>
      <c r="IL4" s="47"/>
      <c r="IM4" s="47"/>
      <c r="IN4" s="47"/>
      <c r="IO4" s="47"/>
      <c r="IP4" s="47"/>
      <c r="IQ4" s="47"/>
      <c r="IR4" s="47"/>
      <c r="IS4" s="47"/>
      <c r="IT4" s="47"/>
      <c r="IU4" s="47"/>
      <c r="IV4" s="47"/>
    </row>
    <row r="5" spans="1:256" ht="18" customHeight="1">
      <c r="A5" s="948" t="s">
        <v>23</v>
      </c>
      <c r="B5" s="948"/>
      <c r="C5" s="948"/>
      <c r="D5" s="85">
        <v>10785</v>
      </c>
      <c r="E5" s="85">
        <v>5718</v>
      </c>
      <c r="F5" s="85">
        <v>11059</v>
      </c>
      <c r="G5" s="86">
        <v>7104</v>
      </c>
      <c r="H5" s="765">
        <v>11132</v>
      </c>
      <c r="I5" s="766">
        <v>6051</v>
      </c>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c r="DM5" s="47"/>
      <c r="DN5" s="47"/>
      <c r="DO5" s="47"/>
      <c r="DP5" s="47"/>
      <c r="DQ5" s="47"/>
      <c r="DR5" s="47"/>
      <c r="DS5" s="47"/>
      <c r="DT5" s="47"/>
      <c r="DU5" s="47"/>
      <c r="DV5" s="47"/>
      <c r="DW5" s="47"/>
      <c r="DX5" s="47"/>
      <c r="DY5" s="47"/>
      <c r="DZ5" s="47"/>
      <c r="EA5" s="47"/>
      <c r="EB5" s="47"/>
      <c r="EC5" s="47"/>
      <c r="ED5" s="47"/>
      <c r="EE5" s="47"/>
      <c r="EF5" s="47"/>
      <c r="EG5" s="47"/>
      <c r="EH5" s="47"/>
      <c r="EI5" s="47"/>
      <c r="EJ5" s="47"/>
      <c r="EK5" s="47"/>
      <c r="EL5" s="47"/>
      <c r="EM5" s="47"/>
      <c r="EN5" s="47"/>
      <c r="EO5" s="47"/>
      <c r="EP5" s="47"/>
      <c r="EQ5" s="47"/>
      <c r="ER5" s="47"/>
      <c r="ES5" s="47"/>
      <c r="ET5" s="47"/>
      <c r="EU5" s="47"/>
      <c r="EV5" s="47"/>
      <c r="EW5" s="47"/>
      <c r="EX5" s="47"/>
      <c r="EY5" s="47"/>
      <c r="EZ5" s="47"/>
      <c r="FA5" s="47"/>
      <c r="FB5" s="47"/>
      <c r="FC5" s="47"/>
      <c r="FD5" s="47"/>
      <c r="FE5" s="47"/>
      <c r="FF5" s="47"/>
      <c r="FG5" s="47"/>
      <c r="FH5" s="47"/>
      <c r="FI5" s="47"/>
      <c r="FJ5" s="47"/>
      <c r="FK5" s="47"/>
      <c r="FL5" s="47"/>
      <c r="FM5" s="47"/>
      <c r="FN5" s="47"/>
      <c r="FO5" s="47"/>
      <c r="FP5" s="47"/>
      <c r="FQ5" s="47"/>
      <c r="FR5" s="47"/>
      <c r="FS5" s="47"/>
      <c r="FT5" s="47"/>
      <c r="FU5" s="47"/>
      <c r="FV5" s="47"/>
      <c r="FW5" s="47"/>
      <c r="FX5" s="47"/>
      <c r="FY5" s="47"/>
      <c r="FZ5" s="47"/>
      <c r="GA5" s="47"/>
      <c r="GB5" s="47"/>
      <c r="GC5" s="47"/>
      <c r="GD5" s="47"/>
      <c r="GE5" s="47"/>
      <c r="GF5" s="47"/>
      <c r="GG5" s="47"/>
      <c r="GH5" s="47"/>
      <c r="GI5" s="47"/>
      <c r="GJ5" s="47"/>
      <c r="GK5" s="47"/>
      <c r="GL5" s="47"/>
      <c r="GM5" s="47"/>
      <c r="GN5" s="47"/>
      <c r="GO5" s="47"/>
      <c r="GP5" s="47"/>
      <c r="GQ5" s="47"/>
      <c r="GR5" s="47"/>
      <c r="GS5" s="47"/>
      <c r="GT5" s="47"/>
      <c r="GU5" s="47"/>
      <c r="GV5" s="47"/>
      <c r="GW5" s="47"/>
      <c r="GX5" s="47"/>
      <c r="GY5" s="47"/>
      <c r="GZ5" s="47"/>
      <c r="HA5" s="47"/>
      <c r="HB5" s="47"/>
      <c r="HC5" s="47"/>
      <c r="HD5" s="47"/>
      <c r="HE5" s="47"/>
      <c r="HF5" s="47"/>
      <c r="HG5" s="47"/>
      <c r="HH5" s="47"/>
      <c r="HI5" s="47"/>
      <c r="HJ5" s="47"/>
      <c r="HK5" s="47"/>
      <c r="HL5" s="47"/>
      <c r="HM5" s="47"/>
      <c r="HN5" s="47"/>
      <c r="HO5" s="47"/>
      <c r="HP5" s="47"/>
      <c r="HQ5" s="47"/>
      <c r="HR5" s="47"/>
      <c r="HS5" s="47"/>
      <c r="HT5" s="47"/>
      <c r="HU5" s="47"/>
      <c r="HV5" s="47"/>
      <c r="HW5" s="47"/>
      <c r="HX5" s="47"/>
      <c r="HY5" s="47"/>
      <c r="HZ5" s="47"/>
      <c r="IA5" s="47"/>
      <c r="IB5" s="47"/>
      <c r="IC5" s="47"/>
      <c r="ID5" s="47"/>
      <c r="IE5" s="47"/>
      <c r="IF5" s="47"/>
      <c r="IG5" s="47"/>
      <c r="IH5" s="47"/>
      <c r="II5" s="47"/>
      <c r="IJ5" s="47"/>
      <c r="IK5" s="47"/>
      <c r="IL5" s="47"/>
      <c r="IM5" s="47"/>
      <c r="IN5" s="47"/>
      <c r="IO5" s="47"/>
      <c r="IP5" s="47"/>
      <c r="IQ5" s="47"/>
      <c r="IR5" s="47"/>
      <c r="IS5" s="47"/>
      <c r="IT5" s="47"/>
      <c r="IU5" s="47"/>
      <c r="IV5" s="47"/>
    </row>
    <row r="6" spans="1:256" ht="18" customHeight="1">
      <c r="A6" s="87"/>
      <c r="B6" s="949" t="s">
        <v>45</v>
      </c>
      <c r="C6" s="949"/>
      <c r="D6" s="88">
        <v>7633</v>
      </c>
      <c r="E6" s="88">
        <v>4284</v>
      </c>
      <c r="F6" s="88">
        <v>7652</v>
      </c>
      <c r="G6" s="89">
        <v>5380</v>
      </c>
      <c r="H6" s="767">
        <v>7618</v>
      </c>
      <c r="I6" s="768">
        <v>4696</v>
      </c>
      <c r="J6" s="90"/>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c r="EC6" s="47"/>
      <c r="ED6" s="47"/>
      <c r="EE6" s="47"/>
      <c r="EF6" s="47"/>
      <c r="EG6" s="47"/>
      <c r="EH6" s="47"/>
      <c r="EI6" s="47"/>
      <c r="EJ6" s="47"/>
      <c r="EK6" s="47"/>
      <c r="EL6" s="47"/>
      <c r="EM6" s="47"/>
      <c r="EN6" s="47"/>
      <c r="EO6" s="47"/>
      <c r="EP6" s="47"/>
      <c r="EQ6" s="47"/>
      <c r="ER6" s="47"/>
      <c r="ES6" s="47"/>
      <c r="ET6" s="47"/>
      <c r="EU6" s="47"/>
      <c r="EV6" s="47"/>
      <c r="EW6" s="47"/>
      <c r="EX6" s="47"/>
      <c r="EY6" s="47"/>
      <c r="EZ6" s="47"/>
      <c r="FA6" s="47"/>
      <c r="FB6" s="47"/>
      <c r="FC6" s="47"/>
      <c r="FD6" s="47"/>
      <c r="FE6" s="47"/>
      <c r="FF6" s="47"/>
      <c r="FG6" s="47"/>
      <c r="FH6" s="47"/>
      <c r="FI6" s="47"/>
      <c r="FJ6" s="47"/>
      <c r="FK6" s="47"/>
      <c r="FL6" s="47"/>
      <c r="FM6" s="47"/>
      <c r="FN6" s="47"/>
      <c r="FO6" s="47"/>
      <c r="FP6" s="47"/>
      <c r="FQ6" s="47"/>
      <c r="FR6" s="47"/>
      <c r="FS6" s="47"/>
      <c r="FT6" s="47"/>
      <c r="FU6" s="47"/>
      <c r="FV6" s="47"/>
      <c r="FW6" s="47"/>
      <c r="FX6" s="47"/>
      <c r="FY6" s="47"/>
      <c r="FZ6" s="47"/>
      <c r="GA6" s="47"/>
      <c r="GB6" s="47"/>
      <c r="GC6" s="47"/>
      <c r="GD6" s="47"/>
      <c r="GE6" s="47"/>
      <c r="GF6" s="47"/>
      <c r="GG6" s="47"/>
      <c r="GH6" s="47"/>
      <c r="GI6" s="47"/>
      <c r="GJ6" s="47"/>
      <c r="GK6" s="47"/>
      <c r="GL6" s="47"/>
      <c r="GM6" s="47"/>
      <c r="GN6" s="47"/>
      <c r="GO6" s="47"/>
      <c r="GP6" s="47"/>
      <c r="GQ6" s="47"/>
      <c r="GR6" s="47"/>
      <c r="GS6" s="47"/>
      <c r="GT6" s="47"/>
      <c r="GU6" s="47"/>
      <c r="GV6" s="47"/>
      <c r="GW6" s="47"/>
      <c r="GX6" s="47"/>
      <c r="GY6" s="47"/>
      <c r="GZ6" s="47"/>
      <c r="HA6" s="47"/>
      <c r="HB6" s="47"/>
      <c r="HC6" s="47"/>
      <c r="HD6" s="47"/>
      <c r="HE6" s="47"/>
      <c r="HF6" s="47"/>
      <c r="HG6" s="47"/>
      <c r="HH6" s="47"/>
      <c r="HI6" s="47"/>
      <c r="HJ6" s="47"/>
      <c r="HK6" s="47"/>
      <c r="HL6" s="47"/>
      <c r="HM6" s="47"/>
      <c r="HN6" s="47"/>
      <c r="HO6" s="47"/>
      <c r="HP6" s="47"/>
      <c r="HQ6" s="47"/>
      <c r="HR6" s="47"/>
      <c r="HS6" s="47"/>
      <c r="HT6" s="47"/>
      <c r="HU6" s="47"/>
      <c r="HV6" s="47"/>
      <c r="HW6" s="47"/>
      <c r="HX6" s="47"/>
      <c r="HY6" s="47"/>
      <c r="HZ6" s="47"/>
      <c r="IA6" s="47"/>
      <c r="IB6" s="47"/>
      <c r="IC6" s="47"/>
      <c r="ID6" s="47"/>
      <c r="IE6" s="47"/>
      <c r="IF6" s="47"/>
      <c r="IG6" s="47"/>
      <c r="IH6" s="47"/>
      <c r="II6" s="47"/>
      <c r="IJ6" s="47"/>
      <c r="IK6" s="47"/>
      <c r="IL6" s="47"/>
      <c r="IM6" s="47"/>
      <c r="IN6" s="47"/>
      <c r="IO6" s="47"/>
      <c r="IP6" s="47"/>
      <c r="IQ6" s="47"/>
      <c r="IR6" s="47"/>
      <c r="IS6" s="47"/>
      <c r="IT6" s="47"/>
      <c r="IU6" s="47"/>
      <c r="IV6" s="47"/>
    </row>
    <row r="7" spans="1:256" ht="18" customHeight="1">
      <c r="A7" s="87"/>
      <c r="B7" s="949" t="s">
        <v>46</v>
      </c>
      <c r="C7" s="949"/>
      <c r="D7" s="88">
        <v>3100</v>
      </c>
      <c r="E7" s="88">
        <v>1377</v>
      </c>
      <c r="F7" s="88">
        <v>3359</v>
      </c>
      <c r="G7" s="89">
        <v>1366</v>
      </c>
      <c r="H7" s="767">
        <v>3467</v>
      </c>
      <c r="I7" s="768">
        <v>1075</v>
      </c>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7"/>
      <c r="DV7" s="47"/>
      <c r="DW7" s="47"/>
      <c r="DX7" s="47"/>
      <c r="DY7" s="47"/>
      <c r="DZ7" s="47"/>
      <c r="EA7" s="47"/>
      <c r="EB7" s="47"/>
      <c r="EC7" s="47"/>
      <c r="ED7" s="47"/>
      <c r="EE7" s="47"/>
      <c r="EF7" s="47"/>
      <c r="EG7" s="47"/>
      <c r="EH7" s="47"/>
      <c r="EI7" s="47"/>
      <c r="EJ7" s="47"/>
      <c r="EK7" s="47"/>
      <c r="EL7" s="47"/>
      <c r="EM7" s="47"/>
      <c r="EN7" s="47"/>
      <c r="EO7" s="47"/>
      <c r="EP7" s="47"/>
      <c r="EQ7" s="47"/>
      <c r="ER7" s="47"/>
      <c r="ES7" s="47"/>
      <c r="ET7" s="47"/>
      <c r="EU7" s="47"/>
      <c r="EV7" s="47"/>
      <c r="EW7" s="47"/>
      <c r="EX7" s="47"/>
      <c r="EY7" s="47"/>
      <c r="EZ7" s="47"/>
      <c r="FA7" s="47"/>
      <c r="FB7" s="47"/>
      <c r="FC7" s="47"/>
      <c r="FD7" s="47"/>
      <c r="FE7" s="47"/>
      <c r="FF7" s="47"/>
      <c r="FG7" s="47"/>
      <c r="FH7" s="47"/>
      <c r="FI7" s="47"/>
      <c r="FJ7" s="47"/>
      <c r="FK7" s="47"/>
      <c r="FL7" s="47"/>
      <c r="FM7" s="47"/>
      <c r="FN7" s="47"/>
      <c r="FO7" s="47"/>
      <c r="FP7" s="47"/>
      <c r="FQ7" s="47"/>
      <c r="FR7" s="47"/>
      <c r="FS7" s="47"/>
      <c r="FT7" s="47"/>
      <c r="FU7" s="47"/>
      <c r="FV7" s="47"/>
      <c r="FW7" s="47"/>
      <c r="FX7" s="47"/>
      <c r="FY7" s="47"/>
      <c r="FZ7" s="47"/>
      <c r="GA7" s="47"/>
      <c r="GB7" s="47"/>
      <c r="GC7" s="47"/>
      <c r="GD7" s="47"/>
      <c r="GE7" s="47"/>
      <c r="GF7" s="47"/>
      <c r="GG7" s="47"/>
      <c r="GH7" s="47"/>
      <c r="GI7" s="47"/>
      <c r="GJ7" s="47"/>
      <c r="GK7" s="47"/>
      <c r="GL7" s="47"/>
      <c r="GM7" s="47"/>
      <c r="GN7" s="47"/>
      <c r="GO7" s="47"/>
      <c r="GP7" s="47"/>
      <c r="GQ7" s="47"/>
      <c r="GR7" s="47"/>
      <c r="GS7" s="47"/>
      <c r="GT7" s="47"/>
      <c r="GU7" s="47"/>
      <c r="GV7" s="47"/>
      <c r="GW7" s="47"/>
      <c r="GX7" s="47"/>
      <c r="GY7" s="47"/>
      <c r="GZ7" s="47"/>
      <c r="HA7" s="47"/>
      <c r="HB7" s="47"/>
      <c r="HC7" s="47"/>
      <c r="HD7" s="47"/>
      <c r="HE7" s="47"/>
      <c r="HF7" s="47"/>
      <c r="HG7" s="47"/>
      <c r="HH7" s="47"/>
      <c r="HI7" s="47"/>
      <c r="HJ7" s="47"/>
      <c r="HK7" s="47"/>
      <c r="HL7" s="47"/>
      <c r="HM7" s="47"/>
      <c r="HN7" s="47"/>
      <c r="HO7" s="47"/>
      <c r="HP7" s="47"/>
      <c r="HQ7" s="47"/>
      <c r="HR7" s="47"/>
      <c r="HS7" s="47"/>
      <c r="HT7" s="47"/>
      <c r="HU7" s="47"/>
      <c r="HV7" s="47"/>
      <c r="HW7" s="47"/>
      <c r="HX7" s="47"/>
      <c r="HY7" s="47"/>
      <c r="HZ7" s="47"/>
      <c r="IA7" s="47"/>
      <c r="IB7" s="47"/>
      <c r="IC7" s="47"/>
      <c r="ID7" s="47"/>
      <c r="IE7" s="47"/>
      <c r="IF7" s="47"/>
      <c r="IG7" s="47"/>
      <c r="IH7" s="47"/>
      <c r="II7" s="47"/>
      <c r="IJ7" s="47"/>
      <c r="IK7" s="47"/>
      <c r="IL7" s="47"/>
      <c r="IM7" s="47"/>
      <c r="IN7" s="47"/>
      <c r="IO7" s="47"/>
      <c r="IP7" s="47"/>
      <c r="IQ7" s="47"/>
      <c r="IR7" s="47"/>
      <c r="IS7" s="47"/>
      <c r="IT7" s="47"/>
      <c r="IU7" s="47"/>
      <c r="IV7" s="47"/>
    </row>
    <row r="8" spans="1:256" ht="18" customHeight="1">
      <c r="A8" s="87"/>
      <c r="B8" s="949" t="s">
        <v>47</v>
      </c>
      <c r="C8" s="949"/>
      <c r="D8" s="91">
        <v>52</v>
      </c>
      <c r="E8" s="89">
        <v>57</v>
      </c>
      <c r="F8" s="89">
        <v>46</v>
      </c>
      <c r="G8" s="89">
        <v>59</v>
      </c>
      <c r="H8" s="768">
        <v>45</v>
      </c>
      <c r="I8" s="768">
        <v>52</v>
      </c>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c r="ES8" s="47"/>
      <c r="ET8" s="47"/>
      <c r="EU8" s="47"/>
      <c r="EV8" s="47"/>
      <c r="EW8" s="47"/>
      <c r="EX8" s="47"/>
      <c r="EY8" s="47"/>
      <c r="EZ8" s="47"/>
      <c r="FA8" s="47"/>
      <c r="FB8" s="47"/>
      <c r="FC8" s="47"/>
      <c r="FD8" s="47"/>
      <c r="FE8" s="47"/>
      <c r="FF8" s="47"/>
      <c r="FG8" s="47"/>
      <c r="FH8" s="47"/>
      <c r="FI8" s="47"/>
      <c r="FJ8" s="47"/>
      <c r="FK8" s="47"/>
      <c r="FL8" s="47"/>
      <c r="FM8" s="47"/>
      <c r="FN8" s="47"/>
      <c r="FO8" s="47"/>
      <c r="FP8" s="47"/>
      <c r="FQ8" s="47"/>
      <c r="FR8" s="47"/>
      <c r="FS8" s="47"/>
      <c r="FT8" s="47"/>
      <c r="FU8" s="47"/>
      <c r="FV8" s="47"/>
      <c r="FW8" s="47"/>
      <c r="FX8" s="47"/>
      <c r="FY8" s="47"/>
      <c r="FZ8" s="47"/>
      <c r="GA8" s="47"/>
      <c r="GB8" s="47"/>
      <c r="GC8" s="47"/>
      <c r="GD8" s="47"/>
      <c r="GE8" s="47"/>
      <c r="GF8" s="47"/>
      <c r="GG8" s="47"/>
      <c r="GH8" s="47"/>
      <c r="GI8" s="47"/>
      <c r="GJ8" s="47"/>
      <c r="GK8" s="47"/>
      <c r="GL8" s="47"/>
      <c r="GM8" s="47"/>
      <c r="GN8" s="47"/>
      <c r="GO8" s="47"/>
      <c r="GP8" s="47"/>
      <c r="GQ8" s="47"/>
      <c r="GR8" s="47"/>
      <c r="GS8" s="47"/>
      <c r="GT8" s="47"/>
      <c r="GU8" s="47"/>
      <c r="GV8" s="47"/>
      <c r="GW8" s="47"/>
      <c r="GX8" s="47"/>
      <c r="GY8" s="47"/>
      <c r="GZ8" s="47"/>
      <c r="HA8" s="47"/>
      <c r="HB8" s="47"/>
      <c r="HC8" s="47"/>
      <c r="HD8" s="47"/>
      <c r="HE8" s="47"/>
      <c r="HF8" s="47"/>
      <c r="HG8" s="47"/>
      <c r="HH8" s="47"/>
      <c r="HI8" s="47"/>
      <c r="HJ8" s="47"/>
      <c r="HK8" s="47"/>
      <c r="HL8" s="47"/>
      <c r="HM8" s="47"/>
      <c r="HN8" s="47"/>
      <c r="HO8" s="47"/>
      <c r="HP8" s="47"/>
      <c r="HQ8" s="47"/>
      <c r="HR8" s="47"/>
      <c r="HS8" s="47"/>
      <c r="HT8" s="47"/>
      <c r="HU8" s="47"/>
      <c r="HV8" s="47"/>
      <c r="HW8" s="47"/>
      <c r="HX8" s="47"/>
      <c r="HY8" s="47"/>
      <c r="HZ8" s="47"/>
      <c r="IA8" s="47"/>
      <c r="IB8" s="47"/>
      <c r="IC8" s="47"/>
      <c r="ID8" s="47"/>
      <c r="IE8" s="47"/>
      <c r="IF8" s="47"/>
      <c r="IG8" s="47"/>
      <c r="IH8" s="47"/>
      <c r="II8" s="47"/>
      <c r="IJ8" s="47"/>
      <c r="IK8" s="47"/>
      <c r="IL8" s="47"/>
      <c r="IM8" s="47"/>
      <c r="IN8" s="47"/>
      <c r="IO8" s="47"/>
      <c r="IP8" s="47"/>
      <c r="IQ8" s="47"/>
      <c r="IR8" s="47"/>
      <c r="IS8" s="47"/>
      <c r="IT8" s="47"/>
      <c r="IU8" s="47"/>
      <c r="IV8" s="47"/>
    </row>
    <row r="9" spans="1:256" ht="24.6" customHeight="1">
      <c r="A9" s="52"/>
      <c r="B9" s="943" t="s">
        <v>48</v>
      </c>
      <c r="C9" s="943"/>
      <c r="D9" s="92" t="s">
        <v>38</v>
      </c>
      <c r="E9" s="93" t="s">
        <v>38</v>
      </c>
      <c r="F9" s="86">
        <v>2</v>
      </c>
      <c r="G9" s="86">
        <v>1</v>
      </c>
      <c r="H9" s="766">
        <v>2</v>
      </c>
      <c r="I9" s="887" t="s">
        <v>49</v>
      </c>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47"/>
      <c r="EW9" s="47"/>
      <c r="EX9" s="47"/>
      <c r="EY9" s="47"/>
      <c r="EZ9" s="47"/>
      <c r="FA9" s="47"/>
      <c r="FB9" s="47"/>
      <c r="FC9" s="47"/>
      <c r="FD9" s="47"/>
      <c r="FE9" s="47"/>
      <c r="FF9" s="47"/>
      <c r="FG9" s="47"/>
      <c r="FH9" s="47"/>
      <c r="FI9" s="47"/>
      <c r="FJ9" s="47"/>
      <c r="FK9" s="47"/>
      <c r="FL9" s="47"/>
      <c r="FM9" s="47"/>
      <c r="FN9" s="47"/>
      <c r="FO9" s="47"/>
      <c r="FP9" s="47"/>
      <c r="FQ9" s="47"/>
      <c r="FR9" s="47"/>
      <c r="FS9" s="47"/>
      <c r="FT9" s="47"/>
      <c r="FU9" s="47"/>
      <c r="FV9" s="47"/>
      <c r="FW9" s="47"/>
      <c r="FX9" s="47"/>
      <c r="FY9" s="47"/>
      <c r="FZ9" s="47"/>
      <c r="GA9" s="47"/>
      <c r="GB9" s="47"/>
      <c r="GC9" s="47"/>
      <c r="GD9" s="47"/>
      <c r="GE9" s="47"/>
      <c r="GF9" s="47"/>
      <c r="GG9" s="47"/>
      <c r="GH9" s="47"/>
      <c r="GI9" s="47"/>
      <c r="GJ9" s="47"/>
      <c r="GK9" s="47"/>
      <c r="GL9" s="47"/>
      <c r="GM9" s="47"/>
      <c r="GN9" s="47"/>
      <c r="GO9" s="47"/>
      <c r="GP9" s="47"/>
      <c r="GQ9" s="47"/>
      <c r="GR9" s="47"/>
      <c r="GS9" s="47"/>
      <c r="GT9" s="47"/>
      <c r="GU9" s="47"/>
      <c r="GV9" s="47"/>
      <c r="GW9" s="47"/>
      <c r="GX9" s="47"/>
      <c r="GY9" s="47"/>
      <c r="GZ9" s="47"/>
      <c r="HA9" s="47"/>
      <c r="HB9" s="47"/>
      <c r="HC9" s="47"/>
      <c r="HD9" s="47"/>
      <c r="HE9" s="47"/>
      <c r="HF9" s="47"/>
      <c r="HG9" s="47"/>
      <c r="HH9" s="47"/>
      <c r="HI9" s="47"/>
      <c r="HJ9" s="47"/>
      <c r="HK9" s="47"/>
      <c r="HL9" s="47"/>
      <c r="HM9" s="47"/>
      <c r="HN9" s="47"/>
      <c r="HO9" s="47"/>
      <c r="HP9" s="47"/>
      <c r="HQ9" s="47"/>
      <c r="HR9" s="47"/>
      <c r="HS9" s="47"/>
      <c r="HT9" s="47"/>
      <c r="HU9" s="47"/>
      <c r="HV9" s="47"/>
      <c r="HW9" s="47"/>
      <c r="HX9" s="47"/>
      <c r="HY9" s="47"/>
      <c r="HZ9" s="47"/>
      <c r="IA9" s="47"/>
      <c r="IB9" s="47"/>
      <c r="IC9" s="47"/>
      <c r="ID9" s="47"/>
      <c r="IE9" s="47"/>
      <c r="IF9" s="47"/>
      <c r="IG9" s="47"/>
      <c r="IH9" s="47"/>
      <c r="II9" s="47"/>
      <c r="IJ9" s="47"/>
      <c r="IK9" s="47"/>
      <c r="IL9" s="47"/>
      <c r="IM9" s="47"/>
      <c r="IN9" s="47"/>
      <c r="IO9" s="47"/>
      <c r="IP9" s="47"/>
      <c r="IQ9" s="47"/>
      <c r="IR9" s="47"/>
      <c r="IS9" s="47"/>
      <c r="IT9" s="47"/>
      <c r="IU9" s="47"/>
      <c r="IV9" s="47"/>
    </row>
    <row r="10" spans="1:256" ht="18" customHeight="1">
      <c r="A10" s="94"/>
      <c r="B10" s="944" t="s">
        <v>50</v>
      </c>
      <c r="C10" s="944"/>
      <c r="D10" s="95" t="s">
        <v>51</v>
      </c>
      <c r="E10" s="96" t="s">
        <v>38</v>
      </c>
      <c r="F10" s="97" t="s">
        <v>51</v>
      </c>
      <c r="G10" s="98">
        <v>298</v>
      </c>
      <c r="H10" s="97" t="s">
        <v>51</v>
      </c>
      <c r="I10" s="769">
        <v>228</v>
      </c>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c r="DD10" s="47"/>
      <c r="DE10" s="47"/>
      <c r="DF10" s="47"/>
      <c r="DG10" s="47"/>
      <c r="DH10" s="47"/>
      <c r="DI10" s="47"/>
      <c r="DJ10" s="47"/>
      <c r="DK10" s="47"/>
      <c r="DL10" s="47"/>
      <c r="DM10" s="47"/>
      <c r="DN10" s="47"/>
      <c r="DO10" s="47"/>
      <c r="DP10" s="47"/>
      <c r="DQ10" s="47"/>
      <c r="DR10" s="47"/>
      <c r="DS10" s="47"/>
      <c r="DT10" s="47"/>
      <c r="DU10" s="47"/>
      <c r="DV10" s="47"/>
      <c r="DW10" s="47"/>
      <c r="DX10" s="47"/>
      <c r="DY10" s="47"/>
      <c r="DZ10" s="47"/>
      <c r="EA10" s="47"/>
      <c r="EB10" s="47"/>
      <c r="EC10" s="47"/>
      <c r="ED10" s="47"/>
      <c r="EE10" s="47"/>
      <c r="EF10" s="47"/>
      <c r="EG10" s="47"/>
      <c r="EH10" s="47"/>
      <c r="EI10" s="47"/>
      <c r="EJ10" s="47"/>
      <c r="EK10" s="47"/>
      <c r="EL10" s="47"/>
      <c r="EM10" s="47"/>
      <c r="EN10" s="47"/>
      <c r="EO10" s="47"/>
      <c r="EP10" s="47"/>
      <c r="EQ10" s="47"/>
      <c r="ER10" s="47"/>
      <c r="ES10" s="47"/>
      <c r="ET10" s="47"/>
      <c r="EU10" s="47"/>
      <c r="EV10" s="47"/>
      <c r="EW10" s="47"/>
      <c r="EX10" s="47"/>
      <c r="EY10" s="47"/>
      <c r="EZ10" s="47"/>
      <c r="FA10" s="47"/>
      <c r="FB10" s="47"/>
      <c r="FC10" s="47"/>
      <c r="FD10" s="47"/>
      <c r="FE10" s="47"/>
      <c r="FF10" s="47"/>
      <c r="FG10" s="47"/>
      <c r="FH10" s="47"/>
      <c r="FI10" s="47"/>
      <c r="FJ10" s="47"/>
      <c r="FK10" s="47"/>
      <c r="FL10" s="47"/>
      <c r="FM10" s="47"/>
      <c r="FN10" s="47"/>
      <c r="FO10" s="47"/>
      <c r="FP10" s="47"/>
      <c r="FQ10" s="47"/>
      <c r="FR10" s="47"/>
      <c r="FS10" s="47"/>
      <c r="FT10" s="47"/>
      <c r="FU10" s="47"/>
      <c r="FV10" s="47"/>
      <c r="FW10" s="47"/>
      <c r="FX10" s="47"/>
      <c r="FY10" s="47"/>
      <c r="FZ10" s="47"/>
      <c r="GA10" s="47"/>
      <c r="GB10" s="47"/>
      <c r="GC10" s="47"/>
      <c r="GD10" s="47"/>
      <c r="GE10" s="47"/>
      <c r="GF10" s="47"/>
      <c r="GG10" s="47"/>
      <c r="GH10" s="47"/>
      <c r="GI10" s="47"/>
      <c r="GJ10" s="47"/>
      <c r="GK10" s="47"/>
      <c r="GL10" s="47"/>
      <c r="GM10" s="47"/>
      <c r="GN10" s="47"/>
      <c r="GO10" s="47"/>
      <c r="GP10" s="47"/>
      <c r="GQ10" s="47"/>
      <c r="GR10" s="47"/>
      <c r="GS10" s="47"/>
      <c r="GT10" s="47"/>
      <c r="GU10" s="47"/>
      <c r="GV10" s="47"/>
      <c r="GW10" s="47"/>
      <c r="GX10" s="47"/>
      <c r="GY10" s="47"/>
      <c r="GZ10" s="47"/>
      <c r="HA10" s="47"/>
      <c r="HB10" s="47"/>
      <c r="HC10" s="47"/>
      <c r="HD10" s="47"/>
      <c r="HE10" s="47"/>
      <c r="HF10" s="47"/>
      <c r="HG10" s="47"/>
      <c r="HH10" s="47"/>
      <c r="HI10" s="47"/>
      <c r="HJ10" s="47"/>
      <c r="HK10" s="47"/>
      <c r="HL10" s="47"/>
      <c r="HM10" s="47"/>
      <c r="HN10" s="47"/>
      <c r="HO10" s="47"/>
      <c r="HP10" s="47"/>
      <c r="HQ10" s="47"/>
      <c r="HR10" s="47"/>
      <c r="HS10" s="47"/>
      <c r="HT10" s="47"/>
      <c r="HU10" s="47"/>
      <c r="HV10" s="47"/>
      <c r="HW10" s="47"/>
      <c r="HX10" s="47"/>
      <c r="HY10" s="47"/>
      <c r="HZ10" s="47"/>
      <c r="IA10" s="47"/>
      <c r="IB10" s="47"/>
      <c r="IC10" s="47"/>
      <c r="ID10" s="47"/>
      <c r="IE10" s="47"/>
      <c r="IF10" s="47"/>
      <c r="IG10" s="47"/>
      <c r="IH10" s="47"/>
      <c r="II10" s="47"/>
      <c r="IJ10" s="47"/>
      <c r="IK10" s="47"/>
      <c r="IL10" s="47"/>
      <c r="IM10" s="47"/>
      <c r="IN10" s="47"/>
      <c r="IO10" s="47"/>
      <c r="IP10" s="47"/>
      <c r="IQ10" s="47"/>
      <c r="IR10" s="47"/>
      <c r="IS10" s="47"/>
      <c r="IT10" s="47"/>
      <c r="IU10" s="47"/>
      <c r="IV10" s="47"/>
    </row>
    <row r="11" spans="1:256" ht="12" customHeight="1">
      <c r="A11" s="39" t="s">
        <v>29</v>
      </c>
      <c r="B11" s="99"/>
      <c r="C11" s="99"/>
      <c r="D11" s="99"/>
      <c r="E11" s="99"/>
      <c r="F11" s="99"/>
      <c r="G11" s="60"/>
      <c r="H11" s="41"/>
      <c r="I11" s="60"/>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41"/>
      <c r="DS11" s="41"/>
      <c r="DT11" s="41"/>
      <c r="DU11" s="41"/>
      <c r="DV11" s="41"/>
      <c r="DW11" s="41"/>
      <c r="DX11" s="41"/>
      <c r="DY11" s="41"/>
      <c r="DZ11" s="41"/>
      <c r="EA11" s="41"/>
      <c r="EB11" s="41"/>
      <c r="EC11" s="41"/>
      <c r="ED11" s="41"/>
      <c r="EE11" s="41"/>
      <c r="EF11" s="41"/>
      <c r="EG11" s="41"/>
      <c r="EH11" s="41"/>
      <c r="EI11" s="41"/>
      <c r="EJ11" s="41"/>
      <c r="EK11" s="41"/>
      <c r="EL11" s="41"/>
      <c r="EM11" s="41"/>
      <c r="EN11" s="41"/>
      <c r="EO11" s="41"/>
      <c r="EP11" s="41"/>
      <c r="EQ11" s="41"/>
      <c r="ER11" s="41"/>
      <c r="ES11" s="41"/>
      <c r="ET11" s="41"/>
      <c r="EU11" s="41"/>
      <c r="EV11" s="41"/>
      <c r="EW11" s="41"/>
      <c r="EX11" s="41"/>
      <c r="EY11" s="41"/>
      <c r="EZ11" s="41"/>
      <c r="FA11" s="41"/>
      <c r="FB11" s="41"/>
      <c r="FC11" s="41"/>
      <c r="FD11" s="41"/>
      <c r="FE11" s="41"/>
      <c r="FF11" s="41"/>
      <c r="FG11" s="41"/>
      <c r="FH11" s="41"/>
      <c r="FI11" s="41"/>
      <c r="FJ11" s="41"/>
      <c r="FK11" s="41"/>
      <c r="FL11" s="41"/>
      <c r="FM11" s="41"/>
      <c r="FN11" s="41"/>
      <c r="FO11" s="41"/>
      <c r="FP11" s="41"/>
      <c r="FQ11" s="41"/>
      <c r="FR11" s="41"/>
      <c r="FS11" s="41"/>
      <c r="FT11" s="41"/>
      <c r="FU11" s="41"/>
      <c r="FV11" s="41"/>
      <c r="FW11" s="41"/>
      <c r="FX11" s="41"/>
      <c r="FY11" s="41"/>
      <c r="FZ11" s="41"/>
      <c r="GA11" s="41"/>
      <c r="GB11" s="41"/>
      <c r="GC11" s="41"/>
      <c r="GD11" s="41"/>
      <c r="GE11" s="41"/>
      <c r="GF11" s="41"/>
      <c r="GG11" s="41"/>
      <c r="GH11" s="41"/>
      <c r="GI11" s="41"/>
      <c r="GJ11" s="41"/>
      <c r="GK11" s="41"/>
      <c r="GL11" s="41"/>
      <c r="GM11" s="41"/>
      <c r="GN11" s="41"/>
      <c r="GO11" s="41"/>
      <c r="GP11" s="41"/>
      <c r="GQ11" s="41"/>
      <c r="GR11" s="41"/>
      <c r="GS11" s="41"/>
      <c r="GT11" s="41"/>
      <c r="GU11" s="41"/>
      <c r="GV11" s="41"/>
      <c r="GW11" s="41"/>
      <c r="GX11" s="41"/>
      <c r="GY11" s="41"/>
      <c r="GZ11" s="41"/>
      <c r="HA11" s="41"/>
      <c r="HB11" s="41"/>
      <c r="HC11" s="41"/>
      <c r="HD11" s="41"/>
      <c r="HE11" s="41"/>
      <c r="HF11" s="41"/>
      <c r="HG11" s="41"/>
      <c r="HH11" s="41"/>
      <c r="HI11" s="41"/>
      <c r="HJ11" s="41"/>
      <c r="HK11" s="41"/>
      <c r="HL11" s="41"/>
      <c r="HM11" s="41"/>
      <c r="HN11" s="41"/>
      <c r="HO11" s="41"/>
      <c r="HP11" s="41"/>
      <c r="HQ11" s="41"/>
      <c r="HR11" s="41"/>
      <c r="HS11" s="41"/>
      <c r="HT11" s="41"/>
      <c r="HU11" s="41"/>
      <c r="HV11" s="41"/>
      <c r="HW11" s="41"/>
      <c r="HX11" s="41"/>
      <c r="HY11" s="41"/>
      <c r="HZ11" s="41"/>
      <c r="IA11" s="41"/>
      <c r="IB11" s="41"/>
      <c r="IC11" s="41"/>
      <c r="ID11" s="41"/>
      <c r="IE11" s="41"/>
      <c r="IF11" s="41"/>
      <c r="IG11" s="41"/>
      <c r="IH11" s="41"/>
      <c r="II11" s="41"/>
      <c r="IJ11" s="41"/>
      <c r="IK11" s="41"/>
      <c r="IL11" s="41"/>
      <c r="IM11" s="41"/>
      <c r="IN11" s="41"/>
      <c r="IO11" s="41"/>
      <c r="IP11" s="41"/>
      <c r="IQ11" s="41"/>
      <c r="IR11" s="41"/>
      <c r="IS11" s="41"/>
      <c r="IT11" s="41"/>
      <c r="IU11" s="41"/>
      <c r="IV11" s="41"/>
    </row>
    <row r="12" spans="1:256" ht="15" customHeight="1"/>
  </sheetData>
  <mergeCells count="9">
    <mergeCell ref="B9:C9"/>
    <mergeCell ref="B10:C10"/>
    <mergeCell ref="D3:E3"/>
    <mergeCell ref="F3:G3"/>
    <mergeCell ref="H3:I3"/>
    <mergeCell ref="A5:C5"/>
    <mergeCell ref="B6:C6"/>
    <mergeCell ref="B7:C7"/>
    <mergeCell ref="B8:C8"/>
  </mergeCells>
  <phoneticPr fontId="14"/>
  <pageMargins left="0.78740157480314965" right="0.78740157480314965" top="0.62992125984251968" bottom="0.78740157480314965" header="0.51181102362204722" footer="0.51181102362204722"/>
  <pageSetup paperSize="9" firstPageNumber="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B2CEF-03F3-4658-89EE-1DF0CF6A042C}">
  <dimension ref="A1:AMK12"/>
  <sheetViews>
    <sheetView zoomScaleNormal="100" zoomScaleSheetLayoutView="145" workbookViewId="0"/>
  </sheetViews>
  <sheetFormatPr defaultColWidth="8.88671875" defaultRowHeight="13.2"/>
  <cols>
    <col min="1" max="1" width="7.88671875" style="44" customWidth="1"/>
    <col min="2" max="2" width="5.21875" style="44" customWidth="1"/>
    <col min="3" max="4" width="5.33203125" style="44" customWidth="1"/>
    <col min="5" max="16" width="5.21875" style="44" customWidth="1"/>
    <col min="17" max="1025" width="9" style="44" customWidth="1"/>
    <col min="1026" max="16384" width="8.88671875" style="42"/>
  </cols>
  <sheetData>
    <row r="1" spans="1:22" ht="15" customHeight="1">
      <c r="A1" s="43" t="s">
        <v>52</v>
      </c>
    </row>
    <row r="2" spans="1:22" ht="9.9" customHeight="1" thickBot="1">
      <c r="A2" s="45"/>
      <c r="B2" s="46"/>
      <c r="C2" s="46"/>
      <c r="D2" s="46"/>
      <c r="E2" s="46"/>
      <c r="F2" s="46"/>
      <c r="G2" s="46"/>
      <c r="H2" s="46"/>
      <c r="I2" s="46"/>
      <c r="J2" s="46"/>
      <c r="K2" s="46"/>
      <c r="L2" s="46"/>
      <c r="M2" s="46"/>
      <c r="N2" s="46"/>
      <c r="O2" s="46"/>
      <c r="P2" s="46"/>
    </row>
    <row r="3" spans="1:22" ht="4.5" customHeight="1" thickTop="1" thickBot="1">
      <c r="A3" s="952" t="s">
        <v>4</v>
      </c>
      <c r="B3" s="953" t="s">
        <v>53</v>
      </c>
      <c r="C3" s="953"/>
      <c r="D3" s="954" t="s">
        <v>54</v>
      </c>
      <c r="E3" s="954"/>
      <c r="F3" s="954"/>
      <c r="G3" s="954"/>
      <c r="H3" s="954"/>
      <c r="I3" s="954"/>
      <c r="J3" s="954"/>
      <c r="K3" s="954"/>
      <c r="L3" s="954"/>
      <c r="M3" s="954"/>
      <c r="N3" s="954"/>
      <c r="O3" s="954"/>
      <c r="P3" s="954"/>
      <c r="Q3" s="41"/>
      <c r="R3" s="41"/>
      <c r="S3" s="41"/>
      <c r="T3" s="41"/>
      <c r="U3" s="41"/>
      <c r="V3" s="41"/>
    </row>
    <row r="4" spans="1:22" s="47" customFormat="1" ht="13.5" customHeight="1" thickTop="1">
      <c r="A4" s="952"/>
      <c r="B4" s="953"/>
      <c r="C4" s="953"/>
      <c r="D4" s="954"/>
      <c r="E4" s="954"/>
      <c r="F4" s="954"/>
      <c r="G4" s="954"/>
      <c r="H4" s="954"/>
      <c r="I4" s="954"/>
      <c r="J4" s="954"/>
      <c r="K4" s="954"/>
      <c r="L4" s="954"/>
      <c r="M4" s="954"/>
      <c r="N4" s="954"/>
      <c r="O4" s="954"/>
      <c r="P4" s="954"/>
    </row>
    <row r="5" spans="1:22" s="47" customFormat="1" ht="4.5" customHeight="1">
      <c r="A5" s="100"/>
      <c r="B5" s="101"/>
      <c r="C5" s="101"/>
      <c r="D5" s="101"/>
      <c r="E5" s="101"/>
      <c r="F5" s="101"/>
      <c r="G5" s="101"/>
      <c r="H5" s="101"/>
      <c r="I5" s="101"/>
      <c r="J5" s="101"/>
      <c r="K5" s="101"/>
      <c r="L5" s="101"/>
      <c r="M5" s="101"/>
      <c r="N5" s="101"/>
      <c r="O5" s="102"/>
      <c r="P5" s="101"/>
      <c r="Q5" s="103"/>
      <c r="R5" s="103"/>
      <c r="S5" s="103"/>
    </row>
    <row r="6" spans="1:22" s="47" customFormat="1" ht="30" customHeight="1">
      <c r="A6" s="100"/>
      <c r="B6" s="950" t="s">
        <v>55</v>
      </c>
      <c r="C6" s="950" t="s">
        <v>56</v>
      </c>
      <c r="D6" s="950" t="s">
        <v>57</v>
      </c>
      <c r="E6" s="955" t="s">
        <v>58</v>
      </c>
      <c r="F6" s="950" t="s">
        <v>59</v>
      </c>
      <c r="G6" s="950" t="s">
        <v>60</v>
      </c>
      <c r="H6" s="950" t="s">
        <v>61</v>
      </c>
      <c r="I6" s="950" t="s">
        <v>62</v>
      </c>
      <c r="J6" s="950" t="s">
        <v>63</v>
      </c>
      <c r="K6" s="950" t="s">
        <v>64</v>
      </c>
      <c r="L6" s="950" t="s">
        <v>65</v>
      </c>
      <c r="M6" s="950" t="s">
        <v>66</v>
      </c>
      <c r="N6" s="951" t="s">
        <v>67</v>
      </c>
      <c r="O6" s="950" t="s">
        <v>42</v>
      </c>
      <c r="P6" s="950" t="s">
        <v>68</v>
      </c>
      <c r="Q6" s="103"/>
      <c r="R6" s="103"/>
      <c r="S6" s="103"/>
    </row>
    <row r="7" spans="1:22" s="47" customFormat="1" ht="84.75" customHeight="1">
      <c r="A7" s="104" t="s">
        <v>26</v>
      </c>
      <c r="B7" s="950"/>
      <c r="C7" s="950"/>
      <c r="D7" s="950"/>
      <c r="E7" s="955"/>
      <c r="F7" s="950"/>
      <c r="G7" s="950"/>
      <c r="H7" s="950"/>
      <c r="I7" s="950"/>
      <c r="J7" s="950"/>
      <c r="K7" s="950"/>
      <c r="L7" s="950"/>
      <c r="M7" s="950"/>
      <c r="N7" s="951"/>
      <c r="O7" s="950"/>
      <c r="P7" s="950"/>
      <c r="Q7" s="103"/>
      <c r="R7" s="103"/>
      <c r="S7" s="103"/>
    </row>
    <row r="8" spans="1:22" s="47" customFormat="1" ht="4.5" customHeight="1">
      <c r="A8" s="105"/>
      <c r="B8" s="106"/>
      <c r="C8" s="106"/>
      <c r="D8" s="106"/>
      <c r="E8" s="106"/>
      <c r="F8" s="106"/>
      <c r="G8" s="107"/>
      <c r="H8" s="106"/>
      <c r="I8" s="106"/>
      <c r="J8" s="106"/>
      <c r="K8" s="106"/>
      <c r="L8" s="107"/>
      <c r="M8" s="106"/>
      <c r="N8" s="106"/>
      <c r="O8" s="106"/>
      <c r="P8" s="107"/>
      <c r="Q8" s="103"/>
      <c r="R8" s="103"/>
      <c r="S8" s="103"/>
    </row>
    <row r="9" spans="1:22" s="108" customFormat="1" ht="18" customHeight="1">
      <c r="A9" s="37" t="s">
        <v>28</v>
      </c>
      <c r="B9" s="35">
        <v>4</v>
      </c>
      <c r="C9" s="35">
        <v>16</v>
      </c>
      <c r="D9" s="35">
        <v>233</v>
      </c>
      <c r="E9" s="35">
        <v>25</v>
      </c>
      <c r="F9" s="35">
        <v>4</v>
      </c>
      <c r="G9" s="35">
        <v>4</v>
      </c>
      <c r="H9" s="35">
        <v>10</v>
      </c>
      <c r="I9" s="35" t="s">
        <v>38</v>
      </c>
      <c r="J9" s="35">
        <v>1</v>
      </c>
      <c r="K9" s="35">
        <v>19</v>
      </c>
      <c r="L9" s="35">
        <v>4</v>
      </c>
      <c r="M9" s="35">
        <v>34</v>
      </c>
      <c r="N9" s="35">
        <v>30</v>
      </c>
      <c r="O9" s="35">
        <v>21</v>
      </c>
      <c r="P9" s="35">
        <v>81</v>
      </c>
    </row>
    <row r="10" spans="1:22" s="108" customFormat="1" ht="18" customHeight="1">
      <c r="A10" s="37">
        <v>5</v>
      </c>
      <c r="B10" s="35">
        <v>8</v>
      </c>
      <c r="C10" s="35">
        <v>217</v>
      </c>
      <c r="D10" s="35">
        <v>261</v>
      </c>
      <c r="E10" s="35">
        <v>27</v>
      </c>
      <c r="F10" s="35">
        <v>3</v>
      </c>
      <c r="G10" s="35">
        <v>3</v>
      </c>
      <c r="H10" s="35">
        <v>13</v>
      </c>
      <c r="I10" s="35">
        <v>2</v>
      </c>
      <c r="J10" s="35">
        <v>2</v>
      </c>
      <c r="K10" s="35">
        <v>23</v>
      </c>
      <c r="L10" s="35">
        <v>2</v>
      </c>
      <c r="M10" s="35">
        <v>63</v>
      </c>
      <c r="N10" s="35">
        <v>28</v>
      </c>
      <c r="O10" s="35">
        <v>15</v>
      </c>
      <c r="P10" s="35">
        <v>80</v>
      </c>
    </row>
    <row r="11" spans="1:22" s="108" customFormat="1" ht="18" customHeight="1">
      <c r="A11" s="38">
        <v>6</v>
      </c>
      <c r="B11" s="745">
        <v>3</v>
      </c>
      <c r="C11" s="745">
        <v>8</v>
      </c>
      <c r="D11" s="745">
        <v>242</v>
      </c>
      <c r="E11" s="745">
        <v>28</v>
      </c>
      <c r="F11" s="745">
        <v>4</v>
      </c>
      <c r="G11" s="745">
        <v>2</v>
      </c>
      <c r="H11" s="745">
        <v>7</v>
      </c>
      <c r="I11" s="745">
        <v>4</v>
      </c>
      <c r="J11" s="745">
        <v>1</v>
      </c>
      <c r="K11" s="745">
        <v>23</v>
      </c>
      <c r="L11" s="745">
        <v>3</v>
      </c>
      <c r="M11" s="745">
        <v>57</v>
      </c>
      <c r="N11" s="745">
        <v>24</v>
      </c>
      <c r="O11" s="745">
        <v>18</v>
      </c>
      <c r="P11" s="745">
        <v>71</v>
      </c>
    </row>
    <row r="12" spans="1:22" ht="12" customHeight="1">
      <c r="A12" s="39" t="s">
        <v>29</v>
      </c>
      <c r="P12" s="60" t="s">
        <v>69</v>
      </c>
    </row>
  </sheetData>
  <mergeCells count="18">
    <mergeCell ref="J6:J7"/>
    <mergeCell ref="K6:K7"/>
    <mergeCell ref="L6:L7"/>
    <mergeCell ref="M6:M7"/>
    <mergeCell ref="N6:N7"/>
    <mergeCell ref="A3:A4"/>
    <mergeCell ref="B3:C4"/>
    <mergeCell ref="D3:P4"/>
    <mergeCell ref="B6:B7"/>
    <mergeCell ref="C6:C7"/>
    <mergeCell ref="D6:D7"/>
    <mergeCell ref="E6:E7"/>
    <mergeCell ref="F6:F7"/>
    <mergeCell ref="G6:G7"/>
    <mergeCell ref="H6:H7"/>
    <mergeCell ref="O6:O7"/>
    <mergeCell ref="P6:P7"/>
    <mergeCell ref="I6:I7"/>
  </mergeCells>
  <phoneticPr fontId="14"/>
  <pageMargins left="0.78740157480314965" right="0.78740157480314965" top="0.62992125984251968" bottom="0.78740157480314965" header="0.51181102362204722" footer="0.51181102362204722"/>
  <pageSetup paperSize="9" firstPageNumber="0" fitToWidth="0"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BA1AF-51F7-4F15-8F84-CB142C53862A}">
  <dimension ref="A1:AMK8"/>
  <sheetViews>
    <sheetView zoomScaleNormal="100" zoomScaleSheetLayoutView="115" workbookViewId="0"/>
  </sheetViews>
  <sheetFormatPr defaultColWidth="8.88671875" defaultRowHeight="13.2"/>
  <cols>
    <col min="1" max="1" width="2.21875" style="44" customWidth="1"/>
    <col min="2" max="2" width="11.88671875" style="44" customWidth="1"/>
    <col min="3" max="9" width="8.109375" style="44" customWidth="1"/>
    <col min="10" max="11" width="8" style="44" customWidth="1"/>
    <col min="12" max="1025" width="9" style="44" customWidth="1"/>
    <col min="1026" max="16384" width="8.88671875" style="42"/>
  </cols>
  <sheetData>
    <row r="1" spans="1:11" ht="15" customHeight="1">
      <c r="A1" s="43" t="s">
        <v>30</v>
      </c>
      <c r="B1" s="43"/>
    </row>
    <row r="2" spans="1:11" ht="9.9" customHeight="1" thickBot="1">
      <c r="A2" s="45"/>
      <c r="B2" s="45"/>
      <c r="C2" s="46"/>
      <c r="D2" s="46"/>
      <c r="E2" s="46"/>
      <c r="F2" s="46"/>
      <c r="G2" s="46"/>
      <c r="H2" s="46"/>
      <c r="I2" s="46"/>
      <c r="J2" s="46"/>
      <c r="K2" s="46"/>
    </row>
    <row r="3" spans="1:11" s="47" customFormat="1" ht="17.25" customHeight="1" thickTop="1">
      <c r="A3" s="936" t="s">
        <v>31</v>
      </c>
      <c r="B3" s="936"/>
      <c r="C3" s="926" t="s">
        <v>28</v>
      </c>
      <c r="D3" s="926"/>
      <c r="E3" s="926"/>
      <c r="F3" s="931">
        <v>5</v>
      </c>
      <c r="G3" s="931"/>
      <c r="H3" s="931"/>
      <c r="I3" s="928">
        <v>6</v>
      </c>
      <c r="J3" s="928"/>
      <c r="K3" s="928"/>
    </row>
    <row r="4" spans="1:11" s="47" customFormat="1" ht="17.25" customHeight="1">
      <c r="A4" s="956" t="s">
        <v>32</v>
      </c>
      <c r="B4" s="956"/>
      <c r="C4" s="48" t="s">
        <v>33</v>
      </c>
      <c r="D4" s="49" t="s">
        <v>34</v>
      </c>
      <c r="E4" s="49" t="s">
        <v>35</v>
      </c>
      <c r="F4" s="48" t="s">
        <v>33</v>
      </c>
      <c r="G4" s="49" t="s">
        <v>34</v>
      </c>
      <c r="H4" s="49" t="s">
        <v>35</v>
      </c>
      <c r="I4" s="48" t="s">
        <v>33</v>
      </c>
      <c r="J4" s="49" t="s">
        <v>34</v>
      </c>
      <c r="K4" s="29" t="s">
        <v>35</v>
      </c>
    </row>
    <row r="5" spans="1:11" s="47" customFormat="1" ht="18" customHeight="1">
      <c r="A5" s="927" t="s">
        <v>23</v>
      </c>
      <c r="B5" s="927"/>
      <c r="C5" s="50">
        <v>366</v>
      </c>
      <c r="D5" s="50">
        <v>354</v>
      </c>
      <c r="E5" s="50">
        <v>12</v>
      </c>
      <c r="F5" s="50">
        <v>411</v>
      </c>
      <c r="G5" s="50">
        <v>390</v>
      </c>
      <c r="H5" s="51">
        <v>21</v>
      </c>
      <c r="I5" s="750">
        <v>142</v>
      </c>
      <c r="J5" s="750">
        <v>127</v>
      </c>
      <c r="K5" s="752">
        <v>15</v>
      </c>
    </row>
    <row r="6" spans="1:11" s="47" customFormat="1" ht="18" customHeight="1">
      <c r="A6" s="52"/>
      <c r="B6" s="53" t="s">
        <v>36</v>
      </c>
      <c r="C6" s="50">
        <v>232</v>
      </c>
      <c r="D6" s="50">
        <v>220</v>
      </c>
      <c r="E6" s="50">
        <v>12</v>
      </c>
      <c r="F6" s="50">
        <v>269</v>
      </c>
      <c r="G6" s="50">
        <v>248</v>
      </c>
      <c r="H6" s="51">
        <v>21</v>
      </c>
      <c r="I6" s="750">
        <v>128</v>
      </c>
      <c r="J6" s="750">
        <v>117</v>
      </c>
      <c r="K6" s="752">
        <v>11</v>
      </c>
    </row>
    <row r="7" spans="1:11" s="47" customFormat="1" ht="18" customHeight="1">
      <c r="A7" s="54"/>
      <c r="B7" s="55" t="s">
        <v>37</v>
      </c>
      <c r="C7" s="56">
        <v>134</v>
      </c>
      <c r="D7" s="56">
        <v>134</v>
      </c>
      <c r="E7" s="57" t="s">
        <v>38</v>
      </c>
      <c r="F7" s="56">
        <v>142</v>
      </c>
      <c r="G7" s="56">
        <v>142</v>
      </c>
      <c r="H7" s="58" t="s">
        <v>38</v>
      </c>
      <c r="I7" s="770">
        <v>14</v>
      </c>
      <c r="J7" s="770">
        <v>10</v>
      </c>
      <c r="K7" s="745">
        <v>4</v>
      </c>
    </row>
    <row r="8" spans="1:11" s="41" customFormat="1" ht="12.9" customHeight="1">
      <c r="A8" s="59" t="s">
        <v>29</v>
      </c>
      <c r="B8" s="39"/>
      <c r="H8" s="60"/>
      <c r="K8" s="60"/>
    </row>
  </sheetData>
  <mergeCells count="6">
    <mergeCell ref="A5:B5"/>
    <mergeCell ref="A3:B3"/>
    <mergeCell ref="C3:E3"/>
    <mergeCell ref="F3:H3"/>
    <mergeCell ref="I3:K3"/>
    <mergeCell ref="A4:B4"/>
  </mergeCells>
  <phoneticPr fontId="14"/>
  <pageMargins left="0.78740157480314965" right="0.78740157480314965" top="0.62992125984251968" bottom="0.78740157480314965" header="0.51181102362204722" footer="0.51181102362204722"/>
  <pageSetup paperSize="9" firstPageNumber="0"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45</vt:i4>
      </vt:variant>
      <vt:variant>
        <vt:lpstr>名前付き一覧</vt:lpstr>
      </vt:variant>
      <vt:variant>
        <vt:i4>45</vt:i4>
      </vt:variant>
    </vt:vector>
  </HeadingPairs>
  <TitlesOfParts>
    <vt:vector size="90" baseType="lpstr">
      <vt:lpstr>9-1(1)</vt:lpstr>
      <vt:lpstr>9-1(2) </vt:lpstr>
      <vt:lpstr>9-2</vt:lpstr>
      <vt:lpstr>9-3</vt:lpstr>
      <vt:lpstr>9-4</vt:lpstr>
      <vt:lpstr>9-5</vt:lpstr>
      <vt:lpstr>9-6</vt:lpstr>
      <vt:lpstr>9-7</vt:lpstr>
      <vt:lpstr>9-8</vt:lpstr>
      <vt:lpstr>9-9</vt:lpstr>
      <vt:lpstr>9-10</vt:lpstr>
      <vt:lpstr>9-11(1)</vt:lpstr>
      <vt:lpstr>9-11(2)</vt:lpstr>
      <vt:lpstr>9-11(3)</vt:lpstr>
      <vt:lpstr>9-11(4)</vt:lpstr>
      <vt:lpstr>9-11（5）</vt:lpstr>
      <vt:lpstr>9-12</vt:lpstr>
      <vt:lpstr>9-13</vt:lpstr>
      <vt:lpstr>9-14</vt:lpstr>
      <vt:lpstr>9-15</vt:lpstr>
      <vt:lpstr>9-16(1)</vt:lpstr>
      <vt:lpstr>9-16(2)</vt:lpstr>
      <vt:lpstr>9-16(3)</vt:lpstr>
      <vt:lpstr>9-17(1)</vt:lpstr>
      <vt:lpstr>9-17(2)</vt:lpstr>
      <vt:lpstr>9-17(3)</vt:lpstr>
      <vt:lpstr>9-18</vt:lpstr>
      <vt:lpstr>9-19</vt:lpstr>
      <vt:lpstr>9-20</vt:lpstr>
      <vt:lpstr>9-21</vt:lpstr>
      <vt:lpstr>9-22</vt:lpstr>
      <vt:lpstr>9-23</vt:lpstr>
      <vt:lpstr>9-24</vt:lpstr>
      <vt:lpstr>9-25</vt:lpstr>
      <vt:lpstr>9-26</vt:lpstr>
      <vt:lpstr>9-27</vt:lpstr>
      <vt:lpstr>9-28</vt:lpstr>
      <vt:lpstr>9-29</vt:lpstr>
      <vt:lpstr>9-30</vt:lpstr>
      <vt:lpstr>9-31</vt:lpstr>
      <vt:lpstr>9-32</vt:lpstr>
      <vt:lpstr>9-33(1)</vt:lpstr>
      <vt:lpstr>9-33 (2)</vt:lpstr>
      <vt:lpstr>9-33(3)</vt:lpstr>
      <vt:lpstr>9-33(4)</vt:lpstr>
      <vt:lpstr>'9-1(1)'!Print_Area</vt:lpstr>
      <vt:lpstr>'9-1(2) '!Print_Area</vt:lpstr>
      <vt:lpstr>'9-10'!Print_Area</vt:lpstr>
      <vt:lpstr>'9-11(1)'!Print_Area</vt:lpstr>
      <vt:lpstr>'9-11(2)'!Print_Area</vt:lpstr>
      <vt:lpstr>'9-11(3)'!Print_Area</vt:lpstr>
      <vt:lpstr>'9-11(4)'!Print_Area</vt:lpstr>
      <vt:lpstr>'9-11（5）'!Print_Area</vt:lpstr>
      <vt:lpstr>'9-12'!Print_Area</vt:lpstr>
      <vt:lpstr>'9-13'!Print_Area</vt:lpstr>
      <vt:lpstr>'9-14'!Print_Area</vt:lpstr>
      <vt:lpstr>'9-15'!Print_Area</vt:lpstr>
      <vt:lpstr>'9-16(1)'!Print_Area</vt:lpstr>
      <vt:lpstr>'9-16(2)'!Print_Area</vt:lpstr>
      <vt:lpstr>'9-16(3)'!Print_Area</vt:lpstr>
      <vt:lpstr>'9-17(1)'!Print_Area</vt:lpstr>
      <vt:lpstr>'9-17(2)'!Print_Area</vt:lpstr>
      <vt:lpstr>'9-17(3)'!Print_Area</vt:lpstr>
      <vt:lpstr>'9-18'!Print_Area</vt:lpstr>
      <vt:lpstr>'9-19'!Print_Area</vt:lpstr>
      <vt:lpstr>'9-2'!Print_Area</vt:lpstr>
      <vt:lpstr>'9-20'!Print_Area</vt:lpstr>
      <vt:lpstr>'9-21'!Print_Area</vt:lpstr>
      <vt:lpstr>'9-22'!Print_Area</vt:lpstr>
      <vt:lpstr>'9-23'!Print_Area</vt:lpstr>
      <vt:lpstr>'9-24'!Print_Area</vt:lpstr>
      <vt:lpstr>'9-25'!Print_Area</vt:lpstr>
      <vt:lpstr>'9-26'!Print_Area</vt:lpstr>
      <vt:lpstr>'9-27'!Print_Area</vt:lpstr>
      <vt:lpstr>'9-28'!Print_Area</vt:lpstr>
      <vt:lpstr>'9-29'!Print_Area</vt:lpstr>
      <vt:lpstr>'9-3'!Print_Area</vt:lpstr>
      <vt:lpstr>'9-30'!Print_Area</vt:lpstr>
      <vt:lpstr>'9-31'!Print_Area</vt:lpstr>
      <vt:lpstr>'9-32'!Print_Area</vt:lpstr>
      <vt:lpstr>'9-33 (2)'!Print_Area</vt:lpstr>
      <vt:lpstr>'9-33(1)'!Print_Area</vt:lpstr>
      <vt:lpstr>'9-33(3)'!Print_Area</vt:lpstr>
      <vt:lpstr>'9-33(4)'!Print_Area</vt:lpstr>
      <vt:lpstr>'9-4'!Print_Area</vt:lpstr>
      <vt:lpstr>'9-5'!Print_Area</vt:lpstr>
      <vt:lpstr>'9-6'!Print_Area</vt:lpstr>
      <vt:lpstr>'9-7'!Print_Area</vt:lpstr>
      <vt:lpstr>'9-8'!Print_Area</vt:lpstr>
      <vt:lpstr>'9-9'!Print_Area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有限会社　福本印刷所</dc:creator>
  <dc:description/>
  <cp:lastModifiedBy>Administrator</cp:lastModifiedBy>
  <cp:revision>0</cp:revision>
  <cp:lastPrinted>2025-08-06T09:23:56Z</cp:lastPrinted>
  <dcterms:created xsi:type="dcterms:W3CDTF">2024-05-22T09:06:53Z</dcterms:created>
  <dcterms:modified xsi:type="dcterms:W3CDTF">2025-09-17T00:59:41Z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