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作業フォルダ\足立区役所\R7年度　数字で見る足立\提出用\数字で見る足立_R7年度提出用データ\"/>
    </mc:Choice>
  </mc:AlternateContent>
  <xr:revisionPtr revIDLastSave="0" documentId="13_ncr:1_{479CF622-F369-414F-A42D-819F7109079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-1" sheetId="1" r:id="rId1"/>
    <sheet name="3-2" sheetId="2" r:id="rId2"/>
    <sheet name="3-3" sheetId="3" r:id="rId3"/>
    <sheet name="3-4" sheetId="4" r:id="rId4"/>
    <sheet name="3-5" sheetId="5" r:id="rId5"/>
    <sheet name="3-6" sheetId="6" r:id="rId6"/>
    <sheet name="3-7" sheetId="8" r:id="rId7"/>
    <sheet name="3-8" sheetId="7" r:id="rId8"/>
    <sheet name="3-9" sheetId="9" r:id="rId9"/>
  </sheets>
  <definedNames>
    <definedName name="_xlnm.Print_Area" localSheetId="0">'3-1'!$A$3:$L$28</definedName>
    <definedName name="_xlnm.Print_Area" localSheetId="1">'3-2'!$A$1:$G$14</definedName>
    <definedName name="_xlnm.Print_Area" localSheetId="2">'3-3'!$A$1:$E$32</definedName>
    <definedName name="_xlnm.Print_Area" localSheetId="3">'3-4'!$A$1:$J$12</definedName>
    <definedName name="_xlnm.Print_Area" localSheetId="4">'3-5'!$A$1:$L$16</definedName>
    <definedName name="_xlnm.Print_Area" localSheetId="5">'3-6'!$A$1:$L$14</definedName>
    <definedName name="_xlnm.Print_Area" localSheetId="6">'3-7'!$A$1:$S$13</definedName>
    <definedName name="_xlnm.Print_Area" localSheetId="7">'3-8'!$A$1:$K$8</definedName>
    <definedName name="_xlnm.Print_Area" localSheetId="8">'3-9'!$A$1:$C$8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6" l="1"/>
  <c r="C11" i="6"/>
  <c r="C10" i="6"/>
  <c r="C9" i="6"/>
  <c r="C6" i="6" s="1"/>
  <c r="C8" i="6"/>
  <c r="C7" i="6"/>
  <c r="L6" i="6"/>
  <c r="J6" i="6"/>
  <c r="I6" i="6"/>
  <c r="H6" i="6"/>
  <c r="G6" i="6"/>
  <c r="F6" i="6"/>
  <c r="E6" i="6"/>
  <c r="D6" i="6"/>
  <c r="C12" i="5"/>
  <c r="C11" i="5"/>
  <c r="C10" i="5"/>
  <c r="C9" i="5"/>
  <c r="C8" i="5"/>
  <c r="C7" i="5"/>
  <c r="K6" i="5"/>
  <c r="J6" i="5"/>
  <c r="I6" i="5"/>
  <c r="H6" i="5"/>
  <c r="G6" i="5"/>
  <c r="F6" i="5"/>
  <c r="E6" i="5"/>
  <c r="D6" i="5"/>
  <c r="C6" i="5" l="1"/>
</calcChain>
</file>

<file path=xl/sharedStrings.xml><?xml version="1.0" encoding="utf-8"?>
<sst xmlns="http://schemas.openxmlformats.org/spreadsheetml/2006/main" count="324" uniqueCount="188">
  <si>
    <t>　３　産業・経済</t>
  </si>
  <si>
    <t xml:space="preserve"> </t>
  </si>
  <si>
    <t>１　産業大分類・従業者規模別事業所数及び従業者数</t>
  </si>
  <si>
    <t>(令和３年６月１日現在）</t>
  </si>
  <si>
    <t>規模別</t>
  </si>
  <si>
    <t>事　　業　　所　　数</t>
  </si>
  <si>
    <t>従業
者数</t>
  </si>
  <si>
    <t>総　数</t>
  </si>
  <si>
    <t>1～4</t>
  </si>
  <si>
    <t>5～9</t>
  </si>
  <si>
    <t>10～</t>
  </si>
  <si>
    <t>30～</t>
  </si>
  <si>
    <t>50～</t>
  </si>
  <si>
    <t>100～</t>
  </si>
  <si>
    <t>300人</t>
  </si>
  <si>
    <t>出向・派遣のみの事業所</t>
  </si>
  <si>
    <t>産業大分類</t>
  </si>
  <si>
    <t>人</t>
  </si>
  <si>
    <t>29人</t>
  </si>
  <si>
    <t>49人</t>
  </si>
  <si>
    <t>99人</t>
  </si>
  <si>
    <t>299人</t>
  </si>
  <si>
    <t>以上</t>
  </si>
  <si>
    <t>総　　　　　数</t>
  </si>
  <si>
    <t>農業・林業</t>
  </si>
  <si>
    <t>-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</si>
  <si>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</si>
  <si>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</si>
  <si>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</si>
  <si>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</si>
  <si>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</si>
  <si>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</si>
  <si>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</si>
  <si>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</si>
  <si>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</si>
  <si>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</si>
  <si>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学術研究・専門・技術サービス業</t>
  </si>
  <si>
    <t>宿泊業・飲食サービス業</t>
  </si>
  <si>
    <t>生活関連サービス業・娯楽業</t>
  </si>
  <si>
    <t>教育・学習支援業</t>
  </si>
  <si>
    <t>医療・福祉</t>
  </si>
  <si>
    <t>複合サービス事業</t>
  </si>
  <si>
    <t>サービス業
(他に分類されないもの)</t>
  </si>
  <si>
    <t>資料：総務部 総務課「経済センサス－活動調査」</t>
  </si>
  <si>
    <t>（注）日本標準産業分類における分類項目の順。</t>
  </si>
  <si>
    <t>２　工場数･従業者数及び製造品出荷額等</t>
  </si>
  <si>
    <t>区分</t>
  </si>
  <si>
    <t>現　　金</t>
  </si>
  <si>
    <t>原 材 料</t>
  </si>
  <si>
    <t>製 造 品</t>
  </si>
  <si>
    <t>付　　加</t>
  </si>
  <si>
    <t>工場数</t>
  </si>
  <si>
    <t>従業者数</t>
  </si>
  <si>
    <t>給与総額</t>
  </si>
  <si>
    <t>使用額等</t>
  </si>
  <si>
    <t>出荷額等</t>
  </si>
  <si>
    <t>価 値 額</t>
  </si>
  <si>
    <t>年</t>
  </si>
  <si>
    <t>(万円)</t>
  </si>
  <si>
    <t>令和2年</t>
  </si>
  <si>
    <t>資料:総務部 総務課｢工業統計調査｣(平成３０年、平成３１年)、「経済センサス-活動調査」(令和２年)</t>
  </si>
  <si>
    <t>　　　　　　(注１)平成３０、３１年については従業者４人以上の事業所について掲載。</t>
  </si>
  <si>
    <t>　 　　　　　　　 令和２年については、全ての事業所について掲載。</t>
  </si>
  <si>
    <t>　　　　　　(注２)工場数・従業者数は、平成３０年は令和元年６月１日現在、</t>
  </si>
  <si>
    <t xml:space="preserve">  　　　　　　　　平成３１年は令和２年６月１日現在、</t>
  </si>
  <si>
    <t>　　　　　　　　　令和２年は令和３年６月１日現在の数値。</t>
  </si>
  <si>
    <t>３　産業中分類別工場数・従業者数及び製造品出荷額等</t>
  </si>
  <si>
    <t>(令和３年６月１日現在)</t>
  </si>
  <si>
    <t>工 場 数</t>
  </si>
  <si>
    <t>従 業 者 数</t>
  </si>
  <si>
    <t>製造品出荷額等</t>
  </si>
  <si>
    <t>産業中分類</t>
  </si>
  <si>
    <t>総　　　　数</t>
  </si>
  <si>
    <t>食料品製造業</t>
  </si>
  <si>
    <t>繊維工業</t>
  </si>
  <si>
    <t>木材・木製品製造業</t>
  </si>
  <si>
    <t>Ｘ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</si>
  <si>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</si>
  <si>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</si>
  <si>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</si>
  <si>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</si>
  <si>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</si>
  <si>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</si>
  <si>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</si>
  <si>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</si>
  <si>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</si>
  <si>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</si>
  <si>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</si>
  <si>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</si>
  <si>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</si>
  <si>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</si>
  <si>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</si>
  <si>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</si>
  <si>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</si>
  <si>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</si>
  <si>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</si>
  <si>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</si>
  <si>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資料:総務部 総務課「経済センサス-活動調査」</t>
  </si>
  <si>
    <t>(注１)表中Ⅹは公表を控えた数値。</t>
  </si>
  <si>
    <t>(注２)日本標準産業分類における分類項目の順。</t>
  </si>
  <si>
    <t>４　商店数・従業者数及び年間商品販売額</t>
  </si>
  <si>
    <t>　総　　　　　　数</t>
  </si>
  <si>
    <t>卸　　　売　　　業</t>
  </si>
  <si>
    <t>　小　　　売　　　業</t>
  </si>
  <si>
    <t>年間商品</t>
  </si>
  <si>
    <t>商店数</t>
  </si>
  <si>
    <t>販売額</t>
  </si>
  <si>
    <t>(百万円)</t>
  </si>
  <si>
    <t>令和3年</t>
  </si>
  <si>
    <t>資料:総務部 総務課「商業統計調査」(平成２６年)、｢経済センサス－活動調査｣(平成２８年、令和３年)</t>
  </si>
  <si>
    <t xml:space="preserve">  (注１)平成２６年は７月１日現在、平成２８年は６月１日現在、令和３年は６月１日現在。
</t>
    <phoneticPr fontId="15"/>
  </si>
  <si>
    <t xml:space="preserve">  (注２)年間商品販売額は調査基準日の前年の数値。</t>
    <phoneticPr fontId="15"/>
  </si>
  <si>
    <t>５　産業中分類・常用雇用者規模別卸売業の商店数・従業者数及び年間商品販売額</t>
  </si>
  <si>
    <t>商　　 　　　店 　　　　　数</t>
  </si>
  <si>
    <t>年間商品
販売額</t>
  </si>
  <si>
    <t>0</t>
  </si>
  <si>
    <t>20～</t>
  </si>
  <si>
    <t>50人</t>
  </si>
  <si>
    <t>19人</t>
  </si>
  <si>
    <t>総数</t>
  </si>
  <si>
    <t>各種商品卸売業</t>
  </si>
  <si>
    <t>繊維・衣服等
卸売業</t>
  </si>
  <si>
    <t>飲食料品卸売業</t>
  </si>
  <si>
    <t>建築材料，鉱物・金属材料等卸売業</t>
  </si>
  <si>
    <t>機械器具卸売業</t>
  </si>
  <si>
    <t>その他の卸売業</t>
  </si>
  <si>
    <t>資料:総務部 総務課「経済センサス－活動調査」</t>
  </si>
  <si>
    <t>６　産業中分類・常用雇用者規模別小売業の商店数・従業者数及び年間商品販売額</t>
  </si>
  <si>
    <t>商　　　　　店　　　　　数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</si>
  <si>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</si>
  <si>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</si>
  <si>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</si>
  <si>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</si>
  <si>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</si>
  <si>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</si>
  <si>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８　販売農家数・販売農家世帯員数及び経営耕地面積</t>
  </si>
  <si>
    <t>(各年２月１日現在)</t>
  </si>
  <si>
    <t>販　売　農　家　数</t>
  </si>
  <si>
    <t>販売農家世帯員数</t>
  </si>
  <si>
    <t xml:space="preserve"> 耕作地面積 (a) </t>
  </si>
  <si>
    <t>専業</t>
  </si>
  <si>
    <t>兼業</t>
  </si>
  <si>
    <t>男</t>
  </si>
  <si>
    <t>女</t>
  </si>
  <si>
    <t>田</t>
  </si>
  <si>
    <t>畑</t>
  </si>
  <si>
    <t>樹園地</t>
  </si>
  <si>
    <t>…</t>
  </si>
  <si>
    <t>資料：総務部 総務課「農林業センサス」　</t>
  </si>
  <si>
    <t>７　商工相談受付件数</t>
  </si>
  <si>
    <t xml:space="preserve">総数 </t>
  </si>
  <si>
    <t xml:space="preserve">開業 </t>
  </si>
  <si>
    <t xml:space="preserve">企業高度化 </t>
  </si>
  <si>
    <t xml:space="preserve">企業組織化 </t>
  </si>
  <si>
    <t xml:space="preserve">業界情報 </t>
  </si>
  <si>
    <t xml:space="preserve">金融 </t>
  </si>
  <si>
    <t xml:space="preserve">経営管理 </t>
  </si>
  <si>
    <t xml:space="preserve">経営・財務 </t>
  </si>
  <si>
    <t xml:space="preserve">仕入・外注 </t>
  </si>
  <si>
    <t xml:space="preserve">下請関係 </t>
  </si>
  <si>
    <t xml:space="preserve">税務 </t>
  </si>
  <si>
    <t xml:space="preserve">転業 </t>
  </si>
  <si>
    <t xml:space="preserve">店舗・設備 </t>
  </si>
  <si>
    <t xml:space="preserve">取引    </t>
  </si>
  <si>
    <t xml:space="preserve">販売 </t>
  </si>
  <si>
    <t xml:space="preserve">法規 </t>
  </si>
  <si>
    <t xml:space="preserve">労務 </t>
  </si>
  <si>
    <t xml:space="preserve">その他 </t>
  </si>
  <si>
    <t>年度
・区分</t>
  </si>
  <si>
    <t>令和4年</t>
  </si>
  <si>
    <t>5</t>
  </si>
  <si>
    <t>6</t>
  </si>
  <si>
    <t>商業</t>
  </si>
  <si>
    <t>393</t>
    <phoneticPr fontId="15"/>
  </si>
  <si>
    <t>工業</t>
  </si>
  <si>
    <t>資料：産業経済部 企業経営支援課</t>
  </si>
  <si>
    <t>９　農地の転用状況</t>
  </si>
  <si>
    <t>件　　数</t>
  </si>
  <si>
    <t>面　　積 (ha)</t>
  </si>
  <si>
    <t>年度</t>
  </si>
  <si>
    <t>資料:農業委員会</t>
  </si>
  <si>
    <t>　(注１)年間商品販売額は調査基準日の前年の数値。</t>
    <phoneticPr fontId="15"/>
  </si>
  <si>
    <t>　(注２)四捨五入の関係で、項目ごとの合計は必ずしも総数と</t>
    <phoneticPr fontId="15"/>
  </si>
  <si>
    <t>　(注３)日本標準産業分類における分類項目の順。</t>
    <phoneticPr fontId="15"/>
  </si>
  <si>
    <t>　　　　一致しない。</t>
    <phoneticPr fontId="15"/>
  </si>
  <si>
    <t>　　　　(注)令和２年調査より、専兼業を分類するための調査項目は廃止された。</t>
    <phoneticPr fontId="15"/>
  </si>
  <si>
    <t>　　 (注１)年間商品販売額は調査基準日の前年の数値。</t>
    <phoneticPr fontId="15"/>
  </si>
  <si>
    <t>　　 (注２)日本標準産業分類における分類項目の順。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</si>
</sst>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¥#,##0;[Red]&quot;¥-&quot;#,##0"/>
    <numFmt numFmtId="177" formatCode="[$-411]#,##0;[Red]\-#,##0"/>
    <numFmt numFmtId="178" formatCode="#\ ###\ ##0"/>
    <numFmt numFmtId="179" formatCode="_ * #,##0_ ;_ * \-#,##0_ ;_ * \-_ ;_ @_ "/>
    <numFmt numFmtId="180" formatCode="#,##0_);[Red]\(#,##0\)"/>
    <numFmt numFmtId="181" formatCode="[$-411]General"/>
    <numFmt numFmtId="182" formatCode="#,##0_);\(#,##0\)"/>
    <numFmt numFmtId="183" formatCode="0_ "/>
    <numFmt numFmtId="184" formatCode="0_);\(0\)"/>
    <numFmt numFmtId="185" formatCode="0.00_);\(0.00\)"/>
  </numFmts>
  <fonts count="24">
    <font>
      <sz val="11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name val="ＨＧ丸ゴシックM"/>
      <family val="3"/>
      <charset val="128"/>
    </font>
    <font>
      <b/>
      <sz val="10"/>
      <name val="ＨＧ丸ゴシックM"/>
      <family val="3"/>
      <charset val="128"/>
    </font>
    <font>
      <b/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color rgb="FFFF0000"/>
      <name val="ＭＳ 明朝"/>
      <family val="1"/>
      <charset val="128"/>
    </font>
    <font>
      <b/>
      <sz val="10"/>
      <name val="ＭＳ 明朝"/>
      <family val="1"/>
      <charset val="1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2" fillId="0" borderId="0"/>
    <xf numFmtId="49" fontId="2" fillId="0" borderId="0">
      <alignment vertical="top"/>
    </xf>
    <xf numFmtId="176" fontId="13" fillId="0" borderId="0" applyBorder="0" applyProtection="0">
      <alignment vertical="center"/>
    </xf>
    <xf numFmtId="177" fontId="13" fillId="0" borderId="0" applyBorder="0" applyProtection="0">
      <alignment vertical="center"/>
    </xf>
    <xf numFmtId="0" fontId="14" fillId="0" borderId="0">
      <alignment vertical="center"/>
    </xf>
    <xf numFmtId="0" fontId="2" fillId="0" borderId="0"/>
    <xf numFmtId="49" fontId="2" fillId="0" borderId="0">
      <alignment vertical="center"/>
    </xf>
    <xf numFmtId="177" fontId="13" fillId="0" borderId="0" applyBorder="0" applyProtection="0">
      <alignment vertical="center"/>
    </xf>
    <xf numFmtId="0" fontId="2" fillId="0" borderId="0"/>
  </cellStyleXfs>
  <cellXfs count="290">
    <xf numFmtId="0" fontId="0" fillId="0" borderId="0" xfId="0">
      <alignment vertical="center"/>
    </xf>
    <xf numFmtId="0" fontId="3" fillId="0" borderId="0" xfId="1" applyFont="1"/>
    <xf numFmtId="0" fontId="1" fillId="0" borderId="1" xfId="1" applyBorder="1"/>
    <xf numFmtId="0" fontId="5" fillId="0" borderId="2" xfId="2" applyFont="1" applyBorder="1" applyAlignment="1">
      <alignment vertical="center"/>
    </xf>
    <xf numFmtId="0" fontId="2" fillId="0" borderId="2" xfId="2" applyBorder="1"/>
    <xf numFmtId="0" fontId="1" fillId="0" borderId="2" xfId="1" applyBorder="1"/>
    <xf numFmtId="0" fontId="1" fillId="0" borderId="3" xfId="1" applyBorder="1"/>
    <xf numFmtId="0" fontId="1" fillId="0" borderId="0" xfId="1"/>
    <xf numFmtId="0" fontId="6" fillId="0" borderId="0" xfId="2" applyFont="1"/>
    <xf numFmtId="0" fontId="7" fillId="0" borderId="0" xfId="2" applyFont="1"/>
    <xf numFmtId="0" fontId="4" fillId="0" borderId="0" xfId="2" applyFont="1" applyAlignment="1">
      <alignment vertical="center"/>
    </xf>
    <xf numFmtId="0" fontId="8" fillId="0" borderId="0" xfId="2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0" fillId="0" borderId="4" xfId="1" applyFont="1" applyBorder="1"/>
    <xf numFmtId="0" fontId="11" fillId="0" borderId="5" xfId="2" applyFont="1" applyBorder="1" applyAlignment="1">
      <alignment horizontal="right" vertical="center"/>
    </xf>
    <xf numFmtId="0" fontId="10" fillId="0" borderId="0" xfId="1" applyFont="1"/>
    <xf numFmtId="0" fontId="10" fillId="0" borderId="7" xfId="1" applyFont="1" applyBorder="1"/>
    <xf numFmtId="0" fontId="11" fillId="0" borderId="8" xfId="2" applyFont="1" applyBorder="1" applyAlignment="1">
      <alignment vertical="center"/>
    </xf>
    <xf numFmtId="0" fontId="11" fillId="0" borderId="7" xfId="2" applyFont="1" applyBorder="1" applyAlignment="1">
      <alignment horizontal="center"/>
    </xf>
    <xf numFmtId="177" fontId="12" fillId="0" borderId="13" xfId="5" applyFont="1" applyBorder="1" applyAlignment="1" applyProtection="1">
      <alignment horizontal="right" vertical="center"/>
    </xf>
    <xf numFmtId="177" fontId="12" fillId="0" borderId="8" xfId="5" applyFont="1" applyBorder="1" applyAlignment="1" applyProtection="1">
      <alignment horizontal="right" vertical="center"/>
    </xf>
    <xf numFmtId="177" fontId="10" fillId="0" borderId="0" xfId="1" applyNumberFormat="1" applyFont="1"/>
    <xf numFmtId="0" fontId="11" fillId="0" borderId="8" xfId="2" applyFont="1" applyBorder="1" applyAlignment="1">
      <alignment horizontal="distributed" vertical="center"/>
    </xf>
    <xf numFmtId="3" fontId="11" fillId="0" borderId="13" xfId="2" applyNumberFormat="1" applyFont="1" applyBorder="1" applyAlignment="1">
      <alignment horizontal="right" vertical="center"/>
    </xf>
    <xf numFmtId="178" fontId="12" fillId="0" borderId="13" xfId="1" applyNumberFormat="1" applyFont="1" applyBorder="1" applyAlignment="1">
      <alignment horizontal="right" vertical="center"/>
    </xf>
    <xf numFmtId="178" fontId="12" fillId="0" borderId="8" xfId="1" applyNumberFormat="1" applyFont="1" applyBorder="1" applyAlignment="1">
      <alignment horizontal="right" vertical="center"/>
    </xf>
    <xf numFmtId="0" fontId="11" fillId="0" borderId="8" xfId="1" applyFont="1" applyBorder="1" applyAlignment="1">
      <alignment horizontal="distributed" vertical="center"/>
    </xf>
    <xf numFmtId="177" fontId="11" fillId="0" borderId="13" xfId="5" applyFont="1" applyBorder="1" applyAlignment="1" applyProtection="1">
      <alignment horizontal="right" vertical="center"/>
    </xf>
    <xf numFmtId="177" fontId="11" fillId="0" borderId="8" xfId="5" applyFont="1" applyBorder="1" applyAlignment="1" applyProtection="1">
      <alignment horizontal="right" vertical="center"/>
    </xf>
    <xf numFmtId="0" fontId="8" fillId="0" borderId="8" xfId="1" applyFont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0" fontId="10" fillId="0" borderId="11" xfId="1" applyFont="1" applyBorder="1"/>
    <xf numFmtId="0" fontId="8" fillId="0" borderId="14" xfId="1" applyFont="1" applyBorder="1" applyAlignment="1">
      <alignment horizontal="distributed" vertical="center" wrapText="1"/>
    </xf>
    <xf numFmtId="177" fontId="11" fillId="0" borderId="9" xfId="5" applyFont="1" applyBorder="1" applyAlignment="1" applyProtection="1">
      <alignment horizontal="right" vertical="center"/>
    </xf>
    <xf numFmtId="177" fontId="11" fillId="0" borderId="14" xfId="5" applyFont="1" applyBorder="1" applyAlignment="1" applyProtection="1">
      <alignment horizontal="right" vertical="center"/>
    </xf>
    <xf numFmtId="0" fontId="9" fillId="0" borderId="0" xfId="1" applyFont="1" applyAlignment="1">
      <alignment horizontal="right"/>
    </xf>
    <xf numFmtId="177" fontId="3" fillId="0" borderId="0" xfId="1" applyNumberFormat="1" applyFont="1"/>
    <xf numFmtId="0" fontId="9" fillId="0" borderId="0" xfId="2" applyFont="1" applyAlignment="1">
      <alignment horizontal="left" vertical="center"/>
    </xf>
    <xf numFmtId="0" fontId="11" fillId="0" borderId="9" xfId="2" applyFont="1" applyBorder="1" applyAlignment="1">
      <alignment vertical="center"/>
    </xf>
    <xf numFmtId="0" fontId="12" fillId="0" borderId="0" xfId="2" applyFont="1"/>
    <xf numFmtId="0" fontId="16" fillId="0" borderId="0" xfId="2" applyFont="1"/>
    <xf numFmtId="0" fontId="12" fillId="0" borderId="0" xfId="2" applyFont="1" applyAlignment="1">
      <alignment vertical="center"/>
    </xf>
    <xf numFmtId="0" fontId="11" fillId="0" borderId="15" xfId="2" applyFont="1" applyBorder="1" applyAlignment="1">
      <alignment horizontal="right" vertical="center"/>
    </xf>
    <xf numFmtId="0" fontId="11" fillId="0" borderId="15" xfId="2" applyFont="1" applyBorder="1" applyAlignment="1">
      <alignment vertical="center"/>
    </xf>
    <xf numFmtId="0" fontId="11" fillId="0" borderId="16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17" fillId="0" borderId="0" xfId="2" applyFont="1"/>
    <xf numFmtId="0" fontId="3" fillId="0" borderId="13" xfId="1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top"/>
    </xf>
    <xf numFmtId="0" fontId="11" fillId="0" borderId="13" xfId="2" applyFont="1" applyBorder="1" applyAlignment="1">
      <alignment horizontal="center" vertical="top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right" vertical="center"/>
    </xf>
    <xf numFmtId="0" fontId="11" fillId="0" borderId="11" xfId="2" applyFont="1" applyBorder="1" applyAlignment="1">
      <alignment horizontal="right" vertical="center"/>
    </xf>
    <xf numFmtId="0" fontId="11" fillId="0" borderId="9" xfId="2" applyFont="1" applyBorder="1" applyAlignment="1">
      <alignment horizontal="right" vertical="center"/>
    </xf>
    <xf numFmtId="179" fontId="11" fillId="0" borderId="13" xfId="2" applyNumberFormat="1" applyFont="1" applyBorder="1" applyAlignment="1">
      <alignment vertical="center"/>
    </xf>
    <xf numFmtId="180" fontId="11" fillId="0" borderId="7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80" fontId="11" fillId="0" borderId="8" xfId="2" applyNumberFormat="1" applyFont="1" applyBorder="1" applyAlignment="1">
      <alignment vertical="center"/>
    </xf>
    <xf numFmtId="0" fontId="12" fillId="0" borderId="13" xfId="2" applyFont="1" applyBorder="1" applyAlignment="1">
      <alignment horizontal="center" vertical="center"/>
    </xf>
    <xf numFmtId="179" fontId="12" fillId="0" borderId="9" xfId="2" applyNumberFormat="1" applyFont="1" applyBorder="1" applyAlignment="1">
      <alignment vertical="center"/>
    </xf>
    <xf numFmtId="3" fontId="12" fillId="0" borderId="9" xfId="2" applyNumberFormat="1" applyFont="1" applyBorder="1" applyAlignment="1">
      <alignment horizontal="right" vertical="center"/>
    </xf>
    <xf numFmtId="180" fontId="12" fillId="0" borderId="9" xfId="2" applyNumberFormat="1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0" fontId="9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9" fillId="0" borderId="0" xfId="2" applyFont="1" applyAlignment="1">
      <alignment horizontal="right" vertical="top"/>
    </xf>
    <xf numFmtId="49" fontId="9" fillId="0" borderId="0" xfId="3" applyFont="1">
      <alignment vertical="top"/>
    </xf>
    <xf numFmtId="0" fontId="9" fillId="0" borderId="0" xfId="2" applyFont="1" applyAlignment="1">
      <alignment horizontal="left" vertical="top"/>
    </xf>
    <xf numFmtId="49" fontId="9" fillId="0" borderId="0" xfId="3" applyFont="1" applyAlignment="1">
      <alignment horizontal="right" vertical="top"/>
    </xf>
    <xf numFmtId="49" fontId="9" fillId="0" borderId="0" xfId="3" applyFont="1" applyAlignment="1"/>
    <xf numFmtId="0" fontId="9" fillId="0" borderId="0" xfId="2" applyFont="1"/>
    <xf numFmtId="49" fontId="9" fillId="0" borderId="0" xfId="3" applyFont="1" applyAlignment="1">
      <alignment horizontal="right" vertical="center"/>
    </xf>
    <xf numFmtId="0" fontId="4" fillId="0" borderId="0" xfId="2" applyFont="1"/>
    <xf numFmtId="0" fontId="4" fillId="0" borderId="18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horizontal="right"/>
    </xf>
    <xf numFmtId="0" fontId="11" fillId="0" borderId="0" xfId="2" applyFont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0" xfId="2" applyFont="1" applyAlignment="1">
      <alignment horizontal="right"/>
    </xf>
    <xf numFmtId="179" fontId="12" fillId="0" borderId="13" xfId="2" applyNumberFormat="1" applyFont="1" applyBorder="1" applyAlignment="1">
      <alignment vertical="center"/>
    </xf>
    <xf numFmtId="179" fontId="12" fillId="0" borderId="12" xfId="2" applyNumberFormat="1" applyFont="1" applyBorder="1" applyAlignment="1">
      <alignment vertical="center"/>
    </xf>
    <xf numFmtId="0" fontId="11" fillId="0" borderId="0" xfId="2" applyFont="1" applyAlignment="1">
      <alignment horizontal="distributed" vertical="center"/>
    </xf>
    <xf numFmtId="179" fontId="11" fillId="0" borderId="7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horizontal="right" vertical="center"/>
    </xf>
    <xf numFmtId="179" fontId="11" fillId="0" borderId="7" xfId="2" applyNumberFormat="1" applyFont="1" applyBorder="1" applyAlignment="1">
      <alignment horizontal="right" vertical="center"/>
    </xf>
    <xf numFmtId="179" fontId="11" fillId="0" borderId="13" xfId="7" applyNumberFormat="1" applyFont="1" applyBorder="1" applyAlignment="1">
      <alignment horizontal="right" vertical="center"/>
    </xf>
    <xf numFmtId="3" fontId="11" fillId="0" borderId="0" xfId="2" applyNumberFormat="1" applyFont="1" applyAlignment="1">
      <alignment vertical="center"/>
    </xf>
    <xf numFmtId="179" fontId="11" fillId="0" borderId="13" xfId="5" applyNumberFormat="1" applyFont="1" applyBorder="1" applyAlignment="1" applyProtection="1">
      <alignment horizontal="right" vertical="center"/>
    </xf>
    <xf numFmtId="0" fontId="11" fillId="0" borderId="0" xfId="2" applyFont="1" applyAlignment="1">
      <alignment horizontal="distributed" vertical="center" shrinkToFit="1"/>
    </xf>
    <xf numFmtId="179" fontId="11" fillId="0" borderId="7" xfId="5" applyNumberFormat="1" applyFont="1" applyBorder="1" applyAlignment="1" applyProtection="1">
      <alignment horizontal="right" vertical="center"/>
    </xf>
    <xf numFmtId="0" fontId="8" fillId="0" borderId="0" xfId="2" applyFont="1" applyAlignment="1">
      <alignment horizontal="distributed" vertical="center"/>
    </xf>
    <xf numFmtId="0" fontId="11" fillId="0" borderId="11" xfId="2" applyFont="1" applyBorder="1" applyAlignment="1">
      <alignment vertical="center"/>
    </xf>
    <xf numFmtId="0" fontId="11" fillId="0" borderId="14" xfId="2" applyFont="1" applyBorder="1" applyAlignment="1">
      <alignment horizontal="distributed" vertical="center"/>
    </xf>
    <xf numFmtId="179" fontId="11" fillId="0" borderId="9" xfId="2" applyNumberFormat="1" applyFont="1" applyBorder="1" applyAlignment="1">
      <alignment horizontal="right" vertical="center"/>
    </xf>
    <xf numFmtId="179" fontId="11" fillId="0" borderId="11" xfId="2" applyNumberFormat="1" applyFont="1" applyBorder="1" applyAlignment="1">
      <alignment horizontal="right" vertical="center"/>
    </xf>
    <xf numFmtId="179" fontId="11" fillId="0" borderId="9" xfId="7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4" applyFont="1" applyBorder="1" applyAlignment="1" applyProtection="1">
      <alignment horizontal="left"/>
    </xf>
    <xf numFmtId="0" fontId="18" fillId="0" borderId="0" xfId="1" applyFont="1" applyAlignment="1">
      <alignment vertical="center"/>
    </xf>
    <xf numFmtId="176" fontId="9" fillId="0" borderId="0" xfId="4" applyFont="1" applyBorder="1" applyAlignment="1" applyProtection="1"/>
    <xf numFmtId="0" fontId="9" fillId="0" borderId="0" xfId="1" applyFont="1" applyAlignment="1">
      <alignment horizontal="left"/>
    </xf>
    <xf numFmtId="179" fontId="8" fillId="0" borderId="0" xfId="2" applyNumberFormat="1" applyFont="1"/>
    <xf numFmtId="49" fontId="8" fillId="0" borderId="0" xfId="3" applyFont="1">
      <alignment vertical="top"/>
    </xf>
    <xf numFmtId="0" fontId="8" fillId="0" borderId="0" xfId="2" applyFont="1" applyAlignment="1">
      <alignment horizontal="right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3" xfId="2" applyFont="1" applyBorder="1" applyAlignment="1">
      <alignment horizontal="right" vertical="center"/>
    </xf>
    <xf numFmtId="0" fontId="11" fillId="0" borderId="12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13" xfId="2" applyFont="1" applyBorder="1" applyAlignment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vertical="top"/>
    </xf>
    <xf numFmtId="0" fontId="11" fillId="0" borderId="14" xfId="2" applyFont="1" applyBorder="1" applyAlignment="1">
      <alignment horizontal="center" vertical="top"/>
    </xf>
    <xf numFmtId="180" fontId="11" fillId="0" borderId="13" xfId="5" applyNumberFormat="1" applyFont="1" applyBorder="1" applyProtection="1">
      <alignment vertical="center"/>
    </xf>
    <xf numFmtId="180" fontId="11" fillId="0" borderId="0" xfId="5" applyNumberFormat="1" applyFont="1" applyBorder="1" applyProtection="1">
      <alignment vertical="center"/>
    </xf>
    <xf numFmtId="180" fontId="11" fillId="0" borderId="8" xfId="5" applyNumberFormat="1" applyFont="1" applyBorder="1" applyProtection="1">
      <alignment vertical="center"/>
    </xf>
    <xf numFmtId="0" fontId="12" fillId="0" borderId="9" xfId="2" applyFont="1" applyBorder="1" applyAlignment="1">
      <alignment horizontal="center" vertical="center"/>
    </xf>
    <xf numFmtId="180" fontId="12" fillId="0" borderId="9" xfId="5" applyNumberFormat="1" applyFont="1" applyBorder="1" applyProtection="1">
      <alignment vertical="center"/>
    </xf>
    <xf numFmtId="0" fontId="9" fillId="0" borderId="17" xfId="2" applyFont="1" applyBorder="1" applyAlignment="1">
      <alignment horizontal="left" vertical="center"/>
    </xf>
    <xf numFmtId="0" fontId="7" fillId="0" borderId="17" xfId="2" applyFont="1" applyBorder="1"/>
    <xf numFmtId="176" fontId="19" fillId="0" borderId="0" xfId="4" applyFont="1" applyBorder="1" applyAlignment="1" applyProtection="1">
      <alignment horizontal="right"/>
    </xf>
    <xf numFmtId="176" fontId="9" fillId="0" borderId="0" xfId="4" applyFont="1" applyBorder="1" applyAlignment="1" applyProtection="1">
      <alignment horizontal="left" vertical="top"/>
    </xf>
    <xf numFmtId="176" fontId="9" fillId="0" borderId="0" xfId="4" applyFont="1" applyBorder="1" applyAlignment="1" applyProtection="1">
      <alignment vertical="top"/>
    </xf>
    <xf numFmtId="179" fontId="9" fillId="0" borderId="0" xfId="2" applyNumberFormat="1" applyFont="1" applyAlignment="1">
      <alignment vertical="center"/>
    </xf>
    <xf numFmtId="49" fontId="7" fillId="0" borderId="0" xfId="3" applyFont="1">
      <alignment vertical="top"/>
    </xf>
    <xf numFmtId="49" fontId="4" fillId="0" borderId="0" xfId="3" applyFont="1" applyAlignment="1">
      <alignment vertical="center"/>
    </xf>
    <xf numFmtId="49" fontId="7" fillId="0" borderId="0" xfId="3" applyFont="1" applyAlignment="1"/>
    <xf numFmtId="49" fontId="7" fillId="0" borderId="0" xfId="3" applyFont="1" applyAlignment="1">
      <alignment vertical="center"/>
    </xf>
    <xf numFmtId="49" fontId="11" fillId="0" borderId="4" xfId="3" applyFont="1" applyBorder="1" applyAlignment="1">
      <alignment vertical="center"/>
    </xf>
    <xf numFmtId="49" fontId="11" fillId="0" borderId="5" xfId="3" applyFont="1" applyBorder="1" applyAlignment="1">
      <alignment horizontal="right"/>
    </xf>
    <xf numFmtId="49" fontId="11" fillId="0" borderId="0" xfId="3" applyFont="1" applyAlignment="1">
      <alignment vertical="center"/>
    </xf>
    <xf numFmtId="49" fontId="11" fillId="0" borderId="7" xfId="3" applyFont="1" applyBorder="1" applyAlignment="1">
      <alignment vertical="center"/>
    </xf>
    <xf numFmtId="0" fontId="10" fillId="0" borderId="8" xfId="1" applyFont="1" applyBorder="1" applyAlignment="1">
      <alignment vertical="top"/>
    </xf>
    <xf numFmtId="49" fontId="11" fillId="0" borderId="12" xfId="3" applyFont="1" applyBorder="1" applyAlignment="1">
      <alignment horizontal="center"/>
    </xf>
    <xf numFmtId="49" fontId="11" fillId="0" borderId="12" xfId="3" applyFont="1" applyBorder="1" applyAlignment="1">
      <alignment horizontal="center" shrinkToFit="1"/>
    </xf>
    <xf numFmtId="49" fontId="11" fillId="0" borderId="9" xfId="3" applyFont="1" applyBorder="1" applyAlignment="1">
      <alignment horizontal="center" vertical="top"/>
    </xf>
    <xf numFmtId="49" fontId="7" fillId="0" borderId="9" xfId="3" applyFont="1" applyBorder="1" applyAlignment="1">
      <alignment horizontal="center" vertical="top"/>
    </xf>
    <xf numFmtId="49" fontId="8" fillId="0" borderId="14" xfId="3" applyFont="1" applyBorder="1" applyAlignment="1">
      <alignment horizontal="center" vertical="top"/>
    </xf>
    <xf numFmtId="180" fontId="12" fillId="0" borderId="13" xfId="5" applyNumberFormat="1" applyFont="1" applyBorder="1" applyAlignment="1" applyProtection="1">
      <alignment horizontal="right" vertical="center"/>
    </xf>
    <xf numFmtId="180" fontId="12" fillId="0" borderId="12" xfId="5" applyNumberFormat="1" applyFont="1" applyBorder="1" applyAlignment="1" applyProtection="1">
      <alignment horizontal="right" vertical="center"/>
    </xf>
    <xf numFmtId="49" fontId="12" fillId="0" borderId="0" xfId="3" applyFont="1" applyAlignment="1">
      <alignment vertical="center"/>
    </xf>
    <xf numFmtId="49" fontId="11" fillId="0" borderId="0" xfId="3" applyFont="1" applyAlignment="1">
      <alignment horizontal="distributed" vertical="center"/>
    </xf>
    <xf numFmtId="180" fontId="11" fillId="0" borderId="13" xfId="5" applyNumberFormat="1" applyFont="1" applyBorder="1" applyAlignment="1" applyProtection="1">
      <alignment horizontal="right" vertical="center"/>
    </xf>
    <xf numFmtId="49" fontId="11" fillId="0" borderId="0" xfId="3" applyFont="1" applyAlignment="1">
      <alignment horizontal="distributed" vertical="center" wrapText="1"/>
    </xf>
    <xf numFmtId="49" fontId="11" fillId="0" borderId="11" xfId="3" applyFont="1" applyBorder="1" applyAlignment="1">
      <alignment vertical="center"/>
    </xf>
    <xf numFmtId="49" fontId="11" fillId="0" borderId="21" xfId="3" applyFont="1" applyBorder="1" applyAlignment="1">
      <alignment horizontal="distributed" vertical="center"/>
    </xf>
    <xf numFmtId="180" fontId="11" fillId="0" borderId="9" xfId="5" applyNumberFormat="1" applyFont="1" applyBorder="1" applyAlignment="1" applyProtection="1">
      <alignment horizontal="right" vertical="center"/>
    </xf>
    <xf numFmtId="179" fontId="11" fillId="0" borderId="9" xfId="5" applyNumberFormat="1" applyFont="1" applyBorder="1" applyAlignment="1" applyProtection="1">
      <alignment horizontal="right" vertical="center"/>
    </xf>
    <xf numFmtId="49" fontId="9" fillId="0" borderId="0" xfId="3" applyFont="1" applyAlignment="1">
      <alignment vertical="center"/>
    </xf>
    <xf numFmtId="179" fontId="11" fillId="0" borderId="0" xfId="5" applyNumberFormat="1" applyFont="1" applyBorder="1" applyAlignment="1" applyProtection="1">
      <alignment horizontal="right" vertical="center"/>
    </xf>
    <xf numFmtId="49" fontId="20" fillId="0" borderId="0" xfId="3" applyFont="1">
      <alignment vertical="top"/>
    </xf>
    <xf numFmtId="0" fontId="8" fillId="0" borderId="0" xfId="1" applyFont="1" applyAlignment="1">
      <alignment horizontal="left"/>
    </xf>
    <xf numFmtId="177" fontId="4" fillId="0" borderId="0" xfId="5" applyFont="1" applyBorder="1" applyAlignment="1" applyProtection="1"/>
    <xf numFmtId="177" fontId="7" fillId="0" borderId="0" xfId="5" applyFont="1" applyBorder="1" applyAlignment="1" applyProtection="1"/>
    <xf numFmtId="177" fontId="4" fillId="0" borderId="0" xfId="5" applyFont="1" applyBorder="1" applyProtection="1">
      <alignment vertical="center"/>
    </xf>
    <xf numFmtId="177" fontId="7" fillId="0" borderId="0" xfId="5" applyFont="1" applyBorder="1" applyProtection="1">
      <alignment vertical="center"/>
    </xf>
    <xf numFmtId="49" fontId="11" fillId="0" borderId="5" xfId="3" applyFont="1" applyBorder="1" applyAlignment="1">
      <alignment horizontal="right" vertical="center"/>
    </xf>
    <xf numFmtId="177" fontId="11" fillId="0" borderId="12" xfId="5" applyFont="1" applyBorder="1" applyAlignment="1" applyProtection="1">
      <alignment horizontal="center"/>
    </xf>
    <xf numFmtId="177" fontId="11" fillId="0" borderId="9" xfId="5" applyFont="1" applyBorder="1" applyAlignment="1" applyProtection="1">
      <alignment horizontal="center" vertical="top"/>
    </xf>
    <xf numFmtId="0" fontId="11" fillId="0" borderId="9" xfId="0" applyFont="1" applyBorder="1" applyAlignment="1">
      <alignment horizontal="center" vertical="center" shrinkToFit="1"/>
    </xf>
    <xf numFmtId="179" fontId="12" fillId="0" borderId="12" xfId="5" applyNumberFormat="1" applyFont="1" applyBorder="1" applyAlignment="1" applyProtection="1">
      <alignment horizontal="right" vertical="center" shrinkToFit="1"/>
    </xf>
    <xf numFmtId="49" fontId="11" fillId="0" borderId="8" xfId="3" applyFont="1" applyBorder="1" applyAlignment="1">
      <alignment horizontal="distributed" vertical="center"/>
    </xf>
    <xf numFmtId="179" fontId="11" fillId="0" borderId="13" xfId="5" applyNumberFormat="1" applyFont="1" applyBorder="1" applyAlignment="1" applyProtection="1">
      <alignment horizontal="right" vertical="center" shrinkToFit="1"/>
    </xf>
    <xf numFmtId="49" fontId="8" fillId="0" borderId="8" xfId="3" applyFont="1" applyBorder="1" applyAlignment="1">
      <alignment horizontal="distributed" vertical="center"/>
    </xf>
    <xf numFmtId="49" fontId="11" fillId="0" borderId="14" xfId="3" applyFont="1" applyBorder="1" applyAlignment="1">
      <alignment horizontal="distributed" vertical="center"/>
    </xf>
    <xf numFmtId="179" fontId="11" fillId="0" borderId="9" xfId="5" applyNumberFormat="1" applyFont="1" applyBorder="1" applyAlignment="1" applyProtection="1">
      <alignment horizontal="right" vertical="center" shrinkToFit="1"/>
    </xf>
    <xf numFmtId="177" fontId="9" fillId="0" borderId="0" xfId="5" applyFont="1" applyBorder="1" applyProtection="1">
      <alignment vertical="center"/>
    </xf>
    <xf numFmtId="0" fontId="3" fillId="0" borderId="0" xfId="1" applyFont="1" applyAlignment="1">
      <alignment vertical="center"/>
    </xf>
    <xf numFmtId="181" fontId="8" fillId="0" borderId="0" xfId="5" applyNumberFormat="1" applyFont="1" applyBorder="1" applyProtection="1">
      <alignment vertical="center"/>
    </xf>
    <xf numFmtId="0" fontId="9" fillId="0" borderId="17" xfId="2" applyFont="1" applyBorder="1" applyAlignment="1">
      <alignment horizontal="right" vertical="center"/>
    </xf>
    <xf numFmtId="179" fontId="3" fillId="0" borderId="0" xfId="1" applyNumberFormat="1" applyFont="1"/>
    <xf numFmtId="0" fontId="8" fillId="0" borderId="0" xfId="1" applyFont="1"/>
    <xf numFmtId="49" fontId="7" fillId="0" borderId="0" xfId="8" applyFont="1" applyAlignment="1">
      <alignment horizontal="center" vertical="top"/>
    </xf>
    <xf numFmtId="49" fontId="4" fillId="0" borderId="0" xfId="8" applyFont="1" applyAlignment="1">
      <alignment horizontal="left" vertical="center"/>
    </xf>
    <xf numFmtId="49" fontId="7" fillId="0" borderId="0" xfId="8" applyFont="1" applyAlignment="1">
      <alignment horizontal="center"/>
    </xf>
    <xf numFmtId="49" fontId="7" fillId="0" borderId="0" xfId="8" applyFont="1" applyAlignment="1">
      <alignment horizontal="center" vertical="center"/>
    </xf>
    <xf numFmtId="49" fontId="9" fillId="0" borderId="0" xfId="8" applyFont="1" applyAlignment="1">
      <alignment horizontal="center" vertical="center"/>
    </xf>
    <xf numFmtId="49" fontId="9" fillId="0" borderId="0" xfId="8" applyFont="1" applyAlignment="1">
      <alignment horizontal="right" vertical="center"/>
    </xf>
    <xf numFmtId="49" fontId="11" fillId="0" borderId="15" xfId="8" applyFont="1" applyBorder="1" applyAlignment="1">
      <alignment horizontal="right" vertical="center"/>
    </xf>
    <xf numFmtId="49" fontId="11" fillId="0" borderId="0" xfId="8" applyFont="1" applyAlignment="1">
      <alignment horizontal="center" vertical="center"/>
    </xf>
    <xf numFmtId="49" fontId="11" fillId="0" borderId="9" xfId="8" applyFont="1" applyBorder="1" applyAlignment="1">
      <alignment horizontal="left" vertical="center"/>
    </xf>
    <xf numFmtId="49" fontId="11" fillId="0" borderId="10" xfId="8" applyFont="1" applyBorder="1" applyAlignment="1">
      <alignment horizontal="distributed" vertical="center" wrapText="1"/>
    </xf>
    <xf numFmtId="49" fontId="11" fillId="0" borderId="10" xfId="8" applyFont="1" applyBorder="1" applyAlignment="1">
      <alignment horizontal="center" vertical="center"/>
    </xf>
    <xf numFmtId="0" fontId="11" fillId="0" borderId="13" xfId="8" applyNumberFormat="1" applyFont="1" applyBorder="1" applyAlignment="1">
      <alignment horizontal="center" vertical="center"/>
    </xf>
    <xf numFmtId="182" fontId="11" fillId="0" borderId="0" xfId="8" applyNumberFormat="1" applyFont="1" applyAlignment="1">
      <alignment horizontal="right" vertical="center"/>
    </xf>
    <xf numFmtId="182" fontId="11" fillId="0" borderId="13" xfId="8" applyNumberFormat="1" applyFont="1" applyBorder="1" applyAlignment="1">
      <alignment horizontal="right" vertical="center"/>
    </xf>
    <xf numFmtId="182" fontId="11" fillId="0" borderId="8" xfId="8" applyNumberFormat="1" applyFont="1" applyBorder="1" applyAlignment="1">
      <alignment horizontal="right" vertical="center"/>
    </xf>
    <xf numFmtId="0" fontId="12" fillId="0" borderId="9" xfId="8" applyNumberFormat="1" applyFont="1" applyBorder="1" applyAlignment="1">
      <alignment horizontal="center" vertical="center"/>
    </xf>
    <xf numFmtId="182" fontId="12" fillId="0" borderId="21" xfId="8" applyNumberFormat="1" applyFont="1" applyBorder="1" applyAlignment="1">
      <alignment horizontal="right" vertical="center"/>
    </xf>
    <xf numFmtId="182" fontId="12" fillId="0" borderId="9" xfId="8" applyNumberFormat="1" applyFont="1" applyBorder="1" applyAlignment="1">
      <alignment horizontal="right" vertical="center"/>
    </xf>
    <xf numFmtId="182" fontId="12" fillId="0" borderId="14" xfId="8" applyNumberFormat="1" applyFont="1" applyBorder="1" applyAlignment="1">
      <alignment horizontal="right" vertical="center"/>
    </xf>
    <xf numFmtId="49" fontId="9" fillId="0" borderId="17" xfId="8" applyFont="1" applyBorder="1" applyAlignment="1">
      <alignment horizontal="left" vertical="center"/>
    </xf>
    <xf numFmtId="49" fontId="19" fillId="0" borderId="17" xfId="8" applyFont="1" applyBorder="1" applyAlignment="1">
      <alignment horizontal="center" vertical="center"/>
    </xf>
    <xf numFmtId="49" fontId="8" fillId="0" borderId="0" xfId="8" applyFont="1" applyAlignment="1">
      <alignment horizontal="center" vertical="center"/>
    </xf>
    <xf numFmtId="49" fontId="19" fillId="0" borderId="17" xfId="8" applyFont="1" applyBorder="1" applyAlignment="1">
      <alignment horizontal="right" vertical="center"/>
    </xf>
    <xf numFmtId="49" fontId="19" fillId="0" borderId="17" xfId="3" applyFont="1" applyBorder="1" applyAlignment="1">
      <alignment horizontal="right" vertical="center"/>
    </xf>
    <xf numFmtId="49" fontId="9" fillId="0" borderId="17" xfId="3" applyFont="1" applyBorder="1" applyAlignment="1">
      <alignment horizontal="right" vertical="center"/>
    </xf>
    <xf numFmtId="49" fontId="21" fillId="0" borderId="0" xfId="8" applyFont="1" applyAlignment="1">
      <alignment horizontal="left" vertical="top"/>
    </xf>
    <xf numFmtId="49" fontId="8" fillId="0" borderId="0" xfId="8" applyFont="1" applyAlignment="1">
      <alignment horizontal="center" vertical="top"/>
    </xf>
    <xf numFmtId="49" fontId="9" fillId="0" borderId="0" xfId="8" applyFont="1" applyAlignment="1">
      <alignment horizontal="center" vertical="top"/>
    </xf>
    <xf numFmtId="49" fontId="9" fillId="0" borderId="0" xfId="8" applyFont="1" applyAlignment="1">
      <alignment horizontal="right" vertical="top"/>
    </xf>
    <xf numFmtId="49" fontId="9" fillId="0" borderId="0" xfId="8" applyFont="1" applyAlignment="1">
      <alignment horizontal="left" vertical="top" readingOrder="1"/>
    </xf>
    <xf numFmtId="49" fontId="8" fillId="0" borderId="0" xfId="8" applyFont="1" applyAlignment="1">
      <alignment horizontal="right" vertical="top"/>
    </xf>
    <xf numFmtId="49" fontId="8" fillId="0" borderId="0" xfId="8" applyFont="1" applyAlignment="1">
      <alignment horizontal="left" vertical="top"/>
    </xf>
    <xf numFmtId="49" fontId="8" fillId="0" borderId="0" xfId="8" applyFont="1" applyAlignment="1">
      <alignment horizontal="left" vertical="center"/>
    </xf>
    <xf numFmtId="49" fontId="4" fillId="0" borderId="15" xfId="8" applyFont="1" applyBorder="1" applyAlignment="1">
      <alignment horizontal="left" vertical="center"/>
    </xf>
    <xf numFmtId="49" fontId="7" fillId="0" borderId="15" xfId="8" applyFont="1" applyBorder="1" applyAlignment="1">
      <alignment horizontal="center" vertical="center"/>
    </xf>
    <xf numFmtId="49" fontId="11" fillId="0" borderId="0" xfId="8" applyFont="1" applyAlignment="1">
      <alignment horizontal="center" vertical="distributed" textRotation="255" wrapText="1"/>
    </xf>
    <xf numFmtId="3" fontId="11" fillId="0" borderId="0" xfId="8" applyNumberFormat="1" applyFont="1" applyAlignment="1">
      <alignment horizontal="center" vertical="distributed" textRotation="255" wrapText="1"/>
    </xf>
    <xf numFmtId="0" fontId="11" fillId="0" borderId="13" xfId="8" applyNumberFormat="1" applyFont="1" applyBorder="1" applyAlignment="1">
      <alignment horizontal="left" wrapText="1"/>
    </xf>
    <xf numFmtId="49" fontId="11" fillId="0" borderId="9" xfId="8" applyFont="1" applyBorder="1" applyAlignment="1">
      <alignment horizontal="left" wrapText="1"/>
    </xf>
    <xf numFmtId="49" fontId="11" fillId="0" borderId="9" xfId="8" applyFont="1" applyBorder="1" applyAlignment="1">
      <alignment horizontal="center" vertical="distributed" textRotation="255" wrapText="1"/>
    </xf>
    <xf numFmtId="3" fontId="11" fillId="0" borderId="9" xfId="8" applyNumberFormat="1" applyFont="1" applyBorder="1" applyAlignment="1">
      <alignment horizontal="center" vertical="distributed" textRotation="255" wrapText="1"/>
    </xf>
    <xf numFmtId="49" fontId="11" fillId="0" borderId="7" xfId="8" applyFont="1" applyBorder="1" applyAlignment="1">
      <alignment horizontal="center" vertical="center"/>
    </xf>
    <xf numFmtId="177" fontId="11" fillId="0" borderId="13" xfId="9" applyFont="1" applyBorder="1" applyAlignment="1" applyProtection="1">
      <alignment horizontal="right" vertical="center"/>
    </xf>
    <xf numFmtId="0" fontId="11" fillId="0" borderId="13" xfId="1" applyFont="1" applyBorder="1" applyAlignment="1">
      <alignment horizontal="right" vertical="center"/>
    </xf>
    <xf numFmtId="181" fontId="11" fillId="0" borderId="13" xfId="9" applyNumberFormat="1" applyFont="1" applyBorder="1" applyAlignment="1" applyProtection="1">
      <alignment horizontal="right" vertical="center"/>
    </xf>
    <xf numFmtId="177" fontId="11" fillId="0" borderId="0" xfId="9" applyFont="1" applyBorder="1" applyAlignment="1" applyProtection="1">
      <alignment horizontal="right" vertical="center"/>
    </xf>
    <xf numFmtId="181" fontId="11" fillId="0" borderId="0" xfId="9" applyNumberFormat="1" applyFont="1" applyBorder="1" applyAlignment="1" applyProtection="1">
      <alignment horizontal="right" vertical="center"/>
    </xf>
    <xf numFmtId="0" fontId="11" fillId="0" borderId="0" xfId="1" applyFont="1" applyAlignment="1">
      <alignment horizontal="right" vertical="center"/>
    </xf>
    <xf numFmtId="49" fontId="12" fillId="0" borderId="0" xfId="8" applyFont="1" applyAlignment="1">
      <alignment horizontal="center" vertical="center"/>
    </xf>
    <xf numFmtId="177" fontId="22" fillId="0" borderId="13" xfId="9" applyFont="1" applyBorder="1" applyAlignment="1" applyProtection="1">
      <alignment horizontal="right" vertical="center"/>
    </xf>
    <xf numFmtId="0" fontId="22" fillId="0" borderId="13" xfId="1" applyFont="1" applyBorder="1" applyAlignment="1">
      <alignment horizontal="right" vertical="center"/>
    </xf>
    <xf numFmtId="49" fontId="12" fillId="0" borderId="7" xfId="8" applyFont="1" applyBorder="1" applyAlignment="1">
      <alignment horizontal="center" vertical="center"/>
    </xf>
    <xf numFmtId="177" fontId="12" fillId="0" borderId="13" xfId="9" applyFont="1" applyBorder="1" applyAlignment="1" applyProtection="1">
      <alignment horizontal="right" vertical="center"/>
    </xf>
    <xf numFmtId="0" fontId="12" fillId="0" borderId="13" xfId="1" applyFont="1" applyBorder="1" applyAlignment="1">
      <alignment horizontal="right" vertical="center"/>
    </xf>
    <xf numFmtId="183" fontId="12" fillId="0" borderId="0" xfId="8" applyNumberFormat="1" applyFont="1" applyAlignment="1">
      <alignment horizontal="center" vertical="center"/>
    </xf>
    <xf numFmtId="177" fontId="11" fillId="0" borderId="8" xfId="9" applyFont="1" applyBorder="1" applyAlignment="1" applyProtection="1">
      <alignment horizontal="right" vertical="center"/>
    </xf>
    <xf numFmtId="49" fontId="11" fillId="0" borderId="0" xfId="8" applyFont="1" applyAlignment="1">
      <alignment horizontal="right" vertical="center"/>
    </xf>
    <xf numFmtId="49" fontId="11" fillId="0" borderId="11" xfId="8" applyFont="1" applyBorder="1" applyAlignment="1">
      <alignment horizontal="center" vertical="center"/>
    </xf>
    <xf numFmtId="177" fontId="11" fillId="0" borderId="9" xfId="9" applyFont="1" applyBorder="1" applyAlignment="1" applyProtection="1">
      <alignment horizontal="right" vertical="center"/>
    </xf>
    <xf numFmtId="0" fontId="11" fillId="0" borderId="9" xfId="1" applyFont="1" applyBorder="1" applyAlignment="1">
      <alignment horizontal="right" vertical="center"/>
    </xf>
    <xf numFmtId="49" fontId="8" fillId="0" borderId="17" xfId="8" applyFont="1" applyBorder="1" applyAlignment="1">
      <alignment horizontal="right" vertical="center"/>
    </xf>
    <xf numFmtId="3" fontId="8" fillId="0" borderId="17" xfId="8" applyNumberFormat="1" applyFont="1" applyBorder="1" applyAlignment="1">
      <alignment horizontal="right" vertical="center"/>
    </xf>
    <xf numFmtId="49" fontId="8" fillId="0" borderId="17" xfId="8" applyFont="1" applyBorder="1" applyAlignment="1">
      <alignment horizontal="center" vertical="center"/>
    </xf>
    <xf numFmtId="49" fontId="8" fillId="0" borderId="0" xfId="8" applyFont="1" applyAlignment="1">
      <alignment horizontal="right" vertical="center"/>
    </xf>
    <xf numFmtId="3" fontId="8" fillId="0" borderId="0" xfId="8" applyNumberFormat="1" applyFont="1" applyAlignment="1">
      <alignment horizontal="left" vertical="center"/>
    </xf>
    <xf numFmtId="3" fontId="8" fillId="0" borderId="0" xfId="8" applyNumberFormat="1" applyFont="1" applyAlignment="1">
      <alignment horizontal="right" vertical="center"/>
    </xf>
    <xf numFmtId="3" fontId="8" fillId="0" borderId="0" xfId="8" applyNumberFormat="1" applyFont="1" applyAlignment="1">
      <alignment horizontal="center" vertical="center"/>
    </xf>
    <xf numFmtId="49" fontId="4" fillId="0" borderId="0" xfId="8" applyFont="1" applyAlignment="1">
      <alignment horizontal="center"/>
    </xf>
    <xf numFmtId="0" fontId="7" fillId="0" borderId="0" xfId="10" applyFont="1"/>
    <xf numFmtId="49" fontId="4" fillId="0" borderId="0" xfId="8" applyFont="1" applyAlignment="1">
      <alignment horizontal="center" vertical="center"/>
    </xf>
    <xf numFmtId="0" fontId="11" fillId="0" borderId="0" xfId="10" applyFont="1"/>
    <xf numFmtId="49" fontId="11" fillId="0" borderId="12" xfId="8" applyFont="1" applyBorder="1" applyAlignment="1">
      <alignment horizontal="center" vertical="center"/>
    </xf>
    <xf numFmtId="184" fontId="11" fillId="0" borderId="12" xfId="8" applyNumberFormat="1" applyFont="1" applyBorder="1" applyAlignment="1">
      <alignment horizontal="right" vertical="center"/>
    </xf>
    <xf numFmtId="185" fontId="11" fillId="0" borderId="12" xfId="8" applyNumberFormat="1" applyFont="1" applyBorder="1" applyAlignment="1">
      <alignment horizontal="right" vertical="center"/>
    </xf>
    <xf numFmtId="4" fontId="12" fillId="0" borderId="0" xfId="8" applyNumberFormat="1" applyFont="1" applyAlignment="1">
      <alignment horizontal="right" vertical="center"/>
    </xf>
    <xf numFmtId="49" fontId="11" fillId="0" borderId="13" xfId="8" applyFont="1" applyBorder="1" applyAlignment="1">
      <alignment horizontal="center" vertical="center"/>
    </xf>
    <xf numFmtId="184" fontId="11" fillId="0" borderId="13" xfId="8" applyNumberFormat="1" applyFont="1" applyBorder="1" applyAlignment="1">
      <alignment horizontal="right" vertical="center"/>
    </xf>
    <xf numFmtId="185" fontId="11" fillId="0" borderId="13" xfId="8" applyNumberFormat="1" applyFont="1" applyBorder="1" applyAlignment="1">
      <alignment horizontal="right" vertical="center"/>
    </xf>
    <xf numFmtId="49" fontId="12" fillId="0" borderId="9" xfId="8" applyFont="1" applyBorder="1" applyAlignment="1">
      <alignment horizontal="center" vertical="center"/>
    </xf>
    <xf numFmtId="184" fontId="12" fillId="0" borderId="9" xfId="8" applyNumberFormat="1" applyFont="1" applyBorder="1" applyAlignment="1">
      <alignment horizontal="right" vertical="center"/>
    </xf>
    <xf numFmtId="185" fontId="12" fillId="0" borderId="9" xfId="8" applyNumberFormat="1" applyFont="1" applyBorder="1" applyAlignment="1">
      <alignment horizontal="right" vertical="center"/>
    </xf>
    <xf numFmtId="49" fontId="9" fillId="0" borderId="0" xfId="8" applyFont="1" applyAlignment="1">
      <alignment horizontal="left" vertical="center"/>
    </xf>
    <xf numFmtId="0" fontId="23" fillId="0" borderId="0" xfId="10" applyFont="1"/>
    <xf numFmtId="0" fontId="11" fillId="0" borderId="11" xfId="2" applyFont="1" applyBorder="1" applyAlignment="1">
      <alignment horizontal="center" vertical="top"/>
    </xf>
    <xf numFmtId="179" fontId="12" fillId="0" borderId="13" xfId="5" applyNumberFormat="1" applyFont="1" applyBorder="1" applyAlignment="1" applyProtection="1">
      <alignment horizontal="right" vertical="center" shrinkToFit="1"/>
    </xf>
    <xf numFmtId="49" fontId="11" fillId="0" borderId="13" xfId="8" applyFont="1" applyBorder="1" applyAlignment="1">
      <alignment horizontal="right" vertical="top" wrapText="1"/>
    </xf>
    <xf numFmtId="0" fontId="12" fillId="0" borderId="12" xfId="1" applyFont="1" applyBorder="1" applyAlignment="1">
      <alignment horizontal="distributed" vertical="center"/>
    </xf>
    <xf numFmtId="0" fontId="9" fillId="0" borderId="0" xfId="2" applyFont="1" applyAlignment="1">
      <alignment horizontal="left" vertical="center"/>
    </xf>
    <xf numFmtId="0" fontId="11" fillId="0" borderId="6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49" fontId="9" fillId="0" borderId="10" xfId="3" applyFont="1" applyBorder="1" applyAlignment="1">
      <alignment horizontal="center" vertical="center" wrapText="1" shrinkToFit="1"/>
    </xf>
    <xf numFmtId="0" fontId="11" fillId="0" borderId="9" xfId="2" applyFont="1" applyBorder="1"/>
    <xf numFmtId="0" fontId="9" fillId="0" borderId="0" xfId="2" applyFont="1" applyAlignment="1">
      <alignment horizontal="left"/>
    </xf>
    <xf numFmtId="0" fontId="11" fillId="0" borderId="9" xfId="2" applyFont="1" applyBorder="1" applyAlignment="1">
      <alignment vertical="center"/>
    </xf>
    <xf numFmtId="0" fontId="12" fillId="0" borderId="12" xfId="2" applyFont="1" applyBorder="1" applyAlignment="1">
      <alignment horizontal="distributed" vertical="center"/>
    </xf>
    <xf numFmtId="179" fontId="9" fillId="0" borderId="0" xfId="2" applyNumberFormat="1" applyFont="1" applyAlignment="1">
      <alignment horizontal="left"/>
    </xf>
    <xf numFmtId="0" fontId="11" fillId="0" borderId="10" xfId="2" applyFont="1" applyBorder="1" applyAlignment="1">
      <alignment horizontal="center" vertical="center" wrapText="1"/>
    </xf>
    <xf numFmtId="49" fontId="12" fillId="0" borderId="12" xfId="3" applyFont="1" applyBorder="1" applyAlignment="1">
      <alignment horizontal="distributed" vertical="center"/>
    </xf>
    <xf numFmtId="49" fontId="11" fillId="0" borderId="6" xfId="3" applyFont="1" applyBorder="1" applyAlignment="1">
      <alignment horizontal="center" vertical="center"/>
    </xf>
    <xf numFmtId="49" fontId="11" fillId="0" borderId="6" xfId="3" applyFont="1" applyBorder="1" applyAlignment="1">
      <alignment horizontal="center" vertical="center" wrapText="1"/>
    </xf>
    <xf numFmtId="49" fontId="8" fillId="0" borderId="15" xfId="3" applyFont="1" applyBorder="1" applyAlignment="1">
      <alignment horizontal="center" wrapText="1"/>
    </xf>
    <xf numFmtId="49" fontId="11" fillId="0" borderId="10" xfId="3" applyFont="1" applyBorder="1" applyAlignment="1">
      <alignment horizontal="center" vertical="center"/>
    </xf>
    <xf numFmtId="49" fontId="11" fillId="0" borderId="9" xfId="3" applyFont="1" applyBorder="1" applyAlignment="1">
      <alignment vertical="center"/>
    </xf>
    <xf numFmtId="177" fontId="12" fillId="0" borderId="12" xfId="5" applyFont="1" applyBorder="1" applyAlignment="1" applyProtection="1">
      <alignment horizontal="distributed" vertical="center"/>
    </xf>
    <xf numFmtId="177" fontId="11" fillId="0" borderId="6" xfId="5" applyFont="1" applyBorder="1" applyAlignment="1" applyProtection="1">
      <alignment horizontal="center" vertical="center"/>
    </xf>
    <xf numFmtId="177" fontId="11" fillId="0" borderId="10" xfId="5" applyFont="1" applyBorder="1" applyAlignment="1" applyProtection="1">
      <alignment horizontal="center" vertical="center"/>
    </xf>
    <xf numFmtId="49" fontId="11" fillId="0" borderId="13" xfId="8" applyFont="1" applyBorder="1" applyAlignment="1">
      <alignment horizontal="center" vertical="distributed" textRotation="255" wrapText="1"/>
    </xf>
    <xf numFmtId="49" fontId="11" fillId="0" borderId="0" xfId="8" applyFont="1" applyAlignment="1">
      <alignment horizontal="center" vertical="distributed" textRotation="255" wrapText="1"/>
    </xf>
    <xf numFmtId="3" fontId="11" fillId="0" borderId="13" xfId="8" applyNumberFormat="1" applyFont="1" applyBorder="1" applyAlignment="1">
      <alignment horizontal="center" vertical="distributed" textRotation="255" wrapText="1"/>
    </xf>
    <xf numFmtId="3" fontId="11" fillId="0" borderId="0" xfId="8" applyNumberFormat="1" applyFont="1" applyAlignment="1">
      <alignment horizontal="center" vertical="distributed" textRotation="255" wrapText="1"/>
    </xf>
    <xf numFmtId="49" fontId="11" fillId="0" borderId="6" xfId="8" applyFont="1" applyBorder="1" applyAlignment="1">
      <alignment horizontal="center" vertical="center"/>
    </xf>
    <xf numFmtId="49" fontId="11" fillId="0" borderId="6" xfId="8" applyFont="1" applyBorder="1" applyAlignment="1">
      <alignment horizontal="distributed" vertical="center"/>
    </xf>
  </cellXfs>
  <cellStyles count="11">
    <cellStyle name="Excel Built-in Comma [0]" xfId="5" xr:uid="{00000000-0005-0000-0000-00000A000000}"/>
    <cellStyle name="Excel Built-in Comma [0] 1" xfId="9" xr:uid="{0643CCA4-469C-42F3-AFCA-1A9582781F4A}"/>
    <cellStyle name="通貨 2" xfId="4" xr:uid="{00000000-0005-0000-0000-000009000000}"/>
    <cellStyle name="標準" xfId="0" builtinId="0"/>
    <cellStyle name="標準 2" xfId="1" xr:uid="{00000000-0005-0000-0000-000006000000}"/>
    <cellStyle name="標準 3" xfId="10" xr:uid="{95748750-00BE-4BF3-BB53-75AC364434C4}"/>
    <cellStyle name="標準 4" xfId="6" xr:uid="{97C4D83F-1503-4F1A-92C5-9F6A4D766777}"/>
    <cellStyle name="標準_2006工業統計第2表" xfId="7" xr:uid="{C2F3CE46-2BD9-4287-8919-D8CAF34B5303}"/>
    <cellStyle name="標準_3-0109" xfId="2" xr:uid="{00000000-0005-0000-0000-000007000000}"/>
    <cellStyle name="標準_Ｐ４９" xfId="3" xr:uid="{00000000-0005-0000-0000-000008000000}"/>
    <cellStyle name="標準_Ｐ５０" xfId="8" xr:uid="{B28D9BAC-477D-402C-8CE0-E56EEAF56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18720</xdr:rowOff>
    </xdr:from>
    <xdr:to>
      <xdr:col>2</xdr:col>
      <xdr:colOff>0</xdr:colOff>
      <xdr:row>7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533320"/>
          <a:ext cx="1743075" cy="8194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0</xdr:rowOff>
    </xdr:from>
    <xdr:to>
      <xdr:col>1</xdr:col>
      <xdr:colOff>9360</xdr:colOff>
      <xdr:row>4</xdr:row>
      <xdr:rowOff>162000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003889-9B53-4735-B348-456DE19994B6}"/>
            </a:ext>
          </a:extLst>
        </xdr:cNvPr>
        <xdr:cNvSpPr/>
      </xdr:nvSpPr>
      <xdr:spPr>
        <a:xfrm>
          <a:off x="9360" y="866775"/>
          <a:ext cx="619125" cy="4858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9360</xdr:colOff>
      <xdr:row>4</xdr:row>
      <xdr:rowOff>162000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F76882A-32DB-408C-9BAB-78C352E778D2}"/>
            </a:ext>
          </a:extLst>
        </xdr:cNvPr>
        <xdr:cNvSpPr/>
      </xdr:nvSpPr>
      <xdr:spPr>
        <a:xfrm>
          <a:off x="9360" y="876135"/>
          <a:ext cx="619125" cy="47649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2</xdr:col>
      <xdr:colOff>9360</xdr:colOff>
      <xdr:row>4</xdr:row>
      <xdr:rowOff>161640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762134-24FE-4C99-ADDC-F9CAF4536827}"/>
            </a:ext>
          </a:extLst>
        </xdr:cNvPr>
        <xdr:cNvSpPr/>
      </xdr:nvSpPr>
      <xdr:spPr>
        <a:xfrm>
          <a:off x="0" y="838035"/>
          <a:ext cx="2457285" cy="4951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2</xdr:row>
      <xdr:rowOff>9360</xdr:rowOff>
    </xdr:from>
    <xdr:to>
      <xdr:col>2</xdr:col>
      <xdr:colOff>9360</xdr:colOff>
      <xdr:row>4</xdr:row>
      <xdr:rowOff>161640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F67CA0E-587F-47BF-A1A8-64FA524356EA}"/>
            </a:ext>
          </a:extLst>
        </xdr:cNvPr>
        <xdr:cNvSpPr/>
      </xdr:nvSpPr>
      <xdr:spPr>
        <a:xfrm>
          <a:off x="0" y="838035"/>
          <a:ext cx="2457285" cy="4951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0</xdr:col>
      <xdr:colOff>549000</xdr:colOff>
      <xdr:row>5</xdr:row>
      <xdr:rowOff>161640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084517E-855B-4AB8-A416-AEC81F896AD3}"/>
            </a:ext>
          </a:extLst>
        </xdr:cNvPr>
        <xdr:cNvSpPr/>
      </xdr:nvSpPr>
      <xdr:spPr>
        <a:xfrm>
          <a:off x="9360" y="1076160"/>
          <a:ext cx="530115" cy="7237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0</xdr:col>
      <xdr:colOff>549000</xdr:colOff>
      <xdr:row>5</xdr:row>
      <xdr:rowOff>161640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67992FD-5F76-4ED8-B7A5-041062CD64A9}"/>
            </a:ext>
          </a:extLst>
        </xdr:cNvPr>
        <xdr:cNvSpPr/>
      </xdr:nvSpPr>
      <xdr:spPr>
        <a:xfrm>
          <a:off x="9360" y="1076160"/>
          <a:ext cx="530115" cy="7237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2</xdr:col>
      <xdr:colOff>9360</xdr:colOff>
      <xdr:row>4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9F67A2-78F4-4F2F-A810-92592CED6A0A}"/>
            </a:ext>
          </a:extLst>
        </xdr:cNvPr>
        <xdr:cNvSpPr/>
      </xdr:nvSpPr>
      <xdr:spPr>
        <a:xfrm>
          <a:off x="9360" y="1085520"/>
          <a:ext cx="1504950" cy="5908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2</xdr:col>
      <xdr:colOff>9360</xdr:colOff>
      <xdr:row>4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DB844B-1A07-4DF9-8CC9-17155040D151}"/>
            </a:ext>
          </a:extLst>
        </xdr:cNvPr>
        <xdr:cNvSpPr/>
      </xdr:nvSpPr>
      <xdr:spPr>
        <a:xfrm>
          <a:off x="0" y="1085520"/>
          <a:ext cx="1828635" cy="5527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549000</xdr:colOff>
      <xdr:row>6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C5BD03D-21A2-4131-991C-18BB16B76FBE}"/>
            </a:ext>
          </a:extLst>
        </xdr:cNvPr>
        <xdr:cNvSpPr/>
      </xdr:nvSpPr>
      <xdr:spPr>
        <a:xfrm>
          <a:off x="0" y="838035"/>
          <a:ext cx="539475" cy="12573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0</xdr:col>
      <xdr:colOff>572760</xdr:colOff>
      <xdr:row>3</xdr:row>
      <xdr:rowOff>200160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81CC4D5-9C46-4EF4-B49A-AC91BE584ED7}"/>
            </a:ext>
          </a:extLst>
        </xdr:cNvPr>
        <xdr:cNvSpPr/>
      </xdr:nvSpPr>
      <xdr:spPr>
        <a:xfrm>
          <a:off x="0" y="1095240"/>
          <a:ext cx="563235" cy="3717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1981080</xdr:colOff>
      <xdr:row>3</xdr:row>
      <xdr:rowOff>152280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E00DAD2-4981-405E-9A96-C34C5E612BC7}"/>
            </a:ext>
          </a:extLst>
        </xdr:cNvPr>
        <xdr:cNvSpPr/>
      </xdr:nvSpPr>
      <xdr:spPr>
        <a:xfrm>
          <a:off x="9360" y="847395"/>
          <a:ext cx="1943145" cy="3335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18720</xdr:rowOff>
    </xdr:from>
    <xdr:to>
      <xdr:col>0</xdr:col>
      <xdr:colOff>1981080</xdr:colOff>
      <xdr:row>3</xdr:row>
      <xdr:rowOff>152280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7FCA262-1071-46A7-B656-85276C2D68C1}"/>
            </a:ext>
          </a:extLst>
        </xdr:cNvPr>
        <xdr:cNvSpPr/>
      </xdr:nvSpPr>
      <xdr:spPr>
        <a:xfrm>
          <a:off x="9360" y="847395"/>
          <a:ext cx="1943145" cy="3335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0"/>
  <sheetViews>
    <sheetView tabSelected="1" zoomScaleNormal="100" zoomScaleSheetLayoutView="100" zoomScalePageLayoutView="70" workbookViewId="0"/>
  </sheetViews>
  <sheetFormatPr defaultRowHeight="18.75"/>
  <cols>
    <col min="1" max="1" width="1.25" style="1" customWidth="1"/>
    <col min="2" max="2" width="21.625" style="1" customWidth="1"/>
    <col min="3" max="4" width="6.625" style="1" customWidth="1"/>
    <col min="5" max="6" width="6.125" style="1" customWidth="1"/>
    <col min="7" max="8" width="4.625" style="1" customWidth="1"/>
    <col min="9" max="10" width="5.375" style="1" customWidth="1"/>
    <col min="11" max="11" width="7" style="1" customWidth="1"/>
    <col min="12" max="12" width="7.625" style="1" customWidth="1"/>
    <col min="13" max="1025" width="6.875" style="1" customWidth="1"/>
  </cols>
  <sheetData>
    <row r="1" spans="1:15" s="7" customFormat="1" ht="79.5" customHeight="1">
      <c r="A1" s="2"/>
      <c r="B1" s="3" t="s">
        <v>0</v>
      </c>
      <c r="C1" s="4"/>
      <c r="D1" s="4"/>
      <c r="E1" s="4"/>
      <c r="F1" s="4"/>
      <c r="G1" s="4"/>
      <c r="H1" s="4"/>
      <c r="I1" s="4"/>
      <c r="J1" s="5"/>
      <c r="K1" s="5"/>
      <c r="L1" s="6"/>
    </row>
    <row r="2" spans="1:15" ht="28.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O2" s="1" t="s">
        <v>1</v>
      </c>
    </row>
    <row r="3" spans="1:15" ht="15" customHeight="1">
      <c r="A3" s="10" t="s">
        <v>2</v>
      </c>
      <c r="B3" s="10"/>
      <c r="C3" s="9"/>
      <c r="D3" s="9"/>
      <c r="E3" s="9"/>
      <c r="F3" s="9"/>
      <c r="G3" s="11"/>
      <c r="H3" s="9"/>
      <c r="I3" s="9"/>
      <c r="J3" s="9"/>
    </row>
    <row r="4" spans="1:15">
      <c r="B4" s="10"/>
      <c r="C4" s="12"/>
      <c r="D4" s="12"/>
      <c r="E4" s="12"/>
      <c r="F4" s="12"/>
      <c r="G4" s="13"/>
      <c r="H4" s="12"/>
      <c r="I4" s="12"/>
      <c r="J4" s="12"/>
      <c r="K4" s="12"/>
      <c r="L4" s="14" t="s">
        <v>3</v>
      </c>
    </row>
    <row r="5" spans="1:15" s="17" customFormat="1" ht="15.95" customHeight="1">
      <c r="A5" s="15"/>
      <c r="B5" s="16" t="s">
        <v>4</v>
      </c>
      <c r="C5" s="265" t="s">
        <v>5</v>
      </c>
      <c r="D5" s="265"/>
      <c r="E5" s="265"/>
      <c r="F5" s="265"/>
      <c r="G5" s="265"/>
      <c r="H5" s="265"/>
      <c r="I5" s="265"/>
      <c r="J5" s="265"/>
      <c r="K5" s="265"/>
      <c r="L5" s="266" t="s">
        <v>6</v>
      </c>
    </row>
    <row r="6" spans="1:15" s="17" customFormat="1" ht="20.100000000000001" customHeight="1">
      <c r="A6" s="18"/>
      <c r="B6" s="19"/>
      <c r="C6" s="267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68" t="s">
        <v>15</v>
      </c>
      <c r="L6" s="266"/>
    </row>
    <row r="7" spans="1:15" s="17" customFormat="1" ht="20.100000000000001" customHeight="1">
      <c r="A7" s="269" t="s">
        <v>16</v>
      </c>
      <c r="B7" s="269"/>
      <c r="C7" s="267"/>
      <c r="D7" s="260" t="s">
        <v>17</v>
      </c>
      <c r="E7" s="260" t="s">
        <v>17</v>
      </c>
      <c r="F7" s="260" t="s">
        <v>18</v>
      </c>
      <c r="G7" s="260" t="s">
        <v>19</v>
      </c>
      <c r="H7" s="260" t="s">
        <v>20</v>
      </c>
      <c r="I7" s="260" t="s">
        <v>21</v>
      </c>
      <c r="J7" s="260" t="s">
        <v>22</v>
      </c>
      <c r="K7" s="268"/>
      <c r="L7" s="266"/>
    </row>
    <row r="8" spans="1:15" s="17" customFormat="1" ht="18.95" customHeight="1">
      <c r="A8" s="263" t="s">
        <v>23</v>
      </c>
      <c r="B8" s="263"/>
      <c r="C8" s="21">
        <v>23321</v>
      </c>
      <c r="D8" s="21">
        <v>13383</v>
      </c>
      <c r="E8" s="21">
        <v>4451</v>
      </c>
      <c r="F8" s="21">
        <v>4047</v>
      </c>
      <c r="G8" s="21">
        <v>737</v>
      </c>
      <c r="H8" s="21">
        <v>394</v>
      </c>
      <c r="I8" s="21">
        <v>188</v>
      </c>
      <c r="J8" s="21">
        <v>41</v>
      </c>
      <c r="K8" s="21">
        <v>80</v>
      </c>
      <c r="L8" s="22">
        <v>229510</v>
      </c>
      <c r="N8" s="23"/>
    </row>
    <row r="9" spans="1:15" s="17" customFormat="1" ht="3" customHeight="1">
      <c r="A9" s="18"/>
      <c r="B9" s="24"/>
      <c r="C9" s="25"/>
      <c r="D9" s="25"/>
      <c r="E9" s="26"/>
      <c r="F9" s="25"/>
      <c r="G9" s="26"/>
      <c r="H9" s="26"/>
      <c r="I9" s="25"/>
      <c r="J9" s="25"/>
      <c r="K9" s="26"/>
      <c r="L9" s="27"/>
      <c r="N9" s="23"/>
    </row>
    <row r="10" spans="1:15" s="17" customFormat="1" ht="18.95" customHeight="1">
      <c r="A10" s="18"/>
      <c r="B10" s="28" t="s">
        <v>24</v>
      </c>
      <c r="C10" s="29">
        <v>17</v>
      </c>
      <c r="D10" s="29">
        <v>9</v>
      </c>
      <c r="E10" s="29">
        <v>3</v>
      </c>
      <c r="F10" s="29">
        <v>4</v>
      </c>
      <c r="G10" s="29" t="s">
        <v>25</v>
      </c>
      <c r="H10" s="29">
        <v>1</v>
      </c>
      <c r="I10" s="29" t="s">
        <v>25</v>
      </c>
      <c r="J10" s="29" t="s">
        <v>25</v>
      </c>
      <c r="K10" s="29" t="s">
        <v>25</v>
      </c>
      <c r="L10" s="30">
        <v>176</v>
      </c>
      <c r="N10" s="23"/>
    </row>
    <row r="11" spans="1:15" s="17" customFormat="1" ht="18.95" customHeight="1">
      <c r="A11" s="18"/>
      <c r="B11" s="28" t="s">
        <v>26</v>
      </c>
      <c r="C11" s="29" t="s">
        <v>25</v>
      </c>
      <c r="D11" s="29" t="s">
        <v>25</v>
      </c>
      <c r="E11" s="29" t="s">
        <v>25</v>
      </c>
      <c r="F11" s="29" t="s">
        <v>25</v>
      </c>
      <c r="G11" s="29" t="s">
        <v>25</v>
      </c>
      <c r="H11" s="29" t="s">
        <v>25</v>
      </c>
      <c r="I11" s="29" t="s">
        <v>25</v>
      </c>
      <c r="J11" s="29" t="s">
        <v>25</v>
      </c>
      <c r="K11" s="29" t="s">
        <v>25</v>
      </c>
      <c r="L11" s="30" t="s">
        <v>25</v>
      </c>
      <c r="N11" s="23"/>
    </row>
    <row r="12" spans="1:15" s="17" customFormat="1" ht="18.95" customHeight="1">
      <c r="A12" s="18"/>
      <c r="B12" s="31" t="s">
        <v>27</v>
      </c>
      <c r="C12" s="29" t="s">
        <v>25</v>
      </c>
      <c r="D12" s="29" t="s">
        <v>25</v>
      </c>
      <c r="E12" s="29" t="s">
        <v>25</v>
      </c>
      <c r="F12" s="29" t="s">
        <v>25</v>
      </c>
      <c r="G12" s="29" t="s">
        <v>25</v>
      </c>
      <c r="H12" s="29" t="s">
        <v>25</v>
      </c>
      <c r="I12" s="29" t="s">
        <v>25</v>
      </c>
      <c r="J12" s="29" t="s">
        <v>25</v>
      </c>
      <c r="K12" s="29" t="s">
        <v>25</v>
      </c>
      <c r="L12" s="30" t="s">
        <v>25</v>
      </c>
      <c r="N12" s="23"/>
    </row>
    <row r="13" spans="1:15" s="17" customFormat="1" ht="18.95" customHeight="1">
      <c r="A13" s="18"/>
      <c r="B13" s="28" t="s">
        <v>28</v>
      </c>
      <c r="C13" s="29">
        <v>2732</v>
      </c>
      <c r="D13" s="29">
        <v>1475</v>
      </c>
      <c r="E13" s="29">
        <v>689</v>
      </c>
      <c r="F13" s="29">
        <v>483</v>
      </c>
      <c r="G13" s="29">
        <v>64</v>
      </c>
      <c r="H13" s="29">
        <v>17</v>
      </c>
      <c r="I13" s="29">
        <v>2</v>
      </c>
      <c r="J13" s="29" t="s">
        <v>25</v>
      </c>
      <c r="K13" s="29">
        <v>2</v>
      </c>
      <c r="L13" s="30">
        <v>19037</v>
      </c>
      <c r="N13" s="23"/>
    </row>
    <row r="14" spans="1:15" s="17" customFormat="1" ht="18.95" customHeight="1">
      <c r="A14" s="18"/>
      <c r="B14" s="28" t="s">
        <v>29</v>
      </c>
      <c r="C14" s="29">
        <v>2609</v>
      </c>
      <c r="D14" s="29">
        <v>1594</v>
      </c>
      <c r="E14" s="29">
        <v>517</v>
      </c>
      <c r="F14" s="29">
        <v>392</v>
      </c>
      <c r="G14" s="29">
        <v>63</v>
      </c>
      <c r="H14" s="29">
        <v>27</v>
      </c>
      <c r="I14" s="29">
        <v>10</v>
      </c>
      <c r="J14" s="29">
        <v>2</v>
      </c>
      <c r="K14" s="29">
        <v>4</v>
      </c>
      <c r="L14" s="30">
        <v>20025</v>
      </c>
      <c r="N14" s="23"/>
    </row>
    <row r="15" spans="1:15" s="17" customFormat="1" ht="18.95" customHeight="1">
      <c r="A15" s="18"/>
      <c r="B15" s="31" t="s">
        <v>30</v>
      </c>
      <c r="C15" s="29">
        <v>13</v>
      </c>
      <c r="D15" s="29">
        <v>2</v>
      </c>
      <c r="E15" s="29" t="s">
        <v>25</v>
      </c>
      <c r="F15" s="29">
        <v>7</v>
      </c>
      <c r="G15" s="29">
        <v>3</v>
      </c>
      <c r="H15" s="29">
        <v>1</v>
      </c>
      <c r="I15" s="29" t="s">
        <v>25</v>
      </c>
      <c r="J15" s="29" t="s">
        <v>25</v>
      </c>
      <c r="K15" s="29" t="s">
        <v>25</v>
      </c>
      <c r="L15" s="30">
        <v>276</v>
      </c>
      <c r="N15" s="23"/>
    </row>
    <row r="16" spans="1:15" s="17" customFormat="1" ht="18.95" customHeight="1">
      <c r="A16" s="18"/>
      <c r="B16" s="28" t="s">
        <v>31</v>
      </c>
      <c r="C16" s="29">
        <v>207</v>
      </c>
      <c r="D16" s="29">
        <v>156</v>
      </c>
      <c r="E16" s="29">
        <v>28</v>
      </c>
      <c r="F16" s="29">
        <v>16</v>
      </c>
      <c r="G16" s="29">
        <v>3</v>
      </c>
      <c r="H16" s="29">
        <v>3</v>
      </c>
      <c r="I16" s="29">
        <v>1</v>
      </c>
      <c r="J16" s="29" t="s">
        <v>25</v>
      </c>
      <c r="K16" s="29" t="s">
        <v>25</v>
      </c>
      <c r="L16" s="30">
        <v>1226</v>
      </c>
      <c r="N16" s="23"/>
    </row>
    <row r="17" spans="1:14" s="17" customFormat="1" ht="18.95" customHeight="1">
      <c r="A17" s="18"/>
      <c r="B17" s="28" t="s">
        <v>32</v>
      </c>
      <c r="C17" s="29">
        <v>1038</v>
      </c>
      <c r="D17" s="29">
        <v>505</v>
      </c>
      <c r="E17" s="29">
        <v>117</v>
      </c>
      <c r="F17" s="29">
        <v>240</v>
      </c>
      <c r="G17" s="29">
        <v>71</v>
      </c>
      <c r="H17" s="29">
        <v>52</v>
      </c>
      <c r="I17" s="29">
        <v>42</v>
      </c>
      <c r="J17" s="29">
        <v>7</v>
      </c>
      <c r="K17" s="29">
        <v>4</v>
      </c>
      <c r="L17" s="30">
        <v>22851</v>
      </c>
      <c r="N17" s="23"/>
    </row>
    <row r="18" spans="1:14" s="17" customFormat="1" ht="18.95" customHeight="1">
      <c r="A18" s="18"/>
      <c r="B18" s="28" t="s">
        <v>33</v>
      </c>
      <c r="C18" s="29">
        <v>5346</v>
      </c>
      <c r="D18" s="29">
        <v>2917</v>
      </c>
      <c r="E18" s="29">
        <v>1122</v>
      </c>
      <c r="F18" s="29">
        <v>1044</v>
      </c>
      <c r="G18" s="29">
        <v>126</v>
      </c>
      <c r="H18" s="29">
        <v>73</v>
      </c>
      <c r="I18" s="29">
        <v>35</v>
      </c>
      <c r="J18" s="29">
        <v>5</v>
      </c>
      <c r="K18" s="29">
        <v>24</v>
      </c>
      <c r="L18" s="30">
        <v>49309</v>
      </c>
      <c r="N18" s="23"/>
    </row>
    <row r="19" spans="1:14" s="17" customFormat="1" ht="18.95" customHeight="1">
      <c r="A19" s="18"/>
      <c r="B19" s="28" t="s">
        <v>34</v>
      </c>
      <c r="C19" s="29">
        <v>268</v>
      </c>
      <c r="D19" s="29">
        <v>96</v>
      </c>
      <c r="E19" s="29">
        <v>32</v>
      </c>
      <c r="F19" s="29">
        <v>106</v>
      </c>
      <c r="G19" s="29">
        <v>23</v>
      </c>
      <c r="H19" s="29">
        <v>9</v>
      </c>
      <c r="I19" s="29">
        <v>1</v>
      </c>
      <c r="J19" s="29" t="s">
        <v>25</v>
      </c>
      <c r="K19" s="29">
        <v>1</v>
      </c>
      <c r="L19" s="30">
        <v>3912</v>
      </c>
      <c r="N19" s="23"/>
    </row>
    <row r="20" spans="1:14" s="17" customFormat="1" ht="18.95" customHeight="1">
      <c r="A20" s="18"/>
      <c r="B20" s="28" t="s">
        <v>35</v>
      </c>
      <c r="C20" s="29">
        <v>1991</v>
      </c>
      <c r="D20" s="29">
        <v>1647</v>
      </c>
      <c r="E20" s="29">
        <v>221</v>
      </c>
      <c r="F20" s="29">
        <v>98</v>
      </c>
      <c r="G20" s="29">
        <v>12</v>
      </c>
      <c r="H20" s="29">
        <v>3</v>
      </c>
      <c r="I20" s="29">
        <v>4</v>
      </c>
      <c r="J20" s="29">
        <v>1</v>
      </c>
      <c r="K20" s="29">
        <v>5</v>
      </c>
      <c r="L20" s="30">
        <v>8013</v>
      </c>
      <c r="N20" s="23"/>
    </row>
    <row r="21" spans="1:14" s="17" customFormat="1" ht="18.95" customHeight="1">
      <c r="A21" s="18"/>
      <c r="B21" s="32" t="s">
        <v>36</v>
      </c>
      <c r="C21" s="29">
        <v>811</v>
      </c>
      <c r="D21" s="29">
        <v>595</v>
      </c>
      <c r="E21" s="29">
        <v>134</v>
      </c>
      <c r="F21" s="29">
        <v>62</v>
      </c>
      <c r="G21" s="29">
        <v>9</v>
      </c>
      <c r="H21" s="29">
        <v>5</v>
      </c>
      <c r="I21" s="29">
        <v>2</v>
      </c>
      <c r="J21" s="29">
        <v>1</v>
      </c>
      <c r="K21" s="29">
        <v>3</v>
      </c>
      <c r="L21" s="30">
        <v>4228</v>
      </c>
      <c r="N21" s="23"/>
    </row>
    <row r="22" spans="1:14" s="17" customFormat="1" ht="18.95" customHeight="1">
      <c r="A22" s="18"/>
      <c r="B22" s="31" t="s">
        <v>37</v>
      </c>
      <c r="C22" s="29">
        <v>2429</v>
      </c>
      <c r="D22" s="29">
        <v>1422</v>
      </c>
      <c r="E22" s="29">
        <v>458</v>
      </c>
      <c r="F22" s="29">
        <v>441</v>
      </c>
      <c r="G22" s="29">
        <v>71</v>
      </c>
      <c r="H22" s="29">
        <v>27</v>
      </c>
      <c r="I22" s="29">
        <v>8</v>
      </c>
      <c r="J22" s="29">
        <v>2</v>
      </c>
      <c r="K22" s="29" t="s">
        <v>25</v>
      </c>
      <c r="L22" s="30">
        <v>20217</v>
      </c>
      <c r="N22" s="23"/>
    </row>
    <row r="23" spans="1:14" s="17" customFormat="1" ht="18.95" customHeight="1">
      <c r="A23" s="18"/>
      <c r="B23" s="31" t="s">
        <v>38</v>
      </c>
      <c r="C23" s="29">
        <v>1700</v>
      </c>
      <c r="D23" s="29">
        <v>1332</v>
      </c>
      <c r="E23" s="29">
        <v>197</v>
      </c>
      <c r="F23" s="29">
        <v>122</v>
      </c>
      <c r="G23" s="29">
        <v>19</v>
      </c>
      <c r="H23" s="29">
        <v>14</v>
      </c>
      <c r="I23" s="29">
        <v>2</v>
      </c>
      <c r="J23" s="29" t="s">
        <v>25</v>
      </c>
      <c r="K23" s="29">
        <v>14</v>
      </c>
      <c r="L23" s="30">
        <v>7712</v>
      </c>
      <c r="N23" s="23"/>
    </row>
    <row r="24" spans="1:14" s="17" customFormat="1" ht="18.95" customHeight="1">
      <c r="A24" s="18"/>
      <c r="B24" s="28" t="s">
        <v>39</v>
      </c>
      <c r="C24" s="29">
        <v>671</v>
      </c>
      <c r="D24" s="29">
        <v>286</v>
      </c>
      <c r="E24" s="29">
        <v>91</v>
      </c>
      <c r="F24" s="29">
        <v>197</v>
      </c>
      <c r="G24" s="29">
        <v>57</v>
      </c>
      <c r="H24" s="29">
        <v>22</v>
      </c>
      <c r="I24" s="29">
        <v>6</v>
      </c>
      <c r="J24" s="29">
        <v>3</v>
      </c>
      <c r="K24" s="29">
        <v>9</v>
      </c>
      <c r="L24" s="30">
        <v>11657</v>
      </c>
      <c r="N24" s="23"/>
    </row>
    <row r="25" spans="1:14" s="17" customFormat="1" ht="18.95" customHeight="1">
      <c r="A25" s="18"/>
      <c r="B25" s="28" t="s">
        <v>40</v>
      </c>
      <c r="C25" s="29">
        <v>2117</v>
      </c>
      <c r="D25" s="29">
        <v>633</v>
      </c>
      <c r="E25" s="29">
        <v>560</v>
      </c>
      <c r="F25" s="29">
        <v>600</v>
      </c>
      <c r="G25" s="29">
        <v>164</v>
      </c>
      <c r="H25" s="29">
        <v>92</v>
      </c>
      <c r="I25" s="29">
        <v>55</v>
      </c>
      <c r="J25" s="29">
        <v>10</v>
      </c>
      <c r="K25" s="29">
        <v>3</v>
      </c>
      <c r="L25" s="30">
        <v>40408</v>
      </c>
      <c r="N25" s="23"/>
    </row>
    <row r="26" spans="1:14" s="17" customFormat="1" ht="18.95" customHeight="1">
      <c r="A26" s="18"/>
      <c r="B26" s="28" t="s">
        <v>41</v>
      </c>
      <c r="C26" s="29">
        <v>78</v>
      </c>
      <c r="D26" s="29">
        <v>9</v>
      </c>
      <c r="E26" s="29">
        <v>52</v>
      </c>
      <c r="F26" s="29">
        <v>11</v>
      </c>
      <c r="G26" s="29">
        <v>1</v>
      </c>
      <c r="H26" s="29" t="s">
        <v>25</v>
      </c>
      <c r="I26" s="29" t="s">
        <v>25</v>
      </c>
      <c r="J26" s="29">
        <v>3</v>
      </c>
      <c r="K26" s="29">
        <v>2</v>
      </c>
      <c r="L26" s="30">
        <v>1596</v>
      </c>
      <c r="N26" s="23"/>
    </row>
    <row r="27" spans="1:14" s="17" customFormat="1" ht="24" customHeight="1">
      <c r="A27" s="33"/>
      <c r="B27" s="34" t="s">
        <v>42</v>
      </c>
      <c r="C27" s="35">
        <v>1294</v>
      </c>
      <c r="D27" s="35">
        <v>705</v>
      </c>
      <c r="E27" s="35">
        <v>230</v>
      </c>
      <c r="F27" s="35">
        <v>224</v>
      </c>
      <c r="G27" s="35">
        <v>51</v>
      </c>
      <c r="H27" s="35">
        <v>48</v>
      </c>
      <c r="I27" s="35">
        <v>20</v>
      </c>
      <c r="J27" s="35">
        <v>7</v>
      </c>
      <c r="K27" s="35">
        <v>9</v>
      </c>
      <c r="L27" s="36">
        <v>18867</v>
      </c>
      <c r="N27" s="23"/>
    </row>
    <row r="28" spans="1:14" ht="12.95" customHeight="1">
      <c r="A28" s="264" t="s">
        <v>43</v>
      </c>
      <c r="B28" s="264"/>
      <c r="C28" s="264"/>
      <c r="D28" s="264"/>
      <c r="E28" s="264"/>
      <c r="L28" s="37" t="s">
        <v>44</v>
      </c>
    </row>
    <row r="29" spans="1:14">
      <c r="L29" s="38"/>
    </row>
    <row r="30" spans="1:14">
      <c r="C30" s="38"/>
      <c r="D30" s="38"/>
      <c r="E30" s="38"/>
      <c r="F30" s="38"/>
      <c r="G30" s="38"/>
      <c r="H30" s="38"/>
      <c r="I30" s="38"/>
      <c r="J30" s="38"/>
      <c r="K30" s="38"/>
    </row>
  </sheetData>
  <mergeCells count="7">
    <mergeCell ref="A8:B8"/>
    <mergeCell ref="A28:E28"/>
    <mergeCell ref="C5:K5"/>
    <mergeCell ref="L5:L7"/>
    <mergeCell ref="C6:C7"/>
    <mergeCell ref="K6:K7"/>
    <mergeCell ref="A7:B7"/>
  </mergeCells>
  <phoneticPr fontId="15"/>
  <printOptions horizontalCentered="1"/>
  <pageMargins left="0.59055118110236227" right="0.59055118110236227" top="0.39370078740157483" bottom="0.3937007874015748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DEA9-E8C8-4BB0-B12D-AF1991752469}">
  <dimension ref="A1:AMK27"/>
  <sheetViews>
    <sheetView zoomScaleNormal="100" zoomScaleSheetLayoutView="145" zoomScalePageLayoutView="115" workbookViewId="0"/>
  </sheetViews>
  <sheetFormatPr defaultRowHeight="18.75"/>
  <cols>
    <col min="1" max="1" width="8.125" style="9" customWidth="1"/>
    <col min="2" max="2" width="6.875" style="9" customWidth="1"/>
    <col min="3" max="3" width="9.125" style="9" customWidth="1"/>
    <col min="4" max="7" width="13.625" style="9" customWidth="1"/>
    <col min="8" max="1025" width="9" style="9" customWidth="1"/>
  </cols>
  <sheetData>
    <row r="1" spans="1:8" s="42" customFormat="1" ht="15" customHeight="1">
      <c r="A1" s="10" t="s">
        <v>45</v>
      </c>
      <c r="B1" s="41"/>
      <c r="C1" s="41"/>
      <c r="D1" s="41"/>
      <c r="E1" s="41"/>
    </row>
    <row r="2" spans="1:8" s="42" customFormat="1" ht="12.95" customHeight="1" thickBot="1">
      <c r="A2" s="10"/>
      <c r="B2" s="43"/>
      <c r="C2" s="43"/>
      <c r="D2" s="43"/>
      <c r="E2" s="43"/>
      <c r="F2" s="43"/>
      <c r="G2" s="14"/>
    </row>
    <row r="3" spans="1:8" s="48" customFormat="1" ht="13.5" customHeight="1" thickTop="1">
      <c r="A3" s="44" t="s">
        <v>46</v>
      </c>
      <c r="B3" s="45"/>
      <c r="C3" s="45"/>
      <c r="D3" s="46" t="s">
        <v>47</v>
      </c>
      <c r="E3" s="47" t="s">
        <v>48</v>
      </c>
      <c r="F3" s="47" t="s">
        <v>49</v>
      </c>
      <c r="G3" s="47" t="s">
        <v>50</v>
      </c>
    </row>
    <row r="4" spans="1:8" s="48" customFormat="1" ht="12" customHeight="1">
      <c r="A4" s="49"/>
      <c r="B4" s="50" t="s">
        <v>51</v>
      </c>
      <c r="C4" s="50" t="s">
        <v>52</v>
      </c>
      <c r="D4" s="51" t="s">
        <v>53</v>
      </c>
      <c r="E4" s="52" t="s">
        <v>54</v>
      </c>
      <c r="F4" s="52" t="s">
        <v>55</v>
      </c>
      <c r="G4" s="52" t="s">
        <v>56</v>
      </c>
    </row>
    <row r="5" spans="1:8" s="48" customFormat="1" ht="12.75" customHeight="1">
      <c r="A5" s="53" t="s">
        <v>57</v>
      </c>
      <c r="B5" s="40"/>
      <c r="C5" s="40"/>
      <c r="D5" s="54" t="s">
        <v>58</v>
      </c>
      <c r="E5" s="55" t="s">
        <v>58</v>
      </c>
      <c r="F5" s="56" t="s">
        <v>58</v>
      </c>
      <c r="G5" s="56" t="s">
        <v>58</v>
      </c>
    </row>
    <row r="6" spans="1:8" s="48" customFormat="1" ht="18" customHeight="1">
      <c r="A6" s="50">
        <v>30</v>
      </c>
      <c r="B6" s="57">
        <v>699</v>
      </c>
      <c r="C6" s="25">
        <v>12434</v>
      </c>
      <c r="D6" s="58">
        <v>4603356</v>
      </c>
      <c r="E6" s="59">
        <v>14346347</v>
      </c>
      <c r="F6" s="59">
        <v>24535333</v>
      </c>
      <c r="G6" s="60">
        <v>9129354</v>
      </c>
    </row>
    <row r="7" spans="1:8" s="48" customFormat="1" ht="15.75" customHeight="1">
      <c r="A7" s="50">
        <v>31</v>
      </c>
      <c r="B7" s="57">
        <v>717</v>
      </c>
      <c r="C7" s="25">
        <v>12343</v>
      </c>
      <c r="D7" s="59">
        <v>4768136</v>
      </c>
      <c r="E7" s="59">
        <v>14453153</v>
      </c>
      <c r="F7" s="59">
        <v>25356939</v>
      </c>
      <c r="G7" s="59">
        <v>9794412</v>
      </c>
    </row>
    <row r="8" spans="1:8" s="48" customFormat="1" ht="18" customHeight="1">
      <c r="A8" s="61" t="s">
        <v>59</v>
      </c>
      <c r="B8" s="62">
        <v>947</v>
      </c>
      <c r="C8" s="63">
        <v>11252</v>
      </c>
      <c r="D8" s="64">
        <v>4441763</v>
      </c>
      <c r="E8" s="64">
        <v>11789687</v>
      </c>
      <c r="F8" s="64">
        <v>22249786</v>
      </c>
      <c r="G8" s="64">
        <v>9075194</v>
      </c>
    </row>
    <row r="9" spans="1:8">
      <c r="A9" s="65" t="s">
        <v>60</v>
      </c>
      <c r="B9" s="65"/>
      <c r="C9" s="65"/>
      <c r="D9" s="66"/>
      <c r="E9" s="65"/>
      <c r="F9" s="65"/>
      <c r="G9" s="67"/>
    </row>
    <row r="10" spans="1:8" s="69" customFormat="1" ht="11.1" customHeight="1">
      <c r="A10" s="68"/>
      <c r="B10" s="68"/>
      <c r="D10" s="68" t="s">
        <v>61</v>
      </c>
      <c r="E10" s="68"/>
      <c r="F10" s="68"/>
      <c r="G10" s="70"/>
      <c r="H10" s="68"/>
    </row>
    <row r="11" spans="1:8" s="69" customFormat="1" ht="11.1" customHeight="1">
      <c r="A11" s="68"/>
      <c r="B11" s="68"/>
      <c r="D11" s="68" t="s">
        <v>62</v>
      </c>
      <c r="E11" s="71"/>
      <c r="F11" s="71"/>
      <c r="G11" s="70"/>
      <c r="H11" s="68"/>
    </row>
    <row r="12" spans="1:8" s="69" customFormat="1" ht="11.1" customHeight="1">
      <c r="A12" s="68"/>
      <c r="B12" s="72"/>
      <c r="D12" s="68" t="s">
        <v>63</v>
      </c>
      <c r="E12" s="73"/>
      <c r="F12" s="73"/>
      <c r="G12" s="68"/>
      <c r="H12" s="68"/>
    </row>
    <row r="13" spans="1:8" s="69" customFormat="1" ht="11.1" customHeight="1">
      <c r="A13" s="68"/>
      <c r="B13" s="68"/>
      <c r="D13" s="72" t="s">
        <v>64</v>
      </c>
      <c r="E13" s="73"/>
      <c r="F13" s="73"/>
      <c r="G13" s="70"/>
      <c r="H13" s="68"/>
    </row>
    <row r="14" spans="1:8" s="69" customFormat="1" ht="11.1" customHeight="1">
      <c r="A14" s="68"/>
      <c r="B14" s="68"/>
      <c r="D14" s="72" t="s">
        <v>65</v>
      </c>
      <c r="E14" s="73"/>
      <c r="F14" s="73"/>
      <c r="G14" s="70"/>
      <c r="H14" s="68"/>
    </row>
    <row r="15" spans="1:8" ht="12.6" customHeight="1">
      <c r="A15" s="67"/>
      <c r="B15" s="67"/>
      <c r="C15" s="67"/>
      <c r="D15" s="74"/>
      <c r="E15" s="73"/>
      <c r="F15" s="73"/>
      <c r="G15" s="67"/>
      <c r="H15" s="75"/>
    </row>
    <row r="16" spans="1:8" ht="12.6" customHeight="1">
      <c r="A16" s="75"/>
      <c r="B16" s="75"/>
      <c r="C16" s="75"/>
      <c r="D16" s="71"/>
      <c r="E16" s="71"/>
      <c r="F16" s="71"/>
      <c r="G16" s="76"/>
      <c r="H16" s="75"/>
    </row>
    <row r="17" spans="1:8">
      <c r="A17" s="75"/>
      <c r="B17" s="75"/>
      <c r="C17" s="75"/>
      <c r="D17" s="75"/>
      <c r="E17" s="75"/>
      <c r="F17" s="75"/>
      <c r="G17" s="75"/>
      <c r="H17" s="75"/>
    </row>
    <row r="27" spans="1:8">
      <c r="B27" s="11"/>
    </row>
  </sheetData>
  <phoneticPr fontId="15"/>
  <printOptions horizontalCentered="1"/>
  <pageMargins left="0.76771653543307095" right="0.76771653543307095" top="0.74803149606299213" bottom="0.74803149606299213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3093-9FA4-4E79-BB0E-91B649A28C32}">
  <dimension ref="A1:AMK38"/>
  <sheetViews>
    <sheetView zoomScaleNormal="100" zoomScaleSheetLayoutView="100" zoomScalePageLayoutView="95" workbookViewId="0"/>
  </sheetViews>
  <sheetFormatPr defaultRowHeight="18.75"/>
  <cols>
    <col min="1" max="1" width="1.5" style="9" customWidth="1"/>
    <col min="2" max="2" width="30.625" style="9" customWidth="1"/>
    <col min="3" max="4" width="14.875" style="9" customWidth="1"/>
    <col min="5" max="5" width="16.5" style="9" customWidth="1"/>
    <col min="6" max="6" width="11.375" style="9" customWidth="1"/>
    <col min="7" max="7" width="15.375" style="9" customWidth="1"/>
    <col min="8" max="9" width="9" style="9" customWidth="1"/>
    <col min="10" max="10" width="10.125" style="9" customWidth="1"/>
    <col min="11" max="1025" width="9" style="9" customWidth="1"/>
  </cols>
  <sheetData>
    <row r="1" spans="1:7" ht="15" customHeight="1">
      <c r="A1" s="10" t="s">
        <v>66</v>
      </c>
      <c r="B1" s="10"/>
      <c r="C1" s="77"/>
    </row>
    <row r="2" spans="1:7" s="12" customFormat="1" ht="12.95" customHeight="1" thickBot="1">
      <c r="B2" s="78"/>
      <c r="C2" s="78"/>
      <c r="E2" s="14" t="s">
        <v>67</v>
      </c>
    </row>
    <row r="3" spans="1:7" s="81" customFormat="1" ht="13.5" customHeight="1" thickTop="1" thickBot="1">
      <c r="A3" s="79"/>
      <c r="B3" s="80" t="s">
        <v>46</v>
      </c>
      <c r="C3" s="265" t="s">
        <v>68</v>
      </c>
      <c r="D3" s="265" t="s">
        <v>69</v>
      </c>
      <c r="E3" s="47"/>
    </row>
    <row r="4" spans="1:7" s="81" customFormat="1" ht="13.5" customHeight="1" thickTop="1" thickBot="1">
      <c r="A4" s="82"/>
      <c r="B4" s="83"/>
      <c r="C4" s="265"/>
      <c r="D4" s="265"/>
      <c r="E4" s="50" t="s">
        <v>70</v>
      </c>
    </row>
    <row r="5" spans="1:7" s="81" customFormat="1" ht="13.5" customHeight="1" thickTop="1">
      <c r="A5" s="271" t="s">
        <v>71</v>
      </c>
      <c r="B5" s="271"/>
      <c r="C5" s="265"/>
      <c r="D5" s="265"/>
      <c r="E5" s="56" t="s">
        <v>58</v>
      </c>
    </row>
    <row r="6" spans="1:7" s="43" customFormat="1" ht="18" customHeight="1">
      <c r="A6" s="272" t="s">
        <v>72</v>
      </c>
      <c r="B6" s="272"/>
      <c r="C6" s="84">
        <v>947</v>
      </c>
      <c r="D6" s="84">
        <v>11252</v>
      </c>
      <c r="E6" s="85">
        <v>22249786</v>
      </c>
    </row>
    <row r="7" spans="1:7" s="81" customFormat="1" ht="3.75" customHeight="1">
      <c r="A7" s="82"/>
      <c r="B7" s="86"/>
      <c r="C7" s="57"/>
      <c r="D7" s="87"/>
      <c r="E7" s="57"/>
      <c r="G7" s="43"/>
    </row>
    <row r="8" spans="1:7" s="81" customFormat="1" ht="15.95" customHeight="1">
      <c r="A8" s="82"/>
      <c r="B8" s="86" t="s">
        <v>73</v>
      </c>
      <c r="C8" s="88">
        <v>49</v>
      </c>
      <c r="D8" s="89">
        <v>1579</v>
      </c>
      <c r="E8" s="90">
        <v>2305021</v>
      </c>
      <c r="F8" s="91"/>
    </row>
    <row r="9" spans="1:7" s="81" customFormat="1" ht="15.95" customHeight="1">
      <c r="A9" s="82"/>
      <c r="B9" s="86" t="s">
        <v>74</v>
      </c>
      <c r="C9" s="88">
        <v>46</v>
      </c>
      <c r="D9" s="89">
        <v>416</v>
      </c>
      <c r="E9" s="90">
        <v>270115</v>
      </c>
      <c r="G9" s="43"/>
    </row>
    <row r="10" spans="1:7" s="81" customFormat="1" ht="15.95" customHeight="1">
      <c r="A10" s="82"/>
      <c r="B10" s="86" t="s">
        <v>75</v>
      </c>
      <c r="C10" s="88">
        <v>1</v>
      </c>
      <c r="D10" s="89">
        <v>1</v>
      </c>
      <c r="E10" s="90" t="s">
        <v>76</v>
      </c>
      <c r="G10" s="43"/>
    </row>
    <row r="11" spans="1:7" s="81" customFormat="1" ht="15.95" customHeight="1">
      <c r="A11" s="82"/>
      <c r="B11" s="86" t="s">
        <v>77</v>
      </c>
      <c r="C11" s="88">
        <v>48</v>
      </c>
      <c r="D11" s="89">
        <v>311</v>
      </c>
      <c r="E11" s="90">
        <v>545321</v>
      </c>
      <c r="G11" s="43"/>
    </row>
    <row r="12" spans="1:7" s="81" customFormat="1" ht="15.95" customHeight="1">
      <c r="A12" s="82"/>
      <c r="B12" s="86" t="s">
        <v>78</v>
      </c>
      <c r="C12" s="88">
        <v>47</v>
      </c>
      <c r="D12" s="89">
        <v>556</v>
      </c>
      <c r="E12" s="90">
        <v>1524076</v>
      </c>
      <c r="G12" s="43"/>
    </row>
    <row r="13" spans="1:7" s="81" customFormat="1" ht="15.95" customHeight="1">
      <c r="A13" s="82"/>
      <c r="B13" s="86" t="s">
        <v>79</v>
      </c>
      <c r="C13" s="88">
        <v>96</v>
      </c>
      <c r="D13" s="89">
        <v>1006</v>
      </c>
      <c r="E13" s="90">
        <v>1628618</v>
      </c>
      <c r="G13" s="43"/>
    </row>
    <row r="14" spans="1:7" s="81" customFormat="1" ht="15.95" customHeight="1">
      <c r="A14" s="82"/>
      <c r="B14" s="86" t="s">
        <v>80</v>
      </c>
      <c r="C14" s="88">
        <v>22</v>
      </c>
      <c r="D14" s="89">
        <v>1019</v>
      </c>
      <c r="E14" s="90">
        <v>3460003</v>
      </c>
      <c r="G14" s="43"/>
    </row>
    <row r="15" spans="1:7" s="81" customFormat="1" ht="15.95" customHeight="1">
      <c r="A15" s="82"/>
      <c r="B15" s="86" t="s">
        <v>81</v>
      </c>
      <c r="C15" s="88">
        <v>2</v>
      </c>
      <c r="D15" s="89">
        <v>31</v>
      </c>
      <c r="E15" s="92" t="s">
        <v>76</v>
      </c>
      <c r="G15" s="43"/>
    </row>
    <row r="16" spans="1:7" s="81" customFormat="1" ht="18" customHeight="1">
      <c r="A16" s="82"/>
      <c r="B16" s="86" t="s">
        <v>82</v>
      </c>
      <c r="C16" s="88">
        <v>63</v>
      </c>
      <c r="D16" s="89">
        <v>589</v>
      </c>
      <c r="E16" s="90">
        <v>769279</v>
      </c>
      <c r="G16" s="43"/>
    </row>
    <row r="17" spans="1:9" s="81" customFormat="1" ht="15.95" customHeight="1">
      <c r="A17" s="82"/>
      <c r="B17" s="86" t="s">
        <v>83</v>
      </c>
      <c r="C17" s="88">
        <v>22</v>
      </c>
      <c r="D17" s="89">
        <v>216</v>
      </c>
      <c r="E17" s="92">
        <v>365772</v>
      </c>
      <c r="G17" s="43"/>
    </row>
    <row r="18" spans="1:9" s="81" customFormat="1" ht="15.95" customHeight="1">
      <c r="A18" s="82"/>
      <c r="B18" s="86" t="s">
        <v>84</v>
      </c>
      <c r="C18" s="88">
        <v>60</v>
      </c>
      <c r="D18" s="89">
        <v>700</v>
      </c>
      <c r="E18" s="90">
        <v>1164929</v>
      </c>
      <c r="G18" s="43"/>
    </row>
    <row r="19" spans="1:9" s="81" customFormat="1" ht="15.95" customHeight="1">
      <c r="A19" s="82"/>
      <c r="B19" s="86" t="s">
        <v>85</v>
      </c>
      <c r="C19" s="88">
        <v>12</v>
      </c>
      <c r="D19" s="89">
        <v>263</v>
      </c>
      <c r="E19" s="90">
        <v>596490</v>
      </c>
      <c r="G19" s="43"/>
    </row>
    <row r="20" spans="1:9" s="81" customFormat="1" ht="15.95" customHeight="1">
      <c r="A20" s="82"/>
      <c r="B20" s="86" t="s">
        <v>86</v>
      </c>
      <c r="C20" s="88">
        <v>11</v>
      </c>
      <c r="D20" s="89">
        <v>214</v>
      </c>
      <c r="E20" s="90">
        <v>2028084</v>
      </c>
      <c r="G20" s="43"/>
    </row>
    <row r="21" spans="1:9" s="81" customFormat="1" ht="15.95" customHeight="1">
      <c r="A21" s="82"/>
      <c r="B21" s="86" t="s">
        <v>87</v>
      </c>
      <c r="C21" s="88">
        <v>13</v>
      </c>
      <c r="D21" s="89">
        <v>178</v>
      </c>
      <c r="E21" s="90">
        <v>736594</v>
      </c>
      <c r="G21" s="43"/>
    </row>
    <row r="22" spans="1:9" s="81" customFormat="1" ht="15.95" customHeight="1">
      <c r="A22" s="82"/>
      <c r="B22" s="86" t="s">
        <v>88</v>
      </c>
      <c r="C22" s="88">
        <v>195</v>
      </c>
      <c r="D22" s="89">
        <v>1558</v>
      </c>
      <c r="E22" s="90">
        <v>2106569</v>
      </c>
      <c r="G22" s="43"/>
    </row>
    <row r="23" spans="1:9" s="81" customFormat="1" ht="15.95" customHeight="1">
      <c r="A23" s="82"/>
      <c r="B23" s="93" t="s">
        <v>89</v>
      </c>
      <c r="C23" s="88">
        <v>38</v>
      </c>
      <c r="D23" s="94">
        <v>354</v>
      </c>
      <c r="E23" s="92">
        <v>558841</v>
      </c>
      <c r="G23" s="43"/>
    </row>
    <row r="24" spans="1:9" s="81" customFormat="1" ht="15.95" customHeight="1">
      <c r="A24" s="82"/>
      <c r="B24" s="86" t="s">
        <v>90</v>
      </c>
      <c r="C24" s="88">
        <v>75</v>
      </c>
      <c r="D24" s="94">
        <v>730</v>
      </c>
      <c r="E24" s="92">
        <v>1359886</v>
      </c>
      <c r="G24" s="43"/>
    </row>
    <row r="25" spans="1:9" s="81" customFormat="1" ht="15.95" customHeight="1">
      <c r="A25" s="82"/>
      <c r="B25" s="86" t="s">
        <v>91</v>
      </c>
      <c r="C25" s="88">
        <v>19</v>
      </c>
      <c r="D25" s="94">
        <v>191</v>
      </c>
      <c r="E25" s="92">
        <v>318759</v>
      </c>
      <c r="G25" s="43"/>
    </row>
    <row r="26" spans="1:9" s="81" customFormat="1" ht="15.95" customHeight="1">
      <c r="A26" s="82"/>
      <c r="B26" s="86" t="s">
        <v>92</v>
      </c>
      <c r="C26" s="88">
        <v>5</v>
      </c>
      <c r="D26" s="89">
        <v>177</v>
      </c>
      <c r="E26" s="90">
        <v>212380</v>
      </c>
      <c r="G26" s="43"/>
    </row>
    <row r="27" spans="1:9" s="81" customFormat="1" ht="15.95" customHeight="1">
      <c r="A27" s="82"/>
      <c r="B27" s="95" t="s">
        <v>93</v>
      </c>
      <c r="C27" s="88">
        <v>32</v>
      </c>
      <c r="D27" s="89">
        <v>258</v>
      </c>
      <c r="E27" s="90">
        <v>502883</v>
      </c>
      <c r="G27" s="43"/>
    </row>
    <row r="28" spans="1:9" s="81" customFormat="1" ht="15.75" customHeight="1">
      <c r="A28" s="82"/>
      <c r="B28" s="86" t="s">
        <v>94</v>
      </c>
      <c r="C28" s="88">
        <v>9</v>
      </c>
      <c r="D28" s="89">
        <v>48</v>
      </c>
      <c r="E28" s="90">
        <v>121947</v>
      </c>
      <c r="G28" s="43"/>
    </row>
    <row r="29" spans="1:9" s="81" customFormat="1" ht="15.95" customHeight="1">
      <c r="A29" s="82"/>
      <c r="B29" s="86" t="s">
        <v>95</v>
      </c>
      <c r="C29" s="88">
        <v>9</v>
      </c>
      <c r="D29" s="89">
        <v>80</v>
      </c>
      <c r="E29" s="90">
        <v>107862</v>
      </c>
      <c r="G29" s="43"/>
    </row>
    <row r="30" spans="1:9" s="81" customFormat="1" ht="15.95" customHeight="1">
      <c r="A30" s="96"/>
      <c r="B30" s="97" t="s">
        <v>96</v>
      </c>
      <c r="C30" s="98">
        <v>73</v>
      </c>
      <c r="D30" s="99">
        <v>777</v>
      </c>
      <c r="E30" s="100">
        <v>1465270</v>
      </c>
      <c r="G30" s="43"/>
    </row>
    <row r="31" spans="1:9" s="101" customFormat="1" ht="12.95" customHeight="1">
      <c r="A31" s="101" t="s">
        <v>97</v>
      </c>
      <c r="D31" s="102" t="s">
        <v>98</v>
      </c>
      <c r="F31" s="103"/>
      <c r="G31" s="103"/>
      <c r="H31" s="103"/>
      <c r="I31" s="103"/>
    </row>
    <row r="32" spans="1:9" s="11" customFormat="1" ht="12.95" customHeight="1">
      <c r="C32" s="104"/>
      <c r="D32" s="105" t="s">
        <v>99</v>
      </c>
      <c r="F32" s="104"/>
      <c r="G32" s="104"/>
      <c r="H32" s="104"/>
      <c r="I32" s="104"/>
    </row>
    <row r="33" spans="3:8" s="11" customFormat="1" ht="12.95" customHeight="1">
      <c r="C33" s="106"/>
      <c r="D33" s="106"/>
      <c r="E33" s="273"/>
      <c r="F33" s="273"/>
      <c r="G33" s="273"/>
    </row>
    <row r="34" spans="3:8" s="11" customFormat="1" ht="13.5" customHeight="1">
      <c r="D34" s="13"/>
      <c r="E34" s="270"/>
      <c r="F34" s="270"/>
      <c r="G34" s="270"/>
    </row>
    <row r="35" spans="3:8" s="11" customFormat="1" ht="13.5" customHeight="1"/>
    <row r="37" spans="3:8">
      <c r="E37" s="107"/>
      <c r="F37" s="107"/>
      <c r="G37" s="107"/>
      <c r="H37" s="107"/>
    </row>
    <row r="38" spans="3:8">
      <c r="E38" s="107"/>
      <c r="F38" s="107"/>
      <c r="G38" s="107"/>
      <c r="H38" s="107"/>
    </row>
  </sheetData>
  <mergeCells count="6">
    <mergeCell ref="E34:G34"/>
    <mergeCell ref="C3:C5"/>
    <mergeCell ref="D3:D5"/>
    <mergeCell ref="A5:B5"/>
    <mergeCell ref="A6:B6"/>
    <mergeCell ref="E33:G33"/>
  </mergeCells>
  <phoneticPr fontId="15"/>
  <printOptions horizontalCentered="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FC55-C211-44DB-AAFB-6629129BA813}">
  <dimension ref="A1:AMK37"/>
  <sheetViews>
    <sheetView zoomScaleNormal="100" zoomScaleSheetLayoutView="130" zoomScalePageLayoutView="98" workbookViewId="0"/>
  </sheetViews>
  <sheetFormatPr defaultRowHeight="18.75"/>
  <cols>
    <col min="1" max="1" width="7.125" style="9" customWidth="1"/>
    <col min="2" max="2" width="6.875" style="9" customWidth="1"/>
    <col min="3" max="3" width="7.625" style="9" customWidth="1"/>
    <col min="4" max="4" width="10.625" style="9" customWidth="1"/>
    <col min="5" max="5" width="6.875" style="9" customWidth="1"/>
    <col min="6" max="6" width="7.625" style="9" customWidth="1"/>
    <col min="7" max="7" width="8.625" style="9" customWidth="1"/>
    <col min="8" max="8" width="6.875" style="9" customWidth="1"/>
    <col min="9" max="9" width="7.625" style="9" customWidth="1"/>
    <col min="10" max="10" width="8.625" style="9" customWidth="1"/>
    <col min="11" max="1025" width="10.75" style="9" customWidth="1"/>
  </cols>
  <sheetData>
    <row r="1" spans="1:12" ht="15" customHeight="1">
      <c r="A1" s="10" t="s">
        <v>100</v>
      </c>
      <c r="J1" s="108"/>
    </row>
    <row r="2" spans="1:12" s="12" customFormat="1" ht="12.95" customHeight="1" thickBot="1">
      <c r="A2" s="10"/>
      <c r="J2" s="14"/>
    </row>
    <row r="3" spans="1:12" s="81" customFormat="1" ht="18" customHeight="1" thickTop="1">
      <c r="A3" s="44" t="s">
        <v>46</v>
      </c>
      <c r="B3" s="265" t="s">
        <v>101</v>
      </c>
      <c r="C3" s="265"/>
      <c r="D3" s="265"/>
      <c r="E3" s="265" t="s">
        <v>102</v>
      </c>
      <c r="F3" s="265"/>
      <c r="G3" s="265"/>
      <c r="H3" s="109"/>
      <c r="I3" s="109" t="s">
        <v>103</v>
      </c>
      <c r="J3" s="110"/>
    </row>
    <row r="4" spans="1:12" s="81" customFormat="1" ht="13.5" customHeight="1">
      <c r="A4" s="111"/>
      <c r="B4" s="112"/>
      <c r="C4" s="274" t="s">
        <v>52</v>
      </c>
      <c r="D4" s="113" t="s">
        <v>104</v>
      </c>
      <c r="E4" s="112"/>
      <c r="F4" s="274" t="s">
        <v>52</v>
      </c>
      <c r="G4" s="113" t="s">
        <v>104</v>
      </c>
      <c r="H4" s="112"/>
      <c r="I4" s="274" t="s">
        <v>52</v>
      </c>
      <c r="J4" s="113" t="s">
        <v>104</v>
      </c>
    </row>
    <row r="5" spans="1:12" s="81" customFormat="1" ht="13.5" customHeight="1">
      <c r="A5" s="114"/>
      <c r="B5" s="50" t="s">
        <v>105</v>
      </c>
      <c r="C5" s="274"/>
      <c r="D5" s="115" t="s">
        <v>106</v>
      </c>
      <c r="E5" s="50" t="s">
        <v>105</v>
      </c>
      <c r="F5" s="274"/>
      <c r="G5" s="115" t="s">
        <v>106</v>
      </c>
      <c r="H5" s="50" t="s">
        <v>105</v>
      </c>
      <c r="I5" s="274"/>
      <c r="J5" s="115" t="s">
        <v>106</v>
      </c>
    </row>
    <row r="6" spans="1:12" s="81" customFormat="1" ht="13.5" customHeight="1">
      <c r="A6" s="40" t="s">
        <v>57</v>
      </c>
      <c r="B6" s="116"/>
      <c r="C6" s="274"/>
      <c r="D6" s="117" t="s">
        <v>107</v>
      </c>
      <c r="E6" s="116"/>
      <c r="F6" s="274"/>
      <c r="G6" s="117" t="s">
        <v>107</v>
      </c>
      <c r="H6" s="116"/>
      <c r="I6" s="274"/>
      <c r="J6" s="117" t="s">
        <v>107</v>
      </c>
    </row>
    <row r="7" spans="1:12" s="81" customFormat="1" ht="18" customHeight="1">
      <c r="A7" s="50">
        <v>26</v>
      </c>
      <c r="B7" s="118">
        <v>4649</v>
      </c>
      <c r="C7" s="119">
        <v>35287</v>
      </c>
      <c r="D7" s="118">
        <v>1284195</v>
      </c>
      <c r="E7" s="119">
        <v>1404</v>
      </c>
      <c r="F7" s="118">
        <v>11191</v>
      </c>
      <c r="G7" s="119">
        <v>779228</v>
      </c>
      <c r="H7" s="118">
        <v>3245</v>
      </c>
      <c r="I7" s="118">
        <v>24096</v>
      </c>
      <c r="J7" s="120">
        <v>504967</v>
      </c>
    </row>
    <row r="8" spans="1:12" s="81" customFormat="1" ht="18" customHeight="1">
      <c r="A8" s="50">
        <v>28</v>
      </c>
      <c r="B8" s="118">
        <v>4367</v>
      </c>
      <c r="C8" s="118">
        <v>37361</v>
      </c>
      <c r="D8" s="118">
        <v>1426357</v>
      </c>
      <c r="E8" s="118">
        <v>1264</v>
      </c>
      <c r="F8" s="118">
        <v>11608</v>
      </c>
      <c r="G8" s="118">
        <v>835646</v>
      </c>
      <c r="H8" s="118">
        <v>3103</v>
      </c>
      <c r="I8" s="118">
        <v>25753</v>
      </c>
      <c r="J8" s="118">
        <v>590711</v>
      </c>
    </row>
    <row r="9" spans="1:12" s="81" customFormat="1" ht="18" customHeight="1">
      <c r="A9" s="121" t="s">
        <v>108</v>
      </c>
      <c r="B9" s="122">
        <v>4111</v>
      </c>
      <c r="C9" s="122">
        <v>40590</v>
      </c>
      <c r="D9" s="122">
        <v>1397800</v>
      </c>
      <c r="E9" s="122">
        <v>1211</v>
      </c>
      <c r="F9" s="122">
        <v>12694</v>
      </c>
      <c r="G9" s="122">
        <v>864603</v>
      </c>
      <c r="H9" s="122">
        <v>2900</v>
      </c>
      <c r="I9" s="122">
        <v>27896</v>
      </c>
      <c r="J9" s="122">
        <v>533198</v>
      </c>
    </row>
    <row r="10" spans="1:12" s="101" customFormat="1" ht="14.25" customHeight="1">
      <c r="A10" s="65" t="s">
        <v>109</v>
      </c>
      <c r="B10" s="65"/>
      <c r="C10" s="65"/>
      <c r="D10" s="65"/>
      <c r="E10" s="123"/>
      <c r="F10" s="65"/>
      <c r="G10" s="123"/>
      <c r="H10" s="124"/>
      <c r="I10" s="65"/>
      <c r="J10" s="125"/>
    </row>
    <row r="11" spans="1:12" s="101" customFormat="1" ht="14.25" customHeight="1">
      <c r="D11" s="126" t="s">
        <v>110</v>
      </c>
      <c r="E11" s="39"/>
      <c r="G11" s="39"/>
      <c r="H11" s="9"/>
    </row>
    <row r="12" spans="1:12" s="68" customFormat="1" ht="15" customHeight="1">
      <c r="D12" s="127" t="s">
        <v>111</v>
      </c>
      <c r="F12" s="70"/>
      <c r="H12" s="69"/>
    </row>
    <row r="13" spans="1:12" s="101" customFormat="1" ht="13.5" customHeight="1">
      <c r="F13" s="9"/>
      <c r="H13" s="75"/>
      <c r="I13" s="75"/>
      <c r="J13" s="75"/>
    </row>
    <row r="14" spans="1:12" s="101" customFormat="1" ht="13.5" customHeight="1">
      <c r="B14" s="128"/>
      <c r="C14" s="128"/>
      <c r="D14" s="128"/>
      <c r="E14" s="39"/>
      <c r="F14" s="9"/>
      <c r="G14" s="39"/>
      <c r="H14" s="75"/>
      <c r="I14" s="75"/>
      <c r="J14" s="75"/>
      <c r="K14" s="9"/>
      <c r="L14" s="39"/>
    </row>
    <row r="15" spans="1:12" s="11" customFormat="1" ht="13.5" customHeight="1">
      <c r="E15" s="101"/>
      <c r="F15" s="9"/>
      <c r="G15" s="101"/>
      <c r="H15" s="101"/>
      <c r="I15" s="101"/>
      <c r="J15" s="101"/>
      <c r="K15" s="101"/>
      <c r="L15" s="101"/>
    </row>
    <row r="16" spans="1:12" s="11" customFormat="1" ht="13.5" customHeight="1">
      <c r="D16" s="107"/>
      <c r="E16" s="107"/>
      <c r="F16" s="107"/>
      <c r="G16" s="107"/>
      <c r="H16" s="107"/>
      <c r="I16" s="107"/>
      <c r="J16" s="107"/>
    </row>
    <row r="17" spans="4:10" s="11" customFormat="1" ht="13.5" customHeight="1">
      <c r="D17" s="107"/>
      <c r="E17" s="107"/>
      <c r="F17" s="107"/>
      <c r="G17" s="107"/>
      <c r="H17" s="107"/>
      <c r="I17" s="9"/>
      <c r="J17" s="107"/>
    </row>
    <row r="18" spans="4:10" s="11" customFormat="1" ht="13.5" customHeight="1">
      <c r="D18" s="9"/>
      <c r="E18" s="9"/>
      <c r="F18" s="9"/>
      <c r="G18" s="9"/>
      <c r="H18" s="9"/>
      <c r="I18" s="9"/>
      <c r="J18" s="107"/>
    </row>
    <row r="19" spans="4:10" s="11" customFormat="1" ht="13.5" customHeight="1">
      <c r="D19" s="9"/>
      <c r="E19" s="9"/>
      <c r="F19" s="9"/>
      <c r="G19" s="9"/>
      <c r="H19" s="9"/>
      <c r="I19" s="9"/>
      <c r="J19" s="107"/>
    </row>
    <row r="20" spans="4:10" s="11" customFormat="1" ht="13.5" customHeight="1">
      <c r="D20" s="9"/>
      <c r="E20" s="9"/>
      <c r="F20" s="9"/>
      <c r="G20" s="9"/>
      <c r="H20" s="9"/>
      <c r="I20" s="9"/>
      <c r="J20" s="107"/>
    </row>
    <row r="21" spans="4:10" s="11" customFormat="1" ht="13.5" customHeight="1">
      <c r="D21" s="9"/>
      <c r="E21" s="9"/>
      <c r="F21" s="9"/>
      <c r="G21" s="9"/>
      <c r="H21" s="9"/>
      <c r="I21" s="9"/>
      <c r="J21" s="107"/>
    </row>
    <row r="22" spans="4:10" s="11" customFormat="1" ht="13.5" customHeight="1">
      <c r="D22" s="9"/>
      <c r="E22" s="9"/>
      <c r="F22" s="9"/>
      <c r="G22" s="9"/>
      <c r="H22" s="9"/>
      <c r="I22" s="9"/>
      <c r="J22" s="107"/>
    </row>
    <row r="23" spans="4:10" s="11" customFormat="1" ht="13.5" customHeight="1">
      <c r="D23" s="9"/>
      <c r="E23" s="9"/>
      <c r="F23" s="9"/>
      <c r="G23" s="9"/>
      <c r="H23" s="9"/>
      <c r="I23" s="9"/>
    </row>
    <row r="24" spans="4:10" s="11" customFormat="1" ht="13.5" customHeight="1"/>
    <row r="25" spans="4:10" s="11" customFormat="1" ht="13.5" customHeight="1"/>
    <row r="26" spans="4:10" s="11" customFormat="1" ht="13.5" customHeight="1"/>
    <row r="27" spans="4:10" s="11" customFormat="1" ht="13.5" customHeight="1"/>
    <row r="28" spans="4:10" s="11" customFormat="1" ht="13.5" customHeight="1"/>
    <row r="29" spans="4:10" s="11" customFormat="1" ht="13.5" customHeight="1"/>
    <row r="30" spans="4:10" s="11" customFormat="1" ht="13.5" customHeight="1"/>
    <row r="31" spans="4:10" s="11" customFormat="1" ht="13.5" customHeight="1"/>
    <row r="32" spans="4:10" s="11" customFormat="1" ht="13.5" customHeight="1"/>
    <row r="33" spans="1:10" s="11" customFormat="1" ht="13.5" customHeight="1"/>
    <row r="34" spans="1:10" s="11" customFormat="1" ht="13.5" customHeight="1"/>
    <row r="35" spans="1:10" s="11" customFormat="1" ht="13.5" customHeight="1"/>
    <row r="36" spans="1:10" s="11" customFormat="1" ht="13.5" customHeight="1"/>
    <row r="37" spans="1:10" s="11" customFormat="1" ht="13.5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</sheetData>
  <mergeCells count="5">
    <mergeCell ref="B3:D3"/>
    <mergeCell ref="E3:G3"/>
    <mergeCell ref="C4:C6"/>
    <mergeCell ref="F4:F6"/>
    <mergeCell ref="I4:I6"/>
  </mergeCells>
  <phoneticPr fontId="15"/>
  <printOptions horizontalCentered="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E559-DD98-414F-A1B6-92A6DE0D9584}">
  <dimension ref="A1:AMK27"/>
  <sheetViews>
    <sheetView zoomScaleNormal="100" zoomScaleSheetLayoutView="100" workbookViewId="0"/>
  </sheetViews>
  <sheetFormatPr defaultRowHeight="18.75"/>
  <cols>
    <col min="1" max="1" width="2.125" style="129" customWidth="1"/>
    <col min="2" max="2" width="17.625" style="129" customWidth="1"/>
    <col min="3" max="3" width="6.625" style="129" customWidth="1"/>
    <col min="4" max="10" width="4.875" style="129" customWidth="1"/>
    <col min="11" max="11" width="7.75" style="129" customWidth="1"/>
    <col min="12" max="12" width="10.375" style="129" customWidth="1"/>
    <col min="13" max="1025" width="9.625" style="129" customWidth="1"/>
  </cols>
  <sheetData>
    <row r="1" spans="1:15" s="131" customFormat="1" ht="15" customHeight="1">
      <c r="A1" s="130" t="s">
        <v>112</v>
      </c>
      <c r="B1" s="130"/>
    </row>
    <row r="2" spans="1:15" s="132" customFormat="1" ht="12.95" customHeight="1" thickBot="1">
      <c r="B2" s="130"/>
      <c r="L2" s="76" t="s">
        <v>67</v>
      </c>
    </row>
    <row r="3" spans="1:15" s="135" customFormat="1" ht="13.5" customHeight="1" thickTop="1" thickBot="1">
      <c r="A3" s="133"/>
      <c r="B3" s="134" t="s">
        <v>46</v>
      </c>
      <c r="C3" s="276" t="s">
        <v>113</v>
      </c>
      <c r="D3" s="276"/>
      <c r="E3" s="276"/>
      <c r="F3" s="276"/>
      <c r="G3" s="276"/>
      <c r="H3" s="276"/>
      <c r="I3" s="276"/>
      <c r="J3" s="276"/>
      <c r="K3" s="277" t="s">
        <v>6</v>
      </c>
      <c r="L3" s="278" t="s">
        <v>114</v>
      </c>
    </row>
    <row r="4" spans="1:15" s="135" customFormat="1" ht="16.5" customHeight="1" thickTop="1" thickBot="1">
      <c r="A4" s="136"/>
      <c r="B4" s="137"/>
      <c r="C4" s="279" t="s">
        <v>7</v>
      </c>
      <c r="D4" s="138" t="s">
        <v>115</v>
      </c>
      <c r="E4" s="138" t="s">
        <v>8</v>
      </c>
      <c r="F4" s="138" t="s">
        <v>9</v>
      </c>
      <c r="G4" s="138" t="s">
        <v>10</v>
      </c>
      <c r="H4" s="138" t="s">
        <v>116</v>
      </c>
      <c r="I4" s="138" t="s">
        <v>11</v>
      </c>
      <c r="J4" s="139" t="s">
        <v>117</v>
      </c>
      <c r="K4" s="277"/>
      <c r="L4" s="278"/>
    </row>
    <row r="5" spans="1:15" s="135" customFormat="1" ht="18" customHeight="1" thickTop="1">
      <c r="A5" s="280" t="s">
        <v>71</v>
      </c>
      <c r="B5" s="280"/>
      <c r="C5" s="279"/>
      <c r="D5" s="140" t="s">
        <v>17</v>
      </c>
      <c r="E5" s="140" t="s">
        <v>17</v>
      </c>
      <c r="F5" s="140" t="s">
        <v>17</v>
      </c>
      <c r="G5" s="140" t="s">
        <v>118</v>
      </c>
      <c r="H5" s="140" t="s">
        <v>18</v>
      </c>
      <c r="I5" s="140" t="s">
        <v>19</v>
      </c>
      <c r="J5" s="141" t="s">
        <v>22</v>
      </c>
      <c r="K5" s="277"/>
      <c r="L5" s="142" t="s">
        <v>107</v>
      </c>
    </row>
    <row r="6" spans="1:15" s="145" customFormat="1" ht="17.100000000000001" customHeight="1">
      <c r="A6" s="275" t="s">
        <v>119</v>
      </c>
      <c r="B6" s="275"/>
      <c r="C6" s="143">
        <f t="shared" ref="C6:K6" si="0">SUM(C7:C12)</f>
        <v>1784</v>
      </c>
      <c r="D6" s="143">
        <f t="shared" si="0"/>
        <v>359</v>
      </c>
      <c r="E6" s="143">
        <f t="shared" si="0"/>
        <v>753</v>
      </c>
      <c r="F6" s="143">
        <f t="shared" si="0"/>
        <v>316</v>
      </c>
      <c r="G6" s="143">
        <f t="shared" si="0"/>
        <v>202</v>
      </c>
      <c r="H6" s="143">
        <f t="shared" si="0"/>
        <v>81</v>
      </c>
      <c r="I6" s="143">
        <f t="shared" si="0"/>
        <v>44</v>
      </c>
      <c r="J6" s="143">
        <f t="shared" si="0"/>
        <v>29</v>
      </c>
      <c r="K6" s="143">
        <f t="shared" si="0"/>
        <v>16695</v>
      </c>
      <c r="L6" s="144">
        <v>864603</v>
      </c>
    </row>
    <row r="7" spans="1:15" s="135" customFormat="1" ht="24.95" customHeight="1">
      <c r="A7" s="136"/>
      <c r="B7" s="146" t="s">
        <v>120</v>
      </c>
      <c r="C7" s="147">
        <f t="shared" ref="C7:C12" si="1">SUM(D7:J7)</f>
        <v>10</v>
      </c>
      <c r="D7" s="147">
        <v>1</v>
      </c>
      <c r="E7" s="147">
        <v>3</v>
      </c>
      <c r="F7" s="147">
        <v>4</v>
      </c>
      <c r="G7" s="92">
        <v>0</v>
      </c>
      <c r="H7" s="92">
        <v>2</v>
      </c>
      <c r="I7" s="92">
        <v>0</v>
      </c>
      <c r="J7" s="92">
        <v>0</v>
      </c>
      <c r="K7" s="147">
        <v>92</v>
      </c>
      <c r="L7" s="147">
        <v>4738</v>
      </c>
    </row>
    <row r="8" spans="1:15" s="135" customFormat="1" ht="24.95" customHeight="1">
      <c r="A8" s="136"/>
      <c r="B8" s="148" t="s">
        <v>121</v>
      </c>
      <c r="C8" s="147">
        <f t="shared" si="1"/>
        <v>117</v>
      </c>
      <c r="D8" s="147">
        <v>34</v>
      </c>
      <c r="E8" s="147">
        <v>49</v>
      </c>
      <c r="F8" s="147">
        <v>13</v>
      </c>
      <c r="G8" s="147">
        <v>16</v>
      </c>
      <c r="H8" s="92">
        <v>0</v>
      </c>
      <c r="I8" s="147">
        <v>3</v>
      </c>
      <c r="J8" s="147">
        <v>2</v>
      </c>
      <c r="K8" s="147">
        <v>834</v>
      </c>
      <c r="L8" s="147">
        <v>14791</v>
      </c>
    </row>
    <row r="9" spans="1:15" s="135" customFormat="1" ht="24.95" customHeight="1">
      <c r="A9" s="136"/>
      <c r="B9" s="146" t="s">
        <v>122</v>
      </c>
      <c r="C9" s="147">
        <f t="shared" si="1"/>
        <v>338</v>
      </c>
      <c r="D9" s="147">
        <v>52</v>
      </c>
      <c r="E9" s="147">
        <v>129</v>
      </c>
      <c r="F9" s="147">
        <v>66</v>
      </c>
      <c r="G9" s="147">
        <v>40</v>
      </c>
      <c r="H9" s="147">
        <v>23</v>
      </c>
      <c r="I9" s="147">
        <v>12</v>
      </c>
      <c r="J9" s="147">
        <v>16</v>
      </c>
      <c r="K9" s="147">
        <v>5360</v>
      </c>
      <c r="L9" s="147">
        <v>371205</v>
      </c>
    </row>
    <row r="10" spans="1:15" s="135" customFormat="1" ht="24.95" customHeight="1">
      <c r="A10" s="136"/>
      <c r="B10" s="146" t="s">
        <v>123</v>
      </c>
      <c r="C10" s="147">
        <f t="shared" si="1"/>
        <v>466</v>
      </c>
      <c r="D10" s="147">
        <v>91</v>
      </c>
      <c r="E10" s="147">
        <v>210</v>
      </c>
      <c r="F10" s="147">
        <v>79</v>
      </c>
      <c r="G10" s="147">
        <v>57</v>
      </c>
      <c r="H10" s="147">
        <v>19</v>
      </c>
      <c r="I10" s="147">
        <v>7</v>
      </c>
      <c r="J10" s="147">
        <v>3</v>
      </c>
      <c r="K10" s="147">
        <v>3948</v>
      </c>
      <c r="L10" s="147">
        <v>205227</v>
      </c>
    </row>
    <row r="11" spans="1:15" s="135" customFormat="1" ht="24.95" customHeight="1">
      <c r="A11" s="136"/>
      <c r="B11" s="146" t="s">
        <v>124</v>
      </c>
      <c r="C11" s="147">
        <f t="shared" si="1"/>
        <v>403</v>
      </c>
      <c r="D11" s="147">
        <v>80</v>
      </c>
      <c r="E11" s="147">
        <v>167</v>
      </c>
      <c r="F11" s="147">
        <v>81</v>
      </c>
      <c r="G11" s="147">
        <v>45</v>
      </c>
      <c r="H11" s="147">
        <v>14</v>
      </c>
      <c r="I11" s="147">
        <v>13</v>
      </c>
      <c r="J11" s="92">
        <v>3</v>
      </c>
      <c r="K11" s="147">
        <v>3013</v>
      </c>
      <c r="L11" s="147">
        <v>128718</v>
      </c>
    </row>
    <row r="12" spans="1:15" s="135" customFormat="1" ht="24.95" customHeight="1">
      <c r="A12" s="149"/>
      <c r="B12" s="150" t="s">
        <v>125</v>
      </c>
      <c r="C12" s="151">
        <f t="shared" si="1"/>
        <v>450</v>
      </c>
      <c r="D12" s="151">
        <v>101</v>
      </c>
      <c r="E12" s="151">
        <v>195</v>
      </c>
      <c r="F12" s="151">
        <v>73</v>
      </c>
      <c r="G12" s="151">
        <v>44</v>
      </c>
      <c r="H12" s="151">
        <v>23</v>
      </c>
      <c r="I12" s="151">
        <v>9</v>
      </c>
      <c r="J12" s="152">
        <v>5</v>
      </c>
      <c r="K12" s="151">
        <v>3448</v>
      </c>
      <c r="L12" s="151">
        <v>139925</v>
      </c>
    </row>
    <row r="13" spans="1:15" s="107" customFormat="1" ht="13.5" customHeight="1">
      <c r="A13" s="153" t="s">
        <v>126</v>
      </c>
      <c r="C13" s="11"/>
      <c r="D13" s="106"/>
      <c r="E13" s="106"/>
      <c r="F13" s="11" t="s">
        <v>181</v>
      </c>
      <c r="I13" s="106"/>
      <c r="J13" s="106"/>
      <c r="K13" s="154"/>
      <c r="L13" s="14"/>
      <c r="M13" s="11"/>
      <c r="N13" s="11"/>
      <c r="O13" s="11"/>
    </row>
    <row r="14" spans="1:15" s="107" customFormat="1" ht="13.5" customHeight="1">
      <c r="B14" s="155"/>
      <c r="C14" s="11"/>
      <c r="D14" s="9"/>
      <c r="E14" s="9"/>
      <c r="F14" s="11" t="s">
        <v>182</v>
      </c>
      <c r="I14" s="9"/>
      <c r="J14" s="9"/>
      <c r="O14" s="11"/>
    </row>
    <row r="15" spans="1:15" s="107" customFormat="1" ht="13.5" customHeight="1">
      <c r="C15" s="11"/>
      <c r="D15" s="9"/>
      <c r="E15" s="9"/>
      <c r="F15" s="11" t="s">
        <v>184</v>
      </c>
      <c r="I15" s="9"/>
      <c r="J15" s="9"/>
      <c r="K15" s="11"/>
      <c r="L15" s="11"/>
      <c r="M15" s="11"/>
      <c r="N15" s="11"/>
      <c r="O15" s="11"/>
    </row>
    <row r="16" spans="1:15" s="107" customFormat="1" ht="13.5" customHeight="1">
      <c r="C16" s="11"/>
      <c r="D16" s="11"/>
      <c r="E16" s="11"/>
      <c r="F16" s="156" t="s">
        <v>183</v>
      </c>
      <c r="H16" s="11"/>
      <c r="I16" s="11"/>
      <c r="J16" s="11"/>
      <c r="K16" s="11"/>
      <c r="L16" s="11"/>
      <c r="M16" s="11"/>
      <c r="N16" s="11"/>
      <c r="O16" s="11"/>
    </row>
    <row r="17" spans="2:15" s="107" customFormat="1" ht="13.5" customHeight="1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2:15" s="107" customFormat="1" ht="13.5" customHeight="1"/>
    <row r="27" spans="2:15">
      <c r="B27" s="107"/>
    </row>
  </sheetData>
  <mergeCells count="6">
    <mergeCell ref="A6:B6"/>
    <mergeCell ref="C3:J3"/>
    <mergeCell ref="K3:K5"/>
    <mergeCell ref="L3:L4"/>
    <mergeCell ref="C4:C5"/>
    <mergeCell ref="A5:B5"/>
  </mergeCells>
  <phoneticPr fontId="15"/>
  <printOptions horizontalCentered="1"/>
  <pageMargins left="0.78740157480314965" right="0.74803149606299213" top="0.74803149606299213" bottom="0.74803149606299213" header="0.51181102362204722" footer="0.51181102362204722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9174-7521-4927-893E-7F5A60E6A996}">
  <dimension ref="A1:AMK25"/>
  <sheetViews>
    <sheetView zoomScaleNormal="100" zoomScaleSheetLayoutView="145" workbookViewId="0"/>
  </sheetViews>
  <sheetFormatPr defaultRowHeight="18.75"/>
  <cols>
    <col min="1" max="1" width="1.25" style="1" customWidth="1"/>
    <col min="2" max="2" width="21.75" style="1" customWidth="1"/>
    <col min="3" max="5" width="6.125" style="1" customWidth="1"/>
    <col min="6" max="10" width="4.5" style="1" customWidth="1"/>
    <col min="11" max="11" width="6.875" style="1" customWidth="1"/>
    <col min="12" max="12" width="8.25" style="1" customWidth="1"/>
    <col min="13" max="13" width="9.5" style="1" customWidth="1"/>
    <col min="14" max="1025" width="9" style="1" customWidth="1"/>
  </cols>
  <sheetData>
    <row r="1" spans="1:14" ht="15" customHeight="1">
      <c r="A1" s="130" t="s">
        <v>127</v>
      </c>
      <c r="C1" s="157"/>
      <c r="D1" s="157"/>
      <c r="E1" s="157"/>
      <c r="F1" s="158"/>
      <c r="G1" s="158"/>
      <c r="H1" s="158"/>
      <c r="I1" s="158"/>
      <c r="J1" s="158"/>
      <c r="N1" s="17"/>
    </row>
    <row r="2" spans="1:14" ht="12.95" customHeight="1" thickBot="1">
      <c r="C2" s="130"/>
      <c r="D2" s="159"/>
      <c r="E2" s="159"/>
      <c r="F2" s="160"/>
      <c r="G2" s="160"/>
      <c r="H2" s="160"/>
      <c r="I2" s="160"/>
      <c r="J2" s="160"/>
      <c r="K2" s="132"/>
      <c r="L2" s="14" t="s">
        <v>67</v>
      </c>
      <c r="N2" s="17"/>
    </row>
    <row r="3" spans="1:14" s="17" customFormat="1" ht="16.5" customHeight="1" thickTop="1" thickBot="1">
      <c r="A3" s="15"/>
      <c r="B3" s="161" t="s">
        <v>46</v>
      </c>
      <c r="C3" s="282" t="s">
        <v>128</v>
      </c>
      <c r="D3" s="282"/>
      <c r="E3" s="282"/>
      <c r="F3" s="282"/>
      <c r="G3" s="282"/>
      <c r="H3" s="282"/>
      <c r="I3" s="282"/>
      <c r="J3" s="282"/>
      <c r="K3" s="277" t="s">
        <v>6</v>
      </c>
      <c r="L3" s="278" t="s">
        <v>114</v>
      </c>
    </row>
    <row r="4" spans="1:14" s="17" customFormat="1" ht="16.5" customHeight="1" thickTop="1" thickBot="1">
      <c r="A4" s="18"/>
      <c r="B4" s="137"/>
      <c r="C4" s="283" t="s">
        <v>7</v>
      </c>
      <c r="D4" s="162">
        <v>0</v>
      </c>
      <c r="E4" s="162" t="s">
        <v>8</v>
      </c>
      <c r="F4" s="162" t="s">
        <v>9</v>
      </c>
      <c r="G4" s="162" t="s">
        <v>10</v>
      </c>
      <c r="H4" s="162" t="s">
        <v>116</v>
      </c>
      <c r="I4" s="162" t="s">
        <v>11</v>
      </c>
      <c r="J4" s="139" t="s">
        <v>117</v>
      </c>
      <c r="K4" s="277"/>
      <c r="L4" s="278"/>
    </row>
    <row r="5" spans="1:14" s="17" customFormat="1" ht="12.75" thickTop="1">
      <c r="A5" s="280" t="s">
        <v>71</v>
      </c>
      <c r="B5" s="280"/>
      <c r="C5" s="283"/>
      <c r="D5" s="163" t="s">
        <v>17</v>
      </c>
      <c r="E5" s="163" t="s">
        <v>17</v>
      </c>
      <c r="F5" s="163" t="s">
        <v>17</v>
      </c>
      <c r="G5" s="163" t="s">
        <v>118</v>
      </c>
      <c r="H5" s="163" t="s">
        <v>18</v>
      </c>
      <c r="I5" s="163" t="s">
        <v>19</v>
      </c>
      <c r="J5" s="164" t="s">
        <v>22</v>
      </c>
      <c r="K5" s="277"/>
      <c r="L5" s="142" t="s">
        <v>107</v>
      </c>
    </row>
    <row r="6" spans="1:14" s="17" customFormat="1" ht="18" customHeight="1">
      <c r="A6" s="281" t="s">
        <v>23</v>
      </c>
      <c r="B6" s="281"/>
      <c r="C6" s="261">
        <f t="shared" ref="C6:J6" si="0">SUM(C7:C12)</f>
        <v>3558</v>
      </c>
      <c r="D6" s="165">
        <f t="shared" si="0"/>
        <v>1010</v>
      </c>
      <c r="E6" s="165">
        <f t="shared" si="0"/>
        <v>1153</v>
      </c>
      <c r="F6" s="165">
        <f t="shared" si="0"/>
        <v>581</v>
      </c>
      <c r="G6" s="165">
        <f t="shared" si="0"/>
        <v>462</v>
      </c>
      <c r="H6" s="165">
        <f t="shared" si="0"/>
        <v>209</v>
      </c>
      <c r="I6" s="165">
        <f t="shared" si="0"/>
        <v>64</v>
      </c>
      <c r="J6" s="165">
        <f t="shared" si="0"/>
        <v>79</v>
      </c>
      <c r="K6" s="261">
        <v>32589</v>
      </c>
      <c r="L6" s="165">
        <f>SUM(L7:L12)</f>
        <v>533198</v>
      </c>
    </row>
    <row r="7" spans="1:14" s="17" customFormat="1" ht="18" customHeight="1">
      <c r="A7" s="18"/>
      <c r="B7" s="166" t="s">
        <v>129</v>
      </c>
      <c r="C7" s="167">
        <f t="shared" ref="C7:C12" si="1">SUM(D7:J7)</f>
        <v>10</v>
      </c>
      <c r="D7" s="167">
        <v>0</v>
      </c>
      <c r="E7" s="167">
        <v>0</v>
      </c>
      <c r="F7" s="167" t="s">
        <v>25</v>
      </c>
      <c r="G7" s="167">
        <v>1</v>
      </c>
      <c r="H7" s="167">
        <v>0</v>
      </c>
      <c r="I7" s="167">
        <v>2</v>
      </c>
      <c r="J7" s="167">
        <v>7</v>
      </c>
      <c r="K7" s="167">
        <v>1313</v>
      </c>
      <c r="L7" s="167">
        <v>30007</v>
      </c>
    </row>
    <row r="8" spans="1:14" s="17" customFormat="1" ht="18" customHeight="1">
      <c r="A8" s="18"/>
      <c r="B8" s="168" t="s">
        <v>130</v>
      </c>
      <c r="C8" s="167">
        <f t="shared" si="1"/>
        <v>437</v>
      </c>
      <c r="D8" s="167">
        <v>112</v>
      </c>
      <c r="E8" s="167">
        <v>149</v>
      </c>
      <c r="F8" s="167">
        <v>126</v>
      </c>
      <c r="G8" s="167">
        <v>39</v>
      </c>
      <c r="H8" s="167">
        <v>4</v>
      </c>
      <c r="I8" s="167">
        <v>2</v>
      </c>
      <c r="J8" s="167">
        <v>5</v>
      </c>
      <c r="K8" s="167">
        <v>2556</v>
      </c>
      <c r="L8" s="167">
        <v>37064</v>
      </c>
    </row>
    <row r="9" spans="1:14" s="17" customFormat="1" ht="18" customHeight="1">
      <c r="A9" s="18"/>
      <c r="B9" s="166" t="s">
        <v>131</v>
      </c>
      <c r="C9" s="167">
        <f t="shared" si="1"/>
        <v>1150</v>
      </c>
      <c r="D9" s="167">
        <v>339</v>
      </c>
      <c r="E9" s="167">
        <v>269</v>
      </c>
      <c r="F9" s="167">
        <v>118</v>
      </c>
      <c r="G9" s="167">
        <v>220</v>
      </c>
      <c r="H9" s="167">
        <v>118</v>
      </c>
      <c r="I9" s="167">
        <v>39</v>
      </c>
      <c r="J9" s="167">
        <v>47</v>
      </c>
      <c r="K9" s="167">
        <v>15508</v>
      </c>
      <c r="L9" s="167">
        <v>195195</v>
      </c>
    </row>
    <row r="10" spans="1:14" s="17" customFormat="1" ht="18" customHeight="1">
      <c r="A10" s="18"/>
      <c r="B10" s="166" t="s">
        <v>132</v>
      </c>
      <c r="C10" s="167">
        <f t="shared" si="1"/>
        <v>513</v>
      </c>
      <c r="D10" s="167">
        <v>161</v>
      </c>
      <c r="E10" s="167">
        <v>214</v>
      </c>
      <c r="F10" s="167">
        <v>53</v>
      </c>
      <c r="G10" s="167">
        <v>43</v>
      </c>
      <c r="H10" s="167">
        <v>34</v>
      </c>
      <c r="I10" s="167">
        <v>4</v>
      </c>
      <c r="J10" s="167">
        <v>4</v>
      </c>
      <c r="K10" s="167">
        <v>3393</v>
      </c>
      <c r="L10" s="167">
        <v>90304</v>
      </c>
    </row>
    <row r="11" spans="1:14" s="17" customFormat="1" ht="18" customHeight="1">
      <c r="A11" s="18"/>
      <c r="B11" s="166" t="s">
        <v>133</v>
      </c>
      <c r="C11" s="167">
        <f t="shared" si="1"/>
        <v>1230</v>
      </c>
      <c r="D11" s="167">
        <v>331</v>
      </c>
      <c r="E11" s="167">
        <v>440</v>
      </c>
      <c r="F11" s="167">
        <v>253</v>
      </c>
      <c r="G11" s="167">
        <v>137</v>
      </c>
      <c r="H11" s="167">
        <v>47</v>
      </c>
      <c r="I11" s="167">
        <v>13</v>
      </c>
      <c r="J11" s="167">
        <v>9</v>
      </c>
      <c r="K11" s="167">
        <v>8092</v>
      </c>
      <c r="L11" s="167">
        <v>140489</v>
      </c>
    </row>
    <row r="12" spans="1:14" s="17" customFormat="1" ht="18" customHeight="1">
      <c r="A12" s="33"/>
      <c r="B12" s="169" t="s">
        <v>134</v>
      </c>
      <c r="C12" s="170">
        <f t="shared" si="1"/>
        <v>218</v>
      </c>
      <c r="D12" s="170">
        <v>67</v>
      </c>
      <c r="E12" s="170">
        <v>81</v>
      </c>
      <c r="F12" s="170">
        <v>31</v>
      </c>
      <c r="G12" s="170">
        <v>22</v>
      </c>
      <c r="H12" s="170">
        <v>6</v>
      </c>
      <c r="I12" s="170">
        <v>4</v>
      </c>
      <c r="J12" s="170">
        <v>7</v>
      </c>
      <c r="K12" s="170">
        <v>1727</v>
      </c>
      <c r="L12" s="170">
        <v>40139</v>
      </c>
    </row>
    <row r="13" spans="1:14" s="172" customFormat="1" ht="12" customHeight="1">
      <c r="A13" s="153" t="s">
        <v>126</v>
      </c>
      <c r="B13" s="153"/>
      <c r="C13" s="171"/>
      <c r="D13" s="171"/>
      <c r="F13" s="173" t="s">
        <v>186</v>
      </c>
      <c r="H13" s="123"/>
      <c r="I13" s="123"/>
      <c r="J13" s="123"/>
      <c r="K13" s="123"/>
      <c r="L13" s="174"/>
    </row>
    <row r="14" spans="1:14" ht="14.45" customHeight="1">
      <c r="D14" s="9"/>
      <c r="F14" s="156" t="s">
        <v>187</v>
      </c>
      <c r="H14" s="9"/>
      <c r="I14" s="9"/>
      <c r="J14" s="9"/>
      <c r="K14" s="107"/>
      <c r="L14" s="175"/>
    </row>
    <row r="15" spans="1:14">
      <c r="D15" s="9"/>
      <c r="E15" s="9"/>
      <c r="F15" s="9"/>
      <c r="G15" s="9"/>
      <c r="H15" s="9"/>
      <c r="I15" s="9"/>
      <c r="J15" s="9"/>
      <c r="K15" s="107"/>
    </row>
    <row r="16" spans="1:14">
      <c r="D16" s="9"/>
      <c r="E16" s="9"/>
      <c r="F16" s="9"/>
      <c r="G16" s="9"/>
      <c r="H16" s="9"/>
      <c r="I16" s="9"/>
      <c r="J16" s="9"/>
      <c r="K16" s="107"/>
    </row>
    <row r="17" spans="2:11">
      <c r="D17" s="9"/>
      <c r="E17" s="9"/>
      <c r="F17" s="9"/>
      <c r="G17" s="9"/>
      <c r="H17" s="9"/>
      <c r="I17" s="9"/>
      <c r="J17" s="9"/>
      <c r="K17" s="11"/>
    </row>
    <row r="25" spans="2:11">
      <c r="B25" s="176"/>
    </row>
  </sheetData>
  <mergeCells count="6">
    <mergeCell ref="A6:B6"/>
    <mergeCell ref="C3:J3"/>
    <mergeCell ref="K3:K5"/>
    <mergeCell ref="L3:L4"/>
    <mergeCell ref="C4:C5"/>
    <mergeCell ref="A5:B5"/>
  </mergeCells>
  <phoneticPr fontId="15"/>
  <printOptions horizontalCentered="1"/>
  <pageMargins left="0.78740157480314965" right="0.74803149606299213" top="0.78740157480314965" bottom="0.39370078740157483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3DEB-B575-4375-B34C-CE2B64E89DD0}">
  <dimension ref="A1:AMK134"/>
  <sheetViews>
    <sheetView zoomScaleNormal="100" zoomScaleSheetLayoutView="190" workbookViewId="0">
      <selection activeCell="A3" sqref="A3"/>
    </sheetView>
  </sheetViews>
  <sheetFormatPr defaultRowHeight="18.75"/>
  <cols>
    <col min="1" max="1" width="7.125" style="180" customWidth="1"/>
    <col min="2" max="2" width="6.625" style="180" customWidth="1"/>
    <col min="3" max="4" width="4.25" style="180" customWidth="1"/>
    <col min="5" max="6" width="3.75" style="180" customWidth="1"/>
    <col min="7" max="7" width="4.25" style="180" customWidth="1"/>
    <col min="8" max="19" width="3.75" style="180" customWidth="1"/>
    <col min="20" max="20" width="9" style="180" customWidth="1"/>
    <col min="21" max="21" width="7" style="180" customWidth="1"/>
    <col min="22" max="22" width="4" style="180" customWidth="1"/>
    <col min="23" max="23" width="3.125" style="180" customWidth="1"/>
    <col min="24" max="24" width="2.25" style="180" customWidth="1"/>
    <col min="25" max="25" width="2.875" style="180" customWidth="1"/>
    <col min="26" max="26" width="5.25" style="180" customWidth="1"/>
    <col min="27" max="27" width="3.75" style="180" customWidth="1"/>
    <col min="28" max="28" width="3.625" style="180" customWidth="1"/>
    <col min="29" max="29" width="3.5" style="180" customWidth="1"/>
    <col min="30" max="30" width="3.75" style="180" customWidth="1"/>
    <col min="31" max="31" width="4.375" style="180" customWidth="1"/>
    <col min="32" max="32" width="3.625" style="180" customWidth="1"/>
    <col min="33" max="33" width="5.75" style="180" customWidth="1"/>
    <col min="34" max="34" width="6.375" style="180" customWidth="1"/>
    <col min="35" max="35" width="2" style="180" customWidth="1"/>
    <col min="36" max="36" width="6.25" style="180" customWidth="1"/>
    <col min="37" max="1025" width="9" style="180" customWidth="1"/>
  </cols>
  <sheetData>
    <row r="1" spans="1:37" s="179" customFormat="1" ht="15" customHeight="1">
      <c r="A1" s="178" t="s">
        <v>149</v>
      </c>
      <c r="AK1" s="209"/>
    </row>
    <row r="2" spans="1:37" ht="9.75" customHeight="1" thickBot="1">
      <c r="A2" s="178"/>
    </row>
    <row r="3" spans="1:37" ht="5.0999999999999996" customHeight="1" thickTop="1">
      <c r="A3" s="210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37" s="184" customFormat="1" ht="60" customHeight="1">
      <c r="A4" s="262" t="s">
        <v>46</v>
      </c>
      <c r="B4" s="284" t="s">
        <v>150</v>
      </c>
      <c r="C4" s="284" t="s">
        <v>151</v>
      </c>
      <c r="D4" s="284" t="s">
        <v>152</v>
      </c>
      <c r="E4" s="284" t="s">
        <v>153</v>
      </c>
      <c r="F4" s="284" t="s">
        <v>154</v>
      </c>
      <c r="G4" s="284" t="s">
        <v>155</v>
      </c>
      <c r="H4" s="284" t="s">
        <v>156</v>
      </c>
      <c r="I4" s="284" t="s">
        <v>157</v>
      </c>
      <c r="J4" s="284" t="s">
        <v>158</v>
      </c>
      <c r="K4" s="284" t="s">
        <v>159</v>
      </c>
      <c r="L4" s="284" t="s">
        <v>160</v>
      </c>
      <c r="M4" s="284" t="s">
        <v>161</v>
      </c>
      <c r="N4" s="284" t="s">
        <v>162</v>
      </c>
      <c r="O4" s="286" t="s">
        <v>163</v>
      </c>
      <c r="P4" s="284" t="s">
        <v>164</v>
      </c>
      <c r="Q4" s="284" t="s">
        <v>165</v>
      </c>
      <c r="R4" s="284" t="s">
        <v>166</v>
      </c>
      <c r="S4" s="284" t="s">
        <v>167</v>
      </c>
      <c r="U4" s="285"/>
      <c r="V4" s="285"/>
      <c r="W4" s="285"/>
      <c r="X4" s="285"/>
      <c r="Y4" s="285"/>
      <c r="Z4" s="285"/>
      <c r="AA4" s="285"/>
      <c r="AB4" s="287"/>
      <c r="AC4" s="285"/>
      <c r="AD4" s="285"/>
      <c r="AE4" s="285"/>
      <c r="AF4" s="285"/>
      <c r="AG4" s="285"/>
      <c r="AH4" s="285"/>
      <c r="AI4" s="285"/>
      <c r="AJ4" s="285"/>
    </row>
    <row r="5" spans="1:37" s="184" customFormat="1" ht="30" customHeight="1">
      <c r="A5" s="214" t="s">
        <v>168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6"/>
      <c r="P5" s="284"/>
      <c r="Q5" s="284"/>
      <c r="R5" s="284"/>
      <c r="S5" s="284"/>
      <c r="U5" s="285"/>
      <c r="V5" s="285"/>
      <c r="W5" s="285"/>
      <c r="X5" s="285"/>
      <c r="Y5" s="285"/>
      <c r="Z5" s="285"/>
      <c r="AA5" s="285"/>
      <c r="AB5" s="287"/>
      <c r="AC5" s="285"/>
      <c r="AD5" s="285"/>
      <c r="AE5" s="285"/>
      <c r="AF5" s="285"/>
      <c r="AG5" s="285"/>
      <c r="AH5" s="285"/>
      <c r="AI5" s="285"/>
      <c r="AJ5" s="285"/>
    </row>
    <row r="6" spans="1:37" s="184" customFormat="1" ht="5.0999999999999996" customHeight="1">
      <c r="A6" s="215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7"/>
      <c r="P6" s="216"/>
      <c r="Q6" s="216"/>
      <c r="R6" s="216"/>
      <c r="S6" s="216"/>
      <c r="U6" s="212"/>
      <c r="V6" s="212"/>
      <c r="W6" s="212"/>
      <c r="X6" s="212"/>
      <c r="Y6" s="212"/>
      <c r="Z6" s="212"/>
      <c r="AA6" s="212"/>
      <c r="AB6" s="213"/>
      <c r="AC6" s="212"/>
      <c r="AD6" s="212"/>
      <c r="AE6" s="212"/>
      <c r="AF6" s="212"/>
      <c r="AG6" s="212"/>
      <c r="AH6" s="212"/>
      <c r="AI6" s="212"/>
      <c r="AJ6" s="212"/>
    </row>
    <row r="7" spans="1:37" s="225" customFormat="1" ht="18" customHeight="1">
      <c r="A7" s="218" t="s">
        <v>169</v>
      </c>
      <c r="B7" s="219">
        <v>759</v>
      </c>
      <c r="C7" s="219">
        <v>361</v>
      </c>
      <c r="D7" s="219">
        <v>231</v>
      </c>
      <c r="E7" s="219">
        <v>4</v>
      </c>
      <c r="F7" s="220" t="s">
        <v>25</v>
      </c>
      <c r="G7" s="219">
        <v>119</v>
      </c>
      <c r="H7" s="219">
        <v>3</v>
      </c>
      <c r="I7" s="219">
        <v>2</v>
      </c>
      <c r="J7" s="219">
        <v>1</v>
      </c>
      <c r="K7" s="220" t="s">
        <v>25</v>
      </c>
      <c r="L7" s="219">
        <v>2</v>
      </c>
      <c r="M7" s="219">
        <v>1</v>
      </c>
      <c r="N7" s="219" t="s">
        <v>25</v>
      </c>
      <c r="O7" s="219">
        <v>1</v>
      </c>
      <c r="P7" s="219">
        <v>3</v>
      </c>
      <c r="Q7" s="221">
        <v>2</v>
      </c>
      <c r="R7" s="221">
        <v>2</v>
      </c>
      <c r="S7" s="219">
        <v>27</v>
      </c>
      <c r="T7" s="184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3"/>
      <c r="AH7" s="224"/>
      <c r="AI7" s="222"/>
      <c r="AJ7" s="222"/>
    </row>
    <row r="8" spans="1:37" s="225" customFormat="1" ht="18" customHeight="1">
      <c r="A8" s="218" t="s">
        <v>170</v>
      </c>
      <c r="B8" s="226">
        <v>1453</v>
      </c>
      <c r="C8" s="226">
        <v>418</v>
      </c>
      <c r="D8" s="226">
        <v>946</v>
      </c>
      <c r="E8" s="226">
        <v>2</v>
      </c>
      <c r="F8" s="227" t="s">
        <v>25</v>
      </c>
      <c r="G8" s="226">
        <v>56</v>
      </c>
      <c r="H8" s="226">
        <v>2</v>
      </c>
      <c r="I8" s="227" t="s">
        <v>25</v>
      </c>
      <c r="J8" s="226">
        <v>1</v>
      </c>
      <c r="K8" s="227" t="s">
        <v>25</v>
      </c>
      <c r="L8" s="226">
        <v>2</v>
      </c>
      <c r="M8" s="226">
        <v>2</v>
      </c>
      <c r="N8" s="227" t="s">
        <v>25</v>
      </c>
      <c r="O8" s="227" t="s">
        <v>25</v>
      </c>
      <c r="P8" s="227">
        <v>5</v>
      </c>
      <c r="Q8" s="227" t="s">
        <v>25</v>
      </c>
      <c r="R8" s="226">
        <v>1</v>
      </c>
      <c r="S8" s="226">
        <v>18</v>
      </c>
      <c r="U8" s="222"/>
      <c r="V8" s="222"/>
      <c r="W8" s="222"/>
      <c r="X8" s="222"/>
      <c r="Y8" s="222"/>
      <c r="Z8" s="222"/>
      <c r="AA8" s="222"/>
      <c r="AB8" s="222"/>
      <c r="AC8" s="223"/>
      <c r="AD8" s="223"/>
      <c r="AE8" s="222"/>
      <c r="AF8" s="222"/>
      <c r="AG8" s="224"/>
      <c r="AH8" s="224"/>
      <c r="AI8" s="222"/>
      <c r="AJ8" s="222"/>
    </row>
    <row r="9" spans="1:37" s="225" customFormat="1" ht="18" customHeight="1">
      <c r="A9" s="228" t="s">
        <v>171</v>
      </c>
      <c r="B9" s="229">
        <v>1023</v>
      </c>
      <c r="C9" s="229">
        <v>480</v>
      </c>
      <c r="D9" s="229">
        <v>495</v>
      </c>
      <c r="E9" s="229">
        <v>1</v>
      </c>
      <c r="F9" s="230" t="s">
        <v>25</v>
      </c>
      <c r="G9" s="229">
        <v>8</v>
      </c>
      <c r="H9" s="229">
        <v>2</v>
      </c>
      <c r="I9" s="230">
        <v>3</v>
      </c>
      <c r="J9" s="230" t="s">
        <v>25</v>
      </c>
      <c r="K9" s="230" t="s">
        <v>25</v>
      </c>
      <c r="L9" s="229">
        <v>1</v>
      </c>
      <c r="M9" s="230" t="s">
        <v>25</v>
      </c>
      <c r="N9" s="230">
        <v>1</v>
      </c>
      <c r="O9" s="230" t="s">
        <v>25</v>
      </c>
      <c r="P9" s="230">
        <v>8</v>
      </c>
      <c r="Q9" s="230">
        <v>1</v>
      </c>
      <c r="R9" s="229">
        <v>1</v>
      </c>
      <c r="S9" s="229">
        <v>22</v>
      </c>
      <c r="T9" s="231"/>
    </row>
    <row r="10" spans="1:37" s="225" customFormat="1" ht="5.0999999999999996" customHeight="1">
      <c r="A10" s="218"/>
      <c r="B10" s="219"/>
      <c r="C10" s="219"/>
      <c r="D10" s="219"/>
      <c r="E10" s="219"/>
      <c r="F10" s="219"/>
      <c r="G10" s="220"/>
      <c r="H10" s="229"/>
      <c r="I10" s="219"/>
      <c r="J10" s="227"/>
      <c r="K10" s="220"/>
      <c r="L10" s="220"/>
      <c r="M10" s="227"/>
      <c r="N10" s="219"/>
      <c r="O10" s="219"/>
      <c r="P10" s="220"/>
      <c r="Q10" s="219"/>
      <c r="R10" s="219"/>
      <c r="S10" s="232"/>
    </row>
    <row r="11" spans="1:37" s="184" customFormat="1" ht="18" customHeight="1">
      <c r="A11" s="218" t="s">
        <v>172</v>
      </c>
      <c r="B11" s="219">
        <v>788</v>
      </c>
      <c r="C11" s="233" t="s">
        <v>173</v>
      </c>
      <c r="D11" s="220">
        <v>361</v>
      </c>
      <c r="E11" s="220">
        <v>1</v>
      </c>
      <c r="F11" s="227" t="s">
        <v>25</v>
      </c>
      <c r="G11" s="219">
        <v>4</v>
      </c>
      <c r="H11" s="219">
        <v>1</v>
      </c>
      <c r="I11" s="220">
        <v>3</v>
      </c>
      <c r="J11" s="227" t="s">
        <v>25</v>
      </c>
      <c r="K11" s="227" t="s">
        <v>25</v>
      </c>
      <c r="L11" s="219">
        <v>1</v>
      </c>
      <c r="M11" s="227" t="s">
        <v>25</v>
      </c>
      <c r="N11" s="220">
        <v>1</v>
      </c>
      <c r="O11" s="227" t="s">
        <v>25</v>
      </c>
      <c r="P11" s="219">
        <v>7</v>
      </c>
      <c r="Q11" s="220">
        <v>1</v>
      </c>
      <c r="R11" s="227" t="s">
        <v>25</v>
      </c>
      <c r="S11" s="220">
        <v>15</v>
      </c>
      <c r="T11" s="231"/>
    </row>
    <row r="12" spans="1:37" s="184" customFormat="1" ht="18" customHeight="1">
      <c r="A12" s="234" t="s">
        <v>174</v>
      </c>
      <c r="B12" s="235">
        <v>235</v>
      </c>
      <c r="C12" s="236">
        <v>87</v>
      </c>
      <c r="D12" s="235">
        <v>134</v>
      </c>
      <c r="E12" s="227" t="s">
        <v>25</v>
      </c>
      <c r="F12" s="227" t="s">
        <v>25</v>
      </c>
      <c r="G12" s="235">
        <v>4</v>
      </c>
      <c r="H12" s="235">
        <v>1</v>
      </c>
      <c r="I12" s="227" t="s">
        <v>25</v>
      </c>
      <c r="J12" s="227" t="s">
        <v>25</v>
      </c>
      <c r="K12" s="227" t="s">
        <v>25</v>
      </c>
      <c r="L12" s="227" t="s">
        <v>25</v>
      </c>
      <c r="M12" s="227" t="s">
        <v>25</v>
      </c>
      <c r="N12" s="227" t="s">
        <v>25</v>
      </c>
      <c r="O12" s="227" t="s">
        <v>25</v>
      </c>
      <c r="P12" s="236">
        <v>1</v>
      </c>
      <c r="Q12" s="227" t="s">
        <v>25</v>
      </c>
      <c r="R12" s="220">
        <v>1</v>
      </c>
      <c r="S12" s="236">
        <v>7</v>
      </c>
      <c r="T12" s="231"/>
    </row>
    <row r="13" spans="1:37" s="198" customFormat="1" ht="12.95" customHeight="1">
      <c r="A13" s="196" t="s">
        <v>175</v>
      </c>
      <c r="B13" s="237"/>
      <c r="C13" s="237"/>
      <c r="D13" s="237"/>
      <c r="E13" s="237"/>
      <c r="F13" s="237"/>
      <c r="G13" s="237"/>
      <c r="H13" s="237"/>
      <c r="I13" s="238"/>
      <c r="J13" s="238"/>
      <c r="K13" s="239"/>
      <c r="L13" s="239"/>
      <c r="M13" s="239"/>
      <c r="N13" s="239"/>
      <c r="O13" s="237"/>
      <c r="P13" s="237"/>
      <c r="Q13" s="237"/>
      <c r="R13" s="237"/>
      <c r="S13" s="237"/>
    </row>
    <row r="14" spans="1:37" s="198" customFormat="1" ht="30.75" customHeight="1"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</row>
    <row r="15" spans="1:37" s="198" customFormat="1" ht="30.75" customHeight="1">
      <c r="C15" s="209"/>
      <c r="D15" s="209"/>
      <c r="E15" s="209"/>
      <c r="F15" s="209"/>
      <c r="G15" s="209"/>
      <c r="H15" s="209"/>
      <c r="I15" s="209"/>
      <c r="J15" s="209"/>
      <c r="K15" s="209"/>
      <c r="L15" s="241"/>
      <c r="M15" s="209"/>
      <c r="N15" s="209"/>
      <c r="O15" s="209"/>
      <c r="P15" s="209"/>
      <c r="Q15" s="241"/>
      <c r="R15" s="209"/>
    </row>
    <row r="16" spans="1:37" s="198" customFormat="1" ht="13.5" customHeight="1">
      <c r="B16" s="240"/>
      <c r="C16" s="240"/>
      <c r="D16" s="240"/>
      <c r="G16" s="240"/>
      <c r="H16" s="240"/>
      <c r="I16" s="240"/>
      <c r="J16" s="242"/>
    </row>
    <row r="17" spans="2:10" s="198" customFormat="1" ht="13.5" customHeight="1">
      <c r="B17" s="240"/>
      <c r="C17" s="240"/>
      <c r="D17" s="240"/>
      <c r="E17" s="240"/>
      <c r="F17" s="240"/>
      <c r="G17" s="240"/>
      <c r="H17" s="240"/>
      <c r="I17" s="240"/>
      <c r="J17" s="242"/>
    </row>
    <row r="18" spans="2:10" s="198" customFormat="1" ht="13.5" customHeight="1">
      <c r="B18" s="240"/>
      <c r="C18" s="240"/>
      <c r="D18" s="240"/>
      <c r="E18" s="240"/>
      <c r="F18" s="240"/>
      <c r="G18" s="240"/>
      <c r="H18" s="240"/>
      <c r="I18" s="240"/>
      <c r="J18" s="242"/>
    </row>
    <row r="19" spans="2:10" s="198" customFormat="1" ht="13.5" customHeight="1">
      <c r="B19" s="240"/>
      <c r="C19" s="240"/>
      <c r="D19" s="240"/>
      <c r="E19" s="240"/>
      <c r="F19" s="240"/>
      <c r="G19" s="240"/>
      <c r="H19" s="240"/>
      <c r="I19" s="240"/>
      <c r="J19" s="240"/>
    </row>
    <row r="20" spans="2:10" s="198" customFormat="1" ht="13.5" customHeight="1">
      <c r="B20" s="240"/>
      <c r="C20" s="240"/>
      <c r="D20" s="240"/>
      <c r="E20" s="240"/>
      <c r="F20" s="240"/>
      <c r="G20" s="240"/>
      <c r="H20" s="240"/>
      <c r="I20" s="242"/>
      <c r="J20" s="243"/>
    </row>
    <row r="21" spans="2:10" s="198" customFormat="1" ht="13.5" customHeight="1"/>
    <row r="22" spans="2:10" s="198" customFormat="1" ht="13.5" customHeight="1"/>
    <row r="23" spans="2:10" s="198" customFormat="1" ht="13.5" customHeight="1"/>
    <row r="24" spans="2:10" s="198" customFormat="1" ht="13.5" customHeight="1"/>
    <row r="25" spans="2:10" s="198" customFormat="1" ht="13.5" customHeight="1"/>
    <row r="26" spans="2:10" s="198" customFormat="1" ht="13.5" customHeight="1"/>
    <row r="27" spans="2:10" s="198" customFormat="1" ht="13.5" customHeight="1"/>
    <row r="28" spans="2:10" s="198" customFormat="1" ht="13.5" customHeight="1"/>
    <row r="29" spans="2:10" s="198" customFormat="1" ht="13.5" customHeight="1"/>
    <row r="30" spans="2:10" s="198" customFormat="1" ht="13.5" customHeight="1"/>
    <row r="31" spans="2:10" s="198" customFormat="1" ht="13.5" customHeight="1"/>
    <row r="32" spans="2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</sheetData>
  <mergeCells count="34">
    <mergeCell ref="AG4:AG5"/>
    <mergeCell ref="AH4:AH5"/>
    <mergeCell ref="AI4:AI5"/>
    <mergeCell ref="AJ4:AJ5"/>
    <mergeCell ref="AA4:AA5"/>
    <mergeCell ref="AB4:AB5"/>
    <mergeCell ref="AC4:AC5"/>
    <mergeCell ref="AD4:AD5"/>
    <mergeCell ref="AE4:AE5"/>
    <mergeCell ref="AF4:AF5"/>
    <mergeCell ref="Z4:Z5"/>
    <mergeCell ref="N4:N5"/>
    <mergeCell ref="O4:O5"/>
    <mergeCell ref="P4:P5"/>
    <mergeCell ref="Q4:Q5"/>
    <mergeCell ref="R4:R5"/>
    <mergeCell ref="S4:S5"/>
    <mergeCell ref="U4:U5"/>
    <mergeCell ref="V4:V5"/>
    <mergeCell ref="W4:W5"/>
    <mergeCell ref="X4:X5"/>
    <mergeCell ref="Y4:Y5"/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15"/>
  <printOptions horizontalCentered="1"/>
  <pageMargins left="0.78740157480314965" right="0.74803149606299213" top="0.98425196850393704" bottom="0.98425196850393704" header="0.51181102362204722" footer="0.51181102362204722"/>
  <pageSetup paperSize="9" firstPageNumber="0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009F-D9E0-4D72-BBA6-459F5A3915CE}">
  <dimension ref="A1:AMK27"/>
  <sheetViews>
    <sheetView zoomScaleNormal="100" zoomScaleSheetLayoutView="130" workbookViewId="0"/>
  </sheetViews>
  <sheetFormatPr defaultRowHeight="18.75"/>
  <cols>
    <col min="1" max="1" width="7.375" style="177" customWidth="1"/>
    <col min="2" max="7" width="7.125" style="177" customWidth="1"/>
    <col min="8" max="10" width="7.25" style="177" customWidth="1"/>
    <col min="11" max="11" width="7.125" style="177" customWidth="1"/>
    <col min="12" max="1025" width="9" style="177" customWidth="1"/>
  </cols>
  <sheetData>
    <row r="1" spans="1:14" s="179" customFormat="1" ht="15" customHeight="1">
      <c r="A1" s="178" t="s">
        <v>135</v>
      </c>
    </row>
    <row r="2" spans="1:14" s="180" customFormat="1" ht="12.95" customHeight="1" thickBot="1">
      <c r="A2" s="178"/>
      <c r="J2" s="181"/>
      <c r="K2" s="182" t="s">
        <v>136</v>
      </c>
    </row>
    <row r="3" spans="1:14" s="184" customFormat="1" ht="15.75" customHeight="1" thickTop="1">
      <c r="A3" s="183" t="s">
        <v>46</v>
      </c>
      <c r="B3" s="288" t="s">
        <v>137</v>
      </c>
      <c r="C3" s="288"/>
      <c r="D3" s="288"/>
      <c r="E3" s="289" t="s">
        <v>138</v>
      </c>
      <c r="F3" s="289"/>
      <c r="G3" s="289"/>
      <c r="H3" s="289" t="s">
        <v>139</v>
      </c>
      <c r="I3" s="289"/>
      <c r="J3" s="289"/>
      <c r="K3" s="289"/>
    </row>
    <row r="4" spans="1:14" s="184" customFormat="1" ht="15.75" customHeight="1">
      <c r="A4" s="185" t="s">
        <v>57</v>
      </c>
      <c r="B4" s="186" t="s">
        <v>119</v>
      </c>
      <c r="C4" s="186" t="s">
        <v>140</v>
      </c>
      <c r="D4" s="186" t="s">
        <v>141</v>
      </c>
      <c r="E4" s="186" t="s">
        <v>119</v>
      </c>
      <c r="F4" s="187" t="s">
        <v>142</v>
      </c>
      <c r="G4" s="187" t="s">
        <v>143</v>
      </c>
      <c r="H4" s="186" t="s">
        <v>119</v>
      </c>
      <c r="I4" s="187" t="s">
        <v>144</v>
      </c>
      <c r="J4" s="187" t="s">
        <v>145</v>
      </c>
      <c r="K4" s="187" t="s">
        <v>146</v>
      </c>
    </row>
    <row r="5" spans="1:14" s="184" customFormat="1" ht="18" customHeight="1">
      <c r="A5" s="188">
        <v>22</v>
      </c>
      <c r="B5" s="189">
        <v>116</v>
      </c>
      <c r="C5" s="190">
        <v>34</v>
      </c>
      <c r="D5" s="190">
        <v>82</v>
      </c>
      <c r="E5" s="189">
        <v>562</v>
      </c>
      <c r="F5" s="190">
        <v>285</v>
      </c>
      <c r="G5" s="190">
        <v>277</v>
      </c>
      <c r="H5" s="191">
        <v>6459</v>
      </c>
      <c r="I5" s="189">
        <v>1690</v>
      </c>
      <c r="J5" s="190">
        <v>4698</v>
      </c>
      <c r="K5" s="190">
        <v>71</v>
      </c>
    </row>
    <row r="6" spans="1:14" s="184" customFormat="1" ht="18" customHeight="1">
      <c r="A6" s="188">
        <v>27</v>
      </c>
      <c r="B6" s="189">
        <v>80</v>
      </c>
      <c r="C6" s="190">
        <v>31</v>
      </c>
      <c r="D6" s="190">
        <v>49</v>
      </c>
      <c r="E6" s="189">
        <v>325</v>
      </c>
      <c r="F6" s="190">
        <v>161</v>
      </c>
      <c r="G6" s="190">
        <v>164</v>
      </c>
      <c r="H6" s="191">
        <v>5709</v>
      </c>
      <c r="I6" s="189">
        <v>1315</v>
      </c>
      <c r="J6" s="190">
        <v>4253</v>
      </c>
      <c r="K6" s="190">
        <v>141</v>
      </c>
    </row>
    <row r="7" spans="1:14" s="184" customFormat="1" ht="18" customHeight="1">
      <c r="A7" s="192" t="s">
        <v>59</v>
      </c>
      <c r="B7" s="193">
        <v>55</v>
      </c>
      <c r="C7" s="194" t="s">
        <v>147</v>
      </c>
      <c r="D7" s="194" t="s">
        <v>147</v>
      </c>
      <c r="E7" s="193">
        <v>207</v>
      </c>
      <c r="F7" s="194">
        <v>112</v>
      </c>
      <c r="G7" s="194">
        <v>95</v>
      </c>
      <c r="H7" s="195">
        <v>5325</v>
      </c>
      <c r="I7" s="193">
        <v>968</v>
      </c>
      <c r="J7" s="194">
        <v>4298</v>
      </c>
      <c r="K7" s="194">
        <v>59</v>
      </c>
    </row>
    <row r="8" spans="1:14" s="198" customFormat="1" ht="12" customHeight="1">
      <c r="A8" s="196" t="s">
        <v>148</v>
      </c>
      <c r="B8" s="197"/>
      <c r="C8" s="197"/>
      <c r="D8" s="197"/>
      <c r="E8" s="196" t="s">
        <v>185</v>
      </c>
      <c r="G8" s="199"/>
      <c r="H8" s="197"/>
      <c r="I8" s="200"/>
      <c r="J8" s="197"/>
      <c r="K8" s="201"/>
    </row>
    <row r="9" spans="1:14" s="181" customFormat="1" ht="12" customHeight="1">
      <c r="A9" s="202"/>
      <c r="B9" s="203"/>
      <c r="C9" s="203"/>
      <c r="E9" s="203"/>
      <c r="F9" s="203"/>
      <c r="G9" s="182"/>
      <c r="H9" s="203"/>
      <c r="I9" s="204"/>
      <c r="J9" s="203"/>
      <c r="K9" s="205"/>
    </row>
    <row r="10" spans="1:14" s="203" customFormat="1" ht="12" customHeight="1">
      <c r="A10" s="11"/>
      <c r="C10" s="107"/>
      <c r="D10" s="206"/>
      <c r="E10" s="107"/>
      <c r="G10" s="107"/>
      <c r="I10" s="107"/>
      <c r="K10" s="205"/>
      <c r="L10" s="207"/>
      <c r="M10" s="207"/>
      <c r="N10" s="207"/>
    </row>
    <row r="11" spans="1:14" s="203" customFormat="1" ht="12" customHeight="1">
      <c r="A11" s="11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4" s="203" customFormat="1" ht="13.5" customHeight="1"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4" s="203" customFormat="1" ht="13.5" customHeight="1"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4" s="203" customFormat="1" ht="13.5" customHeight="1">
      <c r="C14" s="107"/>
      <c r="D14" s="107"/>
      <c r="E14" s="107"/>
      <c r="F14" s="107"/>
      <c r="J14" s="208"/>
    </row>
    <row r="15" spans="1:14" s="203" customFormat="1" ht="13.5" customHeight="1"/>
    <row r="16" spans="1:14" s="203" customFormat="1" ht="13.5" customHeight="1">
      <c r="A16" s="177"/>
      <c r="B16" s="177"/>
      <c r="C16" s="177"/>
      <c r="D16" s="177"/>
      <c r="E16" s="177"/>
      <c r="F16" s="177"/>
      <c r="G16" s="177"/>
      <c r="H16" s="177"/>
      <c r="I16" s="177"/>
      <c r="J16" s="177"/>
      <c r="K16" s="177"/>
    </row>
    <row r="27" spans="2:2">
      <c r="B27" s="203"/>
    </row>
  </sheetData>
  <mergeCells count="3">
    <mergeCell ref="B3:D3"/>
    <mergeCell ref="E3:G3"/>
    <mergeCell ref="H3:K3"/>
  </mergeCells>
  <phoneticPr fontId="15"/>
  <printOptions horizontalCentered="1"/>
  <pageMargins left="0.74803149606299213" right="0.74803149606299213" top="0.74803149606299213" bottom="0.74803149606299213" header="0.51181102362204722" footer="0.51181102362204722"/>
  <pageSetup paperSize="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0075-0726-4BAB-B12C-3BB4DDDF44B3}">
  <dimension ref="A1:AMK8"/>
  <sheetViews>
    <sheetView zoomScaleNormal="100" zoomScaleSheetLayoutView="100" workbookViewId="0"/>
  </sheetViews>
  <sheetFormatPr defaultRowHeight="18.75"/>
  <cols>
    <col min="1" max="1" width="26.125" style="245" customWidth="1"/>
    <col min="2" max="3" width="26.375" style="245" customWidth="1"/>
    <col min="4" max="1025" width="9" style="245" customWidth="1"/>
  </cols>
  <sheetData>
    <row r="1" spans="1:4" ht="15" customHeight="1">
      <c r="A1" s="178" t="s">
        <v>176</v>
      </c>
      <c r="B1" s="179"/>
      <c r="C1" s="179"/>
      <c r="D1" s="244"/>
    </row>
    <row r="2" spans="1:4" ht="9.9499999999999993" customHeight="1" thickBot="1">
      <c r="A2" s="178"/>
      <c r="B2" s="180"/>
      <c r="C2" s="180"/>
      <c r="D2" s="246"/>
    </row>
    <row r="3" spans="1:4" s="247" customFormat="1" ht="15.95" customHeight="1" thickTop="1" thickBot="1">
      <c r="A3" s="183" t="s">
        <v>46</v>
      </c>
      <c r="B3" s="288" t="s">
        <v>177</v>
      </c>
      <c r="C3" s="288" t="s">
        <v>178</v>
      </c>
      <c r="D3" s="225"/>
    </row>
    <row r="4" spans="1:4" s="247" customFormat="1" ht="12.75" thickTop="1">
      <c r="A4" s="185" t="s">
        <v>179</v>
      </c>
      <c r="B4" s="288"/>
      <c r="C4" s="288"/>
      <c r="D4" s="225"/>
    </row>
    <row r="5" spans="1:4" s="247" customFormat="1" ht="18.95" customHeight="1">
      <c r="A5" s="248" t="s">
        <v>169</v>
      </c>
      <c r="B5" s="249">
        <v>83</v>
      </c>
      <c r="C5" s="250">
        <v>4.78</v>
      </c>
      <c r="D5" s="251"/>
    </row>
    <row r="6" spans="1:4" s="247" customFormat="1" ht="18.95" customHeight="1">
      <c r="A6" s="252" t="s">
        <v>170</v>
      </c>
      <c r="B6" s="253">
        <v>56</v>
      </c>
      <c r="C6" s="254">
        <v>2.64</v>
      </c>
      <c r="D6" s="251"/>
    </row>
    <row r="7" spans="1:4" s="247" customFormat="1" ht="18.95" customHeight="1">
      <c r="A7" s="255" t="s">
        <v>171</v>
      </c>
      <c r="B7" s="256">
        <v>81</v>
      </c>
      <c r="C7" s="257">
        <v>4.159751</v>
      </c>
      <c r="D7" s="251"/>
    </row>
    <row r="8" spans="1:4" ht="12.95" customHeight="1">
      <c r="A8" s="258" t="s">
        <v>180</v>
      </c>
      <c r="B8" s="259"/>
      <c r="C8" s="259"/>
    </row>
  </sheetData>
  <mergeCells count="2">
    <mergeCell ref="B3:B4"/>
    <mergeCell ref="C3:C4"/>
  </mergeCells>
  <phoneticPr fontId="15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有限会社　福本印刷所</dc:creator>
  <dc:description/>
  <cp:lastModifiedBy>有限会社　福本印刷所</cp:lastModifiedBy>
  <cp:revision>1</cp:revision>
  <cp:lastPrinted>2025-07-27T04:29:54Z</cp:lastPrinted>
  <dcterms:created xsi:type="dcterms:W3CDTF">2024-05-23T09:07:08Z</dcterms:created>
  <dcterms:modified xsi:type="dcterms:W3CDTF">2025-08-31T23:44:58Z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