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61A5D460-216B-44E5-8B65-86033AA48035}" xr6:coauthVersionLast="36" xr6:coauthVersionMax="47" xr10:uidLastSave="{00000000-0000-0000-0000-000000000000}"/>
  <bookViews>
    <workbookView xWindow="-120" yWindow="-120" windowWidth="29040" windowHeight="15840" xr2:uid="{05F484C1-202D-4B69-9942-8B142A1EF777}"/>
  </bookViews>
  <sheets>
    <sheet name="16-1" sheetId="5" r:id="rId1"/>
    <sheet name="16-2" sheetId="4" r:id="rId2"/>
    <sheet name="16-3" sheetId="3" r:id="rId3"/>
  </sheets>
  <definedNames>
    <definedName name="_xlnm.Print_Area" localSheetId="0">'16-1'!$A$1:$K$47</definedName>
    <definedName name="_xlnm.Print_Area" localSheetId="1">'16-2'!$A$1:$I$13</definedName>
    <definedName name="_xlnm.Print_Area" localSheetId="2">'16-3'!$A$1:$K$18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5" l="1"/>
  <c r="J22" i="5"/>
  <c r="I22" i="5"/>
  <c r="H22" i="5"/>
  <c r="G22" i="5"/>
  <c r="F22" i="5"/>
  <c r="E22" i="5"/>
  <c r="D22" i="5"/>
  <c r="C22" i="5"/>
</calcChain>
</file>

<file path=xl/sharedStrings.xml><?xml version="1.0" encoding="utf-8"?>
<sst xmlns="http://schemas.openxmlformats.org/spreadsheetml/2006/main" count="127" uniqueCount="95">
  <si>
    <t>東京地下鉄北千住(日比谷線・千代田線)は乗換を含んだ数、綾瀬は直通旅客を除いた数である。</t>
  </si>
  <si>
    <t>(注５)</t>
  </si>
  <si>
    <t>東武鉄道北千住及び牛田は乗換を含んだ数である。　　　　　　　　　　　　　　　　　　　　</t>
  </si>
  <si>
    <t>(注４)</t>
  </si>
  <si>
    <t>つくばエクスプレス(ＴＸ)北千住は乗換を含んだ数である。 　 　　　　　　　　　　　　　　</t>
  </si>
  <si>
    <t>(注３)</t>
  </si>
  <si>
    <t>ＪＲ東日本は参考値。また、降車人数については調査していない。　　　　　　　　　　　　　</t>
  </si>
  <si>
    <t>(注２)</t>
  </si>
  <si>
    <t>(注１)</t>
  </si>
  <si>
    <t>定　期</t>
  </si>
  <si>
    <t>総　数</t>
  </si>
  <si>
    <t>区　　　　分</t>
  </si>
  <si>
    <t>　１６　運輸</t>
    <phoneticPr fontId="3"/>
  </si>
  <si>
    <t>新日本観光自動車</t>
  </si>
  <si>
    <t>朝 日 自 動 車</t>
  </si>
  <si>
    <t>日立自動車交通</t>
  </si>
  <si>
    <t>国　際　興　業</t>
  </si>
  <si>
    <t>東武バスセントラル</t>
  </si>
  <si>
    <t>都　営　交　通</t>
  </si>
  <si>
    <t>定期外</t>
  </si>
  <si>
    <t>運行回数</t>
  </si>
  <si>
    <t>系統数</t>
  </si>
  <si>
    <t>原動機付自転車</t>
  </si>
  <si>
    <t>１　鉄道一日平均乗降客数</t>
  </si>
  <si>
    <t>(令和５年度)</t>
  </si>
  <si>
    <t>総　　　計　 (人)</t>
  </si>
  <si>
    <t>乗  車  人  数　 (人)</t>
  </si>
  <si>
    <t>降  車  人  数　(人)</t>
  </si>
  <si>
    <t>ＪＲ東日本</t>
  </si>
  <si>
    <t>北千住</t>
  </si>
  <si>
    <t>亀有</t>
  </si>
  <si>
    <t>京成電鉄</t>
  </si>
  <si>
    <t>千住大橋</t>
  </si>
  <si>
    <t>京成関屋</t>
  </si>
  <si>
    <t>つくばエクスプレス
(TX)</t>
  </si>
  <si>
    <t>青井</t>
  </si>
  <si>
    <t>六町</t>
  </si>
  <si>
    <t>東京地下鉄</t>
  </si>
  <si>
    <t>(日比谷線)</t>
  </si>
  <si>
    <t>(千代田線)</t>
  </si>
  <si>
    <t>綾瀬</t>
  </si>
  <si>
    <t>北綾瀬</t>
  </si>
  <si>
    <t>東武鉄道</t>
  </si>
  <si>
    <t>堀切</t>
  </si>
  <si>
    <t>牛田</t>
  </si>
  <si>
    <t>小菅</t>
  </si>
  <si>
    <t>五反野</t>
  </si>
  <si>
    <t>梅島</t>
  </si>
  <si>
    <t>西新井</t>
  </si>
  <si>
    <t>竹ノ塚</t>
  </si>
  <si>
    <t>大師前</t>
  </si>
  <si>
    <t>日暮里・舎人ライナー</t>
  </si>
  <si>
    <t>足立小台</t>
  </si>
  <si>
    <t>扇大橋</t>
  </si>
  <si>
    <t>高野</t>
  </si>
  <si>
    <t>江北</t>
  </si>
  <si>
    <t>西新井大師西</t>
  </si>
  <si>
    <t>谷在家</t>
  </si>
  <si>
    <t>舎人公園</t>
  </si>
  <si>
    <t>舎人</t>
  </si>
  <si>
    <t>見沼代
親水公園</t>
  </si>
  <si>
    <t>資料：ＪＲ東日本、京成電鉄、首都圏新都市鉄道、東京地下鉄、東武鉄道、東京都交通局</t>
  </si>
  <si>
    <t xml:space="preserve">項目別に端数処理をしているため、表中の合計数が合わないことがある。                    </t>
  </si>
  <si>
    <t>２　バス一日平均運行状況</t>
  </si>
  <si>
    <t>区分</t>
  </si>
  <si>
    <t>路線距離数
　　　(㎞)</t>
  </si>
  <si>
    <t>平均乗車
距離(㎞)　　　</t>
  </si>
  <si>
    <t>平均乗車
密度(人)　</t>
  </si>
  <si>
    <t>一系統一日平均運送人数(人）</t>
  </si>
  <si>
    <t>機関名</t>
  </si>
  <si>
    <t>Ⅹ</t>
  </si>
  <si>
    <t>資料：朝日自動車、国際興業、新日本観光自動車、東武バスセントラル、東京都交通局、日立自動車交通</t>
  </si>
  <si>
    <t>（注１)表中Ｘは公表を控えた数値。</t>
  </si>
  <si>
    <t>（注２)数値は推定値。　　　　　　</t>
  </si>
  <si>
    <t>３　軽自動車等登録及び廃車台数</t>
  </si>
  <si>
    <t>＜登録＞</t>
  </si>
  <si>
    <t>軽二輪</t>
  </si>
  <si>
    <t>軽三輪</t>
  </si>
  <si>
    <t>軽四輪</t>
  </si>
  <si>
    <t>小 型
特 殊</t>
  </si>
  <si>
    <t>小 型
二 輪</t>
  </si>
  <si>
    <t>総  数</t>
  </si>
  <si>
    <t>50㏄
以下</t>
  </si>
  <si>
    <t>51～
90㏄</t>
  </si>
  <si>
    <t>91～
125㏄</t>
  </si>
  <si>
    <t>乗 用</t>
  </si>
  <si>
    <t>貨 物</t>
  </si>
  <si>
    <t>年度</t>
  </si>
  <si>
    <t>令和3年</t>
  </si>
  <si>
    <t>(注)登録台数は各年度末の数値である。</t>
  </si>
  <si>
    <t>＜廃車＞</t>
  </si>
  <si>
    <t>原動機付自転車*</t>
  </si>
  <si>
    <t>小 型
 特 殊*</t>
  </si>
  <si>
    <t>資料：区民部 課税課</t>
  </si>
  <si>
    <t>(注)＊は区民事務所受付分を含めた数値である。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</si>
</sst>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_);\(#,##0\)"/>
    <numFmt numFmtId="178" formatCode="#,##0_ "/>
    <numFmt numFmtId="179" formatCode="_ * #,##0_ ;_ * \-#,##0_ ;_ * \-_ ;_ @_ "/>
    <numFmt numFmtId="180" formatCode="[$-411]#,##0;[Red]\-#,##0"/>
    <numFmt numFmtId="181" formatCode="[$-411]#,##0;\-#,##0"/>
    <numFmt numFmtId="182" formatCode="_ * #,##0.00_ ;_ * \-#,##0.00_ ;_ * \-??_ ;_ @_ "/>
    <numFmt numFmtId="183" formatCode="_ * #,##0.0_ ;_ * \-#,##0.0_ ;_ * \-?_ ;_ @_ 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24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.25"/>
      <name val="ＭＳ 明朝"/>
      <family val="1"/>
      <charset val="128"/>
    </font>
    <font>
      <b/>
      <sz val="10"/>
      <color rgb="FF000000"/>
      <name val="ＭＳ ゴシック"/>
      <family val="3"/>
      <charset val="128"/>
    </font>
    <font>
      <b/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38" fontId="9" fillId="0" borderId="0" applyFont="0" applyFill="0" applyBorder="0" applyAlignment="0" applyProtection="0">
      <alignment vertical="center"/>
    </xf>
    <xf numFmtId="0" fontId="1" fillId="0" borderId="0"/>
    <xf numFmtId="180" fontId="1" fillId="0" borderId="0" applyBorder="0" applyProtection="0"/>
  </cellStyleXfs>
  <cellXfs count="16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6" fillId="0" borderId="1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8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" fillId="0" borderId="0" xfId="0" applyFont="1"/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0" fontId="6" fillId="0" borderId="0" xfId="0" applyFont="1" applyAlignment="1">
      <alignment horizontal="distributed" vertical="center"/>
    </xf>
    <xf numFmtId="41" fontId="6" fillId="0" borderId="0" xfId="2" applyNumberFormat="1" applyFont="1" applyAlignment="1">
      <alignment vertical="center"/>
    </xf>
    <xf numFmtId="41" fontId="6" fillId="0" borderId="0" xfId="2" applyNumberFormat="1" applyFont="1" applyAlignment="1">
      <alignment horizontal="right" vertical="center"/>
    </xf>
    <xf numFmtId="176" fontId="6" fillId="0" borderId="0" xfId="2" applyNumberFormat="1" applyFont="1" applyAlignment="1">
      <alignment vertical="center"/>
    </xf>
    <xf numFmtId="43" fontId="6" fillId="0" borderId="0" xfId="2" applyNumberFormat="1" applyFont="1" applyAlignment="1">
      <alignment vertical="center"/>
    </xf>
    <xf numFmtId="177" fontId="6" fillId="0" borderId="0" xfId="2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7" fontId="6" fillId="0" borderId="12" xfId="0" applyNumberFormat="1" applyFont="1" applyBorder="1" applyAlignment="1">
      <alignment vertical="center"/>
    </xf>
    <xf numFmtId="177" fontId="6" fillId="0" borderId="13" xfId="0" applyNumberFormat="1" applyFont="1" applyBorder="1" applyAlignment="1">
      <alignment vertical="center"/>
    </xf>
    <xf numFmtId="0" fontId="6" fillId="0" borderId="1" xfId="0" applyFont="1" applyBorder="1" applyAlignment="1">
      <alignment horizontal="distributed" vertical="center"/>
    </xf>
    <xf numFmtId="177" fontId="6" fillId="0" borderId="13" xfId="2" applyNumberFormat="1" applyFont="1" applyBorder="1" applyAlignment="1">
      <alignment vertical="center"/>
    </xf>
    <xf numFmtId="177" fontId="6" fillId="0" borderId="1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41" fontId="2" fillId="0" borderId="0" xfId="0" applyNumberFormat="1" applyFont="1"/>
    <xf numFmtId="3" fontId="5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178" fontId="14" fillId="0" borderId="0" xfId="0" applyNumberFormat="1" applyFont="1" applyAlignment="1">
      <alignment vertical="center"/>
    </xf>
    <xf numFmtId="0" fontId="6" fillId="0" borderId="0" xfId="0" applyFont="1"/>
    <xf numFmtId="0" fontId="7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178" fontId="7" fillId="0" borderId="0" xfId="0" applyNumberFormat="1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9" fontId="7" fillId="0" borderId="18" xfId="0" applyNumberFormat="1" applyFont="1" applyBorder="1" applyAlignment="1">
      <alignment horizontal="right" vertical="center"/>
    </xf>
    <xf numFmtId="179" fontId="7" fillId="0" borderId="3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/>
    </xf>
    <xf numFmtId="179" fontId="6" fillId="0" borderId="18" xfId="0" applyNumberFormat="1" applyFont="1" applyBorder="1" applyAlignment="1">
      <alignment horizontal="right" vertical="center"/>
    </xf>
    <xf numFmtId="180" fontId="6" fillId="0" borderId="18" xfId="3" applyFont="1" applyBorder="1" applyAlignment="1" applyProtection="1">
      <alignment horizontal="right" vertical="center"/>
    </xf>
    <xf numFmtId="3" fontId="6" fillId="0" borderId="18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vertical="center"/>
    </xf>
    <xf numFmtId="3" fontId="7" fillId="0" borderId="21" xfId="0" applyNumberFormat="1" applyFont="1" applyBorder="1" applyAlignment="1">
      <alignment vertical="center"/>
    </xf>
    <xf numFmtId="3" fontId="7" fillId="0" borderId="22" xfId="0" applyNumberFormat="1" applyFont="1" applyBorder="1" applyAlignment="1">
      <alignment vertical="center"/>
    </xf>
    <xf numFmtId="3" fontId="7" fillId="0" borderId="19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3" fontId="6" fillId="0" borderId="18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3" fontId="7" fillId="0" borderId="24" xfId="0" applyNumberFormat="1" applyFont="1" applyBorder="1" applyAlignment="1">
      <alignment vertical="center"/>
    </xf>
    <xf numFmtId="180" fontId="6" fillId="0" borderId="18" xfId="3" applyFont="1" applyBorder="1" applyAlignment="1" applyProtection="1">
      <alignment vertical="center"/>
    </xf>
    <xf numFmtId="181" fontId="6" fillId="0" borderId="18" xfId="0" applyNumberFormat="1" applyFont="1" applyBorder="1" applyAlignment="1" applyProtection="1">
      <alignment vertical="center"/>
      <protection locked="0"/>
    </xf>
    <xf numFmtId="181" fontId="6" fillId="0" borderId="20" xfId="0" applyNumberFormat="1" applyFont="1" applyBorder="1" applyAlignment="1" applyProtection="1">
      <alignment vertical="center"/>
      <protection locked="0"/>
    </xf>
    <xf numFmtId="181" fontId="6" fillId="0" borderId="23" xfId="0" applyNumberFormat="1" applyFont="1" applyBorder="1" applyAlignment="1" applyProtection="1">
      <alignment vertical="center"/>
      <protection locked="0"/>
    </xf>
    <xf numFmtId="181" fontId="6" fillId="0" borderId="19" xfId="0" applyNumberFormat="1" applyFont="1" applyBorder="1" applyAlignment="1" applyProtection="1">
      <alignment vertical="center"/>
      <protection locked="0"/>
    </xf>
    <xf numFmtId="181" fontId="7" fillId="0" borderId="18" xfId="0" applyNumberFormat="1" applyFont="1" applyBorder="1" applyAlignment="1" applyProtection="1">
      <alignment vertical="center"/>
      <protection locked="0"/>
    </xf>
    <xf numFmtId="181" fontId="7" fillId="0" borderId="20" xfId="0" applyNumberFormat="1" applyFont="1" applyBorder="1" applyAlignment="1" applyProtection="1">
      <alignment vertical="center"/>
      <protection locked="0"/>
    </xf>
    <xf numFmtId="181" fontId="7" fillId="0" borderId="23" xfId="0" applyNumberFormat="1" applyFont="1" applyBorder="1" applyAlignment="1" applyProtection="1">
      <alignment vertical="center"/>
      <protection locked="0"/>
    </xf>
    <xf numFmtId="181" fontId="7" fillId="0" borderId="19" xfId="0" applyNumberFormat="1" applyFont="1" applyBorder="1" applyAlignment="1" applyProtection="1">
      <alignment vertical="center"/>
      <protection locked="0"/>
    </xf>
    <xf numFmtId="0" fontId="4" fillId="0" borderId="19" xfId="0" applyFont="1" applyBorder="1" applyAlignment="1">
      <alignment vertical="center"/>
    </xf>
    <xf numFmtId="0" fontId="4" fillId="0" borderId="23" xfId="0" applyFont="1" applyBorder="1" applyAlignment="1">
      <alignment horizontal="distributed" vertical="center"/>
    </xf>
    <xf numFmtId="3" fontId="6" fillId="0" borderId="18" xfId="0" applyNumberFormat="1" applyFont="1" applyBorder="1" applyAlignment="1">
      <alignment vertical="center" shrinkToFit="1"/>
    </xf>
    <xf numFmtId="180" fontId="6" fillId="0" borderId="18" xfId="3" applyFont="1" applyBorder="1" applyAlignment="1" applyProtection="1">
      <alignment vertical="center" shrinkToFit="1"/>
    </xf>
    <xf numFmtId="180" fontId="6" fillId="0" borderId="20" xfId="3" applyFont="1" applyBorder="1" applyAlignment="1" applyProtection="1">
      <alignment vertical="center" shrinkToFit="1"/>
    </xf>
    <xf numFmtId="3" fontId="6" fillId="0" borderId="21" xfId="0" applyNumberFormat="1" applyFont="1" applyBorder="1" applyAlignment="1">
      <alignment vertical="center"/>
    </xf>
    <xf numFmtId="3" fontId="6" fillId="0" borderId="22" xfId="0" applyNumberFormat="1" applyFont="1" applyBorder="1" applyAlignment="1">
      <alignment vertical="center"/>
    </xf>
    <xf numFmtId="38" fontId="6" fillId="0" borderId="18" xfId="1" applyFont="1" applyBorder="1" applyAlignment="1" applyProtection="1">
      <alignment vertical="center"/>
    </xf>
    <xf numFmtId="3" fontId="16" fillId="0" borderId="21" xfId="0" applyNumberFormat="1" applyFont="1" applyBorder="1" applyAlignment="1">
      <alignment vertical="center"/>
    </xf>
    <xf numFmtId="3" fontId="17" fillId="0" borderId="24" xfId="0" applyNumberFormat="1" applyFont="1" applyBorder="1" applyAlignment="1">
      <alignment vertical="center"/>
    </xf>
    <xf numFmtId="3" fontId="17" fillId="0" borderId="23" xfId="0" applyNumberFormat="1" applyFont="1" applyBorder="1" applyAlignment="1">
      <alignment vertical="center"/>
    </xf>
    <xf numFmtId="3" fontId="17" fillId="0" borderId="18" xfId="0" applyNumberFormat="1" applyFont="1" applyBorder="1" applyAlignment="1">
      <alignment vertical="center"/>
    </xf>
    <xf numFmtId="3" fontId="6" fillId="0" borderId="23" xfId="0" applyNumberFormat="1" applyFont="1" applyBorder="1" applyAlignment="1">
      <alignment vertical="center"/>
    </xf>
    <xf numFmtId="3" fontId="6" fillId="0" borderId="20" xfId="0" applyNumberFormat="1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4" fillId="0" borderId="26" xfId="0" applyFont="1" applyBorder="1" applyAlignment="1">
      <alignment horizontal="distributed" vertical="center" wrapText="1"/>
    </xf>
    <xf numFmtId="3" fontId="17" fillId="0" borderId="27" xfId="0" applyNumberFormat="1" applyFont="1" applyBorder="1" applyAlignment="1">
      <alignment vertical="center"/>
    </xf>
    <xf numFmtId="3" fontId="17" fillId="0" borderId="26" xfId="0" applyNumberFormat="1" applyFont="1" applyBorder="1" applyAlignment="1">
      <alignment vertical="center"/>
    </xf>
    <xf numFmtId="3" fontId="6" fillId="0" borderId="27" xfId="0" applyNumberFormat="1" applyFont="1" applyBorder="1" applyAlignment="1">
      <alignment vertical="center"/>
    </xf>
    <xf numFmtId="3" fontId="6" fillId="0" borderId="26" xfId="0" applyNumberFormat="1" applyFont="1" applyBorder="1" applyAlignment="1">
      <alignment vertical="center"/>
    </xf>
    <xf numFmtId="3" fontId="6" fillId="0" borderId="28" xfId="0" applyNumberFormat="1" applyFont="1" applyBorder="1" applyAlignment="1">
      <alignment vertical="center"/>
    </xf>
    <xf numFmtId="182" fontId="6" fillId="0" borderId="14" xfId="0" applyNumberFormat="1" applyFont="1" applyBorder="1" applyAlignment="1">
      <alignment vertical="center"/>
    </xf>
    <xf numFmtId="183" fontId="6" fillId="0" borderId="24" xfId="0" applyNumberFormat="1" applyFont="1" applyBorder="1" applyAlignment="1">
      <alignment vertical="center"/>
    </xf>
    <xf numFmtId="183" fontId="6" fillId="0" borderId="15" xfId="0" applyNumberFormat="1" applyFont="1" applyBorder="1" applyAlignment="1">
      <alignment horizontal="right" vertical="center"/>
    </xf>
    <xf numFmtId="179" fontId="6" fillId="0" borderId="15" xfId="0" applyNumberFormat="1" applyFont="1" applyBorder="1" applyAlignment="1">
      <alignment horizontal="right" vertical="center"/>
    </xf>
    <xf numFmtId="179" fontId="6" fillId="0" borderId="14" xfId="0" applyNumberFormat="1" applyFont="1" applyBorder="1" applyAlignment="1">
      <alignment horizontal="right" vertical="center"/>
    </xf>
    <xf numFmtId="182" fontId="6" fillId="0" borderId="13" xfId="2" applyNumberFormat="1" applyFont="1" applyBorder="1" applyAlignment="1">
      <alignment vertical="center"/>
    </xf>
    <xf numFmtId="183" fontId="6" fillId="0" borderId="13" xfId="2" applyNumberFormat="1" applyFont="1" applyBorder="1" applyAlignment="1">
      <alignment vertical="center"/>
    </xf>
    <xf numFmtId="179" fontId="6" fillId="0" borderId="13" xfId="2" applyNumberFormat="1" applyFont="1" applyBorder="1" applyAlignment="1">
      <alignment horizontal="right" vertical="center"/>
    </xf>
    <xf numFmtId="179" fontId="6" fillId="0" borderId="1" xfId="2" applyNumberFormat="1" applyFont="1" applyBorder="1" applyAlignment="1">
      <alignment vertical="center"/>
    </xf>
    <xf numFmtId="179" fontId="6" fillId="0" borderId="13" xfId="2" applyNumberFormat="1" applyFont="1" applyBorder="1" applyAlignment="1">
      <alignment vertical="center"/>
    </xf>
    <xf numFmtId="182" fontId="6" fillId="0" borderId="13" xfId="0" applyNumberFormat="1" applyFont="1" applyBorder="1" applyAlignment="1">
      <alignment vertical="center"/>
    </xf>
    <xf numFmtId="183" fontId="6" fillId="0" borderId="13" xfId="0" applyNumberFormat="1" applyFont="1" applyBorder="1" applyAlignment="1">
      <alignment vertical="center"/>
    </xf>
    <xf numFmtId="179" fontId="6" fillId="0" borderId="13" xfId="0" applyNumberFormat="1" applyFont="1" applyBorder="1" applyAlignment="1">
      <alignment horizontal="right" vertical="center"/>
    </xf>
    <xf numFmtId="179" fontId="6" fillId="0" borderId="1" xfId="0" applyNumberFormat="1" applyFont="1" applyBorder="1" applyAlignment="1">
      <alignment vertical="center"/>
    </xf>
    <xf numFmtId="179" fontId="6" fillId="0" borderId="13" xfId="0" applyNumberFormat="1" applyFont="1" applyBorder="1" applyAlignment="1">
      <alignment vertical="center"/>
    </xf>
    <xf numFmtId="0" fontId="6" fillId="0" borderId="13" xfId="0" applyFont="1" applyBorder="1" applyAlignment="1">
      <alignment horizontal="distributed" vertical="center"/>
    </xf>
    <xf numFmtId="183" fontId="6" fillId="0" borderId="13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/>
    </xf>
    <xf numFmtId="182" fontId="6" fillId="0" borderId="12" xfId="0" applyNumberFormat="1" applyFont="1" applyBorder="1" applyAlignment="1">
      <alignment vertical="center"/>
    </xf>
    <xf numFmtId="183" fontId="6" fillId="0" borderId="12" xfId="0" applyNumberFormat="1" applyFont="1" applyBorder="1" applyAlignment="1">
      <alignment vertical="center"/>
    </xf>
    <xf numFmtId="179" fontId="6" fillId="0" borderId="12" xfId="0" applyNumberFormat="1" applyFont="1" applyBorder="1" applyAlignment="1">
      <alignment horizontal="right" vertical="center"/>
    </xf>
    <xf numFmtId="179" fontId="6" fillId="0" borderId="6" xfId="0" applyNumberFormat="1" applyFont="1" applyBorder="1" applyAlignment="1">
      <alignment vertical="center"/>
    </xf>
    <xf numFmtId="179" fontId="6" fillId="0" borderId="12" xfId="0" applyNumberFormat="1" applyFont="1" applyBorder="1" applyAlignment="1">
      <alignment vertical="center"/>
    </xf>
    <xf numFmtId="179" fontId="6" fillId="0" borderId="13" xfId="0" applyNumberFormat="1" applyFont="1" applyBorder="1" applyAlignment="1">
      <alignment horizontal="right" vertical="center" shrinkToFit="1"/>
    </xf>
    <xf numFmtId="179" fontId="7" fillId="0" borderId="12" xfId="0" applyNumberFormat="1" applyFont="1" applyBorder="1" applyAlignment="1">
      <alignment vertical="center"/>
    </xf>
    <xf numFmtId="179" fontId="7" fillId="0" borderId="12" xfId="0" applyNumberFormat="1" applyFont="1" applyBorder="1" applyAlignment="1">
      <alignment horizontal="right" vertical="center" shrinkToFit="1"/>
    </xf>
    <xf numFmtId="179" fontId="7" fillId="0" borderId="12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left" vertical="center"/>
    </xf>
    <xf numFmtId="0" fontId="8" fillId="0" borderId="18" xfId="0" applyFont="1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7" fillId="0" borderId="2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</cellXfs>
  <cellStyles count="4">
    <cellStyle name="Excel Built-in Comma [0]" xfId="3" xr:uid="{010F8B6F-69B0-4A60-8A73-7D2A9944FF8E}"/>
    <cellStyle name="桁区切り 2" xfId="1" xr:uid="{1BCBA890-40AA-4761-8C5A-A4F567C52894}"/>
    <cellStyle name="標準" xfId="0" builtinId="0"/>
    <cellStyle name="標準 2" xfId="2" xr:uid="{4351E0AC-71C7-4E9C-B326-B6936B10DC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190500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D9EAD16-CA40-4A82-B053-E9837C1B12F3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9360</xdr:rowOff>
    </xdr:from>
    <xdr:to>
      <xdr:col>0</xdr:col>
      <xdr:colOff>1435680</xdr:colOff>
      <xdr:row>3</xdr:row>
      <xdr:rowOff>190440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3221FA4B-E2A0-4F28-A143-5388366303E1}"/>
            </a:ext>
          </a:extLst>
        </xdr:cNvPr>
        <xdr:cNvSpPr/>
      </xdr:nvSpPr>
      <xdr:spPr>
        <a:xfrm>
          <a:off x="9360" y="359880"/>
          <a:ext cx="1403460" cy="371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5</xdr:row>
      <xdr:rowOff>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2EA2E49A-AB85-4200-BE55-39059CAE0310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858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11</xdr:row>
      <xdr:rowOff>28575</xdr:rowOff>
    </xdr:from>
    <xdr:to>
      <xdr:col>1</xdr:col>
      <xdr:colOff>9525</xdr:colOff>
      <xdr:row>14</xdr:row>
      <xdr:rowOff>0</xdr:rowOff>
    </xdr:to>
    <xdr:sp macro="" textlink="">
      <xdr:nvSpPr>
        <xdr:cNvPr id="3" name="Line 29">
          <a:extLst>
            <a:ext uri="{FF2B5EF4-FFF2-40B4-BE49-F238E27FC236}">
              <a16:creationId xmlns:a16="http://schemas.microsoft.com/office/drawing/2014/main" id="{91D1E610-9EA5-4A64-8F84-41FB8FFDBB8F}"/>
            </a:ext>
          </a:extLst>
        </xdr:cNvPr>
        <xdr:cNvSpPr>
          <a:spLocks noChangeShapeType="1"/>
        </xdr:cNvSpPr>
      </xdr:nvSpPr>
      <xdr:spPr bwMode="auto">
        <a:xfrm>
          <a:off x="28575" y="2428875"/>
          <a:ext cx="66675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9360</xdr:rowOff>
    </xdr:from>
    <xdr:to>
      <xdr:col>1</xdr:col>
      <xdr:colOff>9360</xdr:colOff>
      <xdr:row>4</xdr:row>
      <xdr:rowOff>209520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55F4AF41-FE1E-4833-A32F-3D460A630EFB}"/>
            </a:ext>
          </a:extLst>
        </xdr:cNvPr>
        <xdr:cNvSpPr/>
      </xdr:nvSpPr>
      <xdr:spPr>
        <a:xfrm>
          <a:off x="9360" y="725640"/>
          <a:ext cx="533400" cy="6116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28440</xdr:colOff>
      <xdr:row>11</xdr:row>
      <xdr:rowOff>28440</xdr:rowOff>
    </xdr:from>
    <xdr:to>
      <xdr:col>1</xdr:col>
      <xdr:colOff>9360</xdr:colOff>
      <xdr:row>13</xdr:row>
      <xdr:rowOff>209880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25DEF26-7F18-452E-BCAD-3A8ED5EC17F3}"/>
            </a:ext>
          </a:extLst>
        </xdr:cNvPr>
        <xdr:cNvSpPr/>
      </xdr:nvSpPr>
      <xdr:spPr>
        <a:xfrm>
          <a:off x="28440" y="2619240"/>
          <a:ext cx="514320" cy="5853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5904C-7ED0-4803-A28E-2DCA3152E210}">
  <dimension ref="A1:U50"/>
  <sheetViews>
    <sheetView tabSelected="1" view="pageBreakPreview" zoomScaleNormal="100" zoomScaleSheetLayoutView="100" workbookViewId="0">
      <selection activeCell="A5" sqref="A5:B6"/>
    </sheetView>
  </sheetViews>
  <sheetFormatPr defaultColWidth="9" defaultRowHeight="24.9" customHeight="1"/>
  <cols>
    <col min="1" max="1" width="8.44140625" style="1" customWidth="1"/>
    <col min="2" max="2" width="10.77734375" style="2" customWidth="1"/>
    <col min="3" max="10" width="8.109375" style="1" customWidth="1"/>
    <col min="11" max="11" width="7.88671875" style="1" customWidth="1"/>
    <col min="12" max="12" width="10.44140625" style="1" bestFit="1" customWidth="1"/>
    <col min="13" max="13" width="9.6640625" style="1" bestFit="1" customWidth="1"/>
    <col min="14" max="14" width="8.44140625" style="1" bestFit="1" customWidth="1"/>
    <col min="15" max="15" width="7.33203125" style="1" bestFit="1" customWidth="1"/>
    <col min="16" max="17" width="8.44140625" style="1" bestFit="1" customWidth="1"/>
    <col min="18" max="18" width="7.33203125" style="1" bestFit="1" customWidth="1"/>
    <col min="19" max="19" width="8.44140625" style="1" bestFit="1" customWidth="1"/>
    <col min="20" max="16384" width="9" style="1"/>
  </cols>
  <sheetData>
    <row r="1" spans="1:18" s="22" customFormat="1" ht="79.5" customHeight="1">
      <c r="A1" s="26" t="s">
        <v>12</v>
      </c>
      <c r="B1" s="25"/>
      <c r="C1" s="24"/>
      <c r="D1" s="24"/>
      <c r="E1" s="24"/>
      <c r="F1" s="24"/>
      <c r="G1" s="24"/>
      <c r="H1" s="24"/>
      <c r="I1" s="24"/>
      <c r="J1" s="24"/>
      <c r="K1" s="23"/>
    </row>
    <row r="2" spans="1:18" ht="15" customHeight="1">
      <c r="A2" s="21"/>
      <c r="B2" s="20"/>
    </row>
    <row r="3" spans="1:18" ht="15" customHeight="1">
      <c r="A3" s="9" t="s">
        <v>23</v>
      </c>
      <c r="B3" s="20"/>
    </row>
    <row r="4" spans="1:18" ht="12.9" customHeight="1" thickBot="1">
      <c r="A4" s="19"/>
      <c r="B4" s="18"/>
      <c r="C4" s="17"/>
      <c r="D4" s="17"/>
      <c r="E4" s="17"/>
      <c r="F4" s="17"/>
      <c r="G4" s="17"/>
      <c r="H4" s="17"/>
      <c r="I4" s="17"/>
      <c r="J4" s="17"/>
      <c r="K4" s="16" t="s">
        <v>24</v>
      </c>
    </row>
    <row r="5" spans="1:18" ht="13.35" customHeight="1" thickTop="1" thickBot="1">
      <c r="A5" s="148" t="s">
        <v>11</v>
      </c>
      <c r="B5" s="148"/>
      <c r="C5" s="149" t="s">
        <v>25</v>
      </c>
      <c r="D5" s="149"/>
      <c r="E5" s="149"/>
      <c r="F5" s="149" t="s">
        <v>26</v>
      </c>
      <c r="G5" s="149"/>
      <c r="H5" s="149"/>
      <c r="I5" s="149" t="s">
        <v>27</v>
      </c>
      <c r="J5" s="149"/>
      <c r="K5" s="149"/>
    </row>
    <row r="6" spans="1:18" ht="13.35" customHeight="1" thickTop="1">
      <c r="A6" s="148"/>
      <c r="B6" s="148"/>
      <c r="C6" s="67" t="s">
        <v>10</v>
      </c>
      <c r="D6" s="14" t="s">
        <v>9</v>
      </c>
      <c r="E6" s="14" t="s">
        <v>19</v>
      </c>
      <c r="F6" s="67" t="s">
        <v>10</v>
      </c>
      <c r="G6" s="14" t="s">
        <v>9</v>
      </c>
      <c r="H6" s="14" t="s">
        <v>19</v>
      </c>
      <c r="I6" s="67" t="s">
        <v>10</v>
      </c>
      <c r="J6" s="15" t="s">
        <v>9</v>
      </c>
      <c r="K6" s="14" t="s">
        <v>19</v>
      </c>
    </row>
    <row r="7" spans="1:18" s="9" customFormat="1" ht="15" customHeight="1">
      <c r="A7" s="150" t="s">
        <v>28</v>
      </c>
      <c r="B7" s="150"/>
      <c r="C7" s="71">
        <v>0</v>
      </c>
      <c r="D7" s="71">
        <v>0</v>
      </c>
      <c r="E7" s="72">
        <v>0</v>
      </c>
      <c r="F7" s="73">
        <v>232668</v>
      </c>
      <c r="G7" s="73">
        <v>159017</v>
      </c>
      <c r="H7" s="73">
        <v>73650</v>
      </c>
      <c r="I7" s="71">
        <v>0</v>
      </c>
      <c r="J7" s="71">
        <v>0</v>
      </c>
      <c r="K7" s="74">
        <v>0</v>
      </c>
      <c r="M7" s="11"/>
      <c r="N7" s="11"/>
      <c r="O7" s="11"/>
    </row>
    <row r="8" spans="1:18" ht="15" customHeight="1">
      <c r="A8" s="75"/>
      <c r="B8" s="76" t="s">
        <v>29</v>
      </c>
      <c r="C8" s="77">
        <v>0</v>
      </c>
      <c r="D8" s="77">
        <v>0</v>
      </c>
      <c r="E8" s="77">
        <v>0</v>
      </c>
      <c r="F8" s="78">
        <v>193748</v>
      </c>
      <c r="G8" s="79">
        <v>134877</v>
      </c>
      <c r="H8" s="79">
        <v>58870</v>
      </c>
      <c r="I8" s="77">
        <v>0</v>
      </c>
      <c r="J8" s="77">
        <v>0</v>
      </c>
      <c r="K8" s="77">
        <v>0</v>
      </c>
      <c r="M8" s="13"/>
    </row>
    <row r="9" spans="1:18" ht="15" customHeight="1">
      <c r="A9" s="75"/>
      <c r="B9" s="76" t="s">
        <v>30</v>
      </c>
      <c r="C9" s="77">
        <v>0</v>
      </c>
      <c r="D9" s="77">
        <v>0</v>
      </c>
      <c r="E9" s="77">
        <v>0</v>
      </c>
      <c r="F9" s="78">
        <v>38920</v>
      </c>
      <c r="G9" s="79">
        <v>24140</v>
      </c>
      <c r="H9" s="79">
        <v>14780</v>
      </c>
      <c r="I9" s="77">
        <v>0</v>
      </c>
      <c r="J9" s="77">
        <v>0</v>
      </c>
      <c r="K9" s="77">
        <v>0</v>
      </c>
    </row>
    <row r="10" spans="1:18" ht="29.25" customHeight="1">
      <c r="A10" s="151" t="s">
        <v>31</v>
      </c>
      <c r="B10" s="151"/>
      <c r="C10" s="80">
        <v>38866</v>
      </c>
      <c r="D10" s="81">
        <v>22670</v>
      </c>
      <c r="E10" s="82">
        <v>16196</v>
      </c>
      <c r="F10" s="80">
        <v>19477</v>
      </c>
      <c r="G10" s="81">
        <v>11335</v>
      </c>
      <c r="H10" s="83">
        <v>8142</v>
      </c>
      <c r="I10" s="80">
        <v>19389</v>
      </c>
      <c r="J10" s="81">
        <v>11335</v>
      </c>
      <c r="K10" s="81">
        <v>8054</v>
      </c>
      <c r="L10" s="12"/>
      <c r="M10" s="12"/>
      <c r="N10" s="12"/>
      <c r="O10" s="12"/>
      <c r="P10" s="12"/>
      <c r="Q10" s="12"/>
      <c r="R10" s="12"/>
    </row>
    <row r="11" spans="1:18" ht="15" customHeight="1">
      <c r="A11" s="84"/>
      <c r="B11" s="76" t="s">
        <v>32</v>
      </c>
      <c r="C11" s="85">
        <v>15863</v>
      </c>
      <c r="D11" s="85">
        <v>8756</v>
      </c>
      <c r="E11" s="86">
        <v>7107</v>
      </c>
      <c r="F11" s="85">
        <v>7986</v>
      </c>
      <c r="G11" s="85">
        <v>4378</v>
      </c>
      <c r="H11" s="86">
        <v>3608</v>
      </c>
      <c r="I11" s="85">
        <v>7877</v>
      </c>
      <c r="J11" s="85">
        <v>4378</v>
      </c>
      <c r="K11" s="85">
        <v>3499</v>
      </c>
    </row>
    <row r="12" spans="1:18" ht="15" customHeight="1">
      <c r="A12" s="84"/>
      <c r="B12" s="76" t="s">
        <v>33</v>
      </c>
      <c r="C12" s="85">
        <v>23003</v>
      </c>
      <c r="D12" s="85">
        <v>13914</v>
      </c>
      <c r="E12" s="86">
        <v>9089</v>
      </c>
      <c r="F12" s="85">
        <v>11491</v>
      </c>
      <c r="G12" s="85">
        <v>6957</v>
      </c>
      <c r="H12" s="86">
        <v>4534</v>
      </c>
      <c r="I12" s="85">
        <v>11512</v>
      </c>
      <c r="J12" s="85">
        <v>6957</v>
      </c>
      <c r="K12" s="85">
        <v>4555</v>
      </c>
    </row>
    <row r="13" spans="1:18" ht="15" customHeight="1">
      <c r="A13" s="152" t="s">
        <v>34</v>
      </c>
      <c r="B13" s="152"/>
      <c r="C13" s="80">
        <v>147419</v>
      </c>
      <c r="D13" s="80">
        <v>92762</v>
      </c>
      <c r="E13" s="80">
        <v>54657</v>
      </c>
      <c r="F13" s="80">
        <v>72942</v>
      </c>
      <c r="G13" s="87">
        <v>46381</v>
      </c>
      <c r="H13" s="80">
        <v>26561</v>
      </c>
      <c r="I13" s="80">
        <v>74477</v>
      </c>
      <c r="J13" s="73">
        <v>46381</v>
      </c>
      <c r="K13" s="88">
        <v>28096</v>
      </c>
    </row>
    <row r="14" spans="1:18" s="9" customFormat="1" ht="15" customHeight="1">
      <c r="A14" s="84"/>
      <c r="B14" s="76" t="s">
        <v>29</v>
      </c>
      <c r="C14" s="79">
        <v>102631</v>
      </c>
      <c r="D14" s="89">
        <v>62312</v>
      </c>
      <c r="E14" s="89">
        <v>40319</v>
      </c>
      <c r="F14" s="85">
        <v>50323</v>
      </c>
      <c r="G14" s="89">
        <v>31156</v>
      </c>
      <c r="H14" s="89">
        <v>19167</v>
      </c>
      <c r="I14" s="85">
        <v>52308</v>
      </c>
      <c r="J14" s="89">
        <v>31156</v>
      </c>
      <c r="K14" s="89">
        <v>21152</v>
      </c>
      <c r="L14" s="10"/>
    </row>
    <row r="15" spans="1:18" ht="15" customHeight="1">
      <c r="A15" s="84"/>
      <c r="B15" s="76" t="s">
        <v>35</v>
      </c>
      <c r="C15" s="90">
        <v>12710</v>
      </c>
      <c r="D15" s="90">
        <v>8540</v>
      </c>
      <c r="E15" s="91">
        <v>4170</v>
      </c>
      <c r="F15" s="92">
        <v>6445</v>
      </c>
      <c r="G15" s="93">
        <v>4270</v>
      </c>
      <c r="H15" s="93">
        <v>2175</v>
      </c>
      <c r="I15" s="93">
        <v>6265</v>
      </c>
      <c r="J15" s="93">
        <v>4270</v>
      </c>
      <c r="K15" s="90">
        <v>1995</v>
      </c>
    </row>
    <row r="16" spans="1:18" ht="15" customHeight="1">
      <c r="A16" s="84"/>
      <c r="B16" s="76" t="s">
        <v>36</v>
      </c>
      <c r="C16" s="90">
        <v>32078</v>
      </c>
      <c r="D16" s="90">
        <v>21910</v>
      </c>
      <c r="E16" s="91">
        <v>10168</v>
      </c>
      <c r="F16" s="92">
        <v>16174</v>
      </c>
      <c r="G16" s="93">
        <v>10955</v>
      </c>
      <c r="H16" s="93">
        <v>5219</v>
      </c>
      <c r="I16" s="93">
        <v>15904</v>
      </c>
      <c r="J16" s="93">
        <v>10955</v>
      </c>
      <c r="K16" s="90">
        <v>4949</v>
      </c>
    </row>
    <row r="17" spans="1:21" ht="15" customHeight="1">
      <c r="A17" s="151" t="s">
        <v>37</v>
      </c>
      <c r="B17" s="151"/>
      <c r="C17" s="94">
        <v>616914</v>
      </c>
      <c r="D17" s="94">
        <v>395984</v>
      </c>
      <c r="E17" s="95">
        <v>220930</v>
      </c>
      <c r="F17" s="96">
        <v>311072</v>
      </c>
      <c r="G17" s="97">
        <v>197992</v>
      </c>
      <c r="H17" s="97">
        <v>113080</v>
      </c>
      <c r="I17" s="97">
        <v>305842</v>
      </c>
      <c r="J17" s="97">
        <v>197992</v>
      </c>
      <c r="K17" s="94">
        <v>107850</v>
      </c>
    </row>
    <row r="18" spans="1:21" ht="15" customHeight="1">
      <c r="A18" s="98" t="s">
        <v>38</v>
      </c>
      <c r="B18" s="99" t="s">
        <v>29</v>
      </c>
      <c r="C18" s="90">
        <v>266758</v>
      </c>
      <c r="D18" s="90">
        <v>171346</v>
      </c>
      <c r="E18" s="91">
        <v>95412</v>
      </c>
      <c r="F18" s="92">
        <v>134409</v>
      </c>
      <c r="G18" s="93">
        <v>85673</v>
      </c>
      <c r="H18" s="93">
        <v>48736</v>
      </c>
      <c r="I18" s="93">
        <v>132349</v>
      </c>
      <c r="J18" s="93">
        <v>85673</v>
      </c>
      <c r="K18" s="90">
        <v>46676</v>
      </c>
    </row>
    <row r="19" spans="1:21" ht="15" customHeight="1">
      <c r="A19" s="98" t="s">
        <v>39</v>
      </c>
      <c r="B19" s="99" t="s">
        <v>29</v>
      </c>
      <c r="C19" s="90">
        <v>232109</v>
      </c>
      <c r="D19" s="90">
        <v>149772</v>
      </c>
      <c r="E19" s="91">
        <v>82337</v>
      </c>
      <c r="F19" s="92">
        <v>118075</v>
      </c>
      <c r="G19" s="93">
        <v>74886</v>
      </c>
      <c r="H19" s="93">
        <v>43189</v>
      </c>
      <c r="I19" s="93">
        <v>114034</v>
      </c>
      <c r="J19" s="93">
        <v>74886</v>
      </c>
      <c r="K19" s="90">
        <v>39148</v>
      </c>
    </row>
    <row r="20" spans="1:21" ht="15" customHeight="1">
      <c r="A20" s="84"/>
      <c r="B20" s="99" t="s">
        <v>40</v>
      </c>
      <c r="C20" s="90">
        <v>77399</v>
      </c>
      <c r="D20" s="90">
        <v>46712</v>
      </c>
      <c r="E20" s="91">
        <v>30687</v>
      </c>
      <c r="F20" s="92">
        <v>38105</v>
      </c>
      <c r="G20" s="93">
        <v>23356</v>
      </c>
      <c r="H20" s="93">
        <v>14749</v>
      </c>
      <c r="I20" s="93">
        <v>39294</v>
      </c>
      <c r="J20" s="93">
        <v>23356</v>
      </c>
      <c r="K20" s="90">
        <v>15938</v>
      </c>
    </row>
    <row r="21" spans="1:21" ht="15" customHeight="1">
      <c r="A21" s="7"/>
      <c r="B21" s="6" t="s">
        <v>41</v>
      </c>
      <c r="C21" s="90">
        <v>40648</v>
      </c>
      <c r="D21" s="90">
        <v>28154</v>
      </c>
      <c r="E21" s="91">
        <v>12494</v>
      </c>
      <c r="F21" s="92">
        <v>20483</v>
      </c>
      <c r="G21" s="93">
        <v>14077</v>
      </c>
      <c r="H21" s="93">
        <v>6406</v>
      </c>
      <c r="I21" s="93">
        <v>20165</v>
      </c>
      <c r="J21" s="93">
        <v>14077</v>
      </c>
      <c r="K21" s="90">
        <v>6088</v>
      </c>
    </row>
    <row r="22" spans="1:21" ht="15" customHeight="1">
      <c r="A22" s="151" t="s">
        <v>42</v>
      </c>
      <c r="B22" s="151"/>
      <c r="C22" s="94">
        <f t="shared" ref="C22:K22" si="0">SUM(C23:C31)</f>
        <v>640050</v>
      </c>
      <c r="D22" s="94">
        <f t="shared" si="0"/>
        <v>395608</v>
      </c>
      <c r="E22" s="94">
        <f t="shared" si="0"/>
        <v>244442</v>
      </c>
      <c r="F22" s="94">
        <f t="shared" si="0"/>
        <v>319221</v>
      </c>
      <c r="G22" s="94">
        <f t="shared" si="0"/>
        <v>197804</v>
      </c>
      <c r="H22" s="94">
        <f t="shared" si="0"/>
        <v>121417</v>
      </c>
      <c r="I22" s="94">
        <f t="shared" si="0"/>
        <v>320829</v>
      </c>
      <c r="J22" s="94">
        <f t="shared" si="0"/>
        <v>197804</v>
      </c>
      <c r="K22" s="94">
        <f t="shared" si="0"/>
        <v>123025</v>
      </c>
    </row>
    <row r="23" spans="1:21" ht="15" customHeight="1">
      <c r="A23" s="84"/>
      <c r="B23" s="99" t="s">
        <v>43</v>
      </c>
      <c r="C23" s="100">
        <v>4041</v>
      </c>
      <c r="D23" s="101">
        <v>2826</v>
      </c>
      <c r="E23" s="102">
        <v>1215</v>
      </c>
      <c r="F23" s="100">
        <v>2032</v>
      </c>
      <c r="G23" s="101">
        <v>1413</v>
      </c>
      <c r="H23" s="101">
        <v>619</v>
      </c>
      <c r="I23" s="100">
        <v>2009</v>
      </c>
      <c r="J23" s="101">
        <v>1413</v>
      </c>
      <c r="K23" s="101">
        <v>596</v>
      </c>
    </row>
    <row r="24" spans="1:21" s="9" customFormat="1" ht="15" customHeight="1">
      <c r="A24" s="84"/>
      <c r="B24" s="99" t="s">
        <v>44</v>
      </c>
      <c r="C24" s="85">
        <v>20499</v>
      </c>
      <c r="D24" s="103">
        <v>12202</v>
      </c>
      <c r="E24" s="102">
        <v>8297</v>
      </c>
      <c r="F24" s="85">
        <v>10286</v>
      </c>
      <c r="G24" s="103">
        <v>6101</v>
      </c>
      <c r="H24" s="86">
        <v>4185</v>
      </c>
      <c r="I24" s="85">
        <v>10213</v>
      </c>
      <c r="J24" s="103">
        <v>6101</v>
      </c>
      <c r="K24" s="103">
        <v>4112</v>
      </c>
      <c r="M24" s="11"/>
      <c r="Q24" s="11"/>
      <c r="R24" s="11"/>
      <c r="S24" s="11"/>
      <c r="T24" s="11"/>
      <c r="U24" s="11"/>
    </row>
    <row r="25" spans="1:21" ht="15" customHeight="1">
      <c r="A25" s="84"/>
      <c r="B25" s="99" t="s">
        <v>29</v>
      </c>
      <c r="C25" s="85">
        <v>401218</v>
      </c>
      <c r="D25" s="85">
        <v>250370</v>
      </c>
      <c r="E25" s="104">
        <v>150848</v>
      </c>
      <c r="F25" s="85">
        <v>199469</v>
      </c>
      <c r="G25" s="85">
        <v>125185</v>
      </c>
      <c r="H25" s="86">
        <v>74284</v>
      </c>
      <c r="I25" s="85">
        <v>201749</v>
      </c>
      <c r="J25" s="85">
        <v>125185</v>
      </c>
      <c r="K25" s="85">
        <v>76564</v>
      </c>
      <c r="M25" s="11"/>
    </row>
    <row r="26" spans="1:21" ht="15" customHeight="1">
      <c r="A26" s="84"/>
      <c r="B26" s="99" t="s">
        <v>45</v>
      </c>
      <c r="C26" s="85">
        <v>5956</v>
      </c>
      <c r="D26" s="85">
        <v>3174</v>
      </c>
      <c r="E26" s="86">
        <v>2782</v>
      </c>
      <c r="F26" s="85">
        <v>3032</v>
      </c>
      <c r="G26" s="85">
        <v>1587</v>
      </c>
      <c r="H26" s="86">
        <v>1445</v>
      </c>
      <c r="I26" s="85">
        <v>2924</v>
      </c>
      <c r="J26" s="85">
        <v>1587</v>
      </c>
      <c r="K26" s="85">
        <v>1337</v>
      </c>
      <c r="M26" s="11"/>
    </row>
    <row r="27" spans="1:21" s="9" customFormat="1" ht="15" customHeight="1">
      <c r="A27" s="84"/>
      <c r="B27" s="99" t="s">
        <v>46</v>
      </c>
      <c r="C27" s="79">
        <v>34729</v>
      </c>
      <c r="D27" s="105">
        <v>21882</v>
      </c>
      <c r="E27" s="86">
        <v>12847</v>
      </c>
      <c r="F27" s="79">
        <v>17421</v>
      </c>
      <c r="G27" s="105">
        <v>10941</v>
      </c>
      <c r="H27" s="105">
        <v>6480</v>
      </c>
      <c r="I27" s="79">
        <v>17308</v>
      </c>
      <c r="J27" s="105">
        <v>10941</v>
      </c>
      <c r="K27" s="105">
        <v>6367</v>
      </c>
      <c r="L27" s="10"/>
      <c r="M27" s="8"/>
      <c r="N27" s="8"/>
      <c r="O27" s="8"/>
      <c r="P27" s="8"/>
      <c r="Q27" s="8"/>
      <c r="R27" s="8"/>
      <c r="S27" s="8"/>
      <c r="T27" s="8"/>
      <c r="U27" s="8"/>
    </row>
    <row r="28" spans="1:21" ht="15" customHeight="1">
      <c r="A28" s="84"/>
      <c r="B28" s="99" t="s">
        <v>47</v>
      </c>
      <c r="C28" s="79">
        <v>34181</v>
      </c>
      <c r="D28" s="105">
        <v>21958</v>
      </c>
      <c r="E28" s="105">
        <v>12223</v>
      </c>
      <c r="F28" s="79">
        <v>17185</v>
      </c>
      <c r="G28" s="105">
        <v>10979</v>
      </c>
      <c r="H28" s="105">
        <v>6206</v>
      </c>
      <c r="I28" s="79">
        <v>16996</v>
      </c>
      <c r="J28" s="105">
        <v>10979</v>
      </c>
      <c r="K28" s="105">
        <v>6017</v>
      </c>
      <c r="M28" s="8"/>
    </row>
    <row r="29" spans="1:21" ht="15" customHeight="1">
      <c r="A29" s="84"/>
      <c r="B29" s="99" t="s">
        <v>48</v>
      </c>
      <c r="C29" s="79">
        <v>61612</v>
      </c>
      <c r="D29" s="105">
        <v>35012</v>
      </c>
      <c r="E29" s="105">
        <v>26600</v>
      </c>
      <c r="F29" s="79">
        <v>30899</v>
      </c>
      <c r="G29" s="105">
        <v>17506</v>
      </c>
      <c r="H29" s="105">
        <v>13393</v>
      </c>
      <c r="I29" s="79">
        <v>30713</v>
      </c>
      <c r="J29" s="105">
        <v>17506</v>
      </c>
      <c r="K29" s="105">
        <v>13207</v>
      </c>
      <c r="M29" s="8"/>
    </row>
    <row r="30" spans="1:21" ht="15" customHeight="1">
      <c r="A30" s="84"/>
      <c r="B30" s="99" t="s">
        <v>49</v>
      </c>
      <c r="C30" s="79">
        <v>65257</v>
      </c>
      <c r="D30" s="105">
        <v>40254</v>
      </c>
      <c r="E30" s="105">
        <v>25003</v>
      </c>
      <c r="F30" s="79">
        <v>32604</v>
      </c>
      <c r="G30" s="105">
        <v>20127</v>
      </c>
      <c r="H30" s="105">
        <v>12477</v>
      </c>
      <c r="I30" s="79">
        <v>32653</v>
      </c>
      <c r="J30" s="105">
        <v>20127</v>
      </c>
      <c r="K30" s="105">
        <v>12526</v>
      </c>
      <c r="M30" s="8"/>
    </row>
    <row r="31" spans="1:21" ht="15" customHeight="1">
      <c r="A31" s="84"/>
      <c r="B31" s="99" t="s">
        <v>50</v>
      </c>
      <c r="C31" s="79">
        <v>12557</v>
      </c>
      <c r="D31" s="105">
        <v>7930</v>
      </c>
      <c r="E31" s="105">
        <v>4627</v>
      </c>
      <c r="F31" s="79">
        <v>6293</v>
      </c>
      <c r="G31" s="105">
        <v>3965</v>
      </c>
      <c r="H31" s="105">
        <v>2328</v>
      </c>
      <c r="I31" s="79">
        <v>6264</v>
      </c>
      <c r="J31" s="105">
        <v>3965</v>
      </c>
      <c r="K31" s="105">
        <v>2299</v>
      </c>
      <c r="M31" s="8"/>
    </row>
    <row r="32" spans="1:21" ht="15" customHeight="1">
      <c r="A32" s="147" t="s">
        <v>51</v>
      </c>
      <c r="B32" s="147"/>
      <c r="C32" s="106">
        <v>81986</v>
      </c>
      <c r="D32" s="106">
        <v>54209</v>
      </c>
      <c r="E32" s="106">
        <v>27777</v>
      </c>
      <c r="F32" s="106">
        <v>41268</v>
      </c>
      <c r="G32" s="106">
        <v>27104</v>
      </c>
      <c r="H32" s="106">
        <v>14164</v>
      </c>
      <c r="I32" s="106">
        <v>40718</v>
      </c>
      <c r="J32" s="106">
        <v>27105</v>
      </c>
      <c r="K32" s="106">
        <v>13613</v>
      </c>
    </row>
    <row r="33" spans="1:11" ht="15" customHeight="1">
      <c r="A33" s="7"/>
      <c r="B33" s="6" t="s">
        <v>52</v>
      </c>
      <c r="C33" s="107">
        <v>3596</v>
      </c>
      <c r="D33" s="108">
        <v>2268</v>
      </c>
      <c r="E33" s="109">
        <v>1328</v>
      </c>
      <c r="F33" s="85">
        <v>1804</v>
      </c>
      <c r="G33" s="85">
        <v>1134</v>
      </c>
      <c r="H33" s="110">
        <v>670</v>
      </c>
      <c r="I33" s="85">
        <v>1792</v>
      </c>
      <c r="J33" s="85">
        <v>1134</v>
      </c>
      <c r="K33" s="111">
        <v>658</v>
      </c>
    </row>
    <row r="34" spans="1:11" ht="15" customHeight="1">
      <c r="A34" s="84"/>
      <c r="B34" s="76" t="s">
        <v>53</v>
      </c>
      <c r="C34" s="107">
        <v>9913</v>
      </c>
      <c r="D34" s="108">
        <v>6309</v>
      </c>
      <c r="E34" s="109">
        <v>3604</v>
      </c>
      <c r="F34" s="85">
        <v>4999</v>
      </c>
      <c r="G34" s="85">
        <v>3154</v>
      </c>
      <c r="H34" s="110">
        <v>1845</v>
      </c>
      <c r="I34" s="85">
        <v>4914</v>
      </c>
      <c r="J34" s="85">
        <v>3155</v>
      </c>
      <c r="K34" s="111">
        <v>1759</v>
      </c>
    </row>
    <row r="35" spans="1:11" ht="15" customHeight="1">
      <c r="A35" s="84"/>
      <c r="B35" s="76" t="s">
        <v>54</v>
      </c>
      <c r="C35" s="107">
        <v>6207</v>
      </c>
      <c r="D35" s="108">
        <v>4214</v>
      </c>
      <c r="E35" s="109">
        <v>1993</v>
      </c>
      <c r="F35" s="85">
        <v>3133</v>
      </c>
      <c r="G35" s="85">
        <v>2107</v>
      </c>
      <c r="H35" s="110">
        <v>1026</v>
      </c>
      <c r="I35" s="85">
        <v>3074</v>
      </c>
      <c r="J35" s="85">
        <v>2107</v>
      </c>
      <c r="K35" s="111">
        <v>967</v>
      </c>
    </row>
    <row r="36" spans="1:11" ht="15" customHeight="1">
      <c r="A36" s="84"/>
      <c r="B36" s="76" t="s">
        <v>55</v>
      </c>
      <c r="C36" s="107">
        <v>12626</v>
      </c>
      <c r="D36" s="108">
        <v>8240</v>
      </c>
      <c r="E36" s="109">
        <v>4386</v>
      </c>
      <c r="F36" s="85">
        <v>6348</v>
      </c>
      <c r="G36" s="85">
        <v>4120</v>
      </c>
      <c r="H36" s="110">
        <v>2228</v>
      </c>
      <c r="I36" s="85">
        <v>6278</v>
      </c>
      <c r="J36" s="85">
        <v>4120</v>
      </c>
      <c r="K36" s="111">
        <v>2158</v>
      </c>
    </row>
    <row r="37" spans="1:11" ht="15" customHeight="1">
      <c r="A37" s="84"/>
      <c r="B37" s="76" t="s">
        <v>56</v>
      </c>
      <c r="C37" s="107">
        <v>11848</v>
      </c>
      <c r="D37" s="108">
        <v>7870</v>
      </c>
      <c r="E37" s="109">
        <v>3978</v>
      </c>
      <c r="F37" s="85">
        <v>5943</v>
      </c>
      <c r="G37" s="85">
        <v>3935</v>
      </c>
      <c r="H37" s="110">
        <v>2008</v>
      </c>
      <c r="I37" s="85">
        <v>5905</v>
      </c>
      <c r="J37" s="85">
        <v>3935</v>
      </c>
      <c r="K37" s="111">
        <v>1970</v>
      </c>
    </row>
    <row r="38" spans="1:11" ht="15" customHeight="1">
      <c r="A38" s="84"/>
      <c r="B38" s="76" t="s">
        <v>57</v>
      </c>
      <c r="C38" s="107">
        <v>10580</v>
      </c>
      <c r="D38" s="108">
        <v>7150</v>
      </c>
      <c r="E38" s="109">
        <v>3430</v>
      </c>
      <c r="F38" s="85">
        <v>5346</v>
      </c>
      <c r="G38" s="85">
        <v>3575</v>
      </c>
      <c r="H38" s="110">
        <v>1771</v>
      </c>
      <c r="I38" s="85">
        <v>5234</v>
      </c>
      <c r="J38" s="85">
        <v>3575</v>
      </c>
      <c r="K38" s="111">
        <v>1659</v>
      </c>
    </row>
    <row r="39" spans="1:11" ht="15" customHeight="1">
      <c r="A39" s="84"/>
      <c r="B39" s="76" t="s">
        <v>58</v>
      </c>
      <c r="C39" s="107">
        <v>4820</v>
      </c>
      <c r="D39" s="108">
        <v>2650</v>
      </c>
      <c r="E39" s="109">
        <v>2170</v>
      </c>
      <c r="F39" s="85">
        <v>2431</v>
      </c>
      <c r="G39" s="85">
        <v>1325</v>
      </c>
      <c r="H39" s="110">
        <v>1106</v>
      </c>
      <c r="I39" s="85">
        <v>2389</v>
      </c>
      <c r="J39" s="85">
        <v>1325</v>
      </c>
      <c r="K39" s="111">
        <v>1064</v>
      </c>
    </row>
    <row r="40" spans="1:11" ht="15" customHeight="1">
      <c r="A40" s="84"/>
      <c r="B40" s="76" t="s">
        <v>59</v>
      </c>
      <c r="C40" s="107">
        <v>9144</v>
      </c>
      <c r="D40" s="108">
        <v>6172</v>
      </c>
      <c r="E40" s="109">
        <v>2972</v>
      </c>
      <c r="F40" s="85">
        <v>4582</v>
      </c>
      <c r="G40" s="85">
        <v>3086</v>
      </c>
      <c r="H40" s="110">
        <v>1496</v>
      </c>
      <c r="I40" s="85">
        <v>4562</v>
      </c>
      <c r="J40" s="85">
        <v>3086</v>
      </c>
      <c r="K40" s="111">
        <v>1476</v>
      </c>
    </row>
    <row r="41" spans="1:11" ht="21.75" customHeight="1">
      <c r="A41" s="112"/>
      <c r="B41" s="113" t="s">
        <v>60</v>
      </c>
      <c r="C41" s="114">
        <v>13252</v>
      </c>
      <c r="D41" s="115">
        <v>9336</v>
      </c>
      <c r="E41" s="114">
        <v>3916</v>
      </c>
      <c r="F41" s="116">
        <v>6682</v>
      </c>
      <c r="G41" s="116">
        <v>4668</v>
      </c>
      <c r="H41" s="117">
        <v>2014</v>
      </c>
      <c r="I41" s="116">
        <v>6570</v>
      </c>
      <c r="J41" s="116">
        <v>4668</v>
      </c>
      <c r="K41" s="118">
        <v>1902</v>
      </c>
    </row>
    <row r="42" spans="1:11" ht="12" customHeight="1">
      <c r="A42" s="4" t="s">
        <v>61</v>
      </c>
      <c r="C42" s="4"/>
      <c r="D42" s="4"/>
      <c r="E42" s="4"/>
      <c r="F42" s="5"/>
      <c r="G42" s="5"/>
      <c r="H42" s="4"/>
      <c r="I42" s="4"/>
      <c r="J42" s="4"/>
      <c r="K42" s="3"/>
    </row>
    <row r="43" spans="1:11" ht="12" customHeight="1">
      <c r="A43" s="4"/>
      <c r="C43" s="3" t="s">
        <v>8</v>
      </c>
      <c r="D43" s="4" t="s">
        <v>62</v>
      </c>
      <c r="E43" s="4"/>
      <c r="F43" s="5"/>
      <c r="G43" s="5"/>
      <c r="H43" s="4"/>
      <c r="I43" s="4"/>
      <c r="J43" s="4"/>
      <c r="K43" s="3"/>
    </row>
    <row r="44" spans="1:11" ht="12" customHeight="1">
      <c r="A44" s="4"/>
      <c r="C44" s="3" t="s">
        <v>7</v>
      </c>
      <c r="D44" s="4" t="s">
        <v>6</v>
      </c>
      <c r="E44" s="4"/>
      <c r="F44" s="5"/>
      <c r="G44" s="5"/>
      <c r="H44" s="4"/>
      <c r="I44" s="4"/>
      <c r="J44" s="4"/>
      <c r="K44" s="3"/>
    </row>
    <row r="45" spans="1:11" ht="12" customHeight="1">
      <c r="A45" s="4"/>
      <c r="C45" s="3" t="s">
        <v>5</v>
      </c>
      <c r="D45" s="4" t="s">
        <v>4</v>
      </c>
      <c r="E45" s="4"/>
      <c r="F45" s="5"/>
      <c r="G45" s="5"/>
      <c r="H45" s="4"/>
      <c r="I45" s="4"/>
      <c r="J45" s="4"/>
      <c r="K45" s="3"/>
    </row>
    <row r="46" spans="1:11" ht="12" customHeight="1">
      <c r="A46" s="4"/>
      <c r="C46" s="3" t="s">
        <v>3</v>
      </c>
      <c r="D46" s="4" t="s">
        <v>2</v>
      </c>
      <c r="E46" s="4"/>
      <c r="F46" s="5"/>
      <c r="G46" s="5"/>
      <c r="H46" s="4"/>
      <c r="I46" s="4"/>
      <c r="J46" s="4"/>
      <c r="K46" s="3"/>
    </row>
    <row r="47" spans="1:11" ht="12" customHeight="1">
      <c r="A47" s="4"/>
      <c r="C47" s="3" t="s">
        <v>1</v>
      </c>
      <c r="D47" s="4" t="s">
        <v>0</v>
      </c>
      <c r="E47" s="4"/>
      <c r="F47" s="5"/>
      <c r="G47" s="5"/>
      <c r="H47" s="4"/>
      <c r="I47" s="4"/>
      <c r="J47" s="4"/>
      <c r="K47" s="3"/>
    </row>
    <row r="48" spans="1:11" ht="12" customHeight="1">
      <c r="A48" s="4"/>
      <c r="C48" s="4"/>
      <c r="D48" s="4"/>
      <c r="E48" s="4"/>
      <c r="F48" s="5"/>
      <c r="G48" s="5"/>
      <c r="H48" s="4"/>
      <c r="I48" s="4"/>
      <c r="J48" s="4"/>
      <c r="K48" s="3"/>
    </row>
    <row r="49" spans="1:11" ht="12" customHeight="1">
      <c r="A49" s="4"/>
      <c r="C49" s="4"/>
      <c r="D49" s="4"/>
      <c r="E49" s="4"/>
      <c r="F49" s="5"/>
      <c r="G49" s="5"/>
      <c r="H49" s="4"/>
      <c r="I49" s="4"/>
      <c r="J49" s="4"/>
      <c r="K49" s="3"/>
    </row>
    <row r="50" spans="1:11" ht="15.9" customHeight="1">
      <c r="A50" s="4"/>
      <c r="C50" s="4"/>
      <c r="D50" s="4"/>
      <c r="E50" s="4"/>
      <c r="F50" s="5"/>
      <c r="G50" s="5"/>
      <c r="H50" s="4"/>
      <c r="I50" s="4"/>
      <c r="J50" s="4"/>
      <c r="K50" s="3"/>
    </row>
  </sheetData>
  <mergeCells count="10">
    <mergeCell ref="A32:B32"/>
    <mergeCell ref="A5:B6"/>
    <mergeCell ref="C5:E5"/>
    <mergeCell ref="F5:H5"/>
    <mergeCell ref="I5:K5"/>
    <mergeCell ref="A7:B7"/>
    <mergeCell ref="A10:B10"/>
    <mergeCell ref="A13:B13"/>
    <mergeCell ref="A17:B17"/>
    <mergeCell ref="A22:B22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0A909-9D43-4B1A-96DE-CD1E1461C137}">
  <dimension ref="A1:K187"/>
  <sheetViews>
    <sheetView view="pageBreakPreview" zoomScaleNormal="100" zoomScaleSheetLayoutView="100" workbookViewId="0">
      <selection activeCell="E11" sqref="E11"/>
    </sheetView>
  </sheetViews>
  <sheetFormatPr defaultColWidth="9" defaultRowHeight="24.9" customHeight="1"/>
  <cols>
    <col min="1" max="1" width="18.77734375" style="1" customWidth="1"/>
    <col min="2" max="2" width="6" style="1" customWidth="1"/>
    <col min="3" max="3" width="9.44140625" style="1" customWidth="1"/>
    <col min="4" max="4" width="10.109375" style="1" customWidth="1"/>
    <col min="5" max="5" width="10.77734375" style="1" customWidth="1"/>
    <col min="6" max="6" width="11" style="1" customWidth="1"/>
    <col min="7" max="7" width="8.109375" style="1" customWidth="1"/>
    <col min="8" max="8" width="6.88671875" style="1" customWidth="1"/>
    <col min="9" max="9" width="8.109375" style="1" customWidth="1"/>
    <col min="10" max="16384" width="9" style="1"/>
  </cols>
  <sheetData>
    <row r="1" spans="1:11" s="27" customFormat="1" ht="15" customHeight="1">
      <c r="A1" s="9" t="s">
        <v>63</v>
      </c>
    </row>
    <row r="2" spans="1:11" ht="12.9" customHeight="1" thickBot="1">
      <c r="A2" s="19"/>
      <c r="B2" s="17"/>
      <c r="C2" s="17"/>
      <c r="D2" s="17"/>
      <c r="E2" s="17"/>
      <c r="F2" s="17"/>
      <c r="G2" s="17"/>
      <c r="H2" s="17"/>
      <c r="I2" s="16" t="s">
        <v>24</v>
      </c>
    </row>
    <row r="3" spans="1:11" s="29" customFormat="1" ht="15" customHeight="1" thickTop="1" thickBot="1">
      <c r="A3" s="50" t="s">
        <v>64</v>
      </c>
      <c r="B3" s="148" t="s">
        <v>21</v>
      </c>
      <c r="C3" s="154" t="s">
        <v>65</v>
      </c>
      <c r="D3" s="148" t="s">
        <v>20</v>
      </c>
      <c r="E3" s="154" t="s">
        <v>66</v>
      </c>
      <c r="F3" s="154" t="s">
        <v>67</v>
      </c>
      <c r="G3" s="153" t="s">
        <v>68</v>
      </c>
      <c r="H3" s="153"/>
      <c r="I3" s="153"/>
    </row>
    <row r="4" spans="1:11" s="29" customFormat="1" ht="15" customHeight="1" thickTop="1">
      <c r="A4" s="49" t="s">
        <v>69</v>
      </c>
      <c r="B4" s="148"/>
      <c r="C4" s="154"/>
      <c r="D4" s="148"/>
      <c r="E4" s="154"/>
      <c r="F4" s="154"/>
      <c r="G4" s="67" t="s">
        <v>10</v>
      </c>
      <c r="H4" s="15" t="s">
        <v>9</v>
      </c>
      <c r="I4" s="14" t="s">
        <v>19</v>
      </c>
    </row>
    <row r="5" spans="1:11" s="29" customFormat="1" ht="17.100000000000001" customHeight="1">
      <c r="A5" s="46" t="s">
        <v>14</v>
      </c>
      <c r="B5" s="48">
        <v>2</v>
      </c>
      <c r="C5" s="119">
        <v>7.5</v>
      </c>
      <c r="D5" s="120">
        <v>78</v>
      </c>
      <c r="E5" s="121">
        <v>3.6</v>
      </c>
      <c r="F5" s="121">
        <v>6.2</v>
      </c>
      <c r="G5" s="122">
        <v>1732</v>
      </c>
      <c r="H5" s="122">
        <v>336</v>
      </c>
      <c r="I5" s="123">
        <v>1396</v>
      </c>
    </row>
    <row r="6" spans="1:11" s="29" customFormat="1" ht="16.5" customHeight="1">
      <c r="A6" s="46" t="s">
        <v>16</v>
      </c>
      <c r="B6" s="47">
        <v>22</v>
      </c>
      <c r="C6" s="124">
        <v>122.72</v>
      </c>
      <c r="D6" s="125">
        <v>335</v>
      </c>
      <c r="E6" s="125">
        <v>4.4000000000000004</v>
      </c>
      <c r="F6" s="125">
        <v>16.100000000000001</v>
      </c>
      <c r="G6" s="126">
        <v>812</v>
      </c>
      <c r="H6" s="127">
        <v>299</v>
      </c>
      <c r="I6" s="128">
        <v>513</v>
      </c>
    </row>
    <row r="7" spans="1:11" s="29" customFormat="1" ht="17.100000000000001" customHeight="1">
      <c r="A7" s="46" t="s">
        <v>13</v>
      </c>
      <c r="B7" s="45">
        <v>4</v>
      </c>
      <c r="C7" s="129">
        <v>59.12</v>
      </c>
      <c r="D7" s="130">
        <v>136</v>
      </c>
      <c r="E7" s="130">
        <v>5.4</v>
      </c>
      <c r="F7" s="130">
        <v>7.8</v>
      </c>
      <c r="G7" s="131">
        <v>527</v>
      </c>
      <c r="H7" s="132">
        <v>34</v>
      </c>
      <c r="I7" s="133">
        <v>493</v>
      </c>
      <c r="K7" s="30"/>
    </row>
    <row r="8" spans="1:11" s="29" customFormat="1" ht="17.100000000000001" customHeight="1">
      <c r="A8" s="134" t="s">
        <v>17</v>
      </c>
      <c r="B8" s="45">
        <v>73</v>
      </c>
      <c r="C8" s="129">
        <v>357.72</v>
      </c>
      <c r="D8" s="130">
        <v>1030</v>
      </c>
      <c r="E8" s="130">
        <v>3</v>
      </c>
      <c r="F8" s="130">
        <v>9.3000000000000007</v>
      </c>
      <c r="G8" s="131">
        <v>463</v>
      </c>
      <c r="H8" s="132">
        <v>78</v>
      </c>
      <c r="I8" s="133">
        <v>385</v>
      </c>
    </row>
    <row r="9" spans="1:11" s="29" customFormat="1" ht="17.100000000000001" customHeight="1">
      <c r="A9" s="134" t="s">
        <v>18</v>
      </c>
      <c r="B9" s="45">
        <v>17</v>
      </c>
      <c r="C9" s="129">
        <v>142.51</v>
      </c>
      <c r="D9" s="130">
        <v>71.8</v>
      </c>
      <c r="E9" s="135" t="s">
        <v>70</v>
      </c>
      <c r="F9" s="135" t="s">
        <v>70</v>
      </c>
      <c r="G9" s="135" t="s">
        <v>70</v>
      </c>
      <c r="H9" s="135" t="s">
        <v>70</v>
      </c>
      <c r="I9" s="135" t="s">
        <v>70</v>
      </c>
      <c r="K9" s="30"/>
    </row>
    <row r="10" spans="1:11" s="29" customFormat="1" ht="17.100000000000001" customHeight="1">
      <c r="A10" s="136" t="s">
        <v>15</v>
      </c>
      <c r="B10" s="44">
        <v>4</v>
      </c>
      <c r="C10" s="137">
        <v>30.6</v>
      </c>
      <c r="D10" s="138">
        <v>173</v>
      </c>
      <c r="E10" s="138">
        <v>2.8</v>
      </c>
      <c r="F10" s="138">
        <v>12.8</v>
      </c>
      <c r="G10" s="139">
        <v>553</v>
      </c>
      <c r="H10" s="140">
        <v>19</v>
      </c>
      <c r="I10" s="141">
        <v>534</v>
      </c>
      <c r="K10" s="30"/>
    </row>
    <row r="11" spans="1:11" ht="12" customHeight="1">
      <c r="A11" s="4" t="s">
        <v>71</v>
      </c>
      <c r="I11" s="3"/>
    </row>
    <row r="12" spans="1:11" ht="12" customHeight="1">
      <c r="I12" s="3" t="s">
        <v>72</v>
      </c>
    </row>
    <row r="13" spans="1:11" ht="15" customHeight="1">
      <c r="I13" s="3" t="s">
        <v>73</v>
      </c>
    </row>
    <row r="14" spans="1:11" ht="15" customHeight="1"/>
    <row r="15" spans="1:11" ht="12.9" customHeight="1">
      <c r="A15" s="9"/>
      <c r="I15" s="3"/>
    </row>
    <row r="16" spans="1:11" s="29" customFormat="1" ht="15" customHeight="1">
      <c r="A16" s="43"/>
      <c r="B16" s="156"/>
      <c r="C16" s="157"/>
      <c r="D16" s="156"/>
      <c r="E16" s="157"/>
      <c r="F16" s="157"/>
      <c r="G16" s="155"/>
      <c r="H16" s="155"/>
      <c r="I16" s="155"/>
    </row>
    <row r="17" spans="1:11" s="29" customFormat="1" ht="15" customHeight="1">
      <c r="B17" s="156"/>
      <c r="C17" s="155"/>
      <c r="D17" s="156"/>
      <c r="E17" s="155"/>
      <c r="F17" s="155"/>
      <c r="G17" s="42"/>
      <c r="H17" s="42"/>
      <c r="I17" s="42"/>
    </row>
    <row r="18" spans="1:11" s="29" customFormat="1" ht="17.100000000000001" customHeight="1">
      <c r="A18" s="35"/>
      <c r="B18" s="34"/>
      <c r="C18" s="33"/>
      <c r="D18" s="32"/>
      <c r="E18" s="41"/>
      <c r="F18" s="41"/>
      <c r="G18" s="41"/>
      <c r="H18" s="41"/>
      <c r="I18" s="41"/>
    </row>
    <row r="19" spans="1:11" s="29" customFormat="1" ht="16.5" customHeight="1">
      <c r="A19" s="35"/>
      <c r="B19" s="40"/>
      <c r="C19" s="39"/>
      <c r="D19" s="38"/>
      <c r="E19" s="38"/>
      <c r="F19" s="38"/>
      <c r="G19" s="37"/>
      <c r="H19" s="36"/>
      <c r="I19" s="36"/>
    </row>
    <row r="20" spans="1:11" s="29" customFormat="1" ht="17.100000000000001" customHeight="1">
      <c r="A20" s="35"/>
      <c r="B20" s="34"/>
      <c r="C20" s="33"/>
      <c r="D20" s="32"/>
      <c r="E20" s="32"/>
      <c r="F20" s="32"/>
      <c r="G20" s="31"/>
      <c r="H20" s="30"/>
      <c r="I20" s="30"/>
      <c r="K20" s="30"/>
    </row>
    <row r="21" spans="1:11" s="29" customFormat="1" ht="17.100000000000001" customHeight="1">
      <c r="A21" s="35"/>
      <c r="B21" s="34"/>
      <c r="C21" s="33"/>
      <c r="D21" s="32"/>
      <c r="E21" s="32"/>
      <c r="F21" s="32"/>
      <c r="G21" s="31"/>
      <c r="H21" s="30"/>
      <c r="I21" s="30"/>
    </row>
    <row r="22" spans="1:11" s="29" customFormat="1" ht="17.100000000000001" customHeight="1">
      <c r="A22" s="35"/>
      <c r="B22" s="34"/>
      <c r="C22" s="33"/>
      <c r="D22" s="32"/>
      <c r="E22" s="32"/>
      <c r="F22" s="32"/>
      <c r="G22" s="31"/>
      <c r="H22" s="30"/>
      <c r="I22" s="30"/>
      <c r="K22" s="30"/>
    </row>
    <row r="23" spans="1:11" s="29" customFormat="1" ht="17.100000000000001" customHeight="1">
      <c r="A23" s="35"/>
      <c r="B23" s="34"/>
      <c r="C23" s="33"/>
      <c r="D23" s="32"/>
      <c r="E23" s="32"/>
      <c r="F23" s="32"/>
      <c r="G23" s="31"/>
      <c r="H23" s="30"/>
      <c r="I23" s="30"/>
      <c r="K23" s="30"/>
    </row>
    <row r="24" spans="1:11" ht="12" customHeight="1">
      <c r="A24" s="4"/>
      <c r="I24" s="3"/>
    </row>
    <row r="25" spans="1:11" ht="12" customHeight="1">
      <c r="I25" s="3"/>
    </row>
    <row r="26" spans="1:11" ht="15" customHeight="1">
      <c r="I26" s="3"/>
    </row>
    <row r="27" spans="1:11" ht="15" customHeight="1"/>
    <row r="28" spans="1:11" ht="15" customHeight="1"/>
    <row r="29" spans="1:11" ht="15" customHeight="1"/>
    <row r="30" spans="1:11" ht="15" customHeight="1"/>
    <row r="31" spans="1:11" ht="15" customHeight="1"/>
    <row r="32" spans="1:11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</sheetData>
  <mergeCells count="12">
    <mergeCell ref="G16:I16"/>
    <mergeCell ref="B16:B17"/>
    <mergeCell ref="C16:C17"/>
    <mergeCell ref="D16:D17"/>
    <mergeCell ref="E16:E17"/>
    <mergeCell ref="F16:F17"/>
    <mergeCell ref="G3:I3"/>
    <mergeCell ref="B3:B4"/>
    <mergeCell ref="C3:C4"/>
    <mergeCell ref="D3:D4"/>
    <mergeCell ref="E3:E4"/>
    <mergeCell ref="F3:F4"/>
  </mergeCells>
  <phoneticPr fontId="3"/>
  <pageMargins left="0.62992125984251968" right="0.62992125984251968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8C723-012C-4732-94C8-3B1C228E0D0D}">
  <dimension ref="A1:U20"/>
  <sheetViews>
    <sheetView view="pageBreakPreview" zoomScaleNormal="100" zoomScaleSheetLayoutView="100" workbookViewId="0">
      <selection activeCell="K17" sqref="K17"/>
    </sheetView>
  </sheetViews>
  <sheetFormatPr defaultColWidth="9" defaultRowHeight="13.2"/>
  <cols>
    <col min="1" max="1" width="7.77734375" style="27" customWidth="1"/>
    <col min="2" max="2" width="9.109375" style="27" customWidth="1"/>
    <col min="3" max="3" width="9" style="27" customWidth="1"/>
    <col min="4" max="4" width="7.88671875" style="27" customWidth="1"/>
    <col min="5" max="5" width="8.6640625" style="27" customWidth="1"/>
    <col min="6" max="6" width="7.6640625" style="27" customWidth="1"/>
    <col min="7" max="7" width="6.33203125" style="27" customWidth="1"/>
    <col min="8" max="9" width="8.77734375" style="27" customWidth="1"/>
    <col min="10" max="10" width="7.88671875" style="27" customWidth="1"/>
    <col min="11" max="11" width="8.6640625" style="27" customWidth="1"/>
    <col min="12" max="16384" width="9" style="27"/>
  </cols>
  <sheetData>
    <row r="1" spans="1:21" ht="15" customHeight="1">
      <c r="A1" s="9" t="s">
        <v>74</v>
      </c>
    </row>
    <row r="2" spans="1:21" ht="15" customHeight="1" thickBot="1">
      <c r="A2" s="62" t="s">
        <v>75</v>
      </c>
      <c r="B2" s="1"/>
      <c r="C2" s="1"/>
      <c r="D2" s="1"/>
      <c r="E2" s="1"/>
      <c r="F2" s="9"/>
      <c r="G2" s="1"/>
      <c r="H2" s="1"/>
      <c r="I2" s="1"/>
      <c r="J2" s="1"/>
      <c r="K2" s="1"/>
      <c r="U2" s="1"/>
    </row>
    <row r="3" spans="1:21" s="56" customFormat="1" ht="16.5" customHeight="1" thickTop="1" thickBot="1">
      <c r="A3" s="61" t="s">
        <v>64</v>
      </c>
      <c r="B3" s="66"/>
      <c r="C3" s="148" t="s">
        <v>22</v>
      </c>
      <c r="D3" s="148"/>
      <c r="E3" s="148"/>
      <c r="F3" s="148" t="s">
        <v>76</v>
      </c>
      <c r="G3" s="153" t="s">
        <v>77</v>
      </c>
      <c r="H3" s="148" t="s">
        <v>78</v>
      </c>
      <c r="I3" s="148"/>
      <c r="J3" s="161" t="s">
        <v>79</v>
      </c>
      <c r="K3" s="161" t="s">
        <v>80</v>
      </c>
      <c r="L3" s="42"/>
      <c r="M3" s="65"/>
      <c r="N3" s="65"/>
      <c r="O3" s="65"/>
      <c r="P3" s="42"/>
      <c r="Q3" s="42"/>
      <c r="R3" s="65"/>
      <c r="S3" s="65"/>
      <c r="T3" s="42"/>
      <c r="U3" s="42"/>
    </row>
    <row r="4" spans="1:21" s="56" customFormat="1" ht="16.5" customHeight="1" thickTop="1" thickBot="1">
      <c r="A4" s="60"/>
      <c r="B4" s="70" t="s">
        <v>81</v>
      </c>
      <c r="C4" s="158" t="s">
        <v>82</v>
      </c>
      <c r="D4" s="158" t="s">
        <v>83</v>
      </c>
      <c r="E4" s="158" t="s">
        <v>84</v>
      </c>
      <c r="F4" s="148"/>
      <c r="G4" s="153"/>
      <c r="H4" s="160" t="s">
        <v>85</v>
      </c>
      <c r="I4" s="160" t="s">
        <v>86</v>
      </c>
      <c r="J4" s="161"/>
      <c r="K4" s="161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s="56" customFormat="1" ht="16.5" customHeight="1" thickTop="1">
      <c r="A5" s="59" t="s">
        <v>87</v>
      </c>
      <c r="B5" s="59"/>
      <c r="C5" s="158"/>
      <c r="D5" s="158"/>
      <c r="E5" s="158"/>
      <c r="F5" s="158"/>
      <c r="G5" s="153"/>
      <c r="H5" s="160"/>
      <c r="I5" s="160"/>
      <c r="J5" s="161"/>
      <c r="K5" s="161"/>
      <c r="L5" s="29"/>
      <c r="M5" s="42"/>
      <c r="N5" s="42"/>
      <c r="O5" s="42"/>
      <c r="P5" s="42"/>
      <c r="Q5" s="42"/>
      <c r="R5" s="29"/>
      <c r="S5" s="29"/>
      <c r="T5" s="29"/>
      <c r="U5" s="29"/>
    </row>
    <row r="6" spans="1:21" s="56" customFormat="1" ht="20.100000000000001" customHeight="1">
      <c r="A6" s="58" t="s">
        <v>88</v>
      </c>
      <c r="B6" s="133">
        <v>99324</v>
      </c>
      <c r="C6" s="133">
        <v>18378</v>
      </c>
      <c r="D6" s="133">
        <v>1546</v>
      </c>
      <c r="E6" s="133">
        <v>11981</v>
      </c>
      <c r="F6" s="133">
        <v>8767</v>
      </c>
      <c r="G6" s="133">
        <v>3</v>
      </c>
      <c r="H6" s="133">
        <v>31763</v>
      </c>
      <c r="I6" s="133">
        <v>15982</v>
      </c>
      <c r="J6" s="133">
        <v>1474</v>
      </c>
      <c r="K6" s="133">
        <v>9430</v>
      </c>
      <c r="L6" s="8"/>
      <c r="M6" s="8"/>
      <c r="N6" s="8"/>
      <c r="O6" s="64"/>
      <c r="P6" s="8"/>
      <c r="Q6" s="62"/>
      <c r="R6" s="8"/>
      <c r="S6" s="8"/>
      <c r="T6" s="62"/>
      <c r="U6" s="8"/>
    </row>
    <row r="7" spans="1:21" s="56" customFormat="1" ht="20.100000000000001" customHeight="1">
      <c r="A7" s="70">
        <v>4</v>
      </c>
      <c r="B7" s="133">
        <v>100165</v>
      </c>
      <c r="C7" s="133">
        <v>17911</v>
      </c>
      <c r="D7" s="142">
        <v>1505</v>
      </c>
      <c r="E7" s="131">
        <v>12130</v>
      </c>
      <c r="F7" s="142">
        <v>8844</v>
      </c>
      <c r="G7" s="131">
        <v>3</v>
      </c>
      <c r="H7" s="131">
        <v>32162</v>
      </c>
      <c r="I7" s="131">
        <v>16098</v>
      </c>
      <c r="J7" s="131">
        <v>1449</v>
      </c>
      <c r="K7" s="131">
        <v>10063</v>
      </c>
      <c r="L7" s="8"/>
      <c r="M7" s="8"/>
      <c r="N7" s="8"/>
      <c r="O7" s="64"/>
      <c r="P7" s="8"/>
      <c r="Q7" s="62"/>
      <c r="R7" s="8"/>
      <c r="S7" s="8"/>
      <c r="T7" s="62"/>
      <c r="U7" s="8"/>
    </row>
    <row r="8" spans="1:21" s="56" customFormat="1" ht="20.100000000000001" customHeight="1">
      <c r="A8" s="57">
        <v>5</v>
      </c>
      <c r="B8" s="143">
        <v>100042</v>
      </c>
      <c r="C8" s="143">
        <v>17515</v>
      </c>
      <c r="D8" s="144">
        <v>1459</v>
      </c>
      <c r="E8" s="145">
        <v>12220</v>
      </c>
      <c r="F8" s="144">
        <v>8853</v>
      </c>
      <c r="G8" s="145">
        <v>3</v>
      </c>
      <c r="H8" s="145">
        <v>32595</v>
      </c>
      <c r="I8" s="145">
        <v>16167</v>
      </c>
      <c r="J8" s="145">
        <v>1423</v>
      </c>
      <c r="K8" s="145">
        <v>9807</v>
      </c>
      <c r="L8" s="8"/>
      <c r="M8" s="8"/>
      <c r="N8" s="8"/>
      <c r="O8" s="64"/>
      <c r="P8" s="8"/>
      <c r="Q8" s="62"/>
      <c r="R8" s="8"/>
      <c r="S8" s="8"/>
      <c r="T8" s="62"/>
      <c r="U8" s="8"/>
    </row>
    <row r="9" spans="1:21" s="1" customFormat="1" ht="12" customHeight="1">
      <c r="A9" s="69"/>
      <c r="B9" s="54"/>
      <c r="C9" s="54"/>
      <c r="D9" s="54"/>
      <c r="E9" s="54"/>
      <c r="F9" s="54"/>
      <c r="G9" s="53"/>
      <c r="H9" s="54"/>
      <c r="I9" s="54"/>
      <c r="J9" s="54"/>
      <c r="K9" s="3" t="s">
        <v>89</v>
      </c>
      <c r="L9" s="54"/>
      <c r="M9" s="54"/>
      <c r="N9" s="28"/>
      <c r="O9" s="55"/>
      <c r="P9" s="54"/>
      <c r="Q9" s="53"/>
      <c r="R9" s="54"/>
      <c r="S9" s="54"/>
      <c r="T9" s="53"/>
      <c r="U9" s="3"/>
    </row>
    <row r="10" spans="1:21" ht="12.9" customHeight="1">
      <c r="H10" s="54"/>
      <c r="I10" s="54"/>
      <c r="J10" s="54"/>
      <c r="K10" s="63"/>
    </row>
    <row r="11" spans="1:21" ht="15" customHeight="1" thickBot="1">
      <c r="A11" s="62" t="s">
        <v>90</v>
      </c>
    </row>
    <row r="12" spans="1:21" s="56" customFormat="1" ht="16.5" customHeight="1" thickTop="1" thickBot="1">
      <c r="A12" s="61" t="s">
        <v>64</v>
      </c>
      <c r="B12" s="68"/>
      <c r="C12" s="159" t="s">
        <v>91</v>
      </c>
      <c r="D12" s="159"/>
      <c r="E12" s="159"/>
      <c r="F12" s="148" t="s">
        <v>76</v>
      </c>
      <c r="G12" s="153" t="s">
        <v>77</v>
      </c>
      <c r="H12" s="148" t="s">
        <v>78</v>
      </c>
      <c r="I12" s="148"/>
      <c r="J12" s="161" t="s">
        <v>92</v>
      </c>
      <c r="K12" s="161" t="s">
        <v>80</v>
      </c>
    </row>
    <row r="13" spans="1:21" s="56" customFormat="1" ht="16.5" customHeight="1" thickTop="1" thickBot="1">
      <c r="A13" s="60"/>
      <c r="B13" s="70" t="s">
        <v>81</v>
      </c>
      <c r="C13" s="158" t="s">
        <v>82</v>
      </c>
      <c r="D13" s="158" t="s">
        <v>83</v>
      </c>
      <c r="E13" s="158" t="s">
        <v>84</v>
      </c>
      <c r="F13" s="148"/>
      <c r="G13" s="153"/>
      <c r="H13" s="160" t="s">
        <v>85</v>
      </c>
      <c r="I13" s="160" t="s">
        <v>86</v>
      </c>
      <c r="J13" s="161"/>
      <c r="K13" s="161"/>
    </row>
    <row r="14" spans="1:21" s="56" customFormat="1" ht="16.5" customHeight="1" thickTop="1">
      <c r="A14" s="59" t="s">
        <v>87</v>
      </c>
      <c r="B14" s="59"/>
      <c r="C14" s="158"/>
      <c r="D14" s="158"/>
      <c r="E14" s="158"/>
      <c r="F14" s="158"/>
      <c r="G14" s="153"/>
      <c r="H14" s="160"/>
      <c r="I14" s="160"/>
      <c r="J14" s="160"/>
      <c r="K14" s="161"/>
    </row>
    <row r="15" spans="1:21" s="56" customFormat="1" ht="20.100000000000001" customHeight="1">
      <c r="A15" s="58" t="s">
        <v>88</v>
      </c>
      <c r="B15" s="133">
        <v>20387</v>
      </c>
      <c r="C15" s="133">
        <v>3236</v>
      </c>
      <c r="D15" s="133">
        <v>301</v>
      </c>
      <c r="E15" s="133">
        <v>2002</v>
      </c>
      <c r="F15" s="133">
        <v>1592</v>
      </c>
      <c r="G15" s="146">
        <v>0</v>
      </c>
      <c r="H15" s="133">
        <v>5582</v>
      </c>
      <c r="I15" s="133">
        <v>2785</v>
      </c>
      <c r="J15" s="133">
        <v>186</v>
      </c>
      <c r="K15" s="133">
        <v>4703</v>
      </c>
    </row>
    <row r="16" spans="1:21" s="56" customFormat="1" ht="20.100000000000001" customHeight="1">
      <c r="A16" s="70">
        <v>4</v>
      </c>
      <c r="B16" s="133">
        <v>21586</v>
      </c>
      <c r="C16" s="133">
        <v>3251</v>
      </c>
      <c r="D16" s="133">
        <v>289</v>
      </c>
      <c r="E16" s="133">
        <v>2221</v>
      </c>
      <c r="F16" s="133">
        <v>1427</v>
      </c>
      <c r="G16" s="146">
        <v>0</v>
      </c>
      <c r="H16" s="133">
        <v>5592</v>
      </c>
      <c r="I16" s="133">
        <v>2901</v>
      </c>
      <c r="J16" s="133">
        <v>238</v>
      </c>
      <c r="K16" s="133">
        <v>5667</v>
      </c>
    </row>
    <row r="17" spans="1:11" s="56" customFormat="1" ht="20.100000000000001" customHeight="1">
      <c r="A17" s="57">
        <v>5</v>
      </c>
      <c r="B17" s="143">
        <v>20703</v>
      </c>
      <c r="C17" s="143">
        <v>2787</v>
      </c>
      <c r="D17" s="143">
        <v>234</v>
      </c>
      <c r="E17" s="143">
        <v>2024</v>
      </c>
      <c r="F17" s="143">
        <v>1395</v>
      </c>
      <c r="G17" s="141">
        <v>0</v>
      </c>
      <c r="H17" s="143">
        <v>5444</v>
      </c>
      <c r="I17" s="143">
        <v>2617</v>
      </c>
      <c r="J17" s="143">
        <v>170</v>
      </c>
      <c r="K17" s="143">
        <v>6032</v>
      </c>
    </row>
    <row r="18" spans="1:11" ht="12" customHeight="1">
      <c r="A18" s="4" t="s">
        <v>93</v>
      </c>
      <c r="B18" s="54"/>
      <c r="C18" s="54"/>
      <c r="D18" s="54"/>
      <c r="E18" s="55"/>
      <c r="F18" s="54"/>
      <c r="G18" s="53"/>
      <c r="H18" s="54"/>
      <c r="I18" s="54"/>
      <c r="J18" s="53"/>
      <c r="K18" s="52" t="s">
        <v>94</v>
      </c>
    </row>
    <row r="19" spans="1:11">
      <c r="A19" s="4"/>
    </row>
    <row r="20" spans="1:11">
      <c r="B20" s="51"/>
    </row>
  </sheetData>
  <mergeCells count="22">
    <mergeCell ref="H4:H5"/>
    <mergeCell ref="I4:I5"/>
    <mergeCell ref="H13:H14"/>
    <mergeCell ref="I13:I14"/>
    <mergeCell ref="K3:K5"/>
    <mergeCell ref="J3:J5"/>
    <mergeCell ref="J12:J14"/>
    <mergeCell ref="K12:K14"/>
    <mergeCell ref="H3:I3"/>
    <mergeCell ref="H12:I12"/>
    <mergeCell ref="G3:G5"/>
    <mergeCell ref="F12:F14"/>
    <mergeCell ref="G12:G14"/>
    <mergeCell ref="C4:C5"/>
    <mergeCell ref="D4:D5"/>
    <mergeCell ref="E4:E5"/>
    <mergeCell ref="C13:C14"/>
    <mergeCell ref="D13:D14"/>
    <mergeCell ref="E13:E14"/>
    <mergeCell ref="F3:F5"/>
    <mergeCell ref="C3:E3"/>
    <mergeCell ref="C12:E12"/>
  </mergeCells>
  <phoneticPr fontId="3"/>
  <pageMargins left="0.51181102362204722" right="0.5118110236220472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16-1</vt:lpstr>
      <vt:lpstr>16-2</vt:lpstr>
      <vt:lpstr>16-3</vt:lpstr>
      <vt:lpstr>'16-1'!Print_Area</vt:lpstr>
      <vt:lpstr>'16-2'!Print_Area</vt:lpstr>
      <vt:lpstr>'16-3'!Print_Area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2023-09-08T05:59:52Z</dcterms:created>
  <dcterms:modified xsi:type="dcterms:W3CDTF">2024-09-25T06:53:54Z</dcterms:modified>
</cp:coreProperties>
</file>