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9ED7301E-FFCD-495E-8F4D-EDDFF3456C41}" xr6:coauthVersionLast="36" xr6:coauthVersionMax="47" xr10:uidLastSave="{00000000-0000-0000-0000-000000000000}"/>
  <bookViews>
    <workbookView xWindow="-120" yWindow="-120" windowWidth="29040" windowHeight="15840" xr2:uid="{EB81F2F4-6A1D-4231-B594-0EB3BFA013BB}"/>
  </bookViews>
  <sheets>
    <sheet name="5-1" sheetId="1" r:id="rId1"/>
    <sheet name="5-2(1)" sheetId="2" r:id="rId2"/>
    <sheet name="5-2(2)" sheetId="3" r:id="rId3"/>
    <sheet name="5-3" sheetId="4" r:id="rId4"/>
    <sheet name="5-4" sheetId="5" r:id="rId5"/>
    <sheet name="5-5" sheetId="6" r:id="rId6"/>
    <sheet name="5-6" sheetId="7" r:id="rId7"/>
    <sheet name="5-7" sheetId="15" r:id="rId8"/>
    <sheet name="5-8" sheetId="21" r:id="rId9"/>
    <sheet name="5-9" sheetId="22" r:id="rId10"/>
    <sheet name="5-10" sheetId="23" r:id="rId11"/>
    <sheet name="5-11" sheetId="24" r:id="rId12"/>
    <sheet name="5-12" sheetId="8" r:id="rId13"/>
    <sheet name="5-13" sheetId="9" r:id="rId14"/>
    <sheet name="5-14" sheetId="17" r:id="rId15"/>
    <sheet name="5-15 " sheetId="18" r:id="rId16"/>
    <sheet name="5-16" sheetId="19" r:id="rId17"/>
    <sheet name="5-17 " sheetId="20" r:id="rId18"/>
    <sheet name="5-18" sheetId="16" r:id="rId19"/>
    <sheet name="5-19" sheetId="30" r:id="rId20"/>
    <sheet name="5-20" sheetId="31" r:id="rId21"/>
    <sheet name="5-21" sheetId="32" r:id="rId22"/>
    <sheet name="5-22(1)" sheetId="25" r:id="rId23"/>
    <sheet name="5-22(2)" sheetId="26" r:id="rId24"/>
    <sheet name="5-23" sheetId="27" r:id="rId25"/>
    <sheet name="5-24" sheetId="28" r:id="rId26"/>
    <sheet name="5-25" sheetId="29" r:id="rId27"/>
    <sheet name="5-26(1)" sheetId="10" r:id="rId28"/>
    <sheet name="5-26(2)" sheetId="11" r:id="rId29"/>
    <sheet name="5-26(3)" sheetId="12" r:id="rId30"/>
    <sheet name="5-26(4)" sheetId="13" r:id="rId31"/>
  </sheets>
  <definedNames>
    <definedName name="__1I25600_">#REF!</definedName>
    <definedName name="__I25600" localSheetId="7">#REF!</definedName>
    <definedName name="__I25600">#REF!</definedName>
    <definedName name="_1I25600_" localSheetId="10">#REF!</definedName>
    <definedName name="_1I25600_" localSheetId="19">#REF!</definedName>
    <definedName name="_1I25600_" localSheetId="20">#REF!</definedName>
    <definedName name="_1I25600_" localSheetId="7">#REF!</definedName>
    <definedName name="_1I25600_" localSheetId="9">#REF!</definedName>
    <definedName name="_1I25600_">#REF!</definedName>
    <definedName name="_2I25600_" localSheetId="10">#REF!</definedName>
    <definedName name="_2I25600_" localSheetId="2">#REF!</definedName>
    <definedName name="_2I25600_" localSheetId="3">#REF!</definedName>
    <definedName name="_2I25600_" localSheetId="4">#REF!</definedName>
    <definedName name="_2I25600_" localSheetId="9">#REF!</definedName>
    <definedName name="_2I25600_">#REF!</definedName>
    <definedName name="_3I25600_" localSheetId="17">#REF!</definedName>
    <definedName name="_4I25600_" localSheetId="18">#REF!</definedName>
    <definedName name="_5I25600_" localSheetId="10">#REF!</definedName>
    <definedName name="_5I25600_" localSheetId="15">#REF!</definedName>
    <definedName name="_5I25600_" localSheetId="18">#REF!</definedName>
    <definedName name="_5I25600_" localSheetId="19">#REF!</definedName>
    <definedName name="_5I25600_" localSheetId="20">#REF!</definedName>
    <definedName name="_5I25600_" localSheetId="9">#REF!</definedName>
    <definedName name="_5I25600_">#REF!</definedName>
    <definedName name="_I25600" localSheetId="10">#REF!</definedName>
    <definedName name="_I25600" localSheetId="9">#REF!</definedName>
    <definedName name="_I25600">#REF!</definedName>
    <definedName name="_xlnm.Print_Area" localSheetId="0">'5-1'!$A$1:$J$10</definedName>
    <definedName name="_xlnm.Print_Area" localSheetId="10">'5-10'!$A$1:$C$8</definedName>
    <definedName name="_xlnm.Print_Area" localSheetId="11">'5-11'!$A$1:$G$8</definedName>
    <definedName name="_xlnm.Print_Area" localSheetId="12">'5-12'!$A$1:$B$8</definedName>
    <definedName name="_xlnm.Print_Area" localSheetId="13">'5-13'!$A$1:$H$9</definedName>
    <definedName name="_xlnm.Print_Area" localSheetId="14">'5-14'!$A$1:$F$8</definedName>
    <definedName name="_xlnm.Print_Area" localSheetId="15">'5-15 '!$A$1:$G$8</definedName>
    <definedName name="_xlnm.Print_Area" localSheetId="16">'5-16'!$A$1:$F$9</definedName>
    <definedName name="_xlnm.Print_Area" localSheetId="17">'5-17 '!$A$1:$E$9</definedName>
    <definedName name="_xlnm.Print_Area" localSheetId="18">'5-18'!$A$1:$F$8</definedName>
    <definedName name="_xlnm.Print_Area" localSheetId="19">'5-19'!$A$1:$I$30</definedName>
    <definedName name="_xlnm.Print_Area" localSheetId="1">'5-2(1)'!$A$1:$O$10</definedName>
    <definedName name="_xlnm.Print_Area" localSheetId="2">'5-2(2)'!$A$1:$M$10</definedName>
    <definedName name="_xlnm.Print_Area" localSheetId="20">'5-20'!$A$1:$M$14</definedName>
    <definedName name="_xlnm.Print_Area" localSheetId="21">'5-21'!$A$1:$G$8</definedName>
    <definedName name="_xlnm.Print_Area" localSheetId="22">'5-22(1)'!$A$1:$K$10</definedName>
    <definedName name="_xlnm.Print_Area" localSheetId="23">'5-22(2)'!$A$1:$J$15</definedName>
    <definedName name="_xlnm.Print_Area" localSheetId="24">'5-23'!$A$1:$L$8</definedName>
    <definedName name="_xlnm.Print_Area" localSheetId="25">'5-24'!$A$1:$G$20</definedName>
    <definedName name="_xlnm.Print_Area" localSheetId="26">'5-25'!$A$1:$J$9</definedName>
    <definedName name="_xlnm.Print_Area" localSheetId="27">'5-26(1)'!$A$1:$F$14</definedName>
    <definedName name="_xlnm.Print_Area" localSheetId="28">'5-26(2)'!$A$1:$I$17</definedName>
    <definedName name="_xlnm.Print_Area" localSheetId="29">'5-26(3)'!$A$1:$E$10</definedName>
    <definedName name="_xlnm.Print_Area" localSheetId="30">'5-26(4)'!$A$1:$E$25</definedName>
    <definedName name="_xlnm.Print_Area" localSheetId="3">'5-3'!$A$1:$I$8</definedName>
    <definedName name="_xlnm.Print_Area" localSheetId="4">'5-4'!$A$1:$F$8</definedName>
    <definedName name="_xlnm.Print_Area" localSheetId="5">'5-5'!$A$1:$K$9</definedName>
    <definedName name="_xlnm.Print_Area" localSheetId="6">'5-6'!$A$1:$L$8</definedName>
    <definedName name="_xlnm.Print_Area" localSheetId="7">'5-7'!$A$1:$G$11</definedName>
    <definedName name="_xlnm.Print_Area" localSheetId="8">'5-8'!$A$1:$I$8</definedName>
    <definedName name="_xlnm.Print_Area" localSheetId="9">'5-9'!$A$1:$H$8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8" l="1"/>
  <c r="C16" i="28"/>
  <c r="C13" i="28"/>
  <c r="C10" i="28"/>
  <c r="C7" i="28"/>
  <c r="J9" i="1"/>
</calcChain>
</file>

<file path=xl/sharedStrings.xml><?xml version="1.0" encoding="utf-8"?>
<sst xmlns="http://schemas.openxmlformats.org/spreadsheetml/2006/main" count="674" uniqueCount="369">
  <si>
    <t>-</t>
  </si>
  <si>
    <t>年度</t>
  </si>
  <si>
    <t>決　定　の　内　容</t>
  </si>
  <si>
    <t>区分</t>
  </si>
  <si>
    <t>　５　区民・生活</t>
    <phoneticPr fontId="3"/>
  </si>
  <si>
    <t>(単位：件数)</t>
  </si>
  <si>
    <t>Ａ</t>
  </si>
  <si>
    <t>削除</t>
  </si>
  <si>
    <t>訂正</t>
  </si>
  <si>
    <t>不存在</t>
  </si>
  <si>
    <t>非開示</t>
  </si>
  <si>
    <t>一部開示</t>
  </si>
  <si>
    <t>開示</t>
  </si>
  <si>
    <t>頒布部数</t>
  </si>
  <si>
    <t>種別数</t>
  </si>
  <si>
    <t>（点）</t>
  </si>
  <si>
    <t>ビデオ</t>
  </si>
  <si>
    <t>雑誌</t>
  </si>
  <si>
    <t>資料</t>
  </si>
  <si>
    <t>総数</t>
  </si>
  <si>
    <t>有償刊行物頒布状況</t>
  </si>
  <si>
    <t>貸出総数</t>
  </si>
  <si>
    <t>資料室蔵書数</t>
  </si>
  <si>
    <t>総  数</t>
  </si>
  <si>
    <t>　　　　　　　　　　　　　　　　　</t>
    <phoneticPr fontId="13"/>
  </si>
  <si>
    <t>（単位：％）</t>
  </si>
  <si>
    <t>わからない</t>
  </si>
  <si>
    <t>移転意向</t>
  </si>
  <si>
    <t>定住意向</t>
  </si>
  <si>
    <t>暮らしにくい</t>
  </si>
  <si>
    <t>暮らしやすい</t>
  </si>
  <si>
    <t>定　　　住　　　意　　　向</t>
  </si>
  <si>
    <t>暮 ら し や す さ</t>
  </si>
  <si>
    <t>＜暮らしやすさ、定住・移転意向＞</t>
  </si>
  <si>
    <t>女</t>
  </si>
  <si>
    <t>男</t>
  </si>
  <si>
    <t>総　数</t>
  </si>
  <si>
    <t>　　　　　　　　　　　　　　</t>
    <phoneticPr fontId="3"/>
  </si>
  <si>
    <t>離　婚</t>
  </si>
  <si>
    <t>婚　姻</t>
  </si>
  <si>
    <t>死　産</t>
  </si>
  <si>
    <t>死　亡</t>
  </si>
  <si>
    <t>出　生</t>
  </si>
  <si>
    <t>身元調査回答</t>
  </si>
  <si>
    <t xml:space="preserve">　　 </t>
    <phoneticPr fontId="3"/>
  </si>
  <si>
    <t>　　　</t>
    <phoneticPr fontId="3"/>
  </si>
  <si>
    <t>心の問題</t>
  </si>
  <si>
    <t>人間関係</t>
  </si>
  <si>
    <t>男女関係</t>
  </si>
  <si>
    <t>福祉関係</t>
  </si>
  <si>
    <t>家族関係</t>
  </si>
  <si>
    <t>夫婦関係</t>
  </si>
  <si>
    <t>自分自身</t>
  </si>
  <si>
    <t xml:space="preserve"> 区分</t>
  </si>
  <si>
    <t>集積所</t>
  </si>
  <si>
    <t>収容台数</t>
  </si>
  <si>
    <t>民　　  営</t>
  </si>
  <si>
    <t>駅　　　　　名</t>
  </si>
  <si>
    <t>(注)北千住・竹ノ塚・西新井は東口と西口の合計数。</t>
  </si>
  <si>
    <t>駅名</t>
  </si>
  <si>
    <t>五反野</t>
  </si>
  <si>
    <t>北綾瀬</t>
  </si>
  <si>
    <t>大師前</t>
  </si>
  <si>
    <t>西新井</t>
  </si>
  <si>
    <t>竹ノ塚</t>
  </si>
  <si>
    <t>北千住</t>
  </si>
  <si>
    <t>（注）数値はすべて速報値。</t>
  </si>
  <si>
    <t>公共用途</t>
  </si>
  <si>
    <t>区民向け</t>
  </si>
  <si>
    <t>リ　サ　イ　ク　ル　台　数</t>
  </si>
  <si>
    <t xml:space="preserve"> </t>
    <phoneticPr fontId="3"/>
  </si>
  <si>
    <t>１　情報公開制度運用状況</t>
  </si>
  <si>
    <t>開示請求</t>
  </si>
  <si>
    <t>取 下 げ</t>
  </si>
  <si>
    <t xml:space="preserve"> 却 下   </t>
  </si>
  <si>
    <t>開示率   (％)</t>
  </si>
  <si>
    <t>件 数 A</t>
  </si>
  <si>
    <t>件 数 B</t>
  </si>
  <si>
    <t xml:space="preserve"> 件数 C</t>
  </si>
  <si>
    <t>開示 D</t>
  </si>
  <si>
    <t>一部開示 E</t>
  </si>
  <si>
    <t>非開示 F</t>
  </si>
  <si>
    <t>不存在 G</t>
  </si>
  <si>
    <t>存否非開示 H</t>
  </si>
  <si>
    <t>(D+E)／(D+E+F)</t>
  </si>
  <si>
    <t>令和3年</t>
  </si>
  <si>
    <t xml:space="preserve">資料：政策経営部 区政情報課 </t>
  </si>
  <si>
    <t>（単位：件数)</t>
  </si>
  <si>
    <t>２　個人情報保護制度運用状況</t>
  </si>
  <si>
    <t>＜保有個人情報に係る実施件数＞</t>
  </si>
  <si>
    <t>開示請求に対する決定内容</t>
  </si>
  <si>
    <t>開示請求以外に対する決定内容 I</t>
  </si>
  <si>
    <t>開示等
請求
件数</t>
  </si>
  <si>
    <t>取下げ
件数</t>
  </si>
  <si>
    <t>存否
非開示</t>
  </si>
  <si>
    <t>請求に応じられない</t>
  </si>
  <si>
    <t>目的外利用
中止</t>
  </si>
  <si>
    <t>外部提供中止</t>
  </si>
  <si>
    <t>開示率(％)</t>
  </si>
  <si>
    <t>Ｂ</t>
  </si>
  <si>
    <t>Ｃ</t>
  </si>
  <si>
    <t>Ｄ</t>
  </si>
  <si>
    <t>Ｅ</t>
  </si>
  <si>
    <t>Ｆ</t>
  </si>
  <si>
    <t>Ｇ</t>
  </si>
  <si>
    <t>Ｈ</t>
  </si>
  <si>
    <t>(C+D)/(C+D+E)</t>
  </si>
  <si>
    <t>＜保有特定個人情報に係る実施件数＞</t>
  </si>
  <si>
    <t>開示請求以外に対する決定内容 Ｉ</t>
  </si>
  <si>
    <t>請求に
応じら
れない</t>
  </si>
  <si>
    <t>利用停止</t>
  </si>
  <si>
    <t>資料：政策経営部 区政情報課</t>
  </si>
  <si>
    <t>３　区政資料室運営状況</t>
  </si>
  <si>
    <t>コピーサービス枚数</t>
  </si>
  <si>
    <t>(注)蔵書数は年度末現在の数値。</t>
  </si>
  <si>
    <t>４　区民の声受理件数</t>
  </si>
  <si>
    <t>意見・提案</t>
  </si>
  <si>
    <t>要望・要請</t>
  </si>
  <si>
    <t>苦　情</t>
  </si>
  <si>
    <t>感謝・質問</t>
  </si>
  <si>
    <t>資料：政策経営部 区民の声相談課</t>
  </si>
  <si>
    <t>５　区民相談件数</t>
  </si>
  <si>
    <t>一般
相談</t>
  </si>
  <si>
    <t>法律
相談</t>
  </si>
  <si>
    <t>税務
相談</t>
  </si>
  <si>
    <t>交通事故相談</t>
  </si>
  <si>
    <t>人権身の上相談</t>
  </si>
  <si>
    <t>行政
相談</t>
  </si>
  <si>
    <t>不動産相談</t>
  </si>
  <si>
    <t xml:space="preserve">社会保険･労務相談 </t>
  </si>
  <si>
    <t>相続・
登記
相談</t>
  </si>
  <si>
    <t>６　法律相談内訳</t>
  </si>
  <si>
    <t>借地借家・
貸地貸家</t>
  </si>
  <si>
    <t>相続</t>
  </si>
  <si>
    <t>離婚</t>
  </si>
  <si>
    <t>土地
家屋</t>
  </si>
  <si>
    <t>金銭</t>
  </si>
  <si>
    <t>商工</t>
  </si>
  <si>
    <t>損害
賠償</t>
  </si>
  <si>
    <t>家庭</t>
  </si>
  <si>
    <t>相隣</t>
  </si>
  <si>
    <t>その他</t>
  </si>
  <si>
    <t>７　公益通報・相談及び特定の提言要望等の数</t>
  </si>
  <si>
    <t>(令和６年５月１日現在)</t>
  </si>
  <si>
    <t xml:space="preserve">公益通報件数
Ａ </t>
  </si>
  <si>
    <t xml:space="preserve"> 違法な事実の
 存在件数　Ｂ</t>
  </si>
  <si>
    <t>違法な事実の
不存在件数 Ｃ</t>
  </si>
  <si>
    <t>相談件数
Ｄ</t>
  </si>
  <si>
    <t xml:space="preserve">特定要求等の受付件数　Ｅ </t>
  </si>
  <si>
    <t>（Ａ+Ｄ+Ｅ）</t>
  </si>
  <si>
    <t>（Ａ≧Ｂ+Ｃ）</t>
  </si>
  <si>
    <t>12(1)</t>
  </si>
  <si>
    <t>5(1)</t>
  </si>
  <si>
    <t>3(1)</t>
  </si>
  <si>
    <t>20(2)</t>
  </si>
  <si>
    <t>9(2)</t>
  </si>
  <si>
    <t>3(2)</t>
  </si>
  <si>
    <t>資料：ガバナンス担当部 コンプライアンス推進担当課</t>
  </si>
  <si>
    <t xml:space="preserve"> (注1)違法な事実の不存在件数には、通報の不受理を含む。</t>
  </si>
  <si>
    <t xml:space="preserve"> (注2)カッコ内の数字は、外部通報の件数（内書）である。</t>
  </si>
  <si>
    <t xml:space="preserve"> (注3)Ａ－（Ｂ＋Ｃ）の数は調査中の件数。</t>
  </si>
  <si>
    <t>８　女性相談件数</t>
  </si>
  <si>
    <t>総 数</t>
  </si>
  <si>
    <t>資料：地域のちから推進部 多様性社会推進課</t>
  </si>
  <si>
    <t>９　ＬＧＢＴ相談件数</t>
  </si>
  <si>
    <t>心とからだ</t>
  </si>
  <si>
    <t>仕事・経済</t>
  </si>
  <si>
    <t>家族・親族</t>
  </si>
  <si>
    <t>他の人間関係</t>
  </si>
  <si>
    <t>ＳＯＧＩ関連</t>
  </si>
  <si>
    <t>社会資源</t>
  </si>
  <si>
    <t>資料：地域のちから推進部 多様性社会推進課　</t>
  </si>
  <si>
    <t>（注）令和２年１２月より事業開始</t>
  </si>
  <si>
    <t>１０　パートナーシップ・ファミリーシップ　宣誓数</t>
  </si>
  <si>
    <t>(各年３月３１日現在)</t>
  </si>
  <si>
    <t>宣誓数</t>
  </si>
  <si>
    <t>うちファミリーシップも
併せて宣誓した数</t>
  </si>
  <si>
    <t>資料：地域のちから推進部 多様性社会推進課　　</t>
  </si>
  <si>
    <t>（注）令和３年４月より事業開始</t>
  </si>
  <si>
    <t>１１　審議会等附属機関における女性委員数</t>
  </si>
  <si>
    <t>(各年４月１日現在)</t>
  </si>
  <si>
    <t>附属機関総数</t>
  </si>
  <si>
    <t>うち女性を含む附属機関</t>
  </si>
  <si>
    <t>委員総数</t>
  </si>
  <si>
    <t>うち女性委員</t>
  </si>
  <si>
    <t>年</t>
  </si>
  <si>
    <t>機関の数</t>
  </si>
  <si>
    <t>割合（％）</t>
  </si>
  <si>
    <t>委員の数</t>
  </si>
  <si>
    <t>(注)休会中の附属機関を除く。</t>
  </si>
  <si>
    <t>１２　ＮＰＯ法人数</t>
  </si>
  <si>
    <t>足立区に主たる事務所を置く</t>
  </si>
  <si>
    <t>ＮＰＯ法人 認証数</t>
  </si>
  <si>
    <t>令和4年</t>
  </si>
  <si>
    <t>資料：あだち未来支援室　協働・協創推進課</t>
  </si>
  <si>
    <t>１３　ＮＰＯ活動支援センター活動分野別登録団体数</t>
  </si>
  <si>
    <t>福祉･健康
･子育て</t>
  </si>
  <si>
    <t>教育･文化
・スポーツ</t>
  </si>
  <si>
    <t>まちづくり
・環境</t>
  </si>
  <si>
    <t>IT･経済活動</t>
  </si>
  <si>
    <t>国際・平和
・人権</t>
  </si>
  <si>
    <t>(注)活動分野別登録団体数はＮＰＯ活動支援センターに登録しているＮＰＯ法人及び地域活動団体数。</t>
  </si>
  <si>
    <t>１４　戸籍受理件数</t>
  </si>
  <si>
    <t>資料：区民部 戸籍住民課</t>
  </si>
  <si>
    <t>１５　戸籍に関する付帯事務取扱件数</t>
  </si>
  <si>
    <t>戸籍謄本・
抄本等証明書
交付件数</t>
  </si>
  <si>
    <t>相続税法の
報告</t>
  </si>
  <si>
    <t>埋火葬許可</t>
  </si>
  <si>
    <t>身分証明</t>
  </si>
  <si>
    <t>うちコンビニでの発行数</t>
  </si>
  <si>
    <t>１６　住民登録事務取扱数</t>
  </si>
  <si>
    <t>出生（人）</t>
  </si>
  <si>
    <t>死亡（人）</t>
  </si>
  <si>
    <t xml:space="preserve">  転 入（人）</t>
  </si>
  <si>
    <t xml:space="preserve">  転 出（人）</t>
  </si>
  <si>
    <t>区内転居（人）</t>
  </si>
  <si>
    <t>１７　住民票発行・閲覧・異動件数</t>
  </si>
  <si>
    <t>住 民 票 発 行</t>
  </si>
  <si>
    <t>住 民 票 閲 覧</t>
  </si>
  <si>
    <t>住民票異動件数</t>
  </si>
  <si>
    <t>うちコンビニでの
発行数</t>
  </si>
  <si>
    <t>１８　印鑑登録・証明書の発行数及び納・課税証明書の発行数</t>
  </si>
  <si>
    <t>印鑑登録数</t>
  </si>
  <si>
    <t>印鑑証明書</t>
  </si>
  <si>
    <t>納・課税証明書</t>
  </si>
  <si>
    <t>うちコンビニ
での発行数</t>
  </si>
  <si>
    <t>資料：区民部 戸籍住民課、課税課</t>
  </si>
  <si>
    <t xml:space="preserve">         (注)印鑑登録数は各年度末現在。</t>
  </si>
  <si>
    <t>１９　自転車駐車場設置状況</t>
  </si>
  <si>
    <t>(令和６年４月１日現在)</t>
  </si>
  <si>
    <t>総　　　数</t>
  </si>
  <si>
    <t>区　営(有料)</t>
  </si>
  <si>
    <t>区　営(無料)</t>
  </si>
  <si>
    <t>箇所数</t>
  </si>
  <si>
    <t>総　  　　   　　　数</t>
  </si>
  <si>
    <t>青井駅周辺</t>
  </si>
  <si>
    <t>足立小台駅周辺</t>
  </si>
  <si>
    <t>綾瀬駅周辺</t>
  </si>
  <si>
    <t>梅島駅周辺</t>
  </si>
  <si>
    <t>扇大橋駅周辺</t>
  </si>
  <si>
    <t>北綾瀬駅周辺</t>
  </si>
  <si>
    <t>北千住駅周辺</t>
  </si>
  <si>
    <t>江北駅周辺</t>
  </si>
  <si>
    <t>高野駅周辺</t>
  </si>
  <si>
    <t>小菅駅周辺</t>
  </si>
  <si>
    <t>五反野駅周辺</t>
  </si>
  <si>
    <t>関屋・牛田駅周辺</t>
  </si>
  <si>
    <t>千住大橋駅周辺</t>
  </si>
  <si>
    <t>大師前駅周辺</t>
  </si>
  <si>
    <t>竹ノ塚駅周辺</t>
  </si>
  <si>
    <t>舎人駅周辺</t>
  </si>
  <si>
    <t>舎人公園駅周辺</t>
  </si>
  <si>
    <t>西新井駅周辺</t>
  </si>
  <si>
    <t>西新井大師西駅周辺</t>
  </si>
  <si>
    <t>見沼代親水公園駅周辺</t>
  </si>
  <si>
    <t>谷在家駅周辺</t>
  </si>
  <si>
    <t>六町駅周辺</t>
  </si>
  <si>
    <t>その他(バス停周辺)</t>
  </si>
  <si>
    <t>資料：都市建設部 交通対策課</t>
  </si>
  <si>
    <t>２０　駅別放置自転車撤去台数</t>
  </si>
  <si>
    <t>青井</t>
  </si>
  <si>
    <t>足立
小台</t>
  </si>
  <si>
    <t>綾瀬</t>
  </si>
  <si>
    <t>梅島</t>
  </si>
  <si>
    <t>扇大橋</t>
  </si>
  <si>
    <t>江北</t>
  </si>
  <si>
    <t>高野</t>
  </si>
  <si>
    <t>小菅</t>
  </si>
  <si>
    <t>関屋・牛田</t>
  </si>
  <si>
    <t>千住
大橋</t>
  </si>
  <si>
    <t>舎人</t>
  </si>
  <si>
    <t>舎人
公園</t>
  </si>
  <si>
    <t>西新井
大師西</t>
  </si>
  <si>
    <t>見沼代
親水公園</t>
  </si>
  <si>
    <t>谷在家</t>
  </si>
  <si>
    <t>六町</t>
  </si>
  <si>
    <t>２１　撤去自転車処理状況</t>
  </si>
  <si>
    <t>返還台数</t>
  </si>
  <si>
    <t>売　却</t>
  </si>
  <si>
    <t>廃　棄</t>
  </si>
  <si>
    <t>２２　消費者相談件数</t>
  </si>
  <si>
    <t>＜販売形態別＞</t>
  </si>
  <si>
    <t>店舗
販売</t>
  </si>
  <si>
    <t>訪問
販売</t>
  </si>
  <si>
    <t>訪問
購入</t>
  </si>
  <si>
    <t>通信
販売</t>
  </si>
  <si>
    <t>ﾏﾙﾁ･ﾏﾙﾁ
まがい取引</t>
  </si>
  <si>
    <t>電話勧誘
販売</t>
  </si>
  <si>
    <t>ﾈｶﾞﾃｨﾌﾞ･
ｵﾌﾟｼｮﾝ</t>
  </si>
  <si>
    <t>その他無店舗販売</t>
  </si>
  <si>
    <t>不明・
無関係</t>
  </si>
  <si>
    <t>＜契約当事者年代別＞</t>
  </si>
  <si>
    <t>20歳未満</t>
  </si>
  <si>
    <t>20代</t>
  </si>
  <si>
    <t>30代</t>
  </si>
  <si>
    <t>40代</t>
  </si>
  <si>
    <t>50代</t>
  </si>
  <si>
    <t>60代</t>
  </si>
  <si>
    <t>70歳以上</t>
  </si>
  <si>
    <t>不明・
その他</t>
  </si>
  <si>
    <t>＜多重債務相談年代別＞</t>
  </si>
  <si>
    <t>資料：産業経済部 産業政策課</t>
  </si>
  <si>
    <t>２３　ごみ屋敷対策の相談受付及び解決件数</t>
  </si>
  <si>
    <t>ごみ屋敷</t>
  </si>
  <si>
    <t>樹木の繁茂</t>
  </si>
  <si>
    <t>空き地の雑草</t>
  </si>
  <si>
    <t>受付</t>
  </si>
  <si>
    <t>解決</t>
  </si>
  <si>
    <t>資料：環境部 生活環境保全課</t>
  </si>
  <si>
    <t>(注)解決件数は前年度以前に受け付けた継続分を含む。</t>
  </si>
  <si>
    <t>２４　不法投棄処理個数</t>
  </si>
  <si>
    <t>場所</t>
  </si>
  <si>
    <t>区　道</t>
  </si>
  <si>
    <t>公　園</t>
  </si>
  <si>
    <t>私道等民有地</t>
  </si>
  <si>
    <t>区分・年度</t>
  </si>
  <si>
    <t>自転車</t>
  </si>
  <si>
    <t>バイク</t>
  </si>
  <si>
    <t>家　電</t>
  </si>
  <si>
    <t>ご　み</t>
  </si>
  <si>
    <t>２５　落書き対策の受付及び対応件数</t>
  </si>
  <si>
    <t>公共施設・用地等</t>
  </si>
  <si>
    <t>民有地</t>
  </si>
  <si>
    <t>対応終了</t>
  </si>
  <si>
    <t>対応継続</t>
  </si>
  <si>
    <t>(注１)対応終了には前年度以前に受付け、対応継続して終了した数字を含む。　　</t>
  </si>
  <si>
    <t>(注２)公共施設・用地等には国、都、区のほか道路、鉄道、電気事業者を含める。</t>
  </si>
  <si>
    <t>２６　世論調査</t>
  </si>
  <si>
    <t>　　　(注１)暮らしやすいは、「暮らしやすい」と「どちらかといえば暮らしやすい」の合計、暮らしに</t>
  </si>
  <si>
    <t>　　　　　　くいは、「暮らしにくい」と「どちらかといえば暮らしにくい」の合計、定住意向は、「ず</t>
  </si>
  <si>
    <t>　　　　　　っと住み続けたい」と「当分は住み続けたい」の合計の数字である。</t>
  </si>
  <si>
    <t>　　　(注２)無回答については表示していない。</t>
  </si>
  <si>
    <t>　　　　　　　　　　　　　　　　　　　　　　　　　　　　　　</t>
  </si>
  <si>
    <t>＜区政満足度・年代別・性別内訳＞</t>
  </si>
  <si>
    <t>区　政　満　足　度</t>
  </si>
  <si>
    <t>年･区分</t>
  </si>
  <si>
    <t>令和５年　区政満足度</t>
  </si>
  <si>
    <t>年度
・性別</t>
  </si>
  <si>
    <t>満 足</t>
  </si>
  <si>
    <t>不 満</t>
  </si>
  <si>
    <t>無 回 答</t>
  </si>
  <si>
    <t>年代
・性別</t>
  </si>
  <si>
    <t>満　足</t>
  </si>
  <si>
    <t>不　満</t>
  </si>
  <si>
    <t>無回答</t>
  </si>
  <si>
    <t>18-29歳</t>
  </si>
  <si>
    <t>30-39歳</t>
  </si>
  <si>
    <t>40-49歳</t>
  </si>
  <si>
    <t>50-59歳</t>
  </si>
  <si>
    <t>60-69歳</t>
  </si>
  <si>
    <t>(単位：％)</t>
  </si>
  <si>
    <t>(注)満足は、「満足」と「やや満足」の合計、不満は、「不満」と「やや不満」の合計の数字である。</t>
  </si>
  <si>
    <t>＜居住地域の治安状況＞</t>
  </si>
  <si>
    <t>良い</t>
  </si>
  <si>
    <t>悪い</t>
  </si>
  <si>
    <t>（単位:％）</t>
  </si>
  <si>
    <t>(注)良いは、住んでいる地域の治安が「良い」と「どちらかといえば良い」の合計、</t>
  </si>
  <si>
    <t>悪いは、住んでいる地域の治安が「悪い」と「どちらかといえば悪い」の合計の</t>
  </si>
  <si>
    <t>数字である。　　　　　　　　　　　　　　　　　　　　　　　　　　　　　　</t>
  </si>
  <si>
    <t>＜区に対する気持ち・足立区に愛着をもっている＞</t>
  </si>
  <si>
    <t>そう思う</t>
  </si>
  <si>
    <t>そう思わない</t>
  </si>
  <si>
    <t xml:space="preserve">(単位:％) </t>
  </si>
  <si>
    <t>＜区に対する気持ち・足立区に誇りをもっている＞</t>
  </si>
  <si>
    <t>＜区に対する気持ち・足立区を人に勧めたい＞</t>
  </si>
  <si>
    <t>資料：政策経営部 区政情報課 「足立区政に関する世論調査」</t>
  </si>
  <si>
    <t>(単位:％)</t>
  </si>
  <si>
    <t>(注)そう思うは、「そう思う」と「どちらかといえばそう思う」の合計、そう思わないは、</t>
  </si>
  <si>
    <t>「そう思わない」と「どちらかといえばそう思わない」の合計の数字である。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</si>
</sst>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41" formatCode="_ * #,##0_ ;_ * \-#,##0_ ;_ * &quot;-&quot;_ ;_ @_ "/>
    <numFmt numFmtId="176" formatCode="0.0_);\(0.0\)"/>
    <numFmt numFmtId="177" formatCode="0.0_ "/>
    <numFmt numFmtId="178" formatCode="#,##0_);\(#,##0\)"/>
    <numFmt numFmtId="179" formatCode="0.0_);[Red]\(0.0\)"/>
    <numFmt numFmtId="180" formatCode="#,##0_);[Red]\(#,##0\)"/>
    <numFmt numFmtId="181" formatCode="0_);[Red]\(0\)"/>
    <numFmt numFmtId="182" formatCode="0.0"/>
    <numFmt numFmtId="183" formatCode="#,##0.0_);\(#,##0.0\)"/>
    <numFmt numFmtId="184" formatCode="#,##0_ "/>
    <numFmt numFmtId="185" formatCode="_ * #,##0_ ;_ * \-#,##0_ ;_ * \-_ ;_ @_ "/>
    <numFmt numFmtId="186" formatCode="_ \¥* #,##0_ ;_ \¥* \-#,##0_ ;_ \¥* \-_ ;_ @_ "/>
    <numFmt numFmtId="187" formatCode="_ * #,##0.0_ ;_ * \-#,##0.0_ ;_ * \-?_ ;_ @_ "/>
  </numFmts>
  <fonts count="3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.25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.25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b/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/>
    <xf numFmtId="0" fontId="1" fillId="0" borderId="0"/>
    <xf numFmtId="38" fontId="14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1" fillId="0" borderId="0"/>
    <xf numFmtId="0" fontId="1" fillId="0" borderId="0"/>
    <xf numFmtId="0" fontId="1" fillId="0" borderId="0" applyFont="0"/>
    <xf numFmtId="6" fontId="11" fillId="0" borderId="0" applyFont="0" applyFill="0" applyBorder="0" applyAlignment="0" applyProtection="0"/>
    <xf numFmtId="0" fontId="17" fillId="0" borderId="0"/>
    <xf numFmtId="0" fontId="17" fillId="0" borderId="0"/>
    <xf numFmtId="0" fontId="26" fillId="0" borderId="0">
      <alignment vertical="center"/>
    </xf>
    <xf numFmtId="0" fontId="17" fillId="0" borderId="0"/>
    <xf numFmtId="38" fontId="11" fillId="0" borderId="0" applyFont="0" applyFill="0" applyBorder="0" applyAlignment="0" applyProtection="0"/>
    <xf numFmtId="0" fontId="17" fillId="0" borderId="0"/>
    <xf numFmtId="6" fontId="14" fillId="0" borderId="0" applyFont="0" applyFill="0" applyBorder="0" applyAlignment="0" applyProtection="0">
      <alignment vertical="center"/>
    </xf>
    <xf numFmtId="0" fontId="1" fillId="0" borderId="0"/>
  </cellStyleXfs>
  <cellXfs count="462">
    <xf numFmtId="0" fontId="0" fillId="0" borderId="0" xfId="0"/>
    <xf numFmtId="0" fontId="2" fillId="0" borderId="0" xfId="0" applyFont="1"/>
    <xf numFmtId="0" fontId="4" fillId="0" borderId="0" xfId="0" applyFont="1"/>
    <xf numFmtId="41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9" fillId="0" borderId="12" xfId="0" applyFont="1" applyBorder="1" applyAlignment="1">
      <alignment vertical="center"/>
    </xf>
    <xf numFmtId="0" fontId="7" fillId="0" borderId="0" xfId="0" applyFont="1"/>
    <xf numFmtId="177" fontId="6" fillId="0" borderId="1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78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9" fontId="7" fillId="0" borderId="3" xfId="0" applyNumberFormat="1" applyFont="1" applyBorder="1" applyAlignment="1">
      <alignment horizontal="right" vertical="center"/>
    </xf>
    <xf numFmtId="178" fontId="2" fillId="0" borderId="0" xfId="0" applyNumberFormat="1" applyFont="1"/>
    <xf numFmtId="178" fontId="7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180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80" fontId="7" fillId="0" borderId="3" xfId="0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178" fontId="7" fillId="0" borderId="3" xfId="3" applyNumberFormat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6" xfId="3" applyFont="1" applyBorder="1" applyAlignment="1">
      <alignment horizontal="right" vertical="center"/>
    </xf>
    <xf numFmtId="0" fontId="5" fillId="0" borderId="18" xfId="3" applyFont="1" applyBorder="1" applyAlignment="1">
      <alignment horizontal="right" vertical="center"/>
    </xf>
    <xf numFmtId="0" fontId="8" fillId="0" borderId="18" xfId="3" applyFont="1" applyBorder="1" applyAlignment="1">
      <alignment vertical="center"/>
    </xf>
    <xf numFmtId="0" fontId="2" fillId="0" borderId="0" xfId="3" applyFont="1"/>
    <xf numFmtId="0" fontId="8" fillId="0" borderId="0" xfId="3" applyFont="1" applyAlignment="1">
      <alignment vertical="center"/>
    </xf>
    <xf numFmtId="0" fontId="8" fillId="0" borderId="0" xfId="0" applyFont="1"/>
    <xf numFmtId="0" fontId="6" fillId="0" borderId="0" xfId="0" applyFont="1"/>
    <xf numFmtId="0" fontId="6" fillId="0" borderId="1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6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8" xfId="0" applyFon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5" fillId="0" borderId="0" xfId="7" applyFont="1"/>
    <xf numFmtId="56" fontId="15" fillId="0" borderId="0" xfId="7" applyNumberFormat="1" applyFont="1"/>
    <xf numFmtId="0" fontId="18" fillId="0" borderId="0" xfId="7" applyFont="1"/>
    <xf numFmtId="0" fontId="19" fillId="0" borderId="0" xfId="7" applyFont="1"/>
    <xf numFmtId="0" fontId="20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22" fillId="0" borderId="0" xfId="7" applyFont="1"/>
    <xf numFmtId="41" fontId="6" fillId="0" borderId="0" xfId="7" applyNumberFormat="1" applyFont="1" applyAlignment="1">
      <alignment vertical="center"/>
    </xf>
    <xf numFmtId="41" fontId="23" fillId="0" borderId="0" xfId="7" applyNumberFormat="1" applyFont="1" applyAlignment="1">
      <alignment vertical="center"/>
    </xf>
    <xf numFmtId="0" fontId="7" fillId="0" borderId="1" xfId="7" applyFont="1" applyBorder="1" applyAlignment="1">
      <alignment horizontal="center" vertical="top"/>
    </xf>
    <xf numFmtId="0" fontId="7" fillId="0" borderId="1" xfId="7" applyFont="1" applyBorder="1" applyAlignment="1">
      <alignment horizontal="left" vertical="top"/>
    </xf>
    <xf numFmtId="0" fontId="7" fillId="0" borderId="3" xfId="7" applyFont="1" applyBorder="1" applyAlignment="1">
      <alignment horizontal="right" vertical="center"/>
    </xf>
    <xf numFmtId="0" fontId="22" fillId="0" borderId="0" xfId="7" applyFont="1" applyAlignment="1">
      <alignment vertical="center"/>
    </xf>
    <xf numFmtId="0" fontId="7" fillId="0" borderId="6" xfId="7" applyFont="1" applyBorder="1" applyAlignment="1">
      <alignment horizontal="right" vertical="center"/>
    </xf>
    <xf numFmtId="0" fontId="8" fillId="0" borderId="0" xfId="7" applyFont="1" applyAlignment="1">
      <alignment vertical="center"/>
    </xf>
    <xf numFmtId="0" fontId="2" fillId="0" borderId="0" xfId="8" applyFont="1"/>
    <xf numFmtId="0" fontId="4" fillId="0" borderId="0" xfId="8" applyFont="1"/>
    <xf numFmtId="181" fontId="5" fillId="0" borderId="0" xfId="9" applyNumberFormat="1" applyFont="1" applyAlignment="1">
      <alignment vertical="center"/>
    </xf>
    <xf numFmtId="0" fontId="4" fillId="0" borderId="0" xfId="8" applyFont="1" applyAlignment="1">
      <alignment horizontal="left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left"/>
    </xf>
    <xf numFmtId="0" fontId="5" fillId="0" borderId="0" xfId="8" applyFont="1" applyAlignment="1">
      <alignment horizontal="right"/>
    </xf>
    <xf numFmtId="0" fontId="4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1" xfId="8" applyFont="1" applyBorder="1" applyAlignment="1">
      <alignment horizontal="center" vertical="center"/>
    </xf>
    <xf numFmtId="178" fontId="7" fillId="0" borderId="3" xfId="8" applyNumberFormat="1" applyFont="1" applyBorder="1" applyAlignment="1">
      <alignment horizontal="right" vertical="center"/>
    </xf>
    <xf numFmtId="178" fontId="7" fillId="0" borderId="3" xfId="8" applyNumberFormat="1" applyFont="1" applyBorder="1" applyAlignment="1">
      <alignment vertical="center"/>
    </xf>
    <xf numFmtId="0" fontId="7" fillId="0" borderId="3" xfId="8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5" xfId="8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7" fillId="0" borderId="1" xfId="8" applyFont="1" applyBorder="1"/>
    <xf numFmtId="0" fontId="7" fillId="0" borderId="7" xfId="8" applyFont="1" applyBorder="1" applyAlignment="1">
      <alignment horizontal="center" vertical="center"/>
    </xf>
    <xf numFmtId="0" fontId="7" fillId="0" borderId="6" xfId="8" applyFont="1" applyBorder="1" applyAlignment="1">
      <alignment horizontal="right"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0" fontId="8" fillId="0" borderId="0" xfId="8" applyFont="1" applyAlignment="1">
      <alignment vertical="center"/>
    </xf>
    <xf numFmtId="0" fontId="4" fillId="0" borderId="0" xfId="8" applyFont="1" applyAlignment="1">
      <alignment horizontal="right"/>
    </xf>
    <xf numFmtId="0" fontId="7" fillId="0" borderId="6" xfId="3" applyFont="1" applyBorder="1" applyAlignment="1">
      <alignment horizontal="right"/>
    </xf>
    <xf numFmtId="0" fontId="5" fillId="0" borderId="0" xfId="3" applyFont="1" applyAlignment="1">
      <alignment horizontal="right" vertical="center"/>
    </xf>
    <xf numFmtId="178" fontId="7" fillId="0" borderId="3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top" wrapText="1"/>
    </xf>
    <xf numFmtId="0" fontId="4" fillId="0" borderId="0" xfId="9" applyFont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 applyProtection="1">
      <alignment horizontal="right" vertical="center"/>
      <protection locked="0"/>
    </xf>
    <xf numFmtId="0" fontId="5" fillId="0" borderId="0" xfId="9" applyFont="1" applyAlignment="1">
      <alignment horizontal="right" vertical="center"/>
    </xf>
    <xf numFmtId="0" fontId="2" fillId="0" borderId="0" xfId="3" applyFont="1" applyAlignment="1">
      <alignment vertical="center"/>
    </xf>
    <xf numFmtId="0" fontId="5" fillId="0" borderId="0" xfId="9" applyFont="1" applyAlignment="1">
      <alignment horizontal="left" vertical="center"/>
    </xf>
    <xf numFmtId="0" fontId="5" fillId="0" borderId="0" xfId="8" applyFont="1"/>
    <xf numFmtId="0" fontId="7" fillId="0" borderId="1" xfId="8" applyFont="1" applyBorder="1" applyAlignment="1">
      <alignment vertical="center"/>
    </xf>
    <xf numFmtId="0" fontId="8" fillId="0" borderId="0" xfId="8" applyFont="1"/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178" fontId="6" fillId="0" borderId="1" xfId="5" applyNumberFormat="1" applyFont="1" applyBorder="1" applyAlignment="1">
      <alignment vertical="center"/>
    </xf>
    <xf numFmtId="178" fontId="7" fillId="0" borderId="3" xfId="5" applyNumberFormat="1" applyFont="1" applyBorder="1" applyAlignment="1">
      <alignment vertical="center"/>
    </xf>
    <xf numFmtId="181" fontId="7" fillId="0" borderId="3" xfId="5" applyNumberFormat="1" applyFont="1" applyBorder="1" applyAlignment="1">
      <alignment horizontal="right" vertical="center"/>
    </xf>
    <xf numFmtId="0" fontId="12" fillId="0" borderId="3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6" xfId="5" applyFont="1" applyBorder="1" applyAlignment="1">
      <alignment horizontal="right" vertical="center"/>
    </xf>
    <xf numFmtId="0" fontId="8" fillId="0" borderId="0" xfId="5" applyFont="1" applyAlignment="1">
      <alignment vertical="center"/>
    </xf>
    <xf numFmtId="0" fontId="7" fillId="0" borderId="15" xfId="5" applyFont="1" applyBorder="1" applyAlignment="1">
      <alignment horizontal="center" vertical="center"/>
    </xf>
    <xf numFmtId="178" fontId="6" fillId="0" borderId="1" xfId="3" applyNumberFormat="1" applyFont="1" applyBorder="1" applyAlignment="1">
      <alignment vertical="center"/>
    </xf>
    <xf numFmtId="178" fontId="6" fillId="0" borderId="2" xfId="3" applyNumberFormat="1" applyFont="1" applyBorder="1" applyAlignment="1">
      <alignment vertical="center"/>
    </xf>
    <xf numFmtId="0" fontId="7" fillId="0" borderId="15" xfId="3" applyFont="1" applyBorder="1" applyAlignment="1">
      <alignment horizontal="center" vertical="center"/>
    </xf>
    <xf numFmtId="182" fontId="2" fillId="0" borderId="0" xfId="0" applyNumberFormat="1" applyFont="1"/>
    <xf numFmtId="0" fontId="10" fillId="0" borderId="0" xfId="5" applyFont="1" applyAlignment="1">
      <alignment vertical="center"/>
    </xf>
    <xf numFmtId="178" fontId="10" fillId="0" borderId="0" xfId="5" applyNumberFormat="1" applyFont="1" applyAlignment="1">
      <alignment vertical="center"/>
    </xf>
    <xf numFmtId="183" fontId="10" fillId="0" borderId="0" xfId="5" applyNumberFormat="1" applyFont="1" applyAlignment="1">
      <alignment horizontal="right" vertical="center"/>
    </xf>
    <xf numFmtId="0" fontId="6" fillId="0" borderId="0" xfId="5" applyFont="1" applyAlignment="1">
      <alignment vertical="center"/>
    </xf>
    <xf numFmtId="183" fontId="6" fillId="0" borderId="1" xfId="5" applyNumberFormat="1" applyFont="1" applyBorder="1" applyAlignment="1">
      <alignment vertical="center"/>
    </xf>
    <xf numFmtId="178" fontId="6" fillId="0" borderId="31" xfId="5" applyNumberFormat="1" applyFont="1" applyBorder="1" applyAlignment="1">
      <alignment vertical="center"/>
    </xf>
    <xf numFmtId="183" fontId="6" fillId="0" borderId="2" xfId="5" applyNumberFormat="1" applyFont="1" applyBorder="1" applyAlignment="1">
      <alignment horizontal="right" vertical="center"/>
    </xf>
    <xf numFmtId="183" fontId="7" fillId="0" borderId="3" xfId="5" applyNumberFormat="1" applyFont="1" applyBorder="1" applyAlignment="1">
      <alignment vertical="center"/>
    </xf>
    <xf numFmtId="178" fontId="7" fillId="0" borderId="32" xfId="5" applyNumberFormat="1" applyFont="1" applyBorder="1" applyAlignment="1">
      <alignment vertical="center"/>
    </xf>
    <xf numFmtId="183" fontId="7" fillId="0" borderId="4" xfId="5" applyNumberFormat="1" applyFont="1" applyBorder="1" applyAlignment="1">
      <alignment horizontal="right" vertical="center"/>
    </xf>
    <xf numFmtId="0" fontId="7" fillId="0" borderId="2" xfId="5" applyFont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7" fillId="0" borderId="6" xfId="5" applyFont="1" applyBorder="1" applyAlignment="1">
      <alignment horizontal="right"/>
    </xf>
    <xf numFmtId="0" fontId="2" fillId="0" borderId="0" xfId="11" applyFont="1"/>
    <xf numFmtId="0" fontId="2" fillId="0" borderId="0" xfId="12" applyFont="1"/>
    <xf numFmtId="0" fontId="4" fillId="0" borderId="0" xfId="11" applyFont="1" applyAlignment="1">
      <alignment vertical="center"/>
    </xf>
    <xf numFmtId="0" fontId="4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3" fontId="6" fillId="0" borderId="0" xfId="11" applyNumberFormat="1" applyFont="1" applyAlignment="1">
      <alignment vertical="center"/>
    </xf>
    <xf numFmtId="0" fontId="6" fillId="0" borderId="1" xfId="11" applyFont="1" applyBorder="1" applyAlignment="1">
      <alignment horizontal="center" vertical="center"/>
    </xf>
    <xf numFmtId="0" fontId="7" fillId="0" borderId="3" xfId="11" applyFont="1" applyBorder="1" applyAlignment="1">
      <alignment horizontal="center" vertical="center"/>
    </xf>
    <xf numFmtId="3" fontId="7" fillId="0" borderId="0" xfId="11" applyNumberFormat="1" applyFont="1" applyAlignment="1">
      <alignment vertical="center"/>
    </xf>
    <xf numFmtId="0" fontId="7" fillId="0" borderId="15" xfId="11" applyFont="1" applyBorder="1" applyAlignment="1">
      <alignment horizontal="center" vertical="center"/>
    </xf>
    <xf numFmtId="0" fontId="7" fillId="0" borderId="0" xfId="11" applyFont="1" applyAlignment="1">
      <alignment horizontal="center" vertical="center"/>
    </xf>
    <xf numFmtId="0" fontId="7" fillId="0" borderId="2" xfId="11" applyFont="1" applyBorder="1" applyAlignment="1">
      <alignment horizontal="left" vertical="center"/>
    </xf>
    <xf numFmtId="0" fontId="7" fillId="0" borderId="17" xfId="11" applyFont="1" applyBorder="1" applyAlignment="1">
      <alignment horizontal="right" vertical="center"/>
    </xf>
    <xf numFmtId="0" fontId="6" fillId="0" borderId="14" xfId="11" applyFont="1" applyBorder="1" applyAlignment="1">
      <alignment vertical="center"/>
    </xf>
    <xf numFmtId="0" fontId="8" fillId="0" borderId="0" xfId="11" applyFont="1" applyAlignment="1">
      <alignment vertical="center"/>
    </xf>
    <xf numFmtId="0" fontId="5" fillId="0" borderId="0" xfId="12" applyFont="1" applyAlignment="1">
      <alignment horizontal="right"/>
    </xf>
    <xf numFmtId="0" fontId="20" fillId="0" borderId="0" xfId="12" applyFont="1" applyAlignment="1">
      <alignment vertical="center"/>
    </xf>
    <xf numFmtId="0" fontId="5" fillId="0" borderId="0" xfId="12" applyFont="1" applyAlignment="1">
      <alignment vertical="center"/>
    </xf>
    <xf numFmtId="0" fontId="7" fillId="0" borderId="0" xfId="11" applyFont="1"/>
    <xf numFmtId="0" fontId="7" fillId="0" borderId="0" xfId="12" applyFont="1"/>
    <xf numFmtId="0" fontId="6" fillId="0" borderId="1" xfId="12" applyFont="1" applyBorder="1" applyAlignment="1">
      <alignment horizontal="center" vertical="center"/>
    </xf>
    <xf numFmtId="0" fontId="12" fillId="0" borderId="3" xfId="12" applyFont="1" applyBorder="1" applyAlignment="1">
      <alignment horizontal="center" vertical="center"/>
    </xf>
    <xf numFmtId="0" fontId="7" fillId="0" borderId="1" xfId="12" applyFont="1" applyBorder="1" applyAlignment="1">
      <alignment horizontal="left" vertical="center"/>
    </xf>
    <xf numFmtId="0" fontId="7" fillId="0" borderId="6" xfId="12" applyFont="1" applyBorder="1" applyAlignment="1">
      <alignment horizontal="right" vertical="center"/>
    </xf>
    <xf numFmtId="0" fontId="4" fillId="0" borderId="0" xfId="12" applyFont="1"/>
    <xf numFmtId="180" fontId="4" fillId="0" borderId="0" xfId="12" applyNumberFormat="1" applyFont="1"/>
    <xf numFmtId="180" fontId="10" fillId="0" borderId="0" xfId="12" applyNumberFormat="1" applyFont="1" applyAlignment="1">
      <alignment vertical="center"/>
    </xf>
    <xf numFmtId="0" fontId="6" fillId="0" borderId="0" xfId="12" applyFont="1" applyAlignment="1">
      <alignment vertical="center"/>
    </xf>
    <xf numFmtId="180" fontId="4" fillId="0" borderId="0" xfId="12" applyNumberFormat="1" applyFont="1" applyAlignment="1">
      <alignment vertical="center"/>
    </xf>
    <xf numFmtId="0" fontId="10" fillId="0" borderId="0" xfId="12" applyFont="1" applyAlignment="1">
      <alignment horizontal="center" vertical="center"/>
    </xf>
    <xf numFmtId="0" fontId="7" fillId="0" borderId="0" xfId="12" applyFont="1" applyAlignment="1">
      <alignment vertical="center"/>
    </xf>
    <xf numFmtId="0" fontId="12" fillId="0" borderId="15" xfId="12" applyFont="1" applyBorder="1" applyAlignment="1">
      <alignment horizontal="center" vertical="center"/>
    </xf>
    <xf numFmtId="0" fontId="7" fillId="0" borderId="3" xfId="12" applyFont="1" applyBorder="1" applyAlignment="1">
      <alignment horizontal="left" vertical="center"/>
    </xf>
    <xf numFmtId="41" fontId="2" fillId="0" borderId="0" xfId="0" applyNumberFormat="1" applyFont="1"/>
    <xf numFmtId="3" fontId="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184" fontId="2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8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/>
    <xf numFmtId="0" fontId="26" fillId="0" borderId="0" xfId="13">
      <alignment vertical="center"/>
    </xf>
    <xf numFmtId="0" fontId="27" fillId="0" borderId="0" xfId="13" applyFont="1">
      <alignment vertical="center"/>
    </xf>
    <xf numFmtId="3" fontId="5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7" fillId="0" borderId="5" xfId="13" applyFont="1" applyBorder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2" fillId="0" borderId="0" xfId="14" applyFont="1" applyAlignment="1">
      <alignment vertical="center"/>
    </xf>
    <xf numFmtId="3" fontId="2" fillId="0" borderId="0" xfId="14" applyNumberFormat="1" applyFont="1" applyAlignment="1">
      <alignment vertical="center"/>
    </xf>
    <xf numFmtId="0" fontId="5" fillId="0" borderId="0" xfId="14" applyFont="1" applyAlignment="1">
      <alignment vertical="center"/>
    </xf>
    <xf numFmtId="41" fontId="5" fillId="0" borderId="0" xfId="14" applyNumberFormat="1" applyFont="1" applyAlignment="1">
      <alignment vertical="center"/>
    </xf>
    <xf numFmtId="0" fontId="5" fillId="0" borderId="0" xfId="14" applyFont="1" applyAlignment="1">
      <alignment horizontal="right" vertical="center"/>
    </xf>
    <xf numFmtId="0" fontId="7" fillId="0" borderId="0" xfId="14" applyFont="1" applyAlignment="1">
      <alignment vertical="center"/>
    </xf>
    <xf numFmtId="0" fontId="7" fillId="0" borderId="4" xfId="14" applyFont="1" applyBorder="1" applyAlignment="1">
      <alignment vertical="center"/>
    </xf>
    <xf numFmtId="0" fontId="6" fillId="0" borderId="4" xfId="14" applyFont="1" applyBorder="1" applyAlignment="1">
      <alignment horizontal="center" vertical="center"/>
    </xf>
    <xf numFmtId="0" fontId="7" fillId="0" borderId="5" xfId="14" applyFont="1" applyBorder="1" applyAlignment="1">
      <alignment horizontal="center" vertical="center"/>
    </xf>
    <xf numFmtId="0" fontId="7" fillId="0" borderId="12" xfId="14" applyFont="1" applyBorder="1" applyAlignment="1">
      <alignment horizontal="center" vertical="center"/>
    </xf>
    <xf numFmtId="0" fontId="4" fillId="0" borderId="0" xfId="14" applyFont="1" applyAlignment="1">
      <alignment vertical="center"/>
    </xf>
    <xf numFmtId="0" fontId="8" fillId="0" borderId="0" xfId="14" applyFont="1" applyAlignment="1">
      <alignment vertical="center"/>
    </xf>
    <xf numFmtId="0" fontId="4" fillId="0" borderId="0" xfId="14" applyFont="1"/>
    <xf numFmtId="3" fontId="4" fillId="0" borderId="0" xfId="14" applyNumberFormat="1" applyFont="1" applyAlignment="1">
      <alignment vertical="center"/>
    </xf>
    <xf numFmtId="3" fontId="6" fillId="0" borderId="0" xfId="14" applyNumberFormat="1" applyFont="1" applyAlignment="1">
      <alignment vertical="center"/>
    </xf>
    <xf numFmtId="0" fontId="6" fillId="0" borderId="0" xfId="14" applyFont="1" applyAlignment="1">
      <alignment vertical="center"/>
    </xf>
    <xf numFmtId="0" fontId="6" fillId="0" borderId="1" xfId="14" applyFont="1" applyBorder="1" applyAlignment="1">
      <alignment horizontal="center" vertical="center"/>
    </xf>
    <xf numFmtId="0" fontId="7" fillId="0" borderId="3" xfId="14" applyFont="1" applyBorder="1" applyAlignment="1">
      <alignment horizontal="center" vertical="center"/>
    </xf>
    <xf numFmtId="3" fontId="7" fillId="0" borderId="0" xfId="14" applyNumberFormat="1" applyFont="1" applyAlignment="1">
      <alignment vertical="center"/>
    </xf>
    <xf numFmtId="0" fontId="7" fillId="0" borderId="3" xfId="14" applyFont="1" applyBorder="1" applyAlignment="1">
      <alignment horizontal="center" vertical="center" shrinkToFit="1"/>
    </xf>
    <xf numFmtId="0" fontId="4" fillId="0" borderId="1" xfId="14" applyFont="1" applyBorder="1" applyAlignment="1">
      <alignment vertical="center"/>
    </xf>
    <xf numFmtId="0" fontId="4" fillId="0" borderId="6" xfId="14" applyFont="1" applyBorder="1" applyAlignment="1">
      <alignment horizontal="right" vertical="center" wrapText="1"/>
    </xf>
    <xf numFmtId="0" fontId="7" fillId="0" borderId="1" xfId="18" applyFont="1" applyBorder="1" applyAlignment="1">
      <alignment vertical="center"/>
    </xf>
    <xf numFmtId="0" fontId="7" fillId="0" borderId="6" xfId="18" applyFont="1" applyBorder="1" applyAlignment="1">
      <alignment horizontal="right" vertical="center"/>
    </xf>
    <xf numFmtId="0" fontId="2" fillId="0" borderId="0" xfId="14" applyFont="1"/>
    <xf numFmtId="178" fontId="6" fillId="0" borderId="1" xfId="0" applyNumberFormat="1" applyFont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180" fontId="6" fillId="0" borderId="1" xfId="0" applyNumberFormat="1" applyFont="1" applyBorder="1" applyAlignment="1">
      <alignment horizontal="right" vertical="center"/>
    </xf>
    <xf numFmtId="178" fontId="6" fillId="0" borderId="1" xfId="3" applyNumberFormat="1" applyFont="1" applyBorder="1" applyAlignment="1">
      <alignment horizontal="right" vertical="center"/>
    </xf>
    <xf numFmtId="0" fontId="1" fillId="0" borderId="0" xfId="0" applyFont="1"/>
    <xf numFmtId="178" fontId="6" fillId="0" borderId="1" xfId="8" applyNumberFormat="1" applyFont="1" applyBorder="1" applyAlignment="1">
      <alignment horizontal="right" vertical="center"/>
    </xf>
    <xf numFmtId="178" fontId="6" fillId="0" borderId="1" xfId="8" applyNumberFormat="1" applyFont="1" applyBorder="1" applyAlignment="1">
      <alignment vertical="center"/>
    </xf>
    <xf numFmtId="0" fontId="4" fillId="0" borderId="0" xfId="14" applyFont="1" applyAlignment="1">
      <alignment horizontal="right" vertical="center"/>
    </xf>
    <xf numFmtId="180" fontId="6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5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3" xfId="1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5" fontId="7" fillId="0" borderId="3" xfId="0" applyNumberFormat="1" applyFont="1" applyBorder="1" applyAlignment="1">
      <alignment vertical="center"/>
    </xf>
    <xf numFmtId="185" fontId="7" fillId="0" borderId="3" xfId="0" applyNumberFormat="1" applyFont="1" applyBorder="1" applyAlignment="1">
      <alignment horizontal="right" vertical="center"/>
    </xf>
    <xf numFmtId="185" fontId="7" fillId="0" borderId="15" xfId="0" applyNumberFormat="1" applyFont="1" applyBorder="1" applyAlignment="1">
      <alignment vertical="center"/>
    </xf>
    <xf numFmtId="185" fontId="6" fillId="0" borderId="1" xfId="0" applyNumberFormat="1" applyFont="1" applyBorder="1" applyAlignment="1">
      <alignment vertical="center"/>
    </xf>
    <xf numFmtId="185" fontId="6" fillId="0" borderId="1" xfId="0" applyNumberFormat="1" applyFont="1" applyBorder="1" applyAlignment="1">
      <alignment horizontal="right" vertical="center"/>
    </xf>
    <xf numFmtId="185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86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78" fontId="7" fillId="0" borderId="3" xfId="2" applyNumberFormat="1" applyFont="1" applyBorder="1" applyAlignment="1" applyProtection="1">
      <alignment horizontal="right" vertical="center"/>
    </xf>
    <xf numFmtId="178" fontId="6" fillId="0" borderId="1" xfId="2" applyNumberFormat="1" applyFont="1" applyBorder="1" applyAlignment="1" applyProtection="1">
      <alignment horizontal="right" vertical="center"/>
    </xf>
    <xf numFmtId="186" fontId="7" fillId="0" borderId="3" xfId="0" applyNumberFormat="1" applyFont="1" applyBorder="1" applyAlignment="1">
      <alignment horizontal="right" vertical="center"/>
    </xf>
    <xf numFmtId="185" fontId="5" fillId="0" borderId="0" xfId="0" applyNumberFormat="1" applyFont="1" applyAlignment="1">
      <alignment horizontal="right" vertical="center"/>
    </xf>
    <xf numFmtId="0" fontId="5" fillId="0" borderId="0" xfId="7" applyFont="1" applyAlignment="1">
      <alignment horizontal="right"/>
    </xf>
    <xf numFmtId="0" fontId="29" fillId="0" borderId="3" xfId="7" applyFont="1" applyBorder="1" applyAlignment="1">
      <alignment horizontal="center" vertical="center"/>
    </xf>
    <xf numFmtId="185" fontId="7" fillId="0" borderId="3" xfId="7" applyNumberFormat="1" applyFont="1" applyBorder="1" applyAlignment="1">
      <alignment horizontal="right" vertical="center"/>
    </xf>
    <xf numFmtId="185" fontId="7" fillId="0" borderId="3" xfId="7" applyNumberFormat="1" applyFont="1" applyBorder="1" applyAlignment="1">
      <alignment vertical="center"/>
    </xf>
    <xf numFmtId="0" fontId="6" fillId="0" borderId="1" xfId="7" applyFont="1" applyBorder="1" applyAlignment="1">
      <alignment horizontal="center" vertical="center"/>
    </xf>
    <xf numFmtId="185" fontId="6" fillId="0" borderId="1" xfId="7" applyNumberFormat="1" applyFont="1" applyBorder="1" applyAlignment="1">
      <alignment horizontal="right" vertical="center"/>
    </xf>
    <xf numFmtId="185" fontId="6" fillId="0" borderId="1" xfId="7" applyNumberFormat="1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19" xfId="7" applyFont="1" applyBorder="1" applyAlignment="1">
      <alignment horizontal="left" vertical="center"/>
    </xf>
    <xf numFmtId="0" fontId="5" fillId="0" borderId="0" xfId="7" applyFont="1" applyAlignment="1"/>
    <xf numFmtId="0" fontId="24" fillId="0" borderId="0" xfId="0" applyFont="1" applyAlignment="1"/>
    <xf numFmtId="0" fontId="5" fillId="0" borderId="0" xfId="7" applyFont="1" applyAlignment="1">
      <alignment horizontal="left"/>
    </xf>
    <xf numFmtId="0" fontId="0" fillId="0" borderId="0" xfId="0" applyFont="1" applyAlignment="1"/>
    <xf numFmtId="185" fontId="7" fillId="0" borderId="3" xfId="5" applyNumberFormat="1" applyFont="1" applyBorder="1" applyAlignment="1">
      <alignment horizontal="right" vertical="center"/>
    </xf>
    <xf numFmtId="185" fontId="7" fillId="0" borderId="15" xfId="5" applyNumberFormat="1" applyFont="1" applyBorder="1" applyAlignment="1">
      <alignment horizontal="right" vertical="center"/>
    </xf>
    <xf numFmtId="185" fontId="7" fillId="0" borderId="3" xfId="5" applyNumberFormat="1" applyFont="1" applyBorder="1" applyAlignment="1">
      <alignment vertical="center"/>
    </xf>
    <xf numFmtId="185" fontId="6" fillId="0" borderId="1" xfId="5" applyNumberFormat="1" applyFont="1" applyBorder="1" applyAlignment="1">
      <alignment horizontal="right" vertical="center"/>
    </xf>
    <xf numFmtId="185" fontId="6" fillId="0" borderId="3" xfId="5" applyNumberFormat="1" applyFont="1" applyBorder="1" applyAlignment="1">
      <alignment horizontal="right" vertical="center"/>
    </xf>
    <xf numFmtId="185" fontId="7" fillId="0" borderId="30" xfId="3" applyNumberFormat="1" applyFont="1" applyBorder="1" applyAlignment="1">
      <alignment horizontal="right" vertical="center"/>
    </xf>
    <xf numFmtId="185" fontId="7" fillId="0" borderId="15" xfId="3" applyNumberFormat="1" applyFont="1" applyBorder="1" applyAlignment="1">
      <alignment horizontal="right" vertical="center"/>
    </xf>
    <xf numFmtId="185" fontId="7" fillId="0" borderId="4" xfId="3" applyNumberFormat="1" applyFont="1" applyBorder="1" applyAlignment="1">
      <alignment horizontal="right" vertical="center"/>
    </xf>
    <xf numFmtId="185" fontId="7" fillId="0" borderId="3" xfId="3" applyNumberFormat="1" applyFont="1" applyBorder="1" applyAlignment="1">
      <alignment horizontal="right" vertical="center"/>
    </xf>
    <xf numFmtId="185" fontId="7" fillId="0" borderId="1" xfId="3" applyNumberFormat="1" applyFont="1" applyBorder="1" applyAlignment="1">
      <alignment horizontal="right" vertical="center"/>
    </xf>
    <xf numFmtId="181" fontId="7" fillId="0" borderId="3" xfId="4" applyNumberFormat="1" applyFont="1" applyBorder="1" applyAlignment="1" applyProtection="1">
      <alignment horizontal="right" vertical="center"/>
    </xf>
    <xf numFmtId="181" fontId="6" fillId="0" borderId="1" xfId="4" applyNumberFormat="1" applyFont="1" applyBorder="1" applyAlignment="1" applyProtection="1">
      <alignment horizontal="right" vertical="center"/>
    </xf>
    <xf numFmtId="0" fontId="0" fillId="0" borderId="0" xfId="0" applyFont="1"/>
    <xf numFmtId="178" fontId="6" fillId="2" borderId="1" xfId="3" applyNumberFormat="1" applyFont="1" applyFill="1" applyBorder="1" applyAlignment="1">
      <alignment vertical="center"/>
    </xf>
    <xf numFmtId="0" fontId="7" fillId="0" borderId="7" xfId="3" applyFont="1" applyBorder="1" applyAlignment="1">
      <alignment horizontal="distributed"/>
    </xf>
    <xf numFmtId="185" fontId="6" fillId="0" borderId="30" xfId="15" applyNumberFormat="1" applyFont="1" applyBorder="1" applyAlignment="1" applyProtection="1">
      <alignment vertical="center"/>
    </xf>
    <xf numFmtId="185" fontId="6" fillId="0" borderId="15" xfId="15" applyNumberFormat="1" applyFont="1" applyBorder="1" applyAlignment="1" applyProtection="1">
      <alignment vertical="center"/>
    </xf>
    <xf numFmtId="185" fontId="7" fillId="0" borderId="4" xfId="14" applyNumberFormat="1" applyFont="1" applyBorder="1" applyAlignment="1">
      <alignment horizontal="center" vertical="center"/>
    </xf>
    <xf numFmtId="185" fontId="7" fillId="0" borderId="3" xfId="15" applyNumberFormat="1" applyFont="1" applyBorder="1" applyAlignment="1" applyProtection="1">
      <alignment horizontal="center" vertical="center"/>
    </xf>
    <xf numFmtId="185" fontId="7" fillId="0" borderId="3" xfId="14" applyNumberFormat="1" applyFont="1" applyBorder="1" applyAlignment="1">
      <alignment vertical="center"/>
    </xf>
    <xf numFmtId="185" fontId="7" fillId="0" borderId="0" xfId="14" applyNumberFormat="1" applyFont="1" applyAlignment="1">
      <alignment vertical="center"/>
    </xf>
    <xf numFmtId="185" fontId="7" fillId="0" borderId="3" xfId="16" applyNumberFormat="1" applyFont="1" applyBorder="1" applyAlignment="1">
      <alignment vertical="center"/>
    </xf>
    <xf numFmtId="185" fontId="7" fillId="0" borderId="3" xfId="16" applyNumberFormat="1" applyFont="1" applyBorder="1" applyAlignment="1">
      <alignment horizontal="right" vertical="center"/>
    </xf>
    <xf numFmtId="185" fontId="7" fillId="0" borderId="3" xfId="15" applyNumberFormat="1" applyFont="1" applyBorder="1" applyAlignment="1" applyProtection="1">
      <alignment vertical="center"/>
    </xf>
    <xf numFmtId="185" fontId="7" fillId="0" borderId="3" xfId="15" applyNumberFormat="1" applyFont="1" applyBorder="1" applyAlignment="1" applyProtection="1">
      <alignment horizontal="right" vertical="center"/>
    </xf>
    <xf numFmtId="185" fontId="7" fillId="0" borderId="1" xfId="14" applyNumberFormat="1" applyFont="1" applyBorder="1" applyAlignment="1">
      <alignment vertical="center"/>
    </xf>
    <xf numFmtId="185" fontId="7" fillId="0" borderId="13" xfId="14" applyNumberFormat="1" applyFont="1" applyBorder="1" applyAlignment="1">
      <alignment vertical="center"/>
    </xf>
    <xf numFmtId="185" fontId="7" fillId="0" borderId="1" xfId="16" applyNumberFormat="1" applyFont="1" applyBorder="1" applyAlignment="1">
      <alignment vertical="center"/>
    </xf>
    <xf numFmtId="185" fontId="7" fillId="0" borderId="1" xfId="16" applyNumberFormat="1" applyFont="1" applyBorder="1" applyAlignment="1">
      <alignment horizontal="right" vertical="center"/>
    </xf>
    <xf numFmtId="185" fontId="7" fillId="0" borderId="1" xfId="15" applyNumberFormat="1" applyFont="1" applyBorder="1" applyAlignment="1" applyProtection="1">
      <alignment horizontal="right" vertical="center"/>
    </xf>
    <xf numFmtId="0" fontId="4" fillId="0" borderId="3" xfId="14" applyFont="1" applyBorder="1" applyAlignment="1">
      <alignment horizontal="center" vertical="center"/>
    </xf>
    <xf numFmtId="185" fontId="7" fillId="0" borderId="3" xfId="17" applyNumberFormat="1" applyFont="1" applyBorder="1" applyAlignment="1" applyProtection="1">
      <alignment vertical="center" shrinkToFit="1"/>
    </xf>
    <xf numFmtId="185" fontId="7" fillId="0" borderId="3" xfId="14" applyNumberFormat="1" applyFont="1" applyBorder="1" applyAlignment="1">
      <alignment horizontal="center" vertical="center"/>
    </xf>
    <xf numFmtId="185" fontId="7" fillId="0" borderId="3" xfId="14" applyNumberFormat="1" applyFont="1" applyBorder="1" applyAlignment="1">
      <alignment vertical="center" shrinkToFit="1"/>
    </xf>
    <xf numFmtId="185" fontId="6" fillId="0" borderId="1" xfId="17" applyNumberFormat="1" applyFont="1" applyBorder="1" applyAlignment="1" applyProtection="1">
      <alignment vertical="center" shrinkToFit="1"/>
    </xf>
    <xf numFmtId="185" fontId="6" fillId="0" borderId="1" xfId="14" applyNumberFormat="1" applyFont="1" applyBorder="1" applyAlignment="1">
      <alignment vertical="center"/>
    </xf>
    <xf numFmtId="185" fontId="6" fillId="0" borderId="1" xfId="1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center" vertical="center" wrapText="1"/>
    </xf>
    <xf numFmtId="0" fontId="28" fillId="0" borderId="0" xfId="14" applyFont="1" applyBorder="1" applyAlignment="1">
      <alignment horizontal="center" vertical="center"/>
    </xf>
    <xf numFmtId="185" fontId="7" fillId="0" borderId="4" xfId="14" applyNumberFormat="1" applyFont="1" applyBorder="1" applyAlignment="1">
      <alignment vertical="center"/>
    </xf>
    <xf numFmtId="185" fontId="7" fillId="0" borderId="0" xfId="14" applyNumberFormat="1" applyFont="1" applyBorder="1" applyAlignment="1">
      <alignment vertical="center"/>
    </xf>
    <xf numFmtId="185" fontId="6" fillId="0" borderId="2" xfId="14" applyNumberFormat="1" applyFont="1" applyBorder="1" applyAlignment="1">
      <alignment vertical="center"/>
    </xf>
    <xf numFmtId="185" fontId="6" fillId="0" borderId="0" xfId="14" applyNumberFormat="1" applyFont="1" applyBorder="1" applyAlignment="1">
      <alignment vertical="center"/>
    </xf>
    <xf numFmtId="178" fontId="7" fillId="0" borderId="3" xfId="4" applyNumberFormat="1" applyFont="1" applyBorder="1" applyAlignment="1" applyProtection="1">
      <alignment vertical="center"/>
    </xf>
    <xf numFmtId="178" fontId="7" fillId="0" borderId="3" xfId="4" applyNumberFormat="1" applyFont="1" applyBorder="1" applyAlignment="1" applyProtection="1">
      <alignment horizontal="right" vertical="center"/>
    </xf>
    <xf numFmtId="178" fontId="6" fillId="0" borderId="1" xfId="4" applyNumberFormat="1" applyFont="1" applyBorder="1" applyAlignment="1" applyProtection="1">
      <alignment vertical="center"/>
    </xf>
    <xf numFmtId="185" fontId="7" fillId="0" borderId="15" xfId="11" applyNumberFormat="1" applyFont="1" applyBorder="1" applyAlignment="1">
      <alignment vertical="center"/>
    </xf>
    <xf numFmtId="185" fontId="7" fillId="0" borderId="15" xfId="11" applyNumberFormat="1" applyFont="1" applyBorder="1" applyAlignment="1">
      <alignment horizontal="right" vertical="center"/>
    </xf>
    <xf numFmtId="185" fontId="7" fillId="0" borderId="3" xfId="11" applyNumberFormat="1" applyFont="1" applyBorder="1" applyAlignment="1">
      <alignment vertical="center"/>
    </xf>
    <xf numFmtId="185" fontId="7" fillId="0" borderId="3" xfId="11" applyNumberFormat="1" applyFont="1" applyBorder="1" applyAlignment="1">
      <alignment horizontal="right" vertical="center"/>
    </xf>
    <xf numFmtId="185" fontId="6" fillId="0" borderId="1" xfId="11" applyNumberFormat="1" applyFont="1" applyBorder="1" applyAlignment="1">
      <alignment vertical="center"/>
    </xf>
    <xf numFmtId="185" fontId="7" fillId="0" borderId="15" xfId="12" applyNumberFormat="1" applyFont="1" applyBorder="1" applyAlignment="1">
      <alignment vertical="center"/>
    </xf>
    <xf numFmtId="185" fontId="7" fillId="0" borderId="3" xfId="12" applyNumberFormat="1" applyFont="1" applyBorder="1" applyAlignment="1">
      <alignment vertical="center"/>
    </xf>
    <xf numFmtId="185" fontId="6" fillId="0" borderId="1" xfId="12" applyNumberFormat="1" applyFont="1" applyBorder="1" applyAlignment="1">
      <alignment vertical="center"/>
    </xf>
    <xf numFmtId="185" fontId="7" fillId="0" borderId="3" xfId="12" applyNumberFormat="1" applyFont="1" applyBorder="1" applyAlignment="1">
      <alignment horizontal="right" vertical="center"/>
    </xf>
    <xf numFmtId="185" fontId="7" fillId="0" borderId="4" xfId="12" applyNumberFormat="1" applyFont="1" applyBorder="1" applyAlignment="1">
      <alignment vertical="center"/>
    </xf>
    <xf numFmtId="185" fontId="6" fillId="0" borderId="2" xfId="12" applyNumberFormat="1" applyFont="1" applyBorder="1" applyAlignment="1">
      <alignment vertical="center"/>
    </xf>
    <xf numFmtId="185" fontId="7" fillId="0" borderId="1" xfId="12" applyNumberFormat="1" applyFont="1" applyBorder="1" applyAlignment="1">
      <alignment horizontal="right" vertical="center"/>
    </xf>
    <xf numFmtId="185" fontId="7" fillId="0" borderId="0" xfId="0" applyNumberFormat="1" applyFont="1" applyAlignment="1">
      <alignment vertical="center"/>
    </xf>
    <xf numFmtId="185" fontId="7" fillId="0" borderId="21" xfId="0" applyNumberFormat="1" applyFont="1" applyBorder="1" applyAlignment="1">
      <alignment vertical="center"/>
    </xf>
    <xf numFmtId="185" fontId="7" fillId="0" borderId="3" xfId="0" applyNumberFormat="1" applyFont="1" applyBorder="1" applyAlignment="1">
      <alignment horizontal="right" vertical="center" shrinkToFit="1"/>
    </xf>
    <xf numFmtId="185" fontId="7" fillId="0" borderId="0" xfId="0" applyNumberFormat="1" applyFont="1" applyAlignment="1">
      <alignment horizontal="right" vertical="center"/>
    </xf>
    <xf numFmtId="185" fontId="7" fillId="0" borderId="21" xfId="0" applyNumberFormat="1" applyFont="1" applyBorder="1" applyAlignment="1">
      <alignment horizontal="right" vertical="center"/>
    </xf>
    <xf numFmtId="185" fontId="6" fillId="0" borderId="1" xfId="0" applyNumberFormat="1" applyFont="1" applyBorder="1" applyAlignment="1">
      <alignment horizontal="right" vertical="center" shrinkToFit="1"/>
    </xf>
    <xf numFmtId="185" fontId="6" fillId="0" borderId="14" xfId="0" applyNumberFormat="1" applyFont="1" applyBorder="1" applyAlignment="1">
      <alignment horizontal="right" vertical="center"/>
    </xf>
    <xf numFmtId="185" fontId="6" fillId="0" borderId="13" xfId="0" applyNumberFormat="1" applyFont="1" applyBorder="1" applyAlignment="1">
      <alignment horizontal="right" vertical="center"/>
    </xf>
    <xf numFmtId="0" fontId="30" fillId="0" borderId="0" xfId="13" applyFont="1">
      <alignment vertical="center"/>
    </xf>
    <xf numFmtId="0" fontId="31" fillId="0" borderId="3" xfId="13" applyFont="1" applyBorder="1" applyAlignment="1">
      <alignment horizontal="center" vertical="center"/>
    </xf>
    <xf numFmtId="185" fontId="31" fillId="0" borderId="3" xfId="13" applyNumberFormat="1" applyFont="1" applyBorder="1" applyAlignment="1">
      <alignment horizontal="right" vertical="center" indent="3"/>
    </xf>
    <xf numFmtId="185" fontId="33" fillId="0" borderId="1" xfId="13" applyNumberFormat="1" applyFont="1" applyBorder="1" applyAlignment="1">
      <alignment horizontal="right" vertical="center" indent="3"/>
    </xf>
    <xf numFmtId="185" fontId="7" fillId="0" borderId="4" xfId="0" applyNumberFormat="1" applyFont="1" applyBorder="1" applyAlignment="1">
      <alignment vertical="center"/>
    </xf>
    <xf numFmtId="185" fontId="7" fillId="0" borderId="4" xfId="0" applyNumberFormat="1" applyFont="1" applyBorder="1" applyAlignment="1">
      <alignment horizontal="right" vertical="center"/>
    </xf>
    <xf numFmtId="185" fontId="6" fillId="0" borderId="2" xfId="0" applyNumberFormat="1" applyFont="1" applyBorder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7" fontId="7" fillId="0" borderId="3" xfId="0" applyNumberFormat="1" applyFont="1" applyBorder="1" applyAlignment="1">
      <alignment vertical="center"/>
    </xf>
    <xf numFmtId="187" fontId="7" fillId="0" borderId="26" xfId="0" applyNumberFormat="1" applyFont="1" applyBorder="1" applyAlignment="1">
      <alignment vertical="center"/>
    </xf>
    <xf numFmtId="187" fontId="7" fillId="0" borderId="3" xfId="0" applyNumberFormat="1" applyFont="1" applyBorder="1" applyAlignment="1">
      <alignment horizontal="right" vertical="center"/>
    </xf>
    <xf numFmtId="187" fontId="7" fillId="0" borderId="15" xfId="0" applyNumberFormat="1" applyFont="1" applyBorder="1" applyAlignment="1">
      <alignment horizontal="right" vertical="center"/>
    </xf>
    <xf numFmtId="187" fontId="7" fillId="0" borderId="22" xfId="0" applyNumberFormat="1" applyFont="1" applyBorder="1" applyAlignment="1">
      <alignment horizontal="right" vertical="center"/>
    </xf>
    <xf numFmtId="187" fontId="6" fillId="0" borderId="3" xfId="0" applyNumberFormat="1" applyFont="1" applyBorder="1" applyAlignment="1">
      <alignment vertical="center"/>
    </xf>
    <xf numFmtId="187" fontId="6" fillId="0" borderId="26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25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7" fillId="0" borderId="6" xfId="7" applyFont="1" applyBorder="1" applyAlignment="1">
      <alignment horizontal="center" vertical="center"/>
    </xf>
    <xf numFmtId="0" fontId="7" fillId="0" borderId="34" xfId="7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15" fillId="0" borderId="0" xfId="7" applyFont="1" applyAlignment="1">
      <alignment horizontal="left"/>
    </xf>
    <xf numFmtId="0" fontId="7" fillId="0" borderId="34" xfId="5" applyFont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0" fontId="7" fillId="0" borderId="34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/>
    </xf>
    <xf numFmtId="0" fontId="7" fillId="0" borderId="35" xfId="5" applyFont="1" applyBorder="1" applyAlignment="1">
      <alignment horizontal="center" vertical="center"/>
    </xf>
    <xf numFmtId="6" fontId="7" fillId="0" borderId="34" xfId="10" applyFont="1" applyBorder="1" applyAlignment="1" applyProtection="1">
      <alignment horizontal="center"/>
    </xf>
    <xf numFmtId="0" fontId="7" fillId="0" borderId="34" xfId="6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wrapText="1"/>
    </xf>
    <xf numFmtId="0" fontId="7" fillId="0" borderId="34" xfId="3" applyFont="1" applyBorder="1" applyAlignment="1">
      <alignment horizontal="distributed" vertical="center" wrapText="1"/>
    </xf>
    <xf numFmtId="0" fontId="7" fillId="0" borderId="34" xfId="3" applyFont="1" applyBorder="1" applyAlignment="1">
      <alignment horizontal="distributed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/>
    </xf>
    <xf numFmtId="0" fontId="7" fillId="0" borderId="34" xfId="8" applyFont="1" applyBorder="1" applyAlignment="1">
      <alignment horizontal="center" vertical="center"/>
    </xf>
    <xf numFmtId="0" fontId="7" fillId="0" borderId="34" xfId="14" applyFont="1" applyBorder="1" applyAlignment="1">
      <alignment horizontal="center" vertical="center"/>
    </xf>
    <xf numFmtId="0" fontId="7" fillId="0" borderId="9" xfId="14" applyFont="1" applyBorder="1" applyAlignment="1">
      <alignment horizontal="center" vertical="center"/>
    </xf>
    <xf numFmtId="0" fontId="4" fillId="0" borderId="34" xfId="14" applyFont="1" applyBorder="1" applyAlignment="1">
      <alignment horizontal="center" vertical="center" wrapText="1"/>
    </xf>
    <xf numFmtId="0" fontId="4" fillId="0" borderId="9" xfId="14" applyFont="1" applyBorder="1" applyAlignment="1">
      <alignment horizontal="center" vertical="center" wrapText="1"/>
    </xf>
    <xf numFmtId="0" fontId="4" fillId="0" borderId="0" xfId="14" applyFont="1" applyAlignment="1">
      <alignment horizontal="center" vertical="center" wrapText="1"/>
    </xf>
    <xf numFmtId="0" fontId="28" fillId="0" borderId="0" xfId="14" applyFont="1" applyAlignment="1">
      <alignment horizontal="center" vertical="center"/>
    </xf>
    <xf numFmtId="0" fontId="4" fillId="0" borderId="34" xfId="11" applyFont="1" applyBorder="1" applyAlignment="1">
      <alignment horizontal="center" vertical="center" wrapText="1"/>
    </xf>
    <xf numFmtId="0" fontId="7" fillId="0" borderId="34" xfId="11" applyFont="1" applyBorder="1" applyAlignment="1">
      <alignment horizontal="center" vertical="center" wrapText="1"/>
    </xf>
    <xf numFmtId="0" fontId="7" fillId="0" borderId="34" xfId="12" applyFont="1" applyBorder="1" applyAlignment="1">
      <alignment horizontal="center" vertical="center"/>
    </xf>
    <xf numFmtId="0" fontId="4" fillId="0" borderId="34" xfId="11" applyFont="1" applyBorder="1" applyAlignment="1">
      <alignment horizontal="center" vertical="center" wrapText="1" shrinkToFit="1"/>
    </xf>
    <xf numFmtId="0" fontId="7" fillId="0" borderId="6" xfId="12" applyFont="1" applyBorder="1" applyAlignment="1">
      <alignment horizontal="center" vertical="center"/>
    </xf>
    <xf numFmtId="0" fontId="7" fillId="0" borderId="34" xfId="12" applyFont="1" applyBorder="1" applyAlignment="1">
      <alignment horizontal="center" vertical="center" wrapText="1"/>
    </xf>
    <xf numFmtId="0" fontId="7" fillId="0" borderId="6" xfId="12" applyFont="1" applyBorder="1" applyAlignment="1">
      <alignment horizontal="center" vertical="center" wrapText="1"/>
    </xf>
    <xf numFmtId="180" fontId="7" fillId="0" borderId="34" xfId="12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1" fillId="0" borderId="2" xfId="13" applyFont="1" applyBorder="1" applyAlignment="1">
      <alignment horizontal="center" vertical="center" textRotation="255"/>
    </xf>
    <xf numFmtId="0" fontId="31" fillId="0" borderId="34" xfId="13" applyFont="1" applyBorder="1" applyAlignment="1">
      <alignment horizontal="center" vertical="center" wrapText="1"/>
    </xf>
    <xf numFmtId="0" fontId="31" fillId="0" borderId="6" xfId="13" applyFont="1" applyBorder="1" applyAlignment="1">
      <alignment horizontal="right" wrapText="1"/>
    </xf>
    <xf numFmtId="0" fontId="32" fillId="0" borderId="1" xfId="13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9">
    <cellStyle name="桁区切り 2" xfId="2" xr:uid="{7E5640D5-B787-4FE2-81C8-86DFF4A8DAA1}"/>
    <cellStyle name="桁区切り 2 2" xfId="4" xr:uid="{64067B12-359D-441E-9167-EB9DFA4EC4F2}"/>
    <cellStyle name="桁区切り 2 2 2" xfId="15" xr:uid="{47EF5BD1-FD5A-4AE2-A457-D615DE0D7AF7}"/>
    <cellStyle name="通貨 2" xfId="10" xr:uid="{26C8C497-24BF-4157-AE07-44100DBDC810}"/>
    <cellStyle name="通貨 3" xfId="17" xr:uid="{11F3A711-4ADA-4870-B70F-DAB95613342E}"/>
    <cellStyle name="標準" xfId="0" builtinId="0"/>
    <cellStyle name="標準 2" xfId="7" xr:uid="{86F111BF-ADDE-4177-84F7-87D872F9176F}"/>
    <cellStyle name="標準 2 2" xfId="13" xr:uid="{40A0DD3A-9316-45EC-B1F8-0375FBAA2B98}"/>
    <cellStyle name="標準 3" xfId="1" xr:uid="{5024B5D0-C44A-4FF6-AD27-4D27F81BD4BF}"/>
    <cellStyle name="標準_061～064" xfId="11" xr:uid="{572D080A-7848-4CFE-A0D6-D68F866DE149}"/>
    <cellStyle name="標準_１０紹介シート提出団体_数字で見るH22年度3月末" xfId="6" xr:uid="{7A215B12-CDB5-4EDA-B63E-B962F6B56C6E}"/>
    <cellStyle name="標準_18(05区民）" xfId="16" xr:uid="{9020C0F6-1995-4825-85D0-0D9299D1AA35}"/>
    <cellStyle name="標準_5-12" xfId="18" xr:uid="{C9B5E8C3-A05E-4880-864D-3CF0FC0EFE72}"/>
    <cellStyle name="標準_5-14(2" xfId="12" xr:uid="{07CD8B59-36F3-4CCE-A326-EA531EE0A43E}"/>
    <cellStyle name="標準_5-6" xfId="5" xr:uid="{66AF4B3A-21C3-403B-98B3-D8D7D35D185B}"/>
    <cellStyle name="標準_自転車係河合さんからもらった回答" xfId="14" xr:uid="{428B1250-3486-4695-95ED-17105C1189C5}"/>
    <cellStyle name="標準_住民記録2" xfId="8" xr:uid="{BF1C1860-A832-43CA-AC63-00B863C66989}"/>
    <cellStyle name="標準_数字で見る足立人口(1)" xfId="9" xr:uid="{3D63D388-21D3-4D3B-A37F-D5671D911004}"/>
    <cellStyle name="標準_届出証明2" xfId="3" xr:uid="{9BBE0102-B785-4167-BC6D-554183F1A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91F5E7-5A03-4024-9FF8-6DAC7BCAE0F9}"/>
            </a:ext>
          </a:extLst>
        </xdr:cNvPr>
        <xdr:cNvSpPr>
          <a:spLocks noChangeShapeType="1"/>
        </xdr:cNvSpPr>
      </xdr:nvSpPr>
      <xdr:spPr bwMode="auto">
        <a:xfrm>
          <a:off x="9525" y="12096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4</xdr:row>
      <xdr:rowOff>9360</xdr:rowOff>
    </xdr:from>
    <xdr:to>
      <xdr:col>0</xdr:col>
      <xdr:colOff>519840</xdr:colOff>
      <xdr:row>5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AE4739D-5B1F-4766-9F8D-97A1D6447F9B}"/>
            </a:ext>
          </a:extLst>
        </xdr:cNvPr>
        <xdr:cNvSpPr/>
      </xdr:nvSpPr>
      <xdr:spPr>
        <a:xfrm>
          <a:off x="9360" y="1830540"/>
          <a:ext cx="50286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F04C51-4A0A-43AA-AD12-E83891876E4B}"/>
            </a:ext>
          </a:extLst>
        </xdr:cNvPr>
        <xdr:cNvSpPr>
          <a:spLocks noChangeShapeType="1"/>
        </xdr:cNvSpPr>
      </xdr:nvSpPr>
      <xdr:spPr bwMode="auto">
        <a:xfrm>
          <a:off x="22860" y="701040"/>
          <a:ext cx="6705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22680</xdr:colOff>
      <xdr:row>2</xdr:row>
      <xdr:rowOff>15120</xdr:rowOff>
    </xdr:from>
    <xdr:to>
      <xdr:col>1</xdr:col>
      <xdr:colOff>7560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E3A4C5F-0ED9-4EFC-B7F6-0318BB7B6940}"/>
            </a:ext>
          </a:extLst>
        </xdr:cNvPr>
        <xdr:cNvSpPr/>
      </xdr:nvSpPr>
      <xdr:spPr>
        <a:xfrm>
          <a:off x="22680" y="495180"/>
          <a:ext cx="663060" cy="400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F02EB6-6D30-4BEA-B4DB-3AFB853D20A5}"/>
            </a:ext>
          </a:extLst>
        </xdr:cNvPr>
        <xdr:cNvSpPr>
          <a:spLocks noChangeShapeType="1"/>
        </xdr:cNvSpPr>
      </xdr:nvSpPr>
      <xdr:spPr bwMode="auto">
        <a:xfrm>
          <a:off x="7620" y="701040"/>
          <a:ext cx="68580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7560</xdr:colOff>
      <xdr:row>2</xdr:row>
      <xdr:rowOff>15120</xdr:rowOff>
    </xdr:from>
    <xdr:to>
      <xdr:col>1</xdr:col>
      <xdr:colOff>7560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6276ADC-745B-4A6E-94D0-55020EC641E1}"/>
            </a:ext>
          </a:extLst>
        </xdr:cNvPr>
        <xdr:cNvSpPr/>
      </xdr:nvSpPr>
      <xdr:spPr>
        <a:xfrm>
          <a:off x="7560" y="700920"/>
          <a:ext cx="1965960" cy="400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3748D1-95FA-4351-AFAF-0B55D524C187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28440</xdr:rowOff>
    </xdr:from>
    <xdr:to>
      <xdr:col>0</xdr:col>
      <xdr:colOff>675000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04144A9-3051-44C2-94B5-F44BEEE36810}"/>
            </a:ext>
          </a:extLst>
        </xdr:cNvPr>
        <xdr:cNvSpPr/>
      </xdr:nvSpPr>
      <xdr:spPr>
        <a:xfrm>
          <a:off x="18720" y="881880"/>
          <a:ext cx="641040" cy="386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A0115E-EADF-4750-854F-3D8AB2E78606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3B8A6B0-2778-4024-BEC9-6921F4FF64B8}"/>
            </a:ext>
          </a:extLst>
        </xdr:cNvPr>
        <xdr:cNvSpPr/>
      </xdr:nvSpPr>
      <xdr:spPr>
        <a:xfrm>
          <a:off x="9360" y="704520"/>
          <a:ext cx="196596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314325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23816C-EF5F-4C46-A538-DB96BEEB08B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C9D519-AA35-46F1-9117-03398059BF7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1039320</xdr:colOff>
      <xdr:row>3</xdr:row>
      <xdr:rowOff>179280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D434F90-2317-4B8B-9A3E-05A048B4B390}"/>
            </a:ext>
          </a:extLst>
        </xdr:cNvPr>
        <xdr:cNvSpPr/>
      </xdr:nvSpPr>
      <xdr:spPr>
        <a:xfrm>
          <a:off x="0" y="657060"/>
          <a:ext cx="1024080" cy="337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DD8D34-07B0-4173-A191-738007F73F51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18720</xdr:rowOff>
    </xdr:from>
    <xdr:to>
      <xdr:col>1</xdr:col>
      <xdr:colOff>9360</xdr:colOff>
      <xdr:row>3</xdr:row>
      <xdr:rowOff>316080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111110A-8F78-41BD-9170-5EAB345F3A4A}"/>
            </a:ext>
          </a:extLst>
        </xdr:cNvPr>
        <xdr:cNvSpPr/>
      </xdr:nvSpPr>
      <xdr:spPr>
        <a:xfrm>
          <a:off x="0" y="712140"/>
          <a:ext cx="878040" cy="5031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AF1B7B-1773-41A0-93F7-5AB70DEAF1E1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28440</xdr:colOff>
      <xdr:row>2</xdr:row>
      <xdr:rowOff>18720</xdr:rowOff>
    </xdr:from>
    <xdr:to>
      <xdr:col>0</xdr:col>
      <xdr:colOff>1000440</xdr:colOff>
      <xdr:row>3</xdr:row>
      <xdr:rowOff>178920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31F44D8-762E-4315-A7FF-26DADA036C92}"/>
            </a:ext>
          </a:extLst>
        </xdr:cNvPr>
        <xdr:cNvSpPr/>
      </xdr:nvSpPr>
      <xdr:spPr>
        <a:xfrm>
          <a:off x="28440" y="666420"/>
          <a:ext cx="956760" cy="335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99AE3E-A042-414E-8A0A-9306A640721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316080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4392437-5934-4E2E-8407-6E3BF12FF1D7}"/>
            </a:ext>
          </a:extLst>
        </xdr:cNvPr>
        <xdr:cNvSpPr/>
      </xdr:nvSpPr>
      <xdr:spPr>
        <a:xfrm>
          <a:off x="0" y="657060"/>
          <a:ext cx="1220940" cy="4819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2A7013-B2FC-4D39-B040-203D98793394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1167DC3-CF3E-4987-9CD7-65B3EE08DDED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18720</xdr:rowOff>
    </xdr:from>
    <xdr:to>
      <xdr:col>0</xdr:col>
      <xdr:colOff>1024200</xdr:colOff>
      <xdr:row>3</xdr:row>
      <xdr:rowOff>331200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A8CE062-5335-422D-BDF0-520C6AADFE12}"/>
            </a:ext>
          </a:extLst>
        </xdr:cNvPr>
        <xdr:cNvSpPr/>
      </xdr:nvSpPr>
      <xdr:spPr>
        <a:xfrm>
          <a:off x="18720" y="666420"/>
          <a:ext cx="990240" cy="4877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59FAA3-2BE2-47DE-9A0A-9626DD0A1C1B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9360</xdr:rowOff>
    </xdr:from>
    <xdr:to>
      <xdr:col>0</xdr:col>
      <xdr:colOff>496440</xdr:colOff>
      <xdr:row>6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18342F8-E37A-4370-998B-954D57FC4B8A}"/>
            </a:ext>
          </a:extLst>
        </xdr:cNvPr>
        <xdr:cNvSpPr/>
      </xdr:nvSpPr>
      <xdr:spPr>
        <a:xfrm>
          <a:off x="0" y="801840"/>
          <a:ext cx="488820" cy="876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33A0D4-B653-4903-94F7-4AB9C35260F3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E6E6C17-6E98-45A7-80EE-A42D518ADB81}"/>
            </a:ext>
          </a:extLst>
        </xdr:cNvPr>
        <xdr:cNvSpPr>
          <a:spLocks noChangeShapeType="1"/>
        </xdr:cNvSpPr>
      </xdr:nvSpPr>
      <xdr:spPr bwMode="auto">
        <a:xfrm>
          <a:off x="0" y="1895475"/>
          <a:ext cx="4857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496440</xdr:colOff>
      <xdr:row>3</xdr:row>
      <xdr:rowOff>219240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007629F-88A0-4804-8796-DB55E7A3BECB}"/>
            </a:ext>
          </a:extLst>
        </xdr:cNvPr>
        <xdr:cNvSpPr/>
      </xdr:nvSpPr>
      <xdr:spPr>
        <a:xfrm>
          <a:off x="0" y="815340"/>
          <a:ext cx="488820" cy="4249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8</xdr:row>
      <xdr:rowOff>9360</xdr:rowOff>
    </xdr:from>
    <xdr:to>
      <xdr:col>0</xdr:col>
      <xdr:colOff>496440</xdr:colOff>
      <xdr:row>9</xdr:row>
      <xdr:rowOff>209520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312674E-4E94-4CB5-B90A-F6FE5E07C4FB}"/>
            </a:ext>
          </a:extLst>
        </xdr:cNvPr>
        <xdr:cNvSpPr/>
      </xdr:nvSpPr>
      <xdr:spPr>
        <a:xfrm>
          <a:off x="0" y="2341080"/>
          <a:ext cx="48882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9109A4-C025-42D1-B949-0FDC0B2F64C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752400</xdr:colOff>
      <xdr:row>4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4909124-2BAB-45C5-A5B9-05AEE0488F40}"/>
            </a:ext>
          </a:extLst>
        </xdr:cNvPr>
        <xdr:cNvSpPr/>
      </xdr:nvSpPr>
      <xdr:spPr>
        <a:xfrm>
          <a:off x="0" y="824700"/>
          <a:ext cx="737160" cy="4114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23B3CC-5B00-4C30-85CE-C16CAD545E02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80909F3-4F60-457E-8832-EA72CE8CDD66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9360</xdr:rowOff>
    </xdr:from>
    <xdr:to>
      <xdr:col>0</xdr:col>
      <xdr:colOff>589680</xdr:colOff>
      <xdr:row>4</xdr:row>
      <xdr:rowOff>199800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3A42E78-3132-42B3-A126-E6F73CD4CACD}"/>
            </a:ext>
          </a:extLst>
        </xdr:cNvPr>
        <xdr:cNvSpPr/>
      </xdr:nvSpPr>
      <xdr:spPr>
        <a:xfrm flipH="1" flipV="1">
          <a:off x="0" y="992340"/>
          <a:ext cx="582060" cy="396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3</xdr:row>
      <xdr:rowOff>9360</xdr:rowOff>
    </xdr:from>
    <xdr:to>
      <xdr:col>0</xdr:col>
      <xdr:colOff>589680</xdr:colOff>
      <xdr:row>4</xdr:row>
      <xdr:rowOff>199800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CD04AE6-2647-4A48-9A9F-D02E877CA9C6}"/>
            </a:ext>
          </a:extLst>
        </xdr:cNvPr>
        <xdr:cNvSpPr/>
      </xdr:nvSpPr>
      <xdr:spPr>
        <a:xfrm flipH="1" flipV="1">
          <a:off x="0" y="992340"/>
          <a:ext cx="582060" cy="396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FAAE9918-1908-487B-8EA5-55A8AB2F1E70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8BC2965E-76F0-4CA0-88DC-BEEDD7717E3D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5C28FF43-763D-474E-9649-C9C163CBE536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56AEF205-70D3-49F7-8B94-04A67D9C72B0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7C5D37D0-5A27-4177-A266-53F3265EF75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5588281-7351-441B-BCFD-A7ABF5A91A98}"/>
            </a:ext>
          </a:extLst>
        </xdr:cNvPr>
        <xdr:cNvSpPr/>
      </xdr:nvSpPr>
      <xdr:spPr>
        <a:xfrm>
          <a:off x="9360" y="862800"/>
          <a:ext cx="54102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3E3F71C9-1AEA-4DCD-8C7F-8A6F4CA0138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E19A883A-EB98-4B6E-A7D1-3B72141F703A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28440</xdr:rowOff>
    </xdr:from>
    <xdr:to>
      <xdr:col>1</xdr:col>
      <xdr:colOff>830160</xdr:colOff>
      <xdr:row>3</xdr:row>
      <xdr:rowOff>178920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F1EF9FB-41AA-488A-9AC5-E78906D053E9}"/>
            </a:ext>
          </a:extLst>
        </xdr:cNvPr>
        <xdr:cNvSpPr/>
      </xdr:nvSpPr>
      <xdr:spPr>
        <a:xfrm>
          <a:off x="0" y="859020"/>
          <a:ext cx="1142580" cy="3257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28440</xdr:rowOff>
    </xdr:from>
    <xdr:to>
      <xdr:col>1</xdr:col>
      <xdr:colOff>830160</xdr:colOff>
      <xdr:row>3</xdr:row>
      <xdr:rowOff>178920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6D54B34-F5C0-487C-98B8-4CBCBB0A32E7}"/>
            </a:ext>
          </a:extLst>
        </xdr:cNvPr>
        <xdr:cNvSpPr/>
      </xdr:nvSpPr>
      <xdr:spPr>
        <a:xfrm>
          <a:off x="0" y="859020"/>
          <a:ext cx="1142580" cy="3257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BAC3D2D4-A096-49C5-B339-7F6FB499A4A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0F2B5AB-7F73-4398-9644-72FF1C630CF5}"/>
            </a:ext>
          </a:extLst>
        </xdr:cNvPr>
        <xdr:cNvSpPr/>
      </xdr:nvSpPr>
      <xdr:spPr>
        <a:xfrm>
          <a:off x="9360" y="862800"/>
          <a:ext cx="60960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29E70A-4740-4592-9BDD-5CB7B9AADAF1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1024200</xdr:colOff>
      <xdr:row>4</xdr:row>
      <xdr:rowOff>201960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CF502ED-9D98-49C9-B1C0-6D3718A2F4C8}"/>
            </a:ext>
          </a:extLst>
        </xdr:cNvPr>
        <xdr:cNvSpPr/>
      </xdr:nvSpPr>
      <xdr:spPr>
        <a:xfrm>
          <a:off x="0" y="815340"/>
          <a:ext cx="1008960" cy="392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432908-87A6-4678-881D-7F1D650BC622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33AB8EA-E8BD-43B8-A7AD-3AE51F8C12B7}"/>
            </a:ext>
          </a:extLst>
        </xdr:cNvPr>
        <xdr:cNvSpPr>
          <a:spLocks noChangeShapeType="1"/>
        </xdr:cNvSpPr>
      </xdr:nvSpPr>
      <xdr:spPr bwMode="auto">
        <a:xfrm>
          <a:off x="2752725" y="69532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1</xdr:row>
      <xdr:rowOff>9360</xdr:rowOff>
    </xdr:from>
    <xdr:to>
      <xdr:col>0</xdr:col>
      <xdr:colOff>744840</xdr:colOff>
      <xdr:row>2</xdr:row>
      <xdr:rowOff>285840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C05C8FB-E887-4CDC-886E-1A7BD77148A2}"/>
            </a:ext>
          </a:extLst>
        </xdr:cNvPr>
        <xdr:cNvSpPr/>
      </xdr:nvSpPr>
      <xdr:spPr>
        <a:xfrm>
          <a:off x="9360" y="535140"/>
          <a:ext cx="720240" cy="505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9360</xdr:colOff>
      <xdr:row>1</xdr:row>
      <xdr:rowOff>9360</xdr:rowOff>
    </xdr:from>
    <xdr:to>
      <xdr:col>5</xdr:col>
      <xdr:colOff>255960</xdr:colOff>
      <xdr:row>2</xdr:row>
      <xdr:rowOff>285840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9D83CC3-C709-43E4-B875-F3EAF20D53B8}"/>
            </a:ext>
          </a:extLst>
        </xdr:cNvPr>
        <xdr:cNvSpPr/>
      </xdr:nvSpPr>
      <xdr:spPr>
        <a:xfrm>
          <a:off x="2935440" y="535140"/>
          <a:ext cx="810480" cy="505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4B6500-D0A6-4181-901F-F8568CD2E53D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9360</xdr:rowOff>
    </xdr:from>
    <xdr:to>
      <xdr:col>0</xdr:col>
      <xdr:colOff>1209960</xdr:colOff>
      <xdr:row>2</xdr:row>
      <xdr:rowOff>161640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0211034-C3D4-426A-ABA1-C4E36554E585}"/>
            </a:ext>
          </a:extLst>
        </xdr:cNvPr>
        <xdr:cNvSpPr/>
      </xdr:nvSpPr>
      <xdr:spPr>
        <a:xfrm>
          <a:off x="0" y="535140"/>
          <a:ext cx="1187100" cy="319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EA2623-C7F6-4CC9-A722-0A79EA536F3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496440</xdr:colOff>
      <xdr:row>5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96B0C7B-B08E-4FBF-AF0F-0A77EAC39001}"/>
            </a:ext>
          </a:extLst>
        </xdr:cNvPr>
        <xdr:cNvSpPr/>
      </xdr:nvSpPr>
      <xdr:spPr>
        <a:xfrm>
          <a:off x="0" y="740880"/>
          <a:ext cx="488820" cy="876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EA0B93-705E-4B71-BC72-0AA60347AE2F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B9D219-D519-4079-9BAD-C4E451A3CE20}"/>
            </a:ext>
          </a:extLst>
        </xdr:cNvPr>
        <xdr:cNvSpPr>
          <a:spLocks noChangeShapeType="1"/>
        </xdr:cNvSpPr>
      </xdr:nvSpPr>
      <xdr:spPr bwMode="auto">
        <a:xfrm>
          <a:off x="9525" y="205740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24EA988-D6AD-4287-8784-F8F0D15630B2}"/>
            </a:ext>
          </a:extLst>
        </xdr:cNvPr>
        <xdr:cNvSpPr>
          <a:spLocks noChangeShapeType="1"/>
        </xdr:cNvSpPr>
      </xdr:nvSpPr>
      <xdr:spPr bwMode="auto">
        <a:xfrm>
          <a:off x="0" y="34290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1209960</xdr:colOff>
      <xdr:row>2</xdr:row>
      <xdr:rowOff>190440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91B21F4-EA58-4BCB-AEBD-4810D51B2C16}"/>
            </a:ext>
          </a:extLst>
        </xdr:cNvPr>
        <xdr:cNvSpPr/>
      </xdr:nvSpPr>
      <xdr:spPr>
        <a:xfrm>
          <a:off x="0" y="525780"/>
          <a:ext cx="118710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9</xdr:row>
      <xdr:rowOff>0</xdr:rowOff>
    </xdr:from>
    <xdr:to>
      <xdr:col>0</xdr:col>
      <xdr:colOff>1209960</xdr:colOff>
      <xdr:row>10</xdr:row>
      <xdr:rowOff>190440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DF81BA6-482A-400B-BCDC-DA4EA57E96C9}"/>
            </a:ext>
          </a:extLst>
        </xdr:cNvPr>
        <xdr:cNvSpPr/>
      </xdr:nvSpPr>
      <xdr:spPr>
        <a:xfrm>
          <a:off x="9360" y="1935480"/>
          <a:ext cx="117774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1209960</xdr:colOff>
      <xdr:row>18</xdr:row>
      <xdr:rowOff>190440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99D836D9-E192-4448-A67A-28DC8F6B362C}"/>
            </a:ext>
          </a:extLst>
        </xdr:cNvPr>
        <xdr:cNvSpPr/>
      </xdr:nvSpPr>
      <xdr:spPr>
        <a:xfrm>
          <a:off x="0" y="3345180"/>
          <a:ext cx="118710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E4C387-8CE7-4E0F-8DC3-D865500CE2C7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18720</xdr:rowOff>
    </xdr:from>
    <xdr:to>
      <xdr:col>0</xdr:col>
      <xdr:colOff>581400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F507FDF-CE66-4065-8636-B1E1590DCB3B}"/>
            </a:ext>
          </a:extLst>
        </xdr:cNvPr>
        <xdr:cNvSpPr/>
      </xdr:nvSpPr>
      <xdr:spPr>
        <a:xfrm>
          <a:off x="18720" y="666420"/>
          <a:ext cx="55506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34357D-5D4E-4075-AB6A-C9463F5F30A1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1039320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6DE6386-42AE-40E2-8A3E-9FF3612880FB}"/>
            </a:ext>
          </a:extLst>
        </xdr:cNvPr>
        <xdr:cNvSpPr/>
      </xdr:nvSpPr>
      <xdr:spPr>
        <a:xfrm>
          <a:off x="0" y="480060"/>
          <a:ext cx="102408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0125C2-DB0C-458C-A46B-D4B86B209DF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604800</xdr:colOff>
      <xdr:row>4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8B77FC5-61B7-404C-AB66-2FF616849107}"/>
            </a:ext>
          </a:extLst>
        </xdr:cNvPr>
        <xdr:cNvSpPr/>
      </xdr:nvSpPr>
      <xdr:spPr>
        <a:xfrm>
          <a:off x="0" y="815340"/>
          <a:ext cx="597180" cy="5714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37CEBC-CF35-45B4-BB04-BFC09711103B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534960</xdr:colOff>
      <xdr:row>3</xdr:row>
      <xdr:rowOff>228600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613856C-24CA-4477-8401-379BFC10C846}"/>
            </a:ext>
          </a:extLst>
        </xdr:cNvPr>
        <xdr:cNvSpPr/>
      </xdr:nvSpPr>
      <xdr:spPr>
        <a:xfrm>
          <a:off x="0" y="815340"/>
          <a:ext cx="527340" cy="457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1000125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E7FEFD-69CA-4272-B1ED-7D7E90185D49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479461-9E91-4EB6-B19C-FC458A053581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28440</xdr:colOff>
      <xdr:row>2</xdr:row>
      <xdr:rowOff>18720</xdr:rowOff>
    </xdr:from>
    <xdr:to>
      <xdr:col>1</xdr:col>
      <xdr:colOff>9360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28E37B6-BB4C-4517-8963-0A7F376A0B4B}"/>
            </a:ext>
          </a:extLst>
        </xdr:cNvPr>
        <xdr:cNvSpPr/>
      </xdr:nvSpPr>
      <xdr:spPr>
        <a:xfrm>
          <a:off x="28440" y="834060"/>
          <a:ext cx="65910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6E01-6695-416D-A16F-32EC8B842221}">
  <dimension ref="A1:N34"/>
  <sheetViews>
    <sheetView tabSelected="1" view="pageBreakPreview" zoomScale="98" zoomScaleNormal="100" zoomScaleSheetLayoutView="98" workbookViewId="0">
      <selection activeCell="G11" sqref="G11"/>
    </sheetView>
  </sheetViews>
  <sheetFormatPr defaultColWidth="9" defaultRowHeight="13.2"/>
  <cols>
    <col min="1" max="1" width="7.44140625" style="1" customWidth="1"/>
    <col min="2" max="2" width="8.6640625" style="1" customWidth="1"/>
    <col min="3" max="3" width="7.33203125" style="1" customWidth="1"/>
    <col min="4" max="4" width="6.88671875" style="1" customWidth="1"/>
    <col min="5" max="5" width="7.109375" style="1" customWidth="1"/>
    <col min="6" max="6" width="9.21875" style="1" customWidth="1"/>
    <col min="7" max="7" width="7.77734375" style="1" customWidth="1"/>
    <col min="8" max="8" width="8.44140625" style="1" customWidth="1"/>
    <col min="9" max="9" width="11.33203125" style="1" customWidth="1"/>
    <col min="10" max="10" width="14.6640625" style="1" customWidth="1"/>
    <col min="11" max="11" width="7.6640625" style="1" customWidth="1"/>
    <col min="12" max="12" width="9" style="1"/>
    <col min="13" max="13" width="2.77734375" style="1" customWidth="1"/>
    <col min="14" max="16384" width="9" style="1"/>
  </cols>
  <sheetData>
    <row r="1" spans="1:14" customFormat="1" ht="79.5" customHeight="1">
      <c r="A1" s="26" t="s">
        <v>4</v>
      </c>
      <c r="B1" s="25"/>
      <c r="C1" s="25"/>
      <c r="D1" s="25"/>
      <c r="E1" s="25"/>
      <c r="F1" s="25"/>
      <c r="G1" s="25"/>
      <c r="H1" s="25"/>
      <c r="I1" s="25"/>
      <c r="J1" s="24"/>
    </row>
    <row r="2" spans="1:14" s="2" customFormat="1" ht="13.5" customHeight="1"/>
    <row r="3" spans="1:14" s="22" customFormat="1" ht="15" customHeight="1">
      <c r="A3" s="23" t="s">
        <v>71</v>
      </c>
    </row>
    <row r="4" spans="1:14" s="22" customFormat="1" ht="9.9" customHeight="1" thickBot="1">
      <c r="A4" s="23"/>
    </row>
    <row r="5" spans="1:14" s="13" customFormat="1" ht="16.5" customHeight="1" thickTop="1">
      <c r="A5" s="21" t="s">
        <v>3</v>
      </c>
      <c r="B5" s="19" t="s">
        <v>72</v>
      </c>
      <c r="C5" s="19" t="s">
        <v>73</v>
      </c>
      <c r="D5" s="20" t="s">
        <v>74</v>
      </c>
      <c r="E5" s="407" t="s">
        <v>2</v>
      </c>
      <c r="F5" s="407"/>
      <c r="G5" s="407"/>
      <c r="H5" s="407"/>
      <c r="I5" s="407"/>
      <c r="J5" s="19" t="s">
        <v>75</v>
      </c>
    </row>
    <row r="6" spans="1:14" s="13" customFormat="1" ht="16.5" customHeight="1">
      <c r="A6" s="18" t="s">
        <v>1</v>
      </c>
      <c r="B6" s="15" t="s">
        <v>76</v>
      </c>
      <c r="C6" s="15" t="s">
        <v>77</v>
      </c>
      <c r="D6" s="17" t="s">
        <v>78</v>
      </c>
      <c r="E6" s="16" t="s">
        <v>79</v>
      </c>
      <c r="F6" s="16" t="s">
        <v>80</v>
      </c>
      <c r="G6" s="16" t="s">
        <v>81</v>
      </c>
      <c r="H6" s="16" t="s">
        <v>82</v>
      </c>
      <c r="I6" s="283" t="s">
        <v>83</v>
      </c>
      <c r="J6" s="15" t="s">
        <v>84</v>
      </c>
      <c r="L6" s="14"/>
      <c r="M6" s="14"/>
      <c r="N6" s="14"/>
    </row>
    <row r="7" spans="1:14" s="7" customFormat="1" ht="18" customHeight="1">
      <c r="A7" s="12" t="s">
        <v>85</v>
      </c>
      <c r="B7" s="296">
        <v>646</v>
      </c>
      <c r="C7" s="296">
        <v>14</v>
      </c>
      <c r="D7" s="297" t="s">
        <v>0</v>
      </c>
      <c r="E7" s="296">
        <v>520</v>
      </c>
      <c r="F7" s="296">
        <v>79</v>
      </c>
      <c r="G7" s="298">
        <v>1</v>
      </c>
      <c r="H7" s="296">
        <v>31</v>
      </c>
      <c r="I7" s="297">
        <v>1</v>
      </c>
      <c r="J7" s="10">
        <v>99.8</v>
      </c>
    </row>
    <row r="8" spans="1:14" s="7" customFormat="1" ht="18" customHeight="1">
      <c r="A8" s="11">
        <v>4</v>
      </c>
      <c r="B8" s="296">
        <v>634</v>
      </c>
      <c r="C8" s="296">
        <v>24</v>
      </c>
      <c r="D8" s="297" t="s">
        <v>0</v>
      </c>
      <c r="E8" s="296">
        <v>477</v>
      </c>
      <c r="F8" s="296">
        <v>100</v>
      </c>
      <c r="G8" s="297" t="s">
        <v>0</v>
      </c>
      <c r="H8" s="296">
        <v>30</v>
      </c>
      <c r="I8" s="297">
        <v>3</v>
      </c>
      <c r="J8" s="10">
        <v>100</v>
      </c>
    </row>
    <row r="9" spans="1:14" s="7" customFormat="1" ht="18" customHeight="1">
      <c r="A9" s="9">
        <v>5</v>
      </c>
      <c r="B9" s="299">
        <v>743</v>
      </c>
      <c r="C9" s="299">
        <v>18</v>
      </c>
      <c r="D9" s="300" t="s">
        <v>0</v>
      </c>
      <c r="E9" s="299">
        <v>525</v>
      </c>
      <c r="F9" s="299">
        <v>144</v>
      </c>
      <c r="G9" s="300">
        <v>2</v>
      </c>
      <c r="H9" s="299">
        <v>54</v>
      </c>
      <c r="I9" s="300" t="s">
        <v>0</v>
      </c>
      <c r="J9" s="8">
        <f>(E9+F9)/(E9+F9+G9)*100</f>
        <v>99.701937406855436</v>
      </c>
    </row>
    <row r="10" spans="1:14" s="5" customFormat="1" ht="12.9" customHeight="1">
      <c r="A10" s="5" t="s">
        <v>86</v>
      </c>
      <c r="J10" s="6" t="s">
        <v>87</v>
      </c>
    </row>
    <row r="11" spans="1:14" s="2" customFormat="1" ht="13.5" customHeight="1">
      <c r="C11" s="4"/>
      <c r="D11" s="4"/>
      <c r="J11" s="4"/>
    </row>
    <row r="12" spans="1:14" s="2" customFormat="1" ht="13.5" customHeight="1"/>
    <row r="13" spans="1:14" s="2" customFormat="1" ht="13.5" customHeight="1">
      <c r="B13" s="3"/>
    </row>
    <row r="14" spans="1:14" s="2" customFormat="1" ht="13.5" customHeight="1"/>
    <row r="15" spans="1:14" s="2" customFormat="1" ht="13.5" customHeight="1"/>
    <row r="16" spans="1:14" s="2" customFormat="1" ht="13.5" customHeight="1"/>
    <row r="17" s="2" customFormat="1" ht="13.5" customHeight="1"/>
    <row r="18" s="2" customFormat="1" ht="13.5" customHeight="1"/>
    <row r="19" s="2" customFormat="1" ht="13.5" customHeight="1"/>
    <row r="20" s="2" customFormat="1" ht="13.5" customHeight="1"/>
    <row r="21" s="2" customFormat="1" ht="13.5" customHeight="1"/>
    <row r="22" s="2" customFormat="1" ht="13.5" customHeight="1"/>
    <row r="23" s="2" customFormat="1" ht="13.5" customHeight="1"/>
    <row r="24" s="2" customFormat="1" ht="13.5" customHeight="1"/>
    <row r="25" s="2" customFormat="1" ht="13.5" customHeight="1"/>
    <row r="26" s="2" customFormat="1" ht="13.5" customHeight="1"/>
    <row r="27" s="2" customFormat="1" ht="13.5" customHeight="1"/>
    <row r="28" s="2" customFormat="1" ht="13.5" customHeight="1"/>
    <row r="29" s="2" customFormat="1" ht="13.5" customHeight="1"/>
    <row r="30" s="2" customFormat="1" ht="13.5" customHeight="1"/>
    <row r="31" s="2" customFormat="1" ht="13.5" customHeight="1"/>
    <row r="32" s="2" customFormat="1" ht="13.5" customHeight="1"/>
    <row r="33" s="2" customFormat="1" ht="13.5" customHeight="1"/>
    <row r="34" s="2" customFormat="1" ht="13.5" customHeight="1"/>
  </sheetData>
  <mergeCells count="1">
    <mergeCell ref="E5:I5"/>
  </mergeCells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58C7-C8C8-4EC0-AA6D-C2B7F27CA893}">
  <sheetPr>
    <pageSetUpPr fitToPage="1"/>
  </sheetPr>
  <dimension ref="A1:J13"/>
  <sheetViews>
    <sheetView view="pageBreakPreview" zoomScaleNormal="100" zoomScaleSheetLayoutView="100" workbookViewId="0">
      <selection activeCell="G15" sqref="G15"/>
    </sheetView>
  </sheetViews>
  <sheetFormatPr defaultColWidth="9" defaultRowHeight="13.2"/>
  <cols>
    <col min="1" max="1" width="9.88671875" style="1" customWidth="1"/>
    <col min="2" max="5" width="10.6640625" style="1" customWidth="1"/>
    <col min="6" max="7" width="12.109375" style="1" customWidth="1"/>
    <col min="8" max="8" width="10.6640625" style="1" customWidth="1"/>
    <col min="9" max="9" width="7" style="1" customWidth="1"/>
    <col min="10" max="10" width="8.109375" style="1" customWidth="1"/>
    <col min="11" max="256" width="9" style="1"/>
    <col min="257" max="257" width="9.88671875" style="1" customWidth="1"/>
    <col min="258" max="264" width="12.88671875" style="1" customWidth="1"/>
    <col min="265" max="265" width="7" style="1" customWidth="1"/>
    <col min="266" max="266" width="8.109375" style="1" customWidth="1"/>
    <col min="267" max="512" width="9" style="1"/>
    <col min="513" max="513" width="9.88671875" style="1" customWidth="1"/>
    <col min="514" max="520" width="12.88671875" style="1" customWidth="1"/>
    <col min="521" max="521" width="7" style="1" customWidth="1"/>
    <col min="522" max="522" width="8.109375" style="1" customWidth="1"/>
    <col min="523" max="768" width="9" style="1"/>
    <col min="769" max="769" width="9.88671875" style="1" customWidth="1"/>
    <col min="770" max="776" width="12.88671875" style="1" customWidth="1"/>
    <col min="777" max="777" width="7" style="1" customWidth="1"/>
    <col min="778" max="778" width="8.109375" style="1" customWidth="1"/>
    <col min="779" max="1024" width="9" style="1"/>
    <col min="1025" max="1025" width="9.88671875" style="1" customWidth="1"/>
    <col min="1026" max="1032" width="12.88671875" style="1" customWidth="1"/>
    <col min="1033" max="1033" width="7" style="1" customWidth="1"/>
    <col min="1034" max="1034" width="8.109375" style="1" customWidth="1"/>
    <col min="1035" max="1280" width="9" style="1"/>
    <col min="1281" max="1281" width="9.88671875" style="1" customWidth="1"/>
    <col min="1282" max="1288" width="12.88671875" style="1" customWidth="1"/>
    <col min="1289" max="1289" width="7" style="1" customWidth="1"/>
    <col min="1290" max="1290" width="8.109375" style="1" customWidth="1"/>
    <col min="1291" max="1536" width="9" style="1"/>
    <col min="1537" max="1537" width="9.88671875" style="1" customWidth="1"/>
    <col min="1538" max="1544" width="12.88671875" style="1" customWidth="1"/>
    <col min="1545" max="1545" width="7" style="1" customWidth="1"/>
    <col min="1546" max="1546" width="8.109375" style="1" customWidth="1"/>
    <col min="1547" max="1792" width="9" style="1"/>
    <col min="1793" max="1793" width="9.88671875" style="1" customWidth="1"/>
    <col min="1794" max="1800" width="12.88671875" style="1" customWidth="1"/>
    <col min="1801" max="1801" width="7" style="1" customWidth="1"/>
    <col min="1802" max="1802" width="8.109375" style="1" customWidth="1"/>
    <col min="1803" max="2048" width="9" style="1"/>
    <col min="2049" max="2049" width="9.88671875" style="1" customWidth="1"/>
    <col min="2050" max="2056" width="12.88671875" style="1" customWidth="1"/>
    <col min="2057" max="2057" width="7" style="1" customWidth="1"/>
    <col min="2058" max="2058" width="8.109375" style="1" customWidth="1"/>
    <col min="2059" max="2304" width="9" style="1"/>
    <col min="2305" max="2305" width="9.88671875" style="1" customWidth="1"/>
    <col min="2306" max="2312" width="12.88671875" style="1" customWidth="1"/>
    <col min="2313" max="2313" width="7" style="1" customWidth="1"/>
    <col min="2314" max="2314" width="8.109375" style="1" customWidth="1"/>
    <col min="2315" max="2560" width="9" style="1"/>
    <col min="2561" max="2561" width="9.88671875" style="1" customWidth="1"/>
    <col min="2562" max="2568" width="12.88671875" style="1" customWidth="1"/>
    <col min="2569" max="2569" width="7" style="1" customWidth="1"/>
    <col min="2570" max="2570" width="8.109375" style="1" customWidth="1"/>
    <col min="2571" max="2816" width="9" style="1"/>
    <col min="2817" max="2817" width="9.88671875" style="1" customWidth="1"/>
    <col min="2818" max="2824" width="12.88671875" style="1" customWidth="1"/>
    <col min="2825" max="2825" width="7" style="1" customWidth="1"/>
    <col min="2826" max="2826" width="8.109375" style="1" customWidth="1"/>
    <col min="2827" max="3072" width="9" style="1"/>
    <col min="3073" max="3073" width="9.88671875" style="1" customWidth="1"/>
    <col min="3074" max="3080" width="12.88671875" style="1" customWidth="1"/>
    <col min="3081" max="3081" width="7" style="1" customWidth="1"/>
    <col min="3082" max="3082" width="8.109375" style="1" customWidth="1"/>
    <col min="3083" max="3328" width="9" style="1"/>
    <col min="3329" max="3329" width="9.88671875" style="1" customWidth="1"/>
    <col min="3330" max="3336" width="12.88671875" style="1" customWidth="1"/>
    <col min="3337" max="3337" width="7" style="1" customWidth="1"/>
    <col min="3338" max="3338" width="8.109375" style="1" customWidth="1"/>
    <col min="3339" max="3584" width="9" style="1"/>
    <col min="3585" max="3585" width="9.88671875" style="1" customWidth="1"/>
    <col min="3586" max="3592" width="12.88671875" style="1" customWidth="1"/>
    <col min="3593" max="3593" width="7" style="1" customWidth="1"/>
    <col min="3594" max="3594" width="8.109375" style="1" customWidth="1"/>
    <col min="3595" max="3840" width="9" style="1"/>
    <col min="3841" max="3841" width="9.88671875" style="1" customWidth="1"/>
    <col min="3842" max="3848" width="12.88671875" style="1" customWidth="1"/>
    <col min="3849" max="3849" width="7" style="1" customWidth="1"/>
    <col min="3850" max="3850" width="8.109375" style="1" customWidth="1"/>
    <col min="3851" max="4096" width="9" style="1"/>
    <col min="4097" max="4097" width="9.88671875" style="1" customWidth="1"/>
    <col min="4098" max="4104" width="12.88671875" style="1" customWidth="1"/>
    <col min="4105" max="4105" width="7" style="1" customWidth="1"/>
    <col min="4106" max="4106" width="8.109375" style="1" customWidth="1"/>
    <col min="4107" max="4352" width="9" style="1"/>
    <col min="4353" max="4353" width="9.88671875" style="1" customWidth="1"/>
    <col min="4354" max="4360" width="12.88671875" style="1" customWidth="1"/>
    <col min="4361" max="4361" width="7" style="1" customWidth="1"/>
    <col min="4362" max="4362" width="8.109375" style="1" customWidth="1"/>
    <col min="4363" max="4608" width="9" style="1"/>
    <col min="4609" max="4609" width="9.88671875" style="1" customWidth="1"/>
    <col min="4610" max="4616" width="12.88671875" style="1" customWidth="1"/>
    <col min="4617" max="4617" width="7" style="1" customWidth="1"/>
    <col min="4618" max="4618" width="8.109375" style="1" customWidth="1"/>
    <col min="4619" max="4864" width="9" style="1"/>
    <col min="4865" max="4865" width="9.88671875" style="1" customWidth="1"/>
    <col min="4866" max="4872" width="12.88671875" style="1" customWidth="1"/>
    <col min="4873" max="4873" width="7" style="1" customWidth="1"/>
    <col min="4874" max="4874" width="8.109375" style="1" customWidth="1"/>
    <col min="4875" max="5120" width="9" style="1"/>
    <col min="5121" max="5121" width="9.88671875" style="1" customWidth="1"/>
    <col min="5122" max="5128" width="12.88671875" style="1" customWidth="1"/>
    <col min="5129" max="5129" width="7" style="1" customWidth="1"/>
    <col min="5130" max="5130" width="8.109375" style="1" customWidth="1"/>
    <col min="5131" max="5376" width="9" style="1"/>
    <col min="5377" max="5377" width="9.88671875" style="1" customWidth="1"/>
    <col min="5378" max="5384" width="12.88671875" style="1" customWidth="1"/>
    <col min="5385" max="5385" width="7" style="1" customWidth="1"/>
    <col min="5386" max="5386" width="8.109375" style="1" customWidth="1"/>
    <col min="5387" max="5632" width="9" style="1"/>
    <col min="5633" max="5633" width="9.88671875" style="1" customWidth="1"/>
    <col min="5634" max="5640" width="12.88671875" style="1" customWidth="1"/>
    <col min="5641" max="5641" width="7" style="1" customWidth="1"/>
    <col min="5642" max="5642" width="8.109375" style="1" customWidth="1"/>
    <col min="5643" max="5888" width="9" style="1"/>
    <col min="5889" max="5889" width="9.88671875" style="1" customWidth="1"/>
    <col min="5890" max="5896" width="12.88671875" style="1" customWidth="1"/>
    <col min="5897" max="5897" width="7" style="1" customWidth="1"/>
    <col min="5898" max="5898" width="8.109375" style="1" customWidth="1"/>
    <col min="5899" max="6144" width="9" style="1"/>
    <col min="6145" max="6145" width="9.88671875" style="1" customWidth="1"/>
    <col min="6146" max="6152" width="12.88671875" style="1" customWidth="1"/>
    <col min="6153" max="6153" width="7" style="1" customWidth="1"/>
    <col min="6154" max="6154" width="8.109375" style="1" customWidth="1"/>
    <col min="6155" max="6400" width="9" style="1"/>
    <col min="6401" max="6401" width="9.88671875" style="1" customWidth="1"/>
    <col min="6402" max="6408" width="12.88671875" style="1" customWidth="1"/>
    <col min="6409" max="6409" width="7" style="1" customWidth="1"/>
    <col min="6410" max="6410" width="8.109375" style="1" customWidth="1"/>
    <col min="6411" max="6656" width="9" style="1"/>
    <col min="6657" max="6657" width="9.88671875" style="1" customWidth="1"/>
    <col min="6658" max="6664" width="12.88671875" style="1" customWidth="1"/>
    <col min="6665" max="6665" width="7" style="1" customWidth="1"/>
    <col min="6666" max="6666" width="8.109375" style="1" customWidth="1"/>
    <col min="6667" max="6912" width="9" style="1"/>
    <col min="6913" max="6913" width="9.88671875" style="1" customWidth="1"/>
    <col min="6914" max="6920" width="12.88671875" style="1" customWidth="1"/>
    <col min="6921" max="6921" width="7" style="1" customWidth="1"/>
    <col min="6922" max="6922" width="8.109375" style="1" customWidth="1"/>
    <col min="6923" max="7168" width="9" style="1"/>
    <col min="7169" max="7169" width="9.88671875" style="1" customWidth="1"/>
    <col min="7170" max="7176" width="12.88671875" style="1" customWidth="1"/>
    <col min="7177" max="7177" width="7" style="1" customWidth="1"/>
    <col min="7178" max="7178" width="8.109375" style="1" customWidth="1"/>
    <col min="7179" max="7424" width="9" style="1"/>
    <col min="7425" max="7425" width="9.88671875" style="1" customWidth="1"/>
    <col min="7426" max="7432" width="12.88671875" style="1" customWidth="1"/>
    <col min="7433" max="7433" width="7" style="1" customWidth="1"/>
    <col min="7434" max="7434" width="8.109375" style="1" customWidth="1"/>
    <col min="7435" max="7680" width="9" style="1"/>
    <col min="7681" max="7681" width="9.88671875" style="1" customWidth="1"/>
    <col min="7682" max="7688" width="12.88671875" style="1" customWidth="1"/>
    <col min="7689" max="7689" width="7" style="1" customWidth="1"/>
    <col min="7690" max="7690" width="8.109375" style="1" customWidth="1"/>
    <col min="7691" max="7936" width="9" style="1"/>
    <col min="7937" max="7937" width="9.88671875" style="1" customWidth="1"/>
    <col min="7938" max="7944" width="12.88671875" style="1" customWidth="1"/>
    <col min="7945" max="7945" width="7" style="1" customWidth="1"/>
    <col min="7946" max="7946" width="8.109375" style="1" customWidth="1"/>
    <col min="7947" max="8192" width="9" style="1"/>
    <col min="8193" max="8193" width="9.88671875" style="1" customWidth="1"/>
    <col min="8194" max="8200" width="12.88671875" style="1" customWidth="1"/>
    <col min="8201" max="8201" width="7" style="1" customWidth="1"/>
    <col min="8202" max="8202" width="8.109375" style="1" customWidth="1"/>
    <col min="8203" max="8448" width="9" style="1"/>
    <col min="8449" max="8449" width="9.88671875" style="1" customWidth="1"/>
    <col min="8450" max="8456" width="12.88671875" style="1" customWidth="1"/>
    <col min="8457" max="8457" width="7" style="1" customWidth="1"/>
    <col min="8458" max="8458" width="8.109375" style="1" customWidth="1"/>
    <col min="8459" max="8704" width="9" style="1"/>
    <col min="8705" max="8705" width="9.88671875" style="1" customWidth="1"/>
    <col min="8706" max="8712" width="12.88671875" style="1" customWidth="1"/>
    <col min="8713" max="8713" width="7" style="1" customWidth="1"/>
    <col min="8714" max="8714" width="8.109375" style="1" customWidth="1"/>
    <col min="8715" max="8960" width="9" style="1"/>
    <col min="8961" max="8961" width="9.88671875" style="1" customWidth="1"/>
    <col min="8962" max="8968" width="12.88671875" style="1" customWidth="1"/>
    <col min="8969" max="8969" width="7" style="1" customWidth="1"/>
    <col min="8970" max="8970" width="8.109375" style="1" customWidth="1"/>
    <col min="8971" max="9216" width="9" style="1"/>
    <col min="9217" max="9217" width="9.88671875" style="1" customWidth="1"/>
    <col min="9218" max="9224" width="12.88671875" style="1" customWidth="1"/>
    <col min="9225" max="9225" width="7" style="1" customWidth="1"/>
    <col min="9226" max="9226" width="8.109375" style="1" customWidth="1"/>
    <col min="9227" max="9472" width="9" style="1"/>
    <col min="9473" max="9473" width="9.88671875" style="1" customWidth="1"/>
    <col min="9474" max="9480" width="12.88671875" style="1" customWidth="1"/>
    <col min="9481" max="9481" width="7" style="1" customWidth="1"/>
    <col min="9482" max="9482" width="8.109375" style="1" customWidth="1"/>
    <col min="9483" max="9728" width="9" style="1"/>
    <col min="9729" max="9729" width="9.88671875" style="1" customWidth="1"/>
    <col min="9730" max="9736" width="12.88671875" style="1" customWidth="1"/>
    <col min="9737" max="9737" width="7" style="1" customWidth="1"/>
    <col min="9738" max="9738" width="8.109375" style="1" customWidth="1"/>
    <col min="9739" max="9984" width="9" style="1"/>
    <col min="9985" max="9985" width="9.88671875" style="1" customWidth="1"/>
    <col min="9986" max="9992" width="12.88671875" style="1" customWidth="1"/>
    <col min="9993" max="9993" width="7" style="1" customWidth="1"/>
    <col min="9994" max="9994" width="8.109375" style="1" customWidth="1"/>
    <col min="9995" max="10240" width="9" style="1"/>
    <col min="10241" max="10241" width="9.88671875" style="1" customWidth="1"/>
    <col min="10242" max="10248" width="12.88671875" style="1" customWidth="1"/>
    <col min="10249" max="10249" width="7" style="1" customWidth="1"/>
    <col min="10250" max="10250" width="8.109375" style="1" customWidth="1"/>
    <col min="10251" max="10496" width="9" style="1"/>
    <col min="10497" max="10497" width="9.88671875" style="1" customWidth="1"/>
    <col min="10498" max="10504" width="12.88671875" style="1" customWidth="1"/>
    <col min="10505" max="10505" width="7" style="1" customWidth="1"/>
    <col min="10506" max="10506" width="8.109375" style="1" customWidth="1"/>
    <col min="10507" max="10752" width="9" style="1"/>
    <col min="10753" max="10753" width="9.88671875" style="1" customWidth="1"/>
    <col min="10754" max="10760" width="12.88671875" style="1" customWidth="1"/>
    <col min="10761" max="10761" width="7" style="1" customWidth="1"/>
    <col min="10762" max="10762" width="8.109375" style="1" customWidth="1"/>
    <col min="10763" max="11008" width="9" style="1"/>
    <col min="11009" max="11009" width="9.88671875" style="1" customWidth="1"/>
    <col min="11010" max="11016" width="12.88671875" style="1" customWidth="1"/>
    <col min="11017" max="11017" width="7" style="1" customWidth="1"/>
    <col min="11018" max="11018" width="8.109375" style="1" customWidth="1"/>
    <col min="11019" max="11264" width="9" style="1"/>
    <col min="11265" max="11265" width="9.88671875" style="1" customWidth="1"/>
    <col min="11266" max="11272" width="12.88671875" style="1" customWidth="1"/>
    <col min="11273" max="11273" width="7" style="1" customWidth="1"/>
    <col min="11274" max="11274" width="8.109375" style="1" customWidth="1"/>
    <col min="11275" max="11520" width="9" style="1"/>
    <col min="11521" max="11521" width="9.88671875" style="1" customWidth="1"/>
    <col min="11522" max="11528" width="12.88671875" style="1" customWidth="1"/>
    <col min="11529" max="11529" width="7" style="1" customWidth="1"/>
    <col min="11530" max="11530" width="8.109375" style="1" customWidth="1"/>
    <col min="11531" max="11776" width="9" style="1"/>
    <col min="11777" max="11777" width="9.88671875" style="1" customWidth="1"/>
    <col min="11778" max="11784" width="12.88671875" style="1" customWidth="1"/>
    <col min="11785" max="11785" width="7" style="1" customWidth="1"/>
    <col min="11786" max="11786" width="8.109375" style="1" customWidth="1"/>
    <col min="11787" max="12032" width="9" style="1"/>
    <col min="12033" max="12033" width="9.88671875" style="1" customWidth="1"/>
    <col min="12034" max="12040" width="12.88671875" style="1" customWidth="1"/>
    <col min="12041" max="12041" width="7" style="1" customWidth="1"/>
    <col min="12042" max="12042" width="8.109375" style="1" customWidth="1"/>
    <col min="12043" max="12288" width="9" style="1"/>
    <col min="12289" max="12289" width="9.88671875" style="1" customWidth="1"/>
    <col min="12290" max="12296" width="12.88671875" style="1" customWidth="1"/>
    <col min="12297" max="12297" width="7" style="1" customWidth="1"/>
    <col min="12298" max="12298" width="8.109375" style="1" customWidth="1"/>
    <col min="12299" max="12544" width="9" style="1"/>
    <col min="12545" max="12545" width="9.88671875" style="1" customWidth="1"/>
    <col min="12546" max="12552" width="12.88671875" style="1" customWidth="1"/>
    <col min="12553" max="12553" width="7" style="1" customWidth="1"/>
    <col min="12554" max="12554" width="8.109375" style="1" customWidth="1"/>
    <col min="12555" max="12800" width="9" style="1"/>
    <col min="12801" max="12801" width="9.88671875" style="1" customWidth="1"/>
    <col min="12802" max="12808" width="12.88671875" style="1" customWidth="1"/>
    <col min="12809" max="12809" width="7" style="1" customWidth="1"/>
    <col min="12810" max="12810" width="8.109375" style="1" customWidth="1"/>
    <col min="12811" max="13056" width="9" style="1"/>
    <col min="13057" max="13057" width="9.88671875" style="1" customWidth="1"/>
    <col min="13058" max="13064" width="12.88671875" style="1" customWidth="1"/>
    <col min="13065" max="13065" width="7" style="1" customWidth="1"/>
    <col min="13066" max="13066" width="8.109375" style="1" customWidth="1"/>
    <col min="13067" max="13312" width="9" style="1"/>
    <col min="13313" max="13313" width="9.88671875" style="1" customWidth="1"/>
    <col min="13314" max="13320" width="12.88671875" style="1" customWidth="1"/>
    <col min="13321" max="13321" width="7" style="1" customWidth="1"/>
    <col min="13322" max="13322" width="8.109375" style="1" customWidth="1"/>
    <col min="13323" max="13568" width="9" style="1"/>
    <col min="13569" max="13569" width="9.88671875" style="1" customWidth="1"/>
    <col min="13570" max="13576" width="12.88671875" style="1" customWidth="1"/>
    <col min="13577" max="13577" width="7" style="1" customWidth="1"/>
    <col min="13578" max="13578" width="8.109375" style="1" customWidth="1"/>
    <col min="13579" max="13824" width="9" style="1"/>
    <col min="13825" max="13825" width="9.88671875" style="1" customWidth="1"/>
    <col min="13826" max="13832" width="12.88671875" style="1" customWidth="1"/>
    <col min="13833" max="13833" width="7" style="1" customWidth="1"/>
    <col min="13834" max="13834" width="8.109375" style="1" customWidth="1"/>
    <col min="13835" max="14080" width="9" style="1"/>
    <col min="14081" max="14081" width="9.88671875" style="1" customWidth="1"/>
    <col min="14082" max="14088" width="12.88671875" style="1" customWidth="1"/>
    <col min="14089" max="14089" width="7" style="1" customWidth="1"/>
    <col min="14090" max="14090" width="8.109375" style="1" customWidth="1"/>
    <col min="14091" max="14336" width="9" style="1"/>
    <col min="14337" max="14337" width="9.88671875" style="1" customWidth="1"/>
    <col min="14338" max="14344" width="12.88671875" style="1" customWidth="1"/>
    <col min="14345" max="14345" width="7" style="1" customWidth="1"/>
    <col min="14346" max="14346" width="8.109375" style="1" customWidth="1"/>
    <col min="14347" max="14592" width="9" style="1"/>
    <col min="14593" max="14593" width="9.88671875" style="1" customWidth="1"/>
    <col min="14594" max="14600" width="12.88671875" style="1" customWidth="1"/>
    <col min="14601" max="14601" width="7" style="1" customWidth="1"/>
    <col min="14602" max="14602" width="8.109375" style="1" customWidth="1"/>
    <col min="14603" max="14848" width="9" style="1"/>
    <col min="14849" max="14849" width="9.88671875" style="1" customWidth="1"/>
    <col min="14850" max="14856" width="12.88671875" style="1" customWidth="1"/>
    <col min="14857" max="14857" width="7" style="1" customWidth="1"/>
    <col min="14858" max="14858" width="8.109375" style="1" customWidth="1"/>
    <col min="14859" max="15104" width="9" style="1"/>
    <col min="15105" max="15105" width="9.88671875" style="1" customWidth="1"/>
    <col min="15106" max="15112" width="12.88671875" style="1" customWidth="1"/>
    <col min="15113" max="15113" width="7" style="1" customWidth="1"/>
    <col min="15114" max="15114" width="8.109375" style="1" customWidth="1"/>
    <col min="15115" max="15360" width="9" style="1"/>
    <col min="15361" max="15361" width="9.88671875" style="1" customWidth="1"/>
    <col min="15362" max="15368" width="12.88671875" style="1" customWidth="1"/>
    <col min="15369" max="15369" width="7" style="1" customWidth="1"/>
    <col min="15370" max="15370" width="8.109375" style="1" customWidth="1"/>
    <col min="15371" max="15616" width="9" style="1"/>
    <col min="15617" max="15617" width="9.88671875" style="1" customWidth="1"/>
    <col min="15618" max="15624" width="12.88671875" style="1" customWidth="1"/>
    <col min="15625" max="15625" width="7" style="1" customWidth="1"/>
    <col min="15626" max="15626" width="8.109375" style="1" customWidth="1"/>
    <col min="15627" max="15872" width="9" style="1"/>
    <col min="15873" max="15873" width="9.88671875" style="1" customWidth="1"/>
    <col min="15874" max="15880" width="12.88671875" style="1" customWidth="1"/>
    <col min="15881" max="15881" width="7" style="1" customWidth="1"/>
    <col min="15882" max="15882" width="8.109375" style="1" customWidth="1"/>
    <col min="15883" max="16128" width="9" style="1"/>
    <col min="16129" max="16129" width="9.88671875" style="1" customWidth="1"/>
    <col min="16130" max="16136" width="12.88671875" style="1" customWidth="1"/>
    <col min="16137" max="16137" width="7" style="1" customWidth="1"/>
    <col min="16138" max="16138" width="8.109375" style="1" customWidth="1"/>
    <col min="16139" max="16384" width="9" style="1"/>
  </cols>
  <sheetData>
    <row r="1" spans="1:10" ht="15" customHeight="1">
      <c r="A1" s="174" t="s">
        <v>164</v>
      </c>
    </row>
    <row r="2" spans="1:10" ht="9.9" customHeight="1" thickBot="1">
      <c r="A2" s="174"/>
    </row>
    <row r="3" spans="1:10" s="27" customFormat="1" ht="16.5" customHeight="1" thickTop="1" thickBot="1">
      <c r="A3" s="173" t="s">
        <v>53</v>
      </c>
      <c r="B3" s="419" t="s">
        <v>162</v>
      </c>
      <c r="C3" s="419" t="s">
        <v>165</v>
      </c>
      <c r="D3" s="419" t="s">
        <v>166</v>
      </c>
      <c r="E3" s="419" t="s">
        <v>167</v>
      </c>
      <c r="F3" s="419" t="s">
        <v>168</v>
      </c>
      <c r="G3" s="419" t="s">
        <v>169</v>
      </c>
      <c r="H3" s="419" t="s">
        <v>170</v>
      </c>
      <c r="I3" s="172"/>
      <c r="J3" s="172"/>
    </row>
    <row r="4" spans="1:10" s="27" customFormat="1" ht="16.5" customHeight="1" thickTop="1">
      <c r="A4" s="171" t="s">
        <v>1</v>
      </c>
      <c r="B4" s="419"/>
      <c r="C4" s="419"/>
      <c r="D4" s="419"/>
      <c r="E4" s="419"/>
      <c r="F4" s="419"/>
      <c r="G4" s="419"/>
      <c r="H4" s="419"/>
      <c r="I4" s="170"/>
      <c r="J4" s="170"/>
    </row>
    <row r="5" spans="1:10" s="27" customFormat="1" ht="17.100000000000001" customHeight="1">
      <c r="A5" s="175" t="s">
        <v>85</v>
      </c>
      <c r="B5" s="323">
        <v>29</v>
      </c>
      <c r="C5" s="323">
        <v>3</v>
      </c>
      <c r="D5" s="323">
        <v>2</v>
      </c>
      <c r="E5" s="323">
        <v>1</v>
      </c>
      <c r="F5" s="323">
        <v>4</v>
      </c>
      <c r="G5" s="323">
        <v>18</v>
      </c>
      <c r="H5" s="323">
        <v>1</v>
      </c>
      <c r="I5" s="165"/>
      <c r="J5" s="165"/>
    </row>
    <row r="6" spans="1:10" s="27" customFormat="1" ht="17.100000000000001" customHeight="1">
      <c r="A6" s="77">
        <v>4</v>
      </c>
      <c r="B6" s="324">
        <v>28</v>
      </c>
      <c r="C6" s="322" t="s">
        <v>0</v>
      </c>
      <c r="D6" s="322" t="s">
        <v>0</v>
      </c>
      <c r="E6" s="322">
        <v>2</v>
      </c>
      <c r="F6" s="322">
        <v>3</v>
      </c>
      <c r="G6" s="324">
        <v>19</v>
      </c>
      <c r="H6" s="322">
        <v>4</v>
      </c>
      <c r="I6" s="165"/>
      <c r="J6" s="165"/>
    </row>
    <row r="7" spans="1:10" s="27" customFormat="1" ht="17.100000000000001" customHeight="1">
      <c r="A7" s="76">
        <v>5</v>
      </c>
      <c r="B7" s="166">
        <v>33</v>
      </c>
      <c r="C7" s="325">
        <v>2</v>
      </c>
      <c r="D7" s="325">
        <v>5</v>
      </c>
      <c r="E7" s="326" t="s">
        <v>0</v>
      </c>
      <c r="F7" s="166">
        <v>5</v>
      </c>
      <c r="G7" s="166">
        <v>19</v>
      </c>
      <c r="H7" s="166">
        <v>2</v>
      </c>
      <c r="I7" s="165"/>
      <c r="J7" s="165"/>
    </row>
    <row r="8" spans="1:10" ht="12.9" customHeight="1">
      <c r="A8" s="164" t="s">
        <v>171</v>
      </c>
      <c r="E8" s="420" t="s">
        <v>172</v>
      </c>
      <c r="F8" s="420"/>
      <c r="G8" s="420"/>
      <c r="H8" s="420"/>
      <c r="J8" s="163"/>
    </row>
    <row r="9" spans="1:10">
      <c r="A9" s="41"/>
    </row>
    <row r="10" spans="1:10">
      <c r="A10" s="41"/>
    </row>
    <row r="13" spans="1:10">
      <c r="C13" s="53"/>
    </row>
  </sheetData>
  <mergeCells count="8">
    <mergeCell ref="H3:H4"/>
    <mergeCell ref="E8:H8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2C50-5754-4EEA-BC75-F56B3ABA2B45}">
  <dimension ref="A1:C9"/>
  <sheetViews>
    <sheetView view="pageBreakPreview" zoomScaleNormal="100" zoomScaleSheetLayoutView="100" workbookViewId="0">
      <selection activeCell="B14" sqref="B14"/>
    </sheetView>
  </sheetViews>
  <sheetFormatPr defaultColWidth="9" defaultRowHeight="13.2"/>
  <cols>
    <col min="1" max="1" width="28.6640625" style="1" customWidth="1"/>
    <col min="2" max="2" width="25.77734375" style="1" customWidth="1"/>
    <col min="3" max="3" width="25.6640625" style="1" customWidth="1"/>
    <col min="4" max="256" width="9" style="1"/>
    <col min="257" max="257" width="28.6640625" style="1" customWidth="1"/>
    <col min="258" max="258" width="25.77734375" style="1" customWidth="1"/>
    <col min="259" max="259" width="25.6640625" style="1" customWidth="1"/>
    <col min="260" max="512" width="9" style="1"/>
    <col min="513" max="513" width="28.6640625" style="1" customWidth="1"/>
    <col min="514" max="514" width="25.77734375" style="1" customWidth="1"/>
    <col min="515" max="515" width="25.6640625" style="1" customWidth="1"/>
    <col min="516" max="768" width="9" style="1"/>
    <col min="769" max="769" width="28.6640625" style="1" customWidth="1"/>
    <col min="770" max="770" width="25.77734375" style="1" customWidth="1"/>
    <col min="771" max="771" width="25.6640625" style="1" customWidth="1"/>
    <col min="772" max="1024" width="9" style="1"/>
    <col min="1025" max="1025" width="28.6640625" style="1" customWidth="1"/>
    <col min="1026" max="1026" width="25.77734375" style="1" customWidth="1"/>
    <col min="1027" max="1027" width="25.6640625" style="1" customWidth="1"/>
    <col min="1028" max="1280" width="9" style="1"/>
    <col min="1281" max="1281" width="28.6640625" style="1" customWidth="1"/>
    <col min="1282" max="1282" width="25.77734375" style="1" customWidth="1"/>
    <col min="1283" max="1283" width="25.6640625" style="1" customWidth="1"/>
    <col min="1284" max="1536" width="9" style="1"/>
    <col min="1537" max="1537" width="28.6640625" style="1" customWidth="1"/>
    <col min="1538" max="1538" width="25.77734375" style="1" customWidth="1"/>
    <col min="1539" max="1539" width="25.6640625" style="1" customWidth="1"/>
    <col min="1540" max="1792" width="9" style="1"/>
    <col min="1793" max="1793" width="28.6640625" style="1" customWidth="1"/>
    <col min="1794" max="1794" width="25.77734375" style="1" customWidth="1"/>
    <col min="1795" max="1795" width="25.6640625" style="1" customWidth="1"/>
    <col min="1796" max="2048" width="9" style="1"/>
    <col min="2049" max="2049" width="28.6640625" style="1" customWidth="1"/>
    <col min="2050" max="2050" width="25.77734375" style="1" customWidth="1"/>
    <col min="2051" max="2051" width="25.6640625" style="1" customWidth="1"/>
    <col min="2052" max="2304" width="9" style="1"/>
    <col min="2305" max="2305" width="28.6640625" style="1" customWidth="1"/>
    <col min="2306" max="2306" width="25.77734375" style="1" customWidth="1"/>
    <col min="2307" max="2307" width="25.6640625" style="1" customWidth="1"/>
    <col min="2308" max="2560" width="9" style="1"/>
    <col min="2561" max="2561" width="28.6640625" style="1" customWidth="1"/>
    <col min="2562" max="2562" width="25.77734375" style="1" customWidth="1"/>
    <col min="2563" max="2563" width="25.6640625" style="1" customWidth="1"/>
    <col min="2564" max="2816" width="9" style="1"/>
    <col min="2817" max="2817" width="28.6640625" style="1" customWidth="1"/>
    <col min="2818" max="2818" width="25.77734375" style="1" customWidth="1"/>
    <col min="2819" max="2819" width="25.6640625" style="1" customWidth="1"/>
    <col min="2820" max="3072" width="9" style="1"/>
    <col min="3073" max="3073" width="28.6640625" style="1" customWidth="1"/>
    <col min="3074" max="3074" width="25.77734375" style="1" customWidth="1"/>
    <col min="3075" max="3075" width="25.6640625" style="1" customWidth="1"/>
    <col min="3076" max="3328" width="9" style="1"/>
    <col min="3329" max="3329" width="28.6640625" style="1" customWidth="1"/>
    <col min="3330" max="3330" width="25.77734375" style="1" customWidth="1"/>
    <col min="3331" max="3331" width="25.6640625" style="1" customWidth="1"/>
    <col min="3332" max="3584" width="9" style="1"/>
    <col min="3585" max="3585" width="28.6640625" style="1" customWidth="1"/>
    <col min="3586" max="3586" width="25.77734375" style="1" customWidth="1"/>
    <col min="3587" max="3587" width="25.6640625" style="1" customWidth="1"/>
    <col min="3588" max="3840" width="9" style="1"/>
    <col min="3841" max="3841" width="28.6640625" style="1" customWidth="1"/>
    <col min="3842" max="3842" width="25.77734375" style="1" customWidth="1"/>
    <col min="3843" max="3843" width="25.6640625" style="1" customWidth="1"/>
    <col min="3844" max="4096" width="9" style="1"/>
    <col min="4097" max="4097" width="28.6640625" style="1" customWidth="1"/>
    <col min="4098" max="4098" width="25.77734375" style="1" customWidth="1"/>
    <col min="4099" max="4099" width="25.6640625" style="1" customWidth="1"/>
    <col min="4100" max="4352" width="9" style="1"/>
    <col min="4353" max="4353" width="28.6640625" style="1" customWidth="1"/>
    <col min="4354" max="4354" width="25.77734375" style="1" customWidth="1"/>
    <col min="4355" max="4355" width="25.6640625" style="1" customWidth="1"/>
    <col min="4356" max="4608" width="9" style="1"/>
    <col min="4609" max="4609" width="28.6640625" style="1" customWidth="1"/>
    <col min="4610" max="4610" width="25.77734375" style="1" customWidth="1"/>
    <col min="4611" max="4611" width="25.6640625" style="1" customWidth="1"/>
    <col min="4612" max="4864" width="9" style="1"/>
    <col min="4865" max="4865" width="28.6640625" style="1" customWidth="1"/>
    <col min="4866" max="4866" width="25.77734375" style="1" customWidth="1"/>
    <col min="4867" max="4867" width="25.6640625" style="1" customWidth="1"/>
    <col min="4868" max="5120" width="9" style="1"/>
    <col min="5121" max="5121" width="28.6640625" style="1" customWidth="1"/>
    <col min="5122" max="5122" width="25.77734375" style="1" customWidth="1"/>
    <col min="5123" max="5123" width="25.6640625" style="1" customWidth="1"/>
    <col min="5124" max="5376" width="9" style="1"/>
    <col min="5377" max="5377" width="28.6640625" style="1" customWidth="1"/>
    <col min="5378" max="5378" width="25.77734375" style="1" customWidth="1"/>
    <col min="5379" max="5379" width="25.6640625" style="1" customWidth="1"/>
    <col min="5380" max="5632" width="9" style="1"/>
    <col min="5633" max="5633" width="28.6640625" style="1" customWidth="1"/>
    <col min="5634" max="5634" width="25.77734375" style="1" customWidth="1"/>
    <col min="5635" max="5635" width="25.6640625" style="1" customWidth="1"/>
    <col min="5636" max="5888" width="9" style="1"/>
    <col min="5889" max="5889" width="28.6640625" style="1" customWidth="1"/>
    <col min="5890" max="5890" width="25.77734375" style="1" customWidth="1"/>
    <col min="5891" max="5891" width="25.6640625" style="1" customWidth="1"/>
    <col min="5892" max="6144" width="9" style="1"/>
    <col min="6145" max="6145" width="28.6640625" style="1" customWidth="1"/>
    <col min="6146" max="6146" width="25.77734375" style="1" customWidth="1"/>
    <col min="6147" max="6147" width="25.6640625" style="1" customWidth="1"/>
    <col min="6148" max="6400" width="9" style="1"/>
    <col min="6401" max="6401" width="28.6640625" style="1" customWidth="1"/>
    <col min="6402" max="6402" width="25.77734375" style="1" customWidth="1"/>
    <col min="6403" max="6403" width="25.6640625" style="1" customWidth="1"/>
    <col min="6404" max="6656" width="9" style="1"/>
    <col min="6657" max="6657" width="28.6640625" style="1" customWidth="1"/>
    <col min="6658" max="6658" width="25.77734375" style="1" customWidth="1"/>
    <col min="6659" max="6659" width="25.6640625" style="1" customWidth="1"/>
    <col min="6660" max="6912" width="9" style="1"/>
    <col min="6913" max="6913" width="28.6640625" style="1" customWidth="1"/>
    <col min="6914" max="6914" width="25.77734375" style="1" customWidth="1"/>
    <col min="6915" max="6915" width="25.6640625" style="1" customWidth="1"/>
    <col min="6916" max="7168" width="9" style="1"/>
    <col min="7169" max="7169" width="28.6640625" style="1" customWidth="1"/>
    <col min="7170" max="7170" width="25.77734375" style="1" customWidth="1"/>
    <col min="7171" max="7171" width="25.6640625" style="1" customWidth="1"/>
    <col min="7172" max="7424" width="9" style="1"/>
    <col min="7425" max="7425" width="28.6640625" style="1" customWidth="1"/>
    <col min="7426" max="7426" width="25.77734375" style="1" customWidth="1"/>
    <col min="7427" max="7427" width="25.6640625" style="1" customWidth="1"/>
    <col min="7428" max="7680" width="9" style="1"/>
    <col min="7681" max="7681" width="28.6640625" style="1" customWidth="1"/>
    <col min="7682" max="7682" width="25.77734375" style="1" customWidth="1"/>
    <col min="7683" max="7683" width="25.6640625" style="1" customWidth="1"/>
    <col min="7684" max="7936" width="9" style="1"/>
    <col min="7937" max="7937" width="28.6640625" style="1" customWidth="1"/>
    <col min="7938" max="7938" width="25.77734375" style="1" customWidth="1"/>
    <col min="7939" max="7939" width="25.6640625" style="1" customWidth="1"/>
    <col min="7940" max="8192" width="9" style="1"/>
    <col min="8193" max="8193" width="28.6640625" style="1" customWidth="1"/>
    <col min="8194" max="8194" width="25.77734375" style="1" customWidth="1"/>
    <col min="8195" max="8195" width="25.6640625" style="1" customWidth="1"/>
    <col min="8196" max="8448" width="9" style="1"/>
    <col min="8449" max="8449" width="28.6640625" style="1" customWidth="1"/>
    <col min="8450" max="8450" width="25.77734375" style="1" customWidth="1"/>
    <col min="8451" max="8451" width="25.6640625" style="1" customWidth="1"/>
    <col min="8452" max="8704" width="9" style="1"/>
    <col min="8705" max="8705" width="28.6640625" style="1" customWidth="1"/>
    <col min="8706" max="8706" width="25.77734375" style="1" customWidth="1"/>
    <col min="8707" max="8707" width="25.6640625" style="1" customWidth="1"/>
    <col min="8708" max="8960" width="9" style="1"/>
    <col min="8961" max="8961" width="28.6640625" style="1" customWidth="1"/>
    <col min="8962" max="8962" width="25.77734375" style="1" customWidth="1"/>
    <col min="8963" max="8963" width="25.6640625" style="1" customWidth="1"/>
    <col min="8964" max="9216" width="9" style="1"/>
    <col min="9217" max="9217" width="28.6640625" style="1" customWidth="1"/>
    <col min="9218" max="9218" width="25.77734375" style="1" customWidth="1"/>
    <col min="9219" max="9219" width="25.6640625" style="1" customWidth="1"/>
    <col min="9220" max="9472" width="9" style="1"/>
    <col min="9473" max="9473" width="28.6640625" style="1" customWidth="1"/>
    <col min="9474" max="9474" width="25.77734375" style="1" customWidth="1"/>
    <col min="9475" max="9475" width="25.6640625" style="1" customWidth="1"/>
    <col min="9476" max="9728" width="9" style="1"/>
    <col min="9729" max="9729" width="28.6640625" style="1" customWidth="1"/>
    <col min="9730" max="9730" width="25.77734375" style="1" customWidth="1"/>
    <col min="9731" max="9731" width="25.6640625" style="1" customWidth="1"/>
    <col min="9732" max="9984" width="9" style="1"/>
    <col min="9985" max="9985" width="28.6640625" style="1" customWidth="1"/>
    <col min="9986" max="9986" width="25.77734375" style="1" customWidth="1"/>
    <col min="9987" max="9987" width="25.6640625" style="1" customWidth="1"/>
    <col min="9988" max="10240" width="9" style="1"/>
    <col min="10241" max="10241" width="28.6640625" style="1" customWidth="1"/>
    <col min="10242" max="10242" width="25.77734375" style="1" customWidth="1"/>
    <col min="10243" max="10243" width="25.6640625" style="1" customWidth="1"/>
    <col min="10244" max="10496" width="9" style="1"/>
    <col min="10497" max="10497" width="28.6640625" style="1" customWidth="1"/>
    <col min="10498" max="10498" width="25.77734375" style="1" customWidth="1"/>
    <col min="10499" max="10499" width="25.6640625" style="1" customWidth="1"/>
    <col min="10500" max="10752" width="9" style="1"/>
    <col min="10753" max="10753" width="28.6640625" style="1" customWidth="1"/>
    <col min="10754" max="10754" width="25.77734375" style="1" customWidth="1"/>
    <col min="10755" max="10755" width="25.6640625" style="1" customWidth="1"/>
    <col min="10756" max="11008" width="9" style="1"/>
    <col min="11009" max="11009" width="28.6640625" style="1" customWidth="1"/>
    <col min="11010" max="11010" width="25.77734375" style="1" customWidth="1"/>
    <col min="11011" max="11011" width="25.6640625" style="1" customWidth="1"/>
    <col min="11012" max="11264" width="9" style="1"/>
    <col min="11265" max="11265" width="28.6640625" style="1" customWidth="1"/>
    <col min="11266" max="11266" width="25.77734375" style="1" customWidth="1"/>
    <col min="11267" max="11267" width="25.6640625" style="1" customWidth="1"/>
    <col min="11268" max="11520" width="9" style="1"/>
    <col min="11521" max="11521" width="28.6640625" style="1" customWidth="1"/>
    <col min="11522" max="11522" width="25.77734375" style="1" customWidth="1"/>
    <col min="11523" max="11523" width="25.6640625" style="1" customWidth="1"/>
    <col min="11524" max="11776" width="9" style="1"/>
    <col min="11777" max="11777" width="28.6640625" style="1" customWidth="1"/>
    <col min="11778" max="11778" width="25.77734375" style="1" customWidth="1"/>
    <col min="11779" max="11779" width="25.6640625" style="1" customWidth="1"/>
    <col min="11780" max="12032" width="9" style="1"/>
    <col min="12033" max="12033" width="28.6640625" style="1" customWidth="1"/>
    <col min="12034" max="12034" width="25.77734375" style="1" customWidth="1"/>
    <col min="12035" max="12035" width="25.6640625" style="1" customWidth="1"/>
    <col min="12036" max="12288" width="9" style="1"/>
    <col min="12289" max="12289" width="28.6640625" style="1" customWidth="1"/>
    <col min="12290" max="12290" width="25.77734375" style="1" customWidth="1"/>
    <col min="12291" max="12291" width="25.6640625" style="1" customWidth="1"/>
    <col min="12292" max="12544" width="9" style="1"/>
    <col min="12545" max="12545" width="28.6640625" style="1" customWidth="1"/>
    <col min="12546" max="12546" width="25.77734375" style="1" customWidth="1"/>
    <col min="12547" max="12547" width="25.6640625" style="1" customWidth="1"/>
    <col min="12548" max="12800" width="9" style="1"/>
    <col min="12801" max="12801" width="28.6640625" style="1" customWidth="1"/>
    <col min="12802" max="12802" width="25.77734375" style="1" customWidth="1"/>
    <col min="12803" max="12803" width="25.6640625" style="1" customWidth="1"/>
    <col min="12804" max="13056" width="9" style="1"/>
    <col min="13057" max="13057" width="28.6640625" style="1" customWidth="1"/>
    <col min="13058" max="13058" width="25.77734375" style="1" customWidth="1"/>
    <col min="13059" max="13059" width="25.6640625" style="1" customWidth="1"/>
    <col min="13060" max="13312" width="9" style="1"/>
    <col min="13313" max="13313" width="28.6640625" style="1" customWidth="1"/>
    <col min="13314" max="13314" width="25.77734375" style="1" customWidth="1"/>
    <col min="13315" max="13315" width="25.6640625" style="1" customWidth="1"/>
    <col min="13316" max="13568" width="9" style="1"/>
    <col min="13569" max="13569" width="28.6640625" style="1" customWidth="1"/>
    <col min="13570" max="13570" width="25.77734375" style="1" customWidth="1"/>
    <col min="13571" max="13571" width="25.6640625" style="1" customWidth="1"/>
    <col min="13572" max="13824" width="9" style="1"/>
    <col min="13825" max="13825" width="28.6640625" style="1" customWidth="1"/>
    <col min="13826" max="13826" width="25.77734375" style="1" customWidth="1"/>
    <col min="13827" max="13827" width="25.6640625" style="1" customWidth="1"/>
    <col min="13828" max="14080" width="9" style="1"/>
    <col min="14081" max="14081" width="28.6640625" style="1" customWidth="1"/>
    <col min="14082" max="14082" width="25.77734375" style="1" customWidth="1"/>
    <col min="14083" max="14083" width="25.6640625" style="1" customWidth="1"/>
    <col min="14084" max="14336" width="9" style="1"/>
    <col min="14337" max="14337" width="28.6640625" style="1" customWidth="1"/>
    <col min="14338" max="14338" width="25.77734375" style="1" customWidth="1"/>
    <col min="14339" max="14339" width="25.6640625" style="1" customWidth="1"/>
    <col min="14340" max="14592" width="9" style="1"/>
    <col min="14593" max="14593" width="28.6640625" style="1" customWidth="1"/>
    <col min="14594" max="14594" width="25.77734375" style="1" customWidth="1"/>
    <col min="14595" max="14595" width="25.6640625" style="1" customWidth="1"/>
    <col min="14596" max="14848" width="9" style="1"/>
    <col min="14849" max="14849" width="28.6640625" style="1" customWidth="1"/>
    <col min="14850" max="14850" width="25.77734375" style="1" customWidth="1"/>
    <col min="14851" max="14851" width="25.6640625" style="1" customWidth="1"/>
    <col min="14852" max="15104" width="9" style="1"/>
    <col min="15105" max="15105" width="28.6640625" style="1" customWidth="1"/>
    <col min="15106" max="15106" width="25.77734375" style="1" customWidth="1"/>
    <col min="15107" max="15107" width="25.6640625" style="1" customWidth="1"/>
    <col min="15108" max="15360" width="9" style="1"/>
    <col min="15361" max="15361" width="28.6640625" style="1" customWidth="1"/>
    <col min="15362" max="15362" width="25.77734375" style="1" customWidth="1"/>
    <col min="15363" max="15363" width="25.6640625" style="1" customWidth="1"/>
    <col min="15364" max="15616" width="9" style="1"/>
    <col min="15617" max="15617" width="28.6640625" style="1" customWidth="1"/>
    <col min="15618" max="15618" width="25.77734375" style="1" customWidth="1"/>
    <col min="15619" max="15619" width="25.6640625" style="1" customWidth="1"/>
    <col min="15620" max="15872" width="9" style="1"/>
    <col min="15873" max="15873" width="28.6640625" style="1" customWidth="1"/>
    <col min="15874" max="15874" width="25.77734375" style="1" customWidth="1"/>
    <col min="15875" max="15875" width="25.6640625" style="1" customWidth="1"/>
    <col min="15876" max="16128" width="9" style="1"/>
    <col min="16129" max="16129" width="28.6640625" style="1" customWidth="1"/>
    <col min="16130" max="16130" width="25.77734375" style="1" customWidth="1"/>
    <col min="16131" max="16131" width="25.6640625" style="1" customWidth="1"/>
    <col min="16132" max="16384" width="9" style="1"/>
  </cols>
  <sheetData>
    <row r="1" spans="1:3" ht="15" customHeight="1">
      <c r="A1" s="73" t="s">
        <v>173</v>
      </c>
      <c r="B1" s="72"/>
    </row>
    <row r="2" spans="1:3" ht="12.75" customHeight="1" thickBot="1">
      <c r="A2" s="71"/>
      <c r="B2" s="70"/>
      <c r="C2" s="70" t="s">
        <v>174</v>
      </c>
    </row>
    <row r="3" spans="1:3" s="27" customFormat="1" ht="16.5" customHeight="1" thickTop="1" thickBot="1">
      <c r="A3" s="69" t="s">
        <v>3</v>
      </c>
      <c r="B3" s="421" t="s">
        <v>175</v>
      </c>
      <c r="C3" s="422" t="s">
        <v>176</v>
      </c>
    </row>
    <row r="4" spans="1:3" s="27" customFormat="1" ht="16.5" customHeight="1" thickTop="1">
      <c r="A4" s="68" t="s">
        <v>1</v>
      </c>
      <c r="B4" s="421"/>
      <c r="C4" s="422"/>
    </row>
    <row r="5" spans="1:3" s="27" customFormat="1" ht="16.5" customHeight="1">
      <c r="A5" s="178" t="s">
        <v>85</v>
      </c>
      <c r="B5" s="327">
        <v>24</v>
      </c>
      <c r="C5" s="328">
        <v>2</v>
      </c>
    </row>
    <row r="6" spans="1:3" s="27" customFormat="1" ht="16.5" customHeight="1">
      <c r="A6" s="67">
        <v>4</v>
      </c>
      <c r="B6" s="329">
        <v>14</v>
      </c>
      <c r="C6" s="330" t="s">
        <v>0</v>
      </c>
    </row>
    <row r="7" spans="1:3" s="27" customFormat="1" ht="16.5" customHeight="1">
      <c r="A7" s="65">
        <v>5</v>
      </c>
      <c r="B7" s="177">
        <v>6</v>
      </c>
      <c r="C7" s="331" t="s">
        <v>0</v>
      </c>
    </row>
    <row r="8" spans="1:3" ht="12" customHeight="1">
      <c r="A8" s="64" t="s">
        <v>177</v>
      </c>
      <c r="B8" s="63"/>
      <c r="C8" s="41" t="s">
        <v>178</v>
      </c>
    </row>
    <row r="9" spans="1:3">
      <c r="B9" s="41"/>
    </row>
  </sheetData>
  <mergeCells count="2">
    <mergeCell ref="B3:B4"/>
    <mergeCell ref="C3:C4"/>
  </mergeCells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1738-95CE-4109-9B5B-F5A3054E1753}">
  <dimension ref="A1:H12"/>
  <sheetViews>
    <sheetView view="pageBreakPreview" zoomScale="106" zoomScaleNormal="100" zoomScaleSheetLayoutView="106" workbookViewId="0">
      <selection activeCell="B7" sqref="B7"/>
    </sheetView>
  </sheetViews>
  <sheetFormatPr defaultColWidth="9" defaultRowHeight="13.2"/>
  <cols>
    <col min="1" max="1" width="9.6640625" style="1" customWidth="1"/>
    <col min="2" max="7" width="12.88671875" style="1" customWidth="1"/>
    <col min="8" max="8" width="15.6640625" style="1" customWidth="1"/>
    <col min="9" max="16384" width="9" style="1"/>
  </cols>
  <sheetData>
    <row r="1" spans="1:8" ht="15" customHeight="1">
      <c r="A1" s="174" t="s">
        <v>179</v>
      </c>
    </row>
    <row r="2" spans="1:8" ht="12.75" customHeight="1" thickBot="1">
      <c r="A2" s="174"/>
      <c r="G2" s="281" t="s">
        <v>180</v>
      </c>
    </row>
    <row r="3" spans="1:8" s="27" customFormat="1" ht="16.5" customHeight="1" thickTop="1" thickBot="1">
      <c r="A3" s="192" t="s">
        <v>53</v>
      </c>
      <c r="B3" s="419" t="s">
        <v>181</v>
      </c>
      <c r="C3" s="423" t="s">
        <v>182</v>
      </c>
      <c r="D3" s="423"/>
      <c r="E3" s="424" t="s">
        <v>183</v>
      </c>
      <c r="F3" s="425" t="s">
        <v>184</v>
      </c>
      <c r="G3" s="425"/>
      <c r="H3" s="191"/>
    </row>
    <row r="4" spans="1:8" s="27" customFormat="1" ht="16.5" customHeight="1" thickTop="1">
      <c r="A4" s="171" t="s">
        <v>185</v>
      </c>
      <c r="B4" s="419"/>
      <c r="C4" s="290" t="s">
        <v>186</v>
      </c>
      <c r="D4" s="190" t="s">
        <v>187</v>
      </c>
      <c r="E4" s="424"/>
      <c r="F4" s="290" t="s">
        <v>188</v>
      </c>
      <c r="G4" s="290" t="s">
        <v>187</v>
      </c>
      <c r="H4" s="170"/>
    </row>
    <row r="5" spans="1:8" s="27" customFormat="1" ht="17.100000000000001" customHeight="1">
      <c r="A5" s="77" t="s">
        <v>85</v>
      </c>
      <c r="B5" s="167">
        <v>57</v>
      </c>
      <c r="C5" s="167">
        <v>55</v>
      </c>
      <c r="D5" s="189">
        <v>96.5</v>
      </c>
      <c r="E5" s="188">
        <v>919</v>
      </c>
      <c r="F5" s="167">
        <v>323</v>
      </c>
      <c r="G5" s="187">
        <v>35.1</v>
      </c>
      <c r="H5" s="183"/>
    </row>
    <row r="6" spans="1:8" s="27" customFormat="1" ht="17.100000000000001" customHeight="1">
      <c r="A6" s="77">
        <v>4</v>
      </c>
      <c r="B6" s="167">
        <v>54</v>
      </c>
      <c r="C6" s="167">
        <v>54</v>
      </c>
      <c r="D6" s="189">
        <v>100</v>
      </c>
      <c r="E6" s="188">
        <v>888</v>
      </c>
      <c r="F6" s="167">
        <v>307</v>
      </c>
      <c r="G6" s="187">
        <v>34.6</v>
      </c>
      <c r="H6" s="183"/>
    </row>
    <row r="7" spans="1:8" s="27" customFormat="1" ht="17.100000000000001" customHeight="1">
      <c r="A7" s="76">
        <v>5</v>
      </c>
      <c r="B7" s="166">
        <v>57</v>
      </c>
      <c r="C7" s="166">
        <v>56</v>
      </c>
      <c r="D7" s="186">
        <v>98.2</v>
      </c>
      <c r="E7" s="185">
        <v>909</v>
      </c>
      <c r="F7" s="166">
        <v>313</v>
      </c>
      <c r="G7" s="184">
        <v>34.4</v>
      </c>
      <c r="H7" s="183"/>
    </row>
    <row r="8" spans="1:8" ht="17.100000000000001" customHeight="1">
      <c r="A8" s="164" t="s">
        <v>163</v>
      </c>
      <c r="B8" s="181"/>
      <c r="C8" s="181"/>
      <c r="D8" s="182"/>
      <c r="E8" s="181"/>
      <c r="F8" s="181"/>
      <c r="G8" s="163" t="s">
        <v>189</v>
      </c>
      <c r="H8" s="180"/>
    </row>
    <row r="9" spans="1:8" ht="12.9" customHeight="1"/>
    <row r="10" spans="1:8">
      <c r="D10" s="179"/>
    </row>
    <row r="12" spans="1:8">
      <c r="G12" s="148"/>
    </row>
  </sheetData>
  <mergeCells count="4">
    <mergeCell ref="B3:B4"/>
    <mergeCell ref="C3:D3"/>
    <mergeCell ref="E3:E4"/>
    <mergeCell ref="F3:G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2141-5002-4182-BA2A-2DD972523477}">
  <dimension ref="A1:B8"/>
  <sheetViews>
    <sheetView view="pageBreakPreview" zoomScaleNormal="100" zoomScaleSheetLayoutView="100" workbookViewId="0">
      <selection activeCell="B12" sqref="B12"/>
    </sheetView>
  </sheetViews>
  <sheetFormatPr defaultColWidth="9" defaultRowHeight="13.2"/>
  <cols>
    <col min="1" max="2" width="28.6640625" style="1" customWidth="1"/>
    <col min="3" max="16384" width="9" style="1"/>
  </cols>
  <sheetData>
    <row r="1" spans="1:2" ht="15" customHeight="1">
      <c r="A1" s="73" t="s">
        <v>190</v>
      </c>
      <c r="B1" s="72"/>
    </row>
    <row r="2" spans="1:2" ht="12.75" customHeight="1" thickBot="1">
      <c r="A2" s="71"/>
      <c r="B2" s="70" t="s">
        <v>174</v>
      </c>
    </row>
    <row r="3" spans="1:2" s="27" customFormat="1" ht="16.5" customHeight="1" thickTop="1">
      <c r="A3" s="69" t="s">
        <v>3</v>
      </c>
      <c r="B3" s="291" t="s">
        <v>191</v>
      </c>
    </row>
    <row r="4" spans="1:2" s="27" customFormat="1" ht="16.5" customHeight="1">
      <c r="A4" s="68" t="s">
        <v>185</v>
      </c>
      <c r="B4" s="292" t="s">
        <v>192</v>
      </c>
    </row>
    <row r="5" spans="1:2" s="27" customFormat="1" ht="16.5" customHeight="1">
      <c r="A5" s="67" t="s">
        <v>193</v>
      </c>
      <c r="B5" s="66">
        <v>184</v>
      </c>
    </row>
    <row r="6" spans="1:2" s="27" customFormat="1" ht="16.5" customHeight="1">
      <c r="A6" s="67">
        <v>5</v>
      </c>
      <c r="B6" s="66">
        <v>181</v>
      </c>
    </row>
    <row r="7" spans="1:2" s="27" customFormat="1" ht="16.5" customHeight="1">
      <c r="A7" s="65">
        <v>6</v>
      </c>
      <c r="B7" s="176">
        <v>183</v>
      </c>
    </row>
    <row r="8" spans="1:2" ht="12" customHeight="1">
      <c r="A8" s="64" t="s">
        <v>194</v>
      </c>
      <c r="B8" s="63"/>
    </row>
  </sheetData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6462-EF78-4039-B7EF-6988D4625F98}">
  <dimension ref="A1:M9"/>
  <sheetViews>
    <sheetView view="pageBreakPreview" zoomScale="98" zoomScaleNormal="100" zoomScaleSheetLayoutView="98" workbookViewId="0">
      <selection activeCell="F11" sqref="F11:F12"/>
    </sheetView>
  </sheetViews>
  <sheetFormatPr defaultColWidth="9" defaultRowHeight="13.2"/>
  <cols>
    <col min="1" max="8" width="10.88671875" style="1" customWidth="1"/>
    <col min="9" max="16384" width="9" style="1"/>
  </cols>
  <sheetData>
    <row r="1" spans="1:13" ht="15" customHeight="1">
      <c r="A1" s="83" t="s">
        <v>195</v>
      </c>
      <c r="B1" s="2"/>
      <c r="C1" s="2"/>
      <c r="D1" s="2"/>
      <c r="E1" s="2"/>
      <c r="F1" s="2"/>
      <c r="G1" s="2"/>
    </row>
    <row r="2" spans="1:13" s="22" customFormat="1" ht="12.75" customHeight="1" thickBot="1">
      <c r="A2" s="82"/>
      <c r="B2" s="13"/>
      <c r="C2" s="13"/>
      <c r="D2" s="13"/>
      <c r="E2" s="13"/>
      <c r="F2" s="13"/>
      <c r="G2" s="13"/>
      <c r="H2" s="70" t="s">
        <v>174</v>
      </c>
    </row>
    <row r="3" spans="1:13" s="44" customFormat="1" ht="20.100000000000001" customHeight="1" thickTop="1" thickBot="1">
      <c r="A3" s="81" t="s">
        <v>3</v>
      </c>
      <c r="B3" s="426" t="s">
        <v>36</v>
      </c>
      <c r="C3" s="427" t="s">
        <v>196</v>
      </c>
      <c r="D3" s="427" t="s">
        <v>197</v>
      </c>
      <c r="E3" s="427" t="s">
        <v>198</v>
      </c>
      <c r="F3" s="427" t="s">
        <v>199</v>
      </c>
      <c r="G3" s="427" t="s">
        <v>200</v>
      </c>
      <c r="H3" s="426" t="s">
        <v>141</v>
      </c>
    </row>
    <row r="4" spans="1:13" s="44" customFormat="1" ht="20.100000000000001" customHeight="1" thickTop="1">
      <c r="A4" s="80" t="s">
        <v>185</v>
      </c>
      <c r="B4" s="426"/>
      <c r="C4" s="427"/>
      <c r="D4" s="427"/>
      <c r="E4" s="427"/>
      <c r="F4" s="427"/>
      <c r="G4" s="427"/>
      <c r="H4" s="426"/>
    </row>
    <row r="5" spans="1:13" s="44" customFormat="1" ht="20.100000000000001" customHeight="1">
      <c r="A5" s="79" t="s">
        <v>193</v>
      </c>
      <c r="B5" s="332">
        <v>218</v>
      </c>
      <c r="C5" s="332">
        <v>108</v>
      </c>
      <c r="D5" s="332">
        <v>60</v>
      </c>
      <c r="E5" s="332">
        <v>26</v>
      </c>
      <c r="F5" s="332">
        <v>2</v>
      </c>
      <c r="G5" s="332">
        <v>11</v>
      </c>
      <c r="H5" s="332">
        <v>11</v>
      </c>
      <c r="J5" s="78"/>
      <c r="K5" s="75"/>
      <c r="L5" s="75"/>
      <c r="M5" s="75"/>
    </row>
    <row r="6" spans="1:13" s="44" customFormat="1" ht="20.100000000000001" customHeight="1">
      <c r="A6" s="77">
        <v>5</v>
      </c>
      <c r="B6" s="332">
        <v>215</v>
      </c>
      <c r="C6" s="332">
        <v>106</v>
      </c>
      <c r="D6" s="332">
        <v>57</v>
      </c>
      <c r="E6" s="332">
        <v>27</v>
      </c>
      <c r="F6" s="332">
        <v>2</v>
      </c>
      <c r="G6" s="332">
        <v>13</v>
      </c>
      <c r="H6" s="332">
        <v>10</v>
      </c>
      <c r="J6" s="75"/>
      <c r="K6" s="75"/>
      <c r="L6" s="75"/>
      <c r="M6" s="75"/>
    </row>
    <row r="7" spans="1:13" s="7" customFormat="1" ht="20.100000000000001" customHeight="1">
      <c r="A7" s="76">
        <v>6</v>
      </c>
      <c r="B7" s="333">
        <v>249</v>
      </c>
      <c r="C7" s="333">
        <v>128</v>
      </c>
      <c r="D7" s="333">
        <v>65</v>
      </c>
      <c r="E7" s="333">
        <v>28</v>
      </c>
      <c r="F7" s="333">
        <v>3</v>
      </c>
      <c r="G7" s="333">
        <v>15</v>
      </c>
      <c r="H7" s="333">
        <v>10</v>
      </c>
      <c r="J7" s="75"/>
      <c r="K7" s="75"/>
      <c r="L7" s="75"/>
      <c r="M7" s="75"/>
    </row>
    <row r="8" spans="1:13" ht="12" customHeight="1">
      <c r="A8" s="64" t="s">
        <v>194</v>
      </c>
      <c r="B8" s="22"/>
      <c r="C8" s="22"/>
      <c r="D8" s="22"/>
      <c r="E8" s="22"/>
      <c r="F8" s="22"/>
      <c r="G8" s="22"/>
      <c r="H8" s="22"/>
      <c r="J8" s="74"/>
      <c r="K8" s="74"/>
      <c r="L8" s="74"/>
      <c r="M8" s="74"/>
    </row>
    <row r="9" spans="1:13" ht="12" customHeight="1">
      <c r="H9" s="6" t="s">
        <v>201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9EA7-6C79-4D7A-A6B2-44ACB5A013C4}">
  <dimension ref="A1:F22"/>
  <sheetViews>
    <sheetView view="pageBreakPreview" zoomScale="98" zoomScaleNormal="100" zoomScaleSheetLayoutView="98" workbookViewId="0">
      <selection activeCell="B7" sqref="B7"/>
    </sheetView>
  </sheetViews>
  <sheetFormatPr defaultRowHeight="13.2"/>
  <cols>
    <col min="1" max="6" width="14.88671875" customWidth="1"/>
  </cols>
  <sheetData>
    <row r="1" spans="1:6" ht="15" customHeight="1">
      <c r="A1" s="73" t="s">
        <v>202</v>
      </c>
      <c r="B1" s="334"/>
      <c r="C1" s="334"/>
      <c r="D1" s="334"/>
      <c r="E1" s="334"/>
      <c r="F1" s="334"/>
    </row>
    <row r="2" spans="1:6" ht="9.75" customHeight="1" thickBot="1">
      <c r="A2" s="334"/>
      <c r="B2" s="334"/>
      <c r="C2" s="334"/>
      <c r="D2" s="334"/>
      <c r="E2" s="334"/>
      <c r="F2" s="334"/>
    </row>
    <row r="3" spans="1:6" ht="14.1" customHeight="1" thickTop="1" thickBot="1">
      <c r="A3" s="150" t="s">
        <v>3</v>
      </c>
      <c r="B3" s="421" t="s">
        <v>42</v>
      </c>
      <c r="C3" s="421" t="s">
        <v>41</v>
      </c>
      <c r="D3" s="421" t="s">
        <v>40</v>
      </c>
      <c r="E3" s="421" t="s">
        <v>39</v>
      </c>
      <c r="F3" s="421" t="s">
        <v>38</v>
      </c>
    </row>
    <row r="4" spans="1:6" ht="14.1" customHeight="1" thickTop="1">
      <c r="A4" s="68" t="s">
        <v>1</v>
      </c>
      <c r="B4" s="421"/>
      <c r="C4" s="421"/>
      <c r="D4" s="421"/>
      <c r="E4" s="421"/>
      <c r="F4" s="421"/>
    </row>
    <row r="5" spans="1:6" ht="19.5" customHeight="1">
      <c r="A5" s="67" t="s">
        <v>85</v>
      </c>
      <c r="B5" s="66">
        <v>5608</v>
      </c>
      <c r="C5" s="66">
        <v>10354</v>
      </c>
      <c r="D5" s="66">
        <v>50</v>
      </c>
      <c r="E5" s="66">
        <v>6195</v>
      </c>
      <c r="F5" s="66">
        <v>1546</v>
      </c>
    </row>
    <row r="6" spans="1:6" ht="19.5" customHeight="1">
      <c r="A6" s="67">
        <v>4</v>
      </c>
      <c r="B6" s="66">
        <v>5445</v>
      </c>
      <c r="C6" s="66">
        <v>11024</v>
      </c>
      <c r="D6" s="66">
        <v>56</v>
      </c>
      <c r="E6" s="66">
        <v>6018</v>
      </c>
      <c r="F6" s="66">
        <v>1622</v>
      </c>
    </row>
    <row r="7" spans="1:6" ht="19.5" customHeight="1">
      <c r="A7" s="65">
        <v>5</v>
      </c>
      <c r="B7" s="335">
        <v>5072</v>
      </c>
      <c r="C7" s="335">
        <v>10866</v>
      </c>
      <c r="D7" s="335">
        <v>57</v>
      </c>
      <c r="E7" s="335">
        <v>5974</v>
      </c>
      <c r="F7" s="335">
        <v>1613</v>
      </c>
    </row>
    <row r="8" spans="1:6" ht="12" customHeight="1">
      <c r="A8" s="64" t="s">
        <v>203</v>
      </c>
      <c r="B8" s="334"/>
      <c r="C8" s="334"/>
      <c r="D8" s="334"/>
      <c r="E8" s="334"/>
      <c r="F8" s="334"/>
    </row>
    <row r="22" spans="2:2">
      <c r="B22" t="s">
        <v>70</v>
      </c>
    </row>
  </sheetData>
  <mergeCells count="5">
    <mergeCell ref="B3:B4"/>
    <mergeCell ref="C3:C4"/>
    <mergeCell ref="D3:D4"/>
    <mergeCell ref="E3:E4"/>
    <mergeCell ref="F3:F4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3597-82D5-4857-ACB0-44B6D8E0F9EF}">
  <dimension ref="A1:H8"/>
  <sheetViews>
    <sheetView view="pageBreakPreview" zoomScaleNormal="100" zoomScaleSheetLayoutView="100" workbookViewId="0">
      <selection activeCell="B3" sqref="B3:B4"/>
    </sheetView>
  </sheetViews>
  <sheetFormatPr defaultRowHeight="13.2"/>
  <cols>
    <col min="1" max="7" width="12.6640625" customWidth="1"/>
  </cols>
  <sheetData>
    <row r="1" spans="1:8" ht="15" customHeight="1">
      <c r="A1" s="73" t="s">
        <v>204</v>
      </c>
      <c r="B1" s="72"/>
      <c r="C1" s="72"/>
      <c r="D1" s="72"/>
      <c r="E1" s="334"/>
      <c r="F1" s="334"/>
      <c r="G1" s="334"/>
    </row>
    <row r="2" spans="1:8" ht="9.75" customHeight="1" thickBot="1">
      <c r="A2" s="334"/>
      <c r="B2" s="334"/>
      <c r="C2" s="334"/>
      <c r="D2" s="334"/>
      <c r="E2" s="334"/>
      <c r="F2" s="334"/>
      <c r="G2" s="334"/>
    </row>
    <row r="3" spans="1:8" ht="16.5" customHeight="1" thickTop="1" thickBot="1">
      <c r="A3" s="69" t="s">
        <v>3</v>
      </c>
      <c r="B3" s="428" t="s">
        <v>205</v>
      </c>
      <c r="C3" s="336"/>
      <c r="D3" s="429" t="s">
        <v>206</v>
      </c>
      <c r="E3" s="430" t="s">
        <v>207</v>
      </c>
      <c r="F3" s="421" t="s">
        <v>208</v>
      </c>
      <c r="G3" s="421" t="s">
        <v>43</v>
      </c>
    </row>
    <row r="4" spans="1:8" ht="24.9" customHeight="1" thickTop="1">
      <c r="A4" s="68" t="s">
        <v>1</v>
      </c>
      <c r="B4" s="428"/>
      <c r="C4" s="153" t="s">
        <v>209</v>
      </c>
      <c r="D4" s="429"/>
      <c r="E4" s="429"/>
      <c r="F4" s="421"/>
      <c r="G4" s="421"/>
    </row>
    <row r="5" spans="1:8" ht="19.5" customHeight="1">
      <c r="A5" s="67" t="s">
        <v>85</v>
      </c>
      <c r="B5" s="152">
        <v>180568</v>
      </c>
      <c r="C5" s="152">
        <v>7879</v>
      </c>
      <c r="D5" s="66">
        <v>8227</v>
      </c>
      <c r="E5" s="66">
        <v>8128</v>
      </c>
      <c r="F5" s="66">
        <v>6054</v>
      </c>
      <c r="G5" s="66">
        <v>4780</v>
      </c>
    </row>
    <row r="6" spans="1:8" ht="19.5" customHeight="1">
      <c r="A6" s="67">
        <v>4</v>
      </c>
      <c r="B6" s="152">
        <v>193574</v>
      </c>
      <c r="C6" s="152">
        <v>12341</v>
      </c>
      <c r="D6" s="66">
        <v>8817</v>
      </c>
      <c r="E6" s="66">
        <v>8734</v>
      </c>
      <c r="F6" s="66">
        <v>5706</v>
      </c>
      <c r="G6" s="66">
        <v>4646</v>
      </c>
    </row>
    <row r="7" spans="1:8" ht="22.5" customHeight="1">
      <c r="A7" s="65">
        <v>5</v>
      </c>
      <c r="B7" s="275">
        <v>203370</v>
      </c>
      <c r="C7" s="275">
        <v>20723</v>
      </c>
      <c r="D7" s="176">
        <v>8670</v>
      </c>
      <c r="E7" s="176">
        <v>8575</v>
      </c>
      <c r="F7" s="176">
        <v>5272</v>
      </c>
      <c r="G7" s="176">
        <v>4783</v>
      </c>
      <c r="H7" s="276"/>
    </row>
    <row r="8" spans="1:8">
      <c r="A8" s="64" t="s">
        <v>203</v>
      </c>
      <c r="B8" s="63"/>
      <c r="C8" s="63"/>
      <c r="D8" s="63"/>
      <c r="E8" s="63"/>
      <c r="F8" s="63"/>
      <c r="G8" s="151"/>
      <c r="H8" s="276"/>
    </row>
  </sheetData>
  <mergeCells count="5">
    <mergeCell ref="B3:B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D95D-BF42-4E0D-A5E1-0F50977C69CC}">
  <dimension ref="A1:H10"/>
  <sheetViews>
    <sheetView view="pageBreakPreview" zoomScaleNormal="100" zoomScaleSheetLayoutView="100" workbookViewId="0">
      <selection activeCell="E6" sqref="E6"/>
    </sheetView>
  </sheetViews>
  <sheetFormatPr defaultColWidth="9" defaultRowHeight="13.2"/>
  <cols>
    <col min="1" max="6" width="14.33203125" style="1" customWidth="1"/>
    <col min="7" max="16384" width="9" style="1"/>
  </cols>
  <sheetData>
    <row r="1" spans="1:8" ht="15" customHeight="1">
      <c r="A1" s="73" t="s">
        <v>210</v>
      </c>
      <c r="B1" s="72"/>
      <c r="C1" s="72"/>
      <c r="D1" s="72"/>
      <c r="E1" s="72"/>
      <c r="F1" s="72"/>
    </row>
    <row r="2" spans="1:8" ht="9.9" customHeight="1" thickBot="1">
      <c r="A2" s="73"/>
      <c r="B2" s="158"/>
      <c r="C2" s="158"/>
      <c r="D2" s="158"/>
      <c r="E2" s="158"/>
      <c r="F2" s="158"/>
    </row>
    <row r="3" spans="1:8" s="27" customFormat="1" ht="14.1" customHeight="1" thickTop="1" thickBot="1">
      <c r="A3" s="150" t="s">
        <v>3</v>
      </c>
      <c r="B3" s="431" t="s">
        <v>211</v>
      </c>
      <c r="C3" s="431" t="s">
        <v>212</v>
      </c>
      <c r="D3" s="431" t="s">
        <v>213</v>
      </c>
      <c r="E3" s="431" t="s">
        <v>214</v>
      </c>
      <c r="F3" s="422" t="s">
        <v>215</v>
      </c>
    </row>
    <row r="4" spans="1:8" s="27" customFormat="1" ht="14.1" customHeight="1" thickTop="1">
      <c r="A4" s="68" t="s">
        <v>1</v>
      </c>
      <c r="B4" s="432"/>
      <c r="C4" s="432"/>
      <c r="D4" s="432"/>
      <c r="E4" s="432"/>
      <c r="F4" s="421"/>
    </row>
    <row r="5" spans="1:8" s="27" customFormat="1" ht="18.899999999999999" customHeight="1">
      <c r="A5" s="67" t="s">
        <v>85</v>
      </c>
      <c r="B5" s="66">
        <v>4420</v>
      </c>
      <c r="C5" s="66">
        <v>8159</v>
      </c>
      <c r="D5" s="66">
        <v>37457</v>
      </c>
      <c r="E5" s="66">
        <v>35095</v>
      </c>
      <c r="F5" s="66">
        <v>24796</v>
      </c>
    </row>
    <row r="6" spans="1:8" s="27" customFormat="1" ht="18.899999999999999" customHeight="1">
      <c r="A6" s="67">
        <v>4</v>
      </c>
      <c r="B6" s="66">
        <v>4162</v>
      </c>
      <c r="C6" s="66">
        <v>8638</v>
      </c>
      <c r="D6" s="66">
        <v>43404</v>
      </c>
      <c r="E6" s="66">
        <v>36374</v>
      </c>
      <c r="F6" s="66">
        <v>22839</v>
      </c>
    </row>
    <row r="7" spans="1:8" s="27" customFormat="1" ht="18.899999999999999" customHeight="1">
      <c r="A7" s="65">
        <v>5</v>
      </c>
      <c r="B7" s="176">
        <v>3967</v>
      </c>
      <c r="C7" s="176">
        <v>8448</v>
      </c>
      <c r="D7" s="176">
        <v>44124</v>
      </c>
      <c r="E7" s="176">
        <v>35661</v>
      </c>
      <c r="F7" s="176">
        <v>23329</v>
      </c>
    </row>
    <row r="8" spans="1:8" ht="12" customHeight="1">
      <c r="A8" s="64" t="s">
        <v>203</v>
      </c>
      <c r="B8" s="63"/>
      <c r="C8" s="63"/>
      <c r="D8" s="63"/>
      <c r="E8" s="63"/>
      <c r="F8" s="157"/>
    </row>
    <row r="9" spans="1:8" ht="12" customHeight="1">
      <c r="A9" s="127"/>
      <c r="B9" s="127"/>
      <c r="C9" s="154"/>
      <c r="D9" s="154"/>
      <c r="E9" s="154"/>
      <c r="F9" s="156"/>
      <c r="G9" s="155"/>
      <c r="H9" s="154"/>
    </row>
    <row r="10" spans="1:8" ht="12" customHeight="1">
      <c r="A10" s="127" t="s">
        <v>44</v>
      </c>
      <c r="B10" s="127"/>
      <c r="C10" s="154"/>
      <c r="D10" s="154"/>
      <c r="E10" s="154"/>
      <c r="F10" s="154"/>
      <c r="G10" s="127"/>
      <c r="H10" s="154"/>
    </row>
  </sheetData>
  <mergeCells count="5">
    <mergeCell ref="B3:B4"/>
    <mergeCell ref="C3:C4"/>
    <mergeCell ref="D3:D4"/>
    <mergeCell ref="E3:E4"/>
    <mergeCell ref="F3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AF2E-2D2E-4C34-A4EF-3FE62C7B8B58}">
  <dimension ref="A1:G34"/>
  <sheetViews>
    <sheetView view="pageBreakPreview" zoomScaleNormal="100" zoomScaleSheetLayoutView="100" workbookViewId="0">
      <selection activeCell="C9" sqref="C9"/>
    </sheetView>
  </sheetViews>
  <sheetFormatPr defaultColWidth="9" defaultRowHeight="13.2"/>
  <cols>
    <col min="1" max="5" width="17.6640625" style="125" customWidth="1"/>
    <col min="6" max="16384" width="9" style="125"/>
  </cols>
  <sheetData>
    <row r="1" spans="1:7" ht="15" customHeight="1">
      <c r="A1" s="148" t="s">
        <v>216</v>
      </c>
      <c r="B1" s="162"/>
      <c r="C1" s="162"/>
      <c r="D1" s="162"/>
      <c r="E1" s="162"/>
    </row>
    <row r="2" spans="1:7" s="146" customFormat="1" ht="9.9" customHeight="1" thickBot="1">
      <c r="A2" s="148"/>
      <c r="B2" s="148"/>
      <c r="C2" s="148"/>
      <c r="D2" s="148"/>
      <c r="E2" s="148"/>
    </row>
    <row r="3" spans="1:7" s="140" customFormat="1" ht="14.1" customHeight="1" thickTop="1" thickBot="1">
      <c r="A3" s="145" t="s">
        <v>3</v>
      </c>
      <c r="B3" s="433" t="s">
        <v>217</v>
      </c>
      <c r="C3" s="144"/>
      <c r="D3" s="434" t="s">
        <v>218</v>
      </c>
      <c r="E3" s="434" t="s">
        <v>219</v>
      </c>
    </row>
    <row r="4" spans="1:7" s="140" customFormat="1" ht="24.9" customHeight="1" thickTop="1">
      <c r="A4" s="161" t="s">
        <v>1</v>
      </c>
      <c r="B4" s="433"/>
      <c r="C4" s="142" t="s">
        <v>220</v>
      </c>
      <c r="D4" s="434"/>
      <c r="E4" s="434"/>
    </row>
    <row r="5" spans="1:7" s="135" customFormat="1" ht="18.899999999999999" customHeight="1">
      <c r="A5" s="139" t="s">
        <v>85</v>
      </c>
      <c r="B5" s="137">
        <v>439472</v>
      </c>
      <c r="C5" s="137">
        <v>66005</v>
      </c>
      <c r="D5" s="137">
        <v>687</v>
      </c>
      <c r="E5" s="137">
        <v>191121</v>
      </c>
    </row>
    <row r="6" spans="1:7" s="135" customFormat="1" ht="18.899999999999999" customHeight="1">
      <c r="A6" s="139">
        <v>4</v>
      </c>
      <c r="B6" s="137">
        <v>438094</v>
      </c>
      <c r="C6" s="137">
        <v>86808</v>
      </c>
      <c r="D6" s="138">
        <v>699</v>
      </c>
      <c r="E6" s="138">
        <v>194347</v>
      </c>
    </row>
    <row r="7" spans="1:7" s="135" customFormat="1" ht="18.899999999999999" customHeight="1">
      <c r="A7" s="136">
        <v>5</v>
      </c>
      <c r="B7" s="277">
        <v>436074</v>
      </c>
      <c r="C7" s="277">
        <v>123313</v>
      </c>
      <c r="D7" s="278">
        <v>765</v>
      </c>
      <c r="E7" s="278">
        <v>220103</v>
      </c>
    </row>
    <row r="8" spans="1:7" s="132" customFormat="1" ht="12" customHeight="1">
      <c r="A8" s="134" t="s">
        <v>203</v>
      </c>
      <c r="B8" s="133"/>
      <c r="C8" s="41"/>
      <c r="D8" s="134"/>
      <c r="E8" s="281"/>
    </row>
    <row r="9" spans="1:7" s="126" customFormat="1" ht="13.5" customHeight="1">
      <c r="A9" s="160"/>
      <c r="B9" s="131"/>
      <c r="C9" s="41"/>
      <c r="E9" s="157"/>
    </row>
    <row r="10" spans="1:7" s="126" customFormat="1" ht="13.5" customHeight="1">
      <c r="A10" s="159"/>
      <c r="B10" s="41" t="s">
        <v>45</v>
      </c>
      <c r="D10" s="1"/>
      <c r="E10" s="156"/>
      <c r="F10" s="1"/>
      <c r="G10" s="159"/>
    </row>
    <row r="11" spans="1:7" s="126" customFormat="1" ht="13.5" customHeight="1">
      <c r="A11" s="159"/>
      <c r="B11" s="1"/>
      <c r="C11" s="1"/>
      <c r="D11" s="1"/>
      <c r="E11" s="1"/>
      <c r="F11" s="1"/>
      <c r="G11" s="159"/>
    </row>
    <row r="12" spans="1:7" s="126" customFormat="1" ht="13.5" customHeight="1"/>
    <row r="13" spans="1:7" s="126" customFormat="1" ht="13.5" customHeight="1"/>
    <row r="14" spans="1:7" s="126" customFormat="1" ht="13.5" customHeight="1"/>
    <row r="15" spans="1:7" s="126" customFormat="1" ht="13.5" customHeight="1"/>
    <row r="16" spans="1:7" s="126" customFormat="1" ht="13.5" customHeight="1"/>
    <row r="17" s="126" customFormat="1" ht="13.5" customHeight="1"/>
    <row r="18" s="126" customFormat="1" ht="13.5" customHeight="1"/>
    <row r="19" s="126" customFormat="1" ht="13.5" customHeight="1"/>
    <row r="20" s="126" customFormat="1" ht="13.5" customHeight="1"/>
    <row r="21" s="126" customFormat="1" ht="13.5" customHeight="1"/>
    <row r="22" s="126" customFormat="1" ht="13.5" customHeight="1"/>
    <row r="23" s="126" customFormat="1" ht="13.5" customHeight="1"/>
    <row r="24" s="126" customFormat="1" ht="13.5" customHeight="1"/>
    <row r="25" s="126" customFormat="1" ht="13.5" customHeight="1"/>
    <row r="26" s="126" customFormat="1" ht="13.5" customHeight="1"/>
    <row r="27" s="126" customFormat="1" ht="13.5" customHeight="1"/>
    <row r="28" s="126" customFormat="1" ht="13.5" customHeight="1"/>
    <row r="29" s="126" customFormat="1" ht="13.5" customHeight="1"/>
    <row r="30" s="126" customFormat="1" ht="13.5" customHeight="1"/>
    <row r="31" s="126" customFormat="1" ht="13.5" customHeight="1"/>
    <row r="32" s="126" customFormat="1" ht="13.5" customHeight="1"/>
    <row r="33" s="126" customFormat="1" ht="13.5" customHeight="1"/>
    <row r="34" s="126" customFormat="1" ht="13.5" customHeight="1"/>
  </sheetData>
  <mergeCells count="3">
    <mergeCell ref="B3:B4"/>
    <mergeCell ref="D3:D4"/>
    <mergeCell ref="E3:E4"/>
  </mergeCells>
  <phoneticPr fontId="3"/>
  <pageMargins left="0.7" right="0.7" top="0.75" bottom="0.75" header="0.3" footer="0.3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24E4-4B32-41AA-AC2F-1E589C599968}">
  <dimension ref="A1:G25"/>
  <sheetViews>
    <sheetView view="pageBreakPreview" zoomScaleNormal="100" zoomScaleSheetLayoutView="100" workbookViewId="0">
      <selection activeCell="B3" sqref="B3:B4"/>
    </sheetView>
  </sheetViews>
  <sheetFormatPr defaultColWidth="9" defaultRowHeight="13.2"/>
  <cols>
    <col min="1" max="6" width="14.6640625" style="125" customWidth="1"/>
    <col min="7" max="16384" width="9" style="125"/>
  </cols>
  <sheetData>
    <row r="1" spans="1:7" ht="15" customHeight="1">
      <c r="A1" s="148" t="s">
        <v>221</v>
      </c>
      <c r="E1" s="149"/>
      <c r="F1" s="149"/>
    </row>
    <row r="2" spans="1:7" s="146" customFormat="1" ht="9.9" customHeight="1" thickBot="1">
      <c r="A2" s="148"/>
      <c r="E2" s="147"/>
      <c r="F2" s="147"/>
    </row>
    <row r="3" spans="1:7" s="140" customFormat="1" ht="14.1" customHeight="1" thickTop="1" thickBot="1">
      <c r="A3" s="145" t="s">
        <v>3</v>
      </c>
      <c r="B3" s="434" t="s">
        <v>222</v>
      </c>
      <c r="C3" s="433" t="s">
        <v>223</v>
      </c>
      <c r="D3" s="144"/>
      <c r="E3" s="433" t="s">
        <v>224</v>
      </c>
      <c r="F3" s="144"/>
    </row>
    <row r="4" spans="1:7" s="140" customFormat="1" ht="26.1" customHeight="1" thickTop="1">
      <c r="A4" s="143" t="s">
        <v>1</v>
      </c>
      <c r="B4" s="434"/>
      <c r="C4" s="434"/>
      <c r="D4" s="142" t="s">
        <v>225</v>
      </c>
      <c r="E4" s="433"/>
      <c r="F4" s="141" t="s">
        <v>225</v>
      </c>
    </row>
    <row r="5" spans="1:7" s="135" customFormat="1" ht="18.899999999999999" customHeight="1">
      <c r="A5" s="139" t="s">
        <v>85</v>
      </c>
      <c r="B5" s="137">
        <v>395576</v>
      </c>
      <c r="C5" s="137">
        <v>163965</v>
      </c>
      <c r="D5" s="137">
        <v>31759</v>
      </c>
      <c r="E5" s="137">
        <v>131552</v>
      </c>
      <c r="F5" s="137">
        <v>19046</v>
      </c>
    </row>
    <row r="6" spans="1:7" s="135" customFormat="1" ht="18.899999999999999" customHeight="1">
      <c r="A6" s="139">
        <v>4</v>
      </c>
      <c r="B6" s="138">
        <v>394042</v>
      </c>
      <c r="C6" s="137">
        <v>163238</v>
      </c>
      <c r="D6" s="137">
        <v>41739</v>
      </c>
      <c r="E6" s="137">
        <v>132268</v>
      </c>
      <c r="F6" s="137">
        <v>25681</v>
      </c>
    </row>
    <row r="7" spans="1:7" s="135" customFormat="1" ht="18.899999999999999" customHeight="1">
      <c r="A7" s="136">
        <v>5</v>
      </c>
      <c r="B7" s="278">
        <v>393677</v>
      </c>
      <c r="C7" s="277">
        <v>163797</v>
      </c>
      <c r="D7" s="277">
        <v>56539</v>
      </c>
      <c r="E7" s="277">
        <v>134091</v>
      </c>
      <c r="F7" s="277">
        <v>32450</v>
      </c>
    </row>
    <row r="8" spans="1:7" s="132" customFormat="1" ht="12.9" customHeight="1">
      <c r="A8" s="134" t="s">
        <v>226</v>
      </c>
      <c r="C8" s="129"/>
      <c r="D8" s="129"/>
      <c r="E8" s="129"/>
      <c r="F8" s="133" t="s">
        <v>227</v>
      </c>
    </row>
    <row r="9" spans="1:7" s="126" customFormat="1" ht="12.9" customHeight="1">
      <c r="A9" s="129" t="s">
        <v>37</v>
      </c>
      <c r="B9" s="128"/>
      <c r="C9" s="130"/>
      <c r="D9" s="130"/>
      <c r="E9" s="130"/>
      <c r="F9" s="131"/>
      <c r="G9" s="130"/>
    </row>
    <row r="10" spans="1:7" s="126" customFormat="1" ht="13.5" customHeight="1">
      <c r="A10" s="129"/>
      <c r="B10" s="128"/>
    </row>
    <row r="11" spans="1:7" s="126" customFormat="1" ht="13.5" customHeight="1">
      <c r="A11" s="127"/>
    </row>
    <row r="12" spans="1:7" s="126" customFormat="1" ht="13.5" customHeight="1">
      <c r="A12" s="127"/>
    </row>
    <row r="13" spans="1:7" s="126" customFormat="1" ht="13.5" customHeight="1"/>
    <row r="14" spans="1:7" s="126" customFormat="1" ht="13.5" customHeight="1"/>
    <row r="15" spans="1:7" s="126" customFormat="1" ht="13.5" customHeight="1"/>
    <row r="16" spans="1:7" s="126" customFormat="1" ht="13.5" customHeight="1"/>
    <row r="17" s="126" customFormat="1" ht="13.5" customHeight="1"/>
    <row r="18" s="126" customFormat="1" ht="13.5" customHeight="1"/>
    <row r="19" s="126" customFormat="1" ht="13.5" customHeight="1"/>
    <row r="20" s="126" customFormat="1" ht="13.5" customHeight="1"/>
    <row r="21" s="126" customFormat="1" ht="13.5" customHeight="1"/>
    <row r="22" s="126" customFormat="1" ht="13.5" customHeight="1"/>
    <row r="23" s="126" customFormat="1" ht="13.5" customHeight="1"/>
    <row r="24" s="126" customFormat="1" ht="13.5" customHeight="1"/>
    <row r="25" s="126" customFormat="1" ht="13.5" customHeight="1"/>
  </sheetData>
  <mergeCells count="3">
    <mergeCell ref="B3:B4"/>
    <mergeCell ref="C3:C4"/>
    <mergeCell ref="E3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CA67-188A-4121-84D3-ACB31DFC628D}">
  <dimension ref="A1:O11"/>
  <sheetViews>
    <sheetView view="pageBreakPreview" zoomScale="110" zoomScaleNormal="100" zoomScaleSheetLayoutView="110" workbookViewId="0">
      <selection activeCell="S15" sqref="S15"/>
    </sheetView>
  </sheetViews>
  <sheetFormatPr defaultColWidth="9" defaultRowHeight="13.2"/>
  <cols>
    <col min="1" max="1" width="7.109375" style="1" customWidth="1"/>
    <col min="2" max="2" width="6.6640625" style="1" customWidth="1"/>
    <col min="3" max="3" width="4.33203125" style="1" customWidth="1"/>
    <col min="4" max="4" width="5.6640625" style="1" customWidth="1"/>
    <col min="5" max="7" width="5.33203125" style="1" customWidth="1"/>
    <col min="8" max="8" width="5.6640625" style="1" customWidth="1"/>
    <col min="9" max="9" width="6.44140625" style="1" customWidth="1"/>
    <col min="10" max="11" width="4.33203125" style="1" customWidth="1"/>
    <col min="12" max="12" width="5.88671875" style="1" customWidth="1"/>
    <col min="13" max="13" width="4.77734375" style="1" customWidth="1"/>
    <col min="14" max="14" width="6.44140625" style="1" customWidth="1"/>
    <col min="15" max="15" width="10.33203125" style="1" customWidth="1"/>
    <col min="16" max="16384" width="9" style="1"/>
  </cols>
  <sheetData>
    <row r="1" spans="1:15" s="2" customFormat="1" ht="15" customHeight="1">
      <c r="A1" s="23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ht="5.0999999999999996" customHeight="1">
      <c r="A2" s="2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2" customFormat="1" ht="16.5" customHeight="1" thickBot="1">
      <c r="A3" s="7" t="s">
        <v>89</v>
      </c>
      <c r="B3" s="13"/>
      <c r="C3" s="13"/>
      <c r="D3" s="13"/>
      <c r="E3" s="13"/>
      <c r="F3" s="13"/>
      <c r="G3" s="13"/>
      <c r="H3" s="13"/>
      <c r="I3" s="22"/>
      <c r="J3" s="22"/>
      <c r="K3" s="22"/>
      <c r="L3" s="22"/>
      <c r="M3" s="22"/>
      <c r="N3" s="22"/>
    </row>
    <row r="4" spans="1:15" s="2" customFormat="1" ht="16.5" customHeight="1" thickTop="1">
      <c r="A4" s="21" t="s">
        <v>3</v>
      </c>
      <c r="B4" s="38"/>
      <c r="C4" s="38"/>
      <c r="D4" s="407" t="s">
        <v>90</v>
      </c>
      <c r="E4" s="407"/>
      <c r="F4" s="407"/>
      <c r="G4" s="407"/>
      <c r="H4" s="407"/>
      <c r="I4" s="407"/>
      <c r="J4" s="408" t="s">
        <v>91</v>
      </c>
      <c r="K4" s="408"/>
      <c r="L4" s="408"/>
      <c r="M4" s="408"/>
      <c r="N4" s="408"/>
      <c r="O4" s="38"/>
    </row>
    <row r="5" spans="1:15" s="2" customFormat="1" ht="39.9" customHeight="1">
      <c r="A5" s="37"/>
      <c r="B5" s="287" t="s">
        <v>92</v>
      </c>
      <c r="C5" s="287" t="s">
        <v>93</v>
      </c>
      <c r="D5" s="36" t="s">
        <v>12</v>
      </c>
      <c r="E5" s="282" t="s">
        <v>11</v>
      </c>
      <c r="F5" s="36" t="s">
        <v>10</v>
      </c>
      <c r="G5" s="36" t="s">
        <v>9</v>
      </c>
      <c r="H5" s="287" t="s">
        <v>94</v>
      </c>
      <c r="I5" s="282" t="s">
        <v>95</v>
      </c>
      <c r="J5" s="36" t="s">
        <v>8</v>
      </c>
      <c r="K5" s="295" t="s">
        <v>7</v>
      </c>
      <c r="L5" s="282" t="s">
        <v>96</v>
      </c>
      <c r="M5" s="282" t="s">
        <v>97</v>
      </c>
      <c r="N5" s="282" t="s">
        <v>95</v>
      </c>
      <c r="O5" s="287" t="s">
        <v>98</v>
      </c>
    </row>
    <row r="6" spans="1:15" s="27" customFormat="1" ht="13.5" customHeight="1">
      <c r="A6" s="35" t="s">
        <v>1</v>
      </c>
      <c r="B6" s="31" t="s">
        <v>6</v>
      </c>
      <c r="C6" s="31" t="s">
        <v>99</v>
      </c>
      <c r="D6" s="31" t="s">
        <v>100</v>
      </c>
      <c r="E6" s="31" t="s">
        <v>101</v>
      </c>
      <c r="F6" s="31" t="s">
        <v>102</v>
      </c>
      <c r="G6" s="34" t="s">
        <v>103</v>
      </c>
      <c r="H6" s="34" t="s">
        <v>104</v>
      </c>
      <c r="I6" s="34" t="s">
        <v>105</v>
      </c>
      <c r="J6" s="33"/>
      <c r="K6" s="32"/>
      <c r="L6" s="31"/>
      <c r="M6" s="31"/>
      <c r="N6" s="289"/>
      <c r="O6" s="30" t="s">
        <v>106</v>
      </c>
    </row>
    <row r="7" spans="1:15" s="27" customFormat="1" ht="18" customHeight="1">
      <c r="A7" s="12" t="s">
        <v>85</v>
      </c>
      <c r="B7" s="296">
        <v>356</v>
      </c>
      <c r="C7" s="297">
        <v>8</v>
      </c>
      <c r="D7" s="296">
        <v>223</v>
      </c>
      <c r="E7" s="296">
        <v>51</v>
      </c>
      <c r="F7" s="297" t="s">
        <v>0</v>
      </c>
      <c r="G7" s="296">
        <v>65</v>
      </c>
      <c r="H7" s="296">
        <v>8</v>
      </c>
      <c r="I7" s="297" t="s">
        <v>0</v>
      </c>
      <c r="J7" s="297" t="s">
        <v>0</v>
      </c>
      <c r="K7" s="297" t="s">
        <v>0</v>
      </c>
      <c r="L7" s="297" t="s">
        <v>0</v>
      </c>
      <c r="M7" s="297" t="s">
        <v>0</v>
      </c>
      <c r="N7" s="296">
        <v>1</v>
      </c>
      <c r="O7" s="29">
        <v>100</v>
      </c>
    </row>
    <row r="8" spans="1:15" s="27" customFormat="1" ht="18" customHeight="1">
      <c r="A8" s="11">
        <v>4</v>
      </c>
      <c r="B8" s="296">
        <v>435</v>
      </c>
      <c r="C8" s="297">
        <v>7</v>
      </c>
      <c r="D8" s="296">
        <v>241</v>
      </c>
      <c r="E8" s="296">
        <v>48</v>
      </c>
      <c r="F8" s="297" t="s">
        <v>0</v>
      </c>
      <c r="G8" s="296">
        <v>129</v>
      </c>
      <c r="H8" s="296">
        <v>8</v>
      </c>
      <c r="I8" s="297">
        <v>2</v>
      </c>
      <c r="J8" s="297" t="s">
        <v>0</v>
      </c>
      <c r="K8" s="297" t="s">
        <v>0</v>
      </c>
      <c r="L8" s="297" t="s">
        <v>0</v>
      </c>
      <c r="M8" s="297" t="s">
        <v>0</v>
      </c>
      <c r="N8" s="297" t="s">
        <v>0</v>
      </c>
      <c r="O8" s="29">
        <v>100</v>
      </c>
    </row>
    <row r="9" spans="1:15" s="27" customFormat="1" ht="18" customHeight="1">
      <c r="A9" s="9">
        <v>5</v>
      </c>
      <c r="B9" s="299">
        <v>354</v>
      </c>
      <c r="C9" s="300">
        <v>3</v>
      </c>
      <c r="D9" s="299">
        <v>134</v>
      </c>
      <c r="E9" s="299">
        <v>42</v>
      </c>
      <c r="F9" s="300" t="s">
        <v>0</v>
      </c>
      <c r="G9" s="299">
        <v>136</v>
      </c>
      <c r="H9" s="299">
        <v>38</v>
      </c>
      <c r="I9" s="300" t="s">
        <v>0</v>
      </c>
      <c r="J9" s="301" t="s">
        <v>0</v>
      </c>
      <c r="K9" s="301" t="s">
        <v>0</v>
      </c>
      <c r="L9" s="301" t="s">
        <v>0</v>
      </c>
      <c r="M9" s="301" t="s">
        <v>0</v>
      </c>
      <c r="N9" s="300">
        <v>1</v>
      </c>
      <c r="O9" s="302">
        <v>100</v>
      </c>
    </row>
    <row r="10" spans="1:15" s="2" customFormat="1" ht="13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O10" s="6" t="s">
        <v>5</v>
      </c>
    </row>
    <row r="11" spans="1:15" s="2" customFormat="1" ht="13.5" customHeight="1"/>
  </sheetData>
  <mergeCells count="2">
    <mergeCell ref="D4:I4"/>
    <mergeCell ref="J4:N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A95E-F84E-4C0E-A557-91567FCBE2EC}">
  <sheetPr>
    <pageSetUpPr fitToPage="1"/>
  </sheetPr>
  <dimension ref="A1:I37"/>
  <sheetViews>
    <sheetView view="pageBreakPreview" zoomScaleNormal="100" zoomScaleSheetLayoutView="100" workbookViewId="0">
      <pane ySplit="4" topLeftCell="A5" activePane="bottomLeft" state="frozen"/>
      <selection pane="bottomLeft" activeCell="K3" sqref="K3"/>
    </sheetView>
  </sheetViews>
  <sheetFormatPr defaultColWidth="9.21875" defaultRowHeight="13.2"/>
  <cols>
    <col min="1" max="1" width="23.6640625" style="247" customWidth="1"/>
    <col min="2" max="2" width="6.88671875" style="247" customWidth="1"/>
    <col min="3" max="3" width="10.44140625" style="247" bestFit="1" customWidth="1"/>
    <col min="4" max="4" width="7.109375" style="247" customWidth="1"/>
    <col min="5" max="5" width="10.44140625" style="247" bestFit="1" customWidth="1"/>
    <col min="6" max="6" width="6.88671875" style="247" customWidth="1"/>
    <col min="7" max="7" width="9.44140625" style="247" bestFit="1" customWidth="1"/>
    <col min="8" max="8" width="6.88671875" style="247" customWidth="1"/>
    <col min="9" max="9" width="10.44140625" style="247" bestFit="1" customWidth="1"/>
    <col min="10" max="16384" width="9.21875" style="247"/>
  </cols>
  <sheetData>
    <row r="1" spans="1:9" s="259" customFormat="1" ht="15" customHeight="1">
      <c r="A1" s="258" t="s">
        <v>228</v>
      </c>
    </row>
    <row r="2" spans="1:9" s="257" customFormat="1" ht="12.9" customHeight="1" thickBot="1">
      <c r="A2" s="258"/>
      <c r="I2" s="251" t="s">
        <v>229</v>
      </c>
    </row>
    <row r="3" spans="1:9" s="252" customFormat="1" ht="16.5" customHeight="1" thickTop="1" thickBot="1">
      <c r="A3" s="435" t="s">
        <v>57</v>
      </c>
      <c r="B3" s="436" t="s">
        <v>230</v>
      </c>
      <c r="C3" s="436"/>
      <c r="D3" s="435" t="s">
        <v>231</v>
      </c>
      <c r="E3" s="435"/>
      <c r="F3" s="435" t="s">
        <v>232</v>
      </c>
      <c r="G3" s="435"/>
      <c r="H3" s="435" t="s">
        <v>56</v>
      </c>
      <c r="I3" s="435"/>
    </row>
    <row r="4" spans="1:9" s="252" customFormat="1" ht="16.5" customHeight="1" thickTop="1">
      <c r="A4" s="435"/>
      <c r="B4" s="255" t="s">
        <v>233</v>
      </c>
      <c r="C4" s="256" t="s">
        <v>55</v>
      </c>
      <c r="D4" s="255" t="s">
        <v>233</v>
      </c>
      <c r="E4" s="255" t="s">
        <v>55</v>
      </c>
      <c r="F4" s="255" t="s">
        <v>233</v>
      </c>
      <c r="G4" s="255" t="s">
        <v>55</v>
      </c>
      <c r="H4" s="255" t="s">
        <v>233</v>
      </c>
      <c r="I4" s="255" t="s">
        <v>55</v>
      </c>
    </row>
    <row r="5" spans="1:9" s="252" customFormat="1" ht="18" customHeight="1">
      <c r="A5" s="254" t="s">
        <v>234</v>
      </c>
      <c r="B5" s="337">
        <v>261</v>
      </c>
      <c r="C5" s="337">
        <v>56076</v>
      </c>
      <c r="D5" s="337">
        <v>51</v>
      </c>
      <c r="E5" s="337">
        <v>23855</v>
      </c>
      <c r="F5" s="337">
        <v>9</v>
      </c>
      <c r="G5" s="337">
        <v>1519</v>
      </c>
      <c r="H5" s="337">
        <v>201</v>
      </c>
      <c r="I5" s="338">
        <v>30702</v>
      </c>
    </row>
    <row r="6" spans="1:9" s="252" customFormat="1" ht="3" customHeight="1">
      <c r="A6" s="253"/>
      <c r="B6" s="339"/>
      <c r="C6" s="339"/>
      <c r="D6" s="339"/>
      <c r="E6" s="339"/>
      <c r="F6" s="339"/>
      <c r="G6" s="339"/>
      <c r="H6" s="339"/>
      <c r="I6" s="340"/>
    </row>
    <row r="7" spans="1:9" s="252" customFormat="1" ht="18" customHeight="1">
      <c r="A7" s="264" t="s">
        <v>235</v>
      </c>
      <c r="B7" s="341">
        <v>2</v>
      </c>
      <c r="C7" s="342">
        <v>1613</v>
      </c>
      <c r="D7" s="343">
        <v>1</v>
      </c>
      <c r="E7" s="343">
        <v>1557</v>
      </c>
      <c r="F7" s="344" t="s">
        <v>0</v>
      </c>
      <c r="G7" s="344" t="s">
        <v>0</v>
      </c>
      <c r="H7" s="343">
        <v>1</v>
      </c>
      <c r="I7" s="345">
        <v>56</v>
      </c>
    </row>
    <row r="8" spans="1:9" s="252" customFormat="1" ht="18" customHeight="1">
      <c r="A8" s="264" t="s">
        <v>236</v>
      </c>
      <c r="B8" s="341">
        <v>1</v>
      </c>
      <c r="C8" s="342">
        <v>79</v>
      </c>
      <c r="D8" s="343">
        <v>1</v>
      </c>
      <c r="E8" s="343">
        <v>79</v>
      </c>
      <c r="F8" s="344" t="s">
        <v>0</v>
      </c>
      <c r="G8" s="344" t="s">
        <v>0</v>
      </c>
      <c r="H8" s="344">
        <v>0</v>
      </c>
      <c r="I8" s="346">
        <v>0</v>
      </c>
    </row>
    <row r="9" spans="1:9" s="252" customFormat="1" ht="18" customHeight="1">
      <c r="A9" s="264" t="s">
        <v>237</v>
      </c>
      <c r="B9" s="341">
        <v>31</v>
      </c>
      <c r="C9" s="342">
        <v>6312</v>
      </c>
      <c r="D9" s="343">
        <v>6</v>
      </c>
      <c r="E9" s="343">
        <v>2761</v>
      </c>
      <c r="F9" s="344" t="s">
        <v>0</v>
      </c>
      <c r="G9" s="344" t="s">
        <v>0</v>
      </c>
      <c r="H9" s="343">
        <v>25</v>
      </c>
      <c r="I9" s="345">
        <v>3551</v>
      </c>
    </row>
    <row r="10" spans="1:9" s="252" customFormat="1" ht="18" customHeight="1">
      <c r="A10" s="264" t="s">
        <v>238</v>
      </c>
      <c r="B10" s="341">
        <v>16</v>
      </c>
      <c r="C10" s="342">
        <v>2210</v>
      </c>
      <c r="D10" s="344">
        <v>1</v>
      </c>
      <c r="E10" s="344">
        <v>178</v>
      </c>
      <c r="F10" s="344" t="s">
        <v>0</v>
      </c>
      <c r="G10" s="344" t="s">
        <v>0</v>
      </c>
      <c r="H10" s="343">
        <v>15</v>
      </c>
      <c r="I10" s="345">
        <v>2032</v>
      </c>
    </row>
    <row r="11" spans="1:9" s="252" customFormat="1" ht="18" customHeight="1">
      <c r="A11" s="264" t="s">
        <v>239</v>
      </c>
      <c r="B11" s="341">
        <v>2</v>
      </c>
      <c r="C11" s="342">
        <v>531</v>
      </c>
      <c r="D11" s="343">
        <v>2</v>
      </c>
      <c r="E11" s="343">
        <v>531</v>
      </c>
      <c r="F11" s="344" t="s">
        <v>0</v>
      </c>
      <c r="G11" s="344" t="s">
        <v>0</v>
      </c>
      <c r="H11" s="344">
        <v>0</v>
      </c>
      <c r="I11" s="346">
        <v>0</v>
      </c>
    </row>
    <row r="12" spans="1:9" s="252" customFormat="1" ht="18" customHeight="1">
      <c r="A12" s="264" t="s">
        <v>240</v>
      </c>
      <c r="B12" s="341">
        <v>14</v>
      </c>
      <c r="C12" s="342">
        <v>2725</v>
      </c>
      <c r="D12" s="343">
        <v>3</v>
      </c>
      <c r="E12" s="343">
        <v>1374</v>
      </c>
      <c r="F12" s="344" t="s">
        <v>0</v>
      </c>
      <c r="G12" s="344" t="s">
        <v>0</v>
      </c>
      <c r="H12" s="343">
        <v>11</v>
      </c>
      <c r="I12" s="345">
        <v>1351</v>
      </c>
    </row>
    <row r="13" spans="1:9" s="252" customFormat="1" ht="18" customHeight="1">
      <c r="A13" s="264" t="s">
        <v>241</v>
      </c>
      <c r="B13" s="341">
        <v>23</v>
      </c>
      <c r="C13" s="342">
        <v>6591</v>
      </c>
      <c r="D13" s="343">
        <v>3</v>
      </c>
      <c r="E13" s="343">
        <v>2765</v>
      </c>
      <c r="F13" s="344" t="s">
        <v>0</v>
      </c>
      <c r="G13" s="344" t="s">
        <v>0</v>
      </c>
      <c r="H13" s="343">
        <v>20</v>
      </c>
      <c r="I13" s="345">
        <v>3826</v>
      </c>
    </row>
    <row r="14" spans="1:9" s="252" customFormat="1" ht="18" customHeight="1">
      <c r="A14" s="264" t="s">
        <v>242</v>
      </c>
      <c r="B14" s="341">
        <v>6</v>
      </c>
      <c r="C14" s="342">
        <v>631</v>
      </c>
      <c r="D14" s="343">
        <v>3</v>
      </c>
      <c r="E14" s="343">
        <v>263</v>
      </c>
      <c r="F14" s="344" t="s">
        <v>0</v>
      </c>
      <c r="G14" s="344" t="s">
        <v>0</v>
      </c>
      <c r="H14" s="343">
        <v>3</v>
      </c>
      <c r="I14" s="345">
        <v>368</v>
      </c>
    </row>
    <row r="15" spans="1:9" s="252" customFormat="1" ht="18" customHeight="1">
      <c r="A15" s="264" t="s">
        <v>243</v>
      </c>
      <c r="B15" s="341">
        <v>2</v>
      </c>
      <c r="C15" s="342">
        <v>359</v>
      </c>
      <c r="D15" s="343">
        <v>2</v>
      </c>
      <c r="E15" s="343">
        <v>359</v>
      </c>
      <c r="F15" s="344" t="s">
        <v>0</v>
      </c>
      <c r="G15" s="344" t="s">
        <v>0</v>
      </c>
      <c r="H15" s="344">
        <v>0</v>
      </c>
      <c r="I15" s="346">
        <v>0</v>
      </c>
    </row>
    <row r="16" spans="1:9" s="252" customFormat="1" ht="18" customHeight="1">
      <c r="A16" s="264" t="s">
        <v>244</v>
      </c>
      <c r="B16" s="341">
        <v>3</v>
      </c>
      <c r="C16" s="342">
        <v>463</v>
      </c>
      <c r="D16" s="344">
        <v>0</v>
      </c>
      <c r="E16" s="344">
        <v>0</v>
      </c>
      <c r="F16" s="344" t="s">
        <v>0</v>
      </c>
      <c r="G16" s="344" t="s">
        <v>0</v>
      </c>
      <c r="H16" s="343">
        <v>3</v>
      </c>
      <c r="I16" s="345">
        <v>463</v>
      </c>
    </row>
    <row r="17" spans="1:9" s="252" customFormat="1" ht="18" customHeight="1">
      <c r="A17" s="264" t="s">
        <v>245</v>
      </c>
      <c r="B17" s="341">
        <v>10</v>
      </c>
      <c r="C17" s="342">
        <v>2814</v>
      </c>
      <c r="D17" s="343">
        <v>1</v>
      </c>
      <c r="E17" s="343">
        <v>580</v>
      </c>
      <c r="F17" s="344" t="s">
        <v>0</v>
      </c>
      <c r="G17" s="344" t="s">
        <v>0</v>
      </c>
      <c r="H17" s="343">
        <v>9</v>
      </c>
      <c r="I17" s="345">
        <v>2234</v>
      </c>
    </row>
    <row r="18" spans="1:9" s="252" customFormat="1" ht="18" customHeight="1">
      <c r="A18" s="264" t="s">
        <v>246</v>
      </c>
      <c r="B18" s="341">
        <v>2</v>
      </c>
      <c r="C18" s="342">
        <v>257</v>
      </c>
      <c r="D18" s="343">
        <v>1</v>
      </c>
      <c r="E18" s="343">
        <v>173</v>
      </c>
      <c r="F18" s="344" t="s">
        <v>0</v>
      </c>
      <c r="G18" s="344" t="s">
        <v>0</v>
      </c>
      <c r="H18" s="344">
        <v>1</v>
      </c>
      <c r="I18" s="346">
        <v>84</v>
      </c>
    </row>
    <row r="19" spans="1:9" s="252" customFormat="1" ht="18" customHeight="1">
      <c r="A19" s="264" t="s">
        <v>247</v>
      </c>
      <c r="B19" s="341">
        <v>6</v>
      </c>
      <c r="C19" s="342">
        <v>1054</v>
      </c>
      <c r="D19" s="343">
        <v>1</v>
      </c>
      <c r="E19" s="343">
        <v>362</v>
      </c>
      <c r="F19" s="344" t="s">
        <v>0</v>
      </c>
      <c r="G19" s="344" t="s">
        <v>0</v>
      </c>
      <c r="H19" s="343">
        <v>5</v>
      </c>
      <c r="I19" s="345">
        <v>692</v>
      </c>
    </row>
    <row r="20" spans="1:9" s="252" customFormat="1" ht="18" customHeight="1">
      <c r="A20" s="264" t="s">
        <v>248</v>
      </c>
      <c r="B20" s="341">
        <v>5</v>
      </c>
      <c r="C20" s="342">
        <v>464</v>
      </c>
      <c r="D20" s="343">
        <v>1</v>
      </c>
      <c r="E20" s="343">
        <v>258</v>
      </c>
      <c r="F20" s="344" t="s">
        <v>0</v>
      </c>
      <c r="G20" s="344" t="s">
        <v>0</v>
      </c>
      <c r="H20" s="344">
        <v>4</v>
      </c>
      <c r="I20" s="346">
        <v>206</v>
      </c>
    </row>
    <row r="21" spans="1:9" s="252" customFormat="1" ht="18" customHeight="1">
      <c r="A21" s="264" t="s">
        <v>249</v>
      </c>
      <c r="B21" s="341">
        <v>48</v>
      </c>
      <c r="C21" s="342">
        <v>11247</v>
      </c>
      <c r="D21" s="343">
        <v>5</v>
      </c>
      <c r="E21" s="343">
        <v>5269</v>
      </c>
      <c r="F21" s="344" t="s">
        <v>0</v>
      </c>
      <c r="G21" s="344" t="s">
        <v>0</v>
      </c>
      <c r="H21" s="343">
        <v>43</v>
      </c>
      <c r="I21" s="345">
        <v>5978</v>
      </c>
    </row>
    <row r="22" spans="1:9" s="252" customFormat="1" ht="18" customHeight="1">
      <c r="A22" s="264" t="s">
        <v>250</v>
      </c>
      <c r="B22" s="341">
        <v>3</v>
      </c>
      <c r="C22" s="342">
        <v>703</v>
      </c>
      <c r="D22" s="343">
        <v>2</v>
      </c>
      <c r="E22" s="343">
        <v>455</v>
      </c>
      <c r="F22" s="344" t="s">
        <v>0</v>
      </c>
      <c r="G22" s="344" t="s">
        <v>0</v>
      </c>
      <c r="H22" s="344">
        <v>1</v>
      </c>
      <c r="I22" s="346">
        <v>248</v>
      </c>
    </row>
    <row r="23" spans="1:9" s="252" customFormat="1" ht="18" customHeight="1">
      <c r="A23" s="264" t="s">
        <v>251</v>
      </c>
      <c r="B23" s="341">
        <v>3</v>
      </c>
      <c r="C23" s="342">
        <v>648</v>
      </c>
      <c r="D23" s="343">
        <v>3</v>
      </c>
      <c r="E23" s="343">
        <v>648</v>
      </c>
      <c r="F23" s="344" t="s">
        <v>0</v>
      </c>
      <c r="G23" s="344" t="s">
        <v>0</v>
      </c>
      <c r="H23" s="344">
        <v>0</v>
      </c>
      <c r="I23" s="346">
        <v>0</v>
      </c>
    </row>
    <row r="24" spans="1:9" s="252" customFormat="1" ht="18" customHeight="1">
      <c r="A24" s="264" t="s">
        <v>252</v>
      </c>
      <c r="B24" s="341">
        <v>35</v>
      </c>
      <c r="C24" s="342">
        <v>7615</v>
      </c>
      <c r="D24" s="343">
        <v>5</v>
      </c>
      <c r="E24" s="343">
        <v>2425</v>
      </c>
      <c r="F24" s="344" t="s">
        <v>0</v>
      </c>
      <c r="G24" s="344" t="s">
        <v>0</v>
      </c>
      <c r="H24" s="343">
        <v>30</v>
      </c>
      <c r="I24" s="345">
        <v>5190</v>
      </c>
    </row>
    <row r="25" spans="1:9" s="252" customFormat="1" ht="18" customHeight="1">
      <c r="A25" s="264" t="s">
        <v>253</v>
      </c>
      <c r="B25" s="341">
        <v>6</v>
      </c>
      <c r="C25" s="342">
        <v>948</v>
      </c>
      <c r="D25" s="343">
        <v>5</v>
      </c>
      <c r="E25" s="343">
        <v>689</v>
      </c>
      <c r="F25" s="344" t="s">
        <v>0</v>
      </c>
      <c r="G25" s="344" t="s">
        <v>0</v>
      </c>
      <c r="H25" s="344">
        <v>1</v>
      </c>
      <c r="I25" s="346">
        <v>259</v>
      </c>
    </row>
    <row r="26" spans="1:9" s="252" customFormat="1" ht="18" customHeight="1">
      <c r="A26" s="352" t="s">
        <v>254</v>
      </c>
      <c r="B26" s="341">
        <v>9</v>
      </c>
      <c r="C26" s="342">
        <v>1760</v>
      </c>
      <c r="D26" s="343">
        <v>1</v>
      </c>
      <c r="E26" s="343">
        <v>780</v>
      </c>
      <c r="F26" s="344" t="s">
        <v>0</v>
      </c>
      <c r="G26" s="344" t="s">
        <v>0</v>
      </c>
      <c r="H26" s="343">
        <v>8</v>
      </c>
      <c r="I26" s="345">
        <v>980</v>
      </c>
    </row>
    <row r="27" spans="1:9" s="252" customFormat="1" ht="18" customHeight="1">
      <c r="A27" s="264" t="s">
        <v>255</v>
      </c>
      <c r="B27" s="341">
        <v>7</v>
      </c>
      <c r="C27" s="342">
        <v>963</v>
      </c>
      <c r="D27" s="343">
        <v>2</v>
      </c>
      <c r="E27" s="343">
        <v>466</v>
      </c>
      <c r="F27" s="344" t="s">
        <v>0</v>
      </c>
      <c r="G27" s="344" t="s">
        <v>0</v>
      </c>
      <c r="H27" s="343">
        <v>5</v>
      </c>
      <c r="I27" s="345">
        <v>497</v>
      </c>
    </row>
    <row r="28" spans="1:9" s="252" customFormat="1" ht="18" customHeight="1">
      <c r="A28" s="264" t="s">
        <v>256</v>
      </c>
      <c r="B28" s="341">
        <v>17</v>
      </c>
      <c r="C28" s="342">
        <v>4506</v>
      </c>
      <c r="D28" s="343">
        <v>1</v>
      </c>
      <c r="E28" s="343">
        <v>1819</v>
      </c>
      <c r="F28" s="344" t="s">
        <v>0</v>
      </c>
      <c r="G28" s="344" t="s">
        <v>0</v>
      </c>
      <c r="H28" s="343">
        <v>16</v>
      </c>
      <c r="I28" s="345">
        <v>2687</v>
      </c>
    </row>
    <row r="29" spans="1:9" s="252" customFormat="1" ht="18" customHeight="1">
      <c r="A29" s="293" t="s">
        <v>257</v>
      </c>
      <c r="B29" s="347">
        <v>10</v>
      </c>
      <c r="C29" s="348">
        <v>1583</v>
      </c>
      <c r="D29" s="349">
        <v>1</v>
      </c>
      <c r="E29" s="349">
        <v>64</v>
      </c>
      <c r="F29" s="349">
        <v>9</v>
      </c>
      <c r="G29" s="349">
        <v>1519</v>
      </c>
      <c r="H29" s="350">
        <v>0</v>
      </c>
      <c r="I29" s="351">
        <v>0</v>
      </c>
    </row>
    <row r="30" spans="1:9" ht="12.9" customHeight="1">
      <c r="A30" s="249" t="s">
        <v>258</v>
      </c>
      <c r="I30" s="251"/>
    </row>
    <row r="31" spans="1:9" ht="13.5" customHeight="1">
      <c r="A31" s="249"/>
      <c r="I31" s="251"/>
    </row>
    <row r="32" spans="1:9" s="249" customFormat="1" ht="13.5" customHeight="1">
      <c r="C32" s="250"/>
    </row>
    <row r="33" spans="2:9" ht="13.5" customHeight="1">
      <c r="B33" s="249"/>
      <c r="E33" s="248"/>
      <c r="I33" s="248"/>
    </row>
    <row r="34" spans="2:9" ht="13.5" customHeight="1"/>
    <row r="35" spans="2:9" ht="13.5" customHeight="1"/>
    <row r="36" spans="2:9" ht="13.5" customHeight="1"/>
    <row r="37" spans="2:9" ht="13.5" customHeight="1"/>
  </sheetData>
  <mergeCells count="5">
    <mergeCell ref="A3:A4"/>
    <mergeCell ref="B3:C3"/>
    <mergeCell ref="D3:E3"/>
    <mergeCell ref="F3:G3"/>
    <mergeCell ref="H3:I3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A7DD-D076-4B47-A92A-8AA0CAB7D792}">
  <dimension ref="A1:O16"/>
  <sheetViews>
    <sheetView view="pageBreakPreview" zoomScale="110" zoomScaleNormal="100" zoomScaleSheetLayoutView="110" workbookViewId="0">
      <selection activeCell="I7" sqref="I7"/>
    </sheetView>
  </sheetViews>
  <sheetFormatPr defaultColWidth="6.33203125" defaultRowHeight="13.2"/>
  <cols>
    <col min="1" max="3" width="7.109375" style="247" customWidth="1"/>
    <col min="4" max="4" width="7.6640625" style="247" customWidth="1"/>
    <col min="5" max="5" width="9.6640625" style="247" customWidth="1"/>
    <col min="6" max="6" width="6.88671875" style="247" customWidth="1"/>
    <col min="7" max="8" width="6.109375" style="247" customWidth="1"/>
    <col min="9" max="9" width="6.88671875" style="247" customWidth="1"/>
    <col min="10" max="13" width="6.109375" style="247" customWidth="1"/>
    <col min="14" max="16384" width="6.33203125" style="247"/>
  </cols>
  <sheetData>
    <row r="1" spans="1:15" s="257" customFormat="1" ht="15" customHeight="1">
      <c r="A1" s="258" t="s">
        <v>259</v>
      </c>
    </row>
    <row r="2" spans="1:15" s="257" customFormat="1" ht="9.9" customHeight="1" thickBot="1">
      <c r="A2" s="258"/>
    </row>
    <row r="3" spans="1:15" s="257" customFormat="1" ht="17.25" customHeight="1" thickTop="1" thickBot="1">
      <c r="A3" s="268" t="s">
        <v>59</v>
      </c>
      <c r="B3" s="438" t="s">
        <v>162</v>
      </c>
      <c r="C3" s="437" t="s">
        <v>260</v>
      </c>
      <c r="D3" s="437" t="s">
        <v>261</v>
      </c>
      <c r="E3" s="437" t="s">
        <v>262</v>
      </c>
      <c r="F3" s="437" t="s">
        <v>263</v>
      </c>
      <c r="G3" s="437" t="s">
        <v>264</v>
      </c>
      <c r="H3" s="437" t="s">
        <v>61</v>
      </c>
      <c r="I3" s="437" t="s">
        <v>65</v>
      </c>
      <c r="J3" s="437" t="s">
        <v>265</v>
      </c>
      <c r="K3" s="437" t="s">
        <v>266</v>
      </c>
      <c r="L3" s="437" t="s">
        <v>267</v>
      </c>
      <c r="M3" s="437" t="s">
        <v>60</v>
      </c>
    </row>
    <row r="4" spans="1:15" s="257" customFormat="1" ht="17.25" customHeight="1" thickTop="1">
      <c r="A4" s="267" t="s">
        <v>1</v>
      </c>
      <c r="B4" s="438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5" s="252" customFormat="1" ht="18" customHeight="1">
      <c r="A5" s="266" t="s">
        <v>85</v>
      </c>
      <c r="B5" s="353">
        <v>3574</v>
      </c>
      <c r="C5" s="341">
        <v>31</v>
      </c>
      <c r="D5" s="341">
        <v>9</v>
      </c>
      <c r="E5" s="354">
        <v>420</v>
      </c>
      <c r="F5" s="354">
        <v>223</v>
      </c>
      <c r="G5" s="341">
        <v>59</v>
      </c>
      <c r="H5" s="354">
        <v>305</v>
      </c>
      <c r="I5" s="355">
        <v>849</v>
      </c>
      <c r="J5" s="341">
        <v>30</v>
      </c>
      <c r="K5" s="341">
        <v>7</v>
      </c>
      <c r="L5" s="354">
        <v>12</v>
      </c>
      <c r="M5" s="354">
        <v>211</v>
      </c>
    </row>
    <row r="6" spans="1:15" s="252" customFormat="1" ht="18" customHeight="1">
      <c r="A6" s="264">
        <v>4</v>
      </c>
      <c r="B6" s="353">
        <v>4265</v>
      </c>
      <c r="C6" s="341">
        <v>53</v>
      </c>
      <c r="D6" s="341">
        <v>8</v>
      </c>
      <c r="E6" s="354">
        <v>409</v>
      </c>
      <c r="F6" s="354">
        <v>272</v>
      </c>
      <c r="G6" s="341">
        <v>36</v>
      </c>
      <c r="H6" s="341">
        <v>445</v>
      </c>
      <c r="I6" s="354">
        <v>912</v>
      </c>
      <c r="J6" s="341">
        <v>31</v>
      </c>
      <c r="K6" s="341">
        <v>3</v>
      </c>
      <c r="L6" s="354">
        <v>14</v>
      </c>
      <c r="M6" s="354">
        <v>185</v>
      </c>
      <c r="O6" s="265"/>
    </row>
    <row r="7" spans="1:15" s="252" customFormat="1" ht="18" customHeight="1">
      <c r="A7" s="263">
        <v>5</v>
      </c>
      <c r="B7" s="356">
        <v>4862</v>
      </c>
      <c r="C7" s="357">
        <v>45</v>
      </c>
      <c r="D7" s="357">
        <v>8</v>
      </c>
      <c r="E7" s="358">
        <v>574</v>
      </c>
      <c r="F7" s="358">
        <v>309</v>
      </c>
      <c r="G7" s="357">
        <v>59</v>
      </c>
      <c r="H7" s="357">
        <v>738</v>
      </c>
      <c r="I7" s="358">
        <v>1040</v>
      </c>
      <c r="J7" s="357">
        <v>19</v>
      </c>
      <c r="K7" s="357">
        <v>4</v>
      </c>
      <c r="L7" s="358">
        <v>3</v>
      </c>
      <c r="M7" s="358">
        <v>251</v>
      </c>
      <c r="O7" s="265"/>
    </row>
    <row r="8" spans="1:15" s="252" customFormat="1" ht="32.25" customHeight="1" thickBot="1"/>
    <row r="9" spans="1:15" s="257" customFormat="1" ht="16.5" customHeight="1" thickTop="1" thickBot="1">
      <c r="A9" s="268" t="s">
        <v>59</v>
      </c>
      <c r="B9" s="437" t="s">
        <v>268</v>
      </c>
      <c r="C9" s="437" t="s">
        <v>269</v>
      </c>
      <c r="D9" s="437" t="s">
        <v>62</v>
      </c>
      <c r="E9" s="437" t="s">
        <v>64</v>
      </c>
      <c r="F9" s="437" t="s">
        <v>270</v>
      </c>
      <c r="G9" s="437" t="s">
        <v>271</v>
      </c>
      <c r="H9" s="437" t="s">
        <v>63</v>
      </c>
      <c r="I9" s="437" t="s">
        <v>272</v>
      </c>
      <c r="J9" s="438" t="s">
        <v>273</v>
      </c>
      <c r="K9" s="437" t="s">
        <v>274</v>
      </c>
      <c r="L9" s="437" t="s">
        <v>275</v>
      </c>
      <c r="M9" s="359"/>
      <c r="N9" s="439"/>
      <c r="O9" s="439"/>
    </row>
    <row r="10" spans="1:15" s="257" customFormat="1" ht="16.5" customHeight="1" thickTop="1">
      <c r="A10" s="267" t="s">
        <v>1</v>
      </c>
      <c r="B10" s="437"/>
      <c r="C10" s="437"/>
      <c r="D10" s="437"/>
      <c r="E10" s="437"/>
      <c r="F10" s="437"/>
      <c r="G10" s="437"/>
      <c r="H10" s="437"/>
      <c r="I10" s="437"/>
      <c r="J10" s="438"/>
      <c r="K10" s="437"/>
      <c r="L10" s="437"/>
      <c r="M10" s="360"/>
      <c r="N10" s="440"/>
      <c r="O10" s="440"/>
    </row>
    <row r="11" spans="1:15" s="252" customFormat="1" ht="18" customHeight="1">
      <c r="A11" s="266" t="s">
        <v>85</v>
      </c>
      <c r="B11" s="341">
        <v>53</v>
      </c>
      <c r="C11" s="341">
        <v>91</v>
      </c>
      <c r="D11" s="341">
        <v>60</v>
      </c>
      <c r="E11" s="355">
        <v>606</v>
      </c>
      <c r="F11" s="341">
        <v>18</v>
      </c>
      <c r="G11" s="341">
        <v>7</v>
      </c>
      <c r="H11" s="341">
        <v>356</v>
      </c>
      <c r="I11" s="341">
        <v>37</v>
      </c>
      <c r="J11" s="361">
        <v>59</v>
      </c>
      <c r="K11" s="341">
        <v>65</v>
      </c>
      <c r="L11" s="341">
        <v>66</v>
      </c>
      <c r="M11" s="362"/>
      <c r="O11" s="265"/>
    </row>
    <row r="12" spans="1:15" s="252" customFormat="1" ht="18" customHeight="1">
      <c r="A12" s="264">
        <v>4</v>
      </c>
      <c r="B12" s="354">
        <v>45</v>
      </c>
      <c r="C12" s="341">
        <v>169</v>
      </c>
      <c r="D12" s="354">
        <v>84</v>
      </c>
      <c r="E12" s="354">
        <v>706</v>
      </c>
      <c r="F12" s="341">
        <v>45</v>
      </c>
      <c r="G12" s="341">
        <v>19</v>
      </c>
      <c r="H12" s="354">
        <v>569</v>
      </c>
      <c r="I12" s="341">
        <v>37</v>
      </c>
      <c r="J12" s="361">
        <v>69</v>
      </c>
      <c r="K12" s="341">
        <v>68</v>
      </c>
      <c r="L12" s="341">
        <v>86</v>
      </c>
      <c r="M12" s="362"/>
      <c r="N12" s="262"/>
      <c r="O12" s="261"/>
    </row>
    <row r="13" spans="1:15" s="252" customFormat="1" ht="18" customHeight="1">
      <c r="A13" s="263">
        <v>5</v>
      </c>
      <c r="B13" s="358">
        <v>25</v>
      </c>
      <c r="C13" s="357">
        <v>205</v>
      </c>
      <c r="D13" s="358">
        <v>77</v>
      </c>
      <c r="E13" s="358">
        <v>732</v>
      </c>
      <c r="F13" s="357">
        <v>22</v>
      </c>
      <c r="G13" s="357">
        <v>15</v>
      </c>
      <c r="H13" s="358">
        <v>510</v>
      </c>
      <c r="I13" s="357">
        <v>25</v>
      </c>
      <c r="J13" s="363">
        <v>61</v>
      </c>
      <c r="K13" s="357">
        <v>44</v>
      </c>
      <c r="L13" s="357">
        <v>96</v>
      </c>
      <c r="M13" s="364"/>
      <c r="N13" s="262"/>
      <c r="O13" s="261"/>
    </row>
    <row r="14" spans="1:15" s="257" customFormat="1" ht="12.9" customHeight="1">
      <c r="A14" s="249" t="s">
        <v>258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51" t="s">
        <v>58</v>
      </c>
    </row>
    <row r="15" spans="1:15" s="257" customFormat="1" ht="13.5" customHeight="1"/>
    <row r="16" spans="1:15" s="257" customFormat="1" ht="13.5" customHeight="1">
      <c r="J16" s="260"/>
    </row>
  </sheetData>
  <mergeCells count="25">
    <mergeCell ref="N9:N10"/>
    <mergeCell ref="O9:O10"/>
    <mergeCell ref="H9:H10"/>
    <mergeCell ref="I9:I10"/>
    <mergeCell ref="J9:J10"/>
    <mergeCell ref="K9:K10"/>
    <mergeCell ref="L9:L10"/>
    <mergeCell ref="B9:B10"/>
    <mergeCell ref="C9:C10"/>
    <mergeCell ref="D9:D10"/>
    <mergeCell ref="E9:E10"/>
    <mergeCell ref="F9:F10"/>
    <mergeCell ref="G9:G10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B3E6-9D27-45D9-80C4-22A95A7B903D}">
  <sheetPr>
    <pageSetUpPr fitToPage="1"/>
  </sheetPr>
  <dimension ref="A1:G16"/>
  <sheetViews>
    <sheetView view="pageBreakPreview" zoomScale="106" zoomScaleNormal="100" zoomScaleSheetLayoutView="106" workbookViewId="0">
      <selection activeCell="D13" sqref="D13"/>
    </sheetView>
  </sheetViews>
  <sheetFormatPr defaultColWidth="11" defaultRowHeight="18" customHeight="1"/>
  <cols>
    <col min="1" max="1" width="10.77734375" style="247" customWidth="1"/>
    <col min="2" max="7" width="12.77734375" style="247" customWidth="1"/>
    <col min="8" max="8" width="8.21875" style="247" customWidth="1"/>
    <col min="9" max="9" width="7.77734375" style="247" customWidth="1"/>
    <col min="10" max="14" width="8.21875" style="247" customWidth="1"/>
    <col min="15" max="16384" width="11" style="247"/>
  </cols>
  <sheetData>
    <row r="1" spans="1:7" s="259" customFormat="1" ht="15" customHeight="1">
      <c r="A1" s="258" t="s">
        <v>276</v>
      </c>
      <c r="B1" s="271"/>
    </row>
    <row r="2" spans="1:7" s="257" customFormat="1" ht="9.9" customHeight="1" thickBot="1">
      <c r="A2" s="258"/>
      <c r="B2" s="247"/>
    </row>
    <row r="3" spans="1:7" s="252" customFormat="1" ht="16.5" customHeight="1" thickTop="1" thickBot="1">
      <c r="A3" s="270" t="s">
        <v>3</v>
      </c>
      <c r="B3" s="435" t="s">
        <v>277</v>
      </c>
      <c r="C3" s="435" t="s">
        <v>69</v>
      </c>
      <c r="D3" s="435"/>
      <c r="E3" s="435"/>
      <c r="F3" s="435" t="s">
        <v>278</v>
      </c>
      <c r="G3" s="435" t="s">
        <v>279</v>
      </c>
    </row>
    <row r="4" spans="1:7" s="252" customFormat="1" ht="16.5" customHeight="1" thickTop="1">
      <c r="A4" s="269" t="s">
        <v>1</v>
      </c>
      <c r="B4" s="435"/>
      <c r="C4" s="255" t="s">
        <v>36</v>
      </c>
      <c r="D4" s="255" t="s">
        <v>68</v>
      </c>
      <c r="E4" s="255" t="s">
        <v>67</v>
      </c>
      <c r="F4" s="435"/>
      <c r="G4" s="435"/>
    </row>
    <row r="5" spans="1:7" s="252" customFormat="1" ht="18" customHeight="1">
      <c r="A5" s="264" t="s">
        <v>85</v>
      </c>
      <c r="B5" s="365">
        <v>1838</v>
      </c>
      <c r="C5" s="365">
        <v>537</v>
      </c>
      <c r="D5" s="365">
        <v>448</v>
      </c>
      <c r="E5" s="365">
        <v>89</v>
      </c>
      <c r="F5" s="366">
        <v>2309</v>
      </c>
      <c r="G5" s="365">
        <v>64</v>
      </c>
    </row>
    <row r="6" spans="1:7" s="252" customFormat="1" ht="18" customHeight="1">
      <c r="A6" s="264">
        <v>4</v>
      </c>
      <c r="B6" s="365">
        <v>2324</v>
      </c>
      <c r="C6" s="365">
        <v>577</v>
      </c>
      <c r="D6" s="365">
        <v>521</v>
      </c>
      <c r="E6" s="365">
        <v>56</v>
      </c>
      <c r="F6" s="365">
        <v>2289</v>
      </c>
      <c r="G6" s="365">
        <v>67</v>
      </c>
    </row>
    <row r="7" spans="1:7" s="252" customFormat="1" ht="18" customHeight="1">
      <c r="A7" s="263">
        <v>5</v>
      </c>
      <c r="B7" s="367">
        <v>2899</v>
      </c>
      <c r="C7" s="367">
        <v>520</v>
      </c>
      <c r="D7" s="367">
        <v>488</v>
      </c>
      <c r="E7" s="367">
        <v>32</v>
      </c>
      <c r="F7" s="367">
        <v>2074</v>
      </c>
      <c r="G7" s="367">
        <v>83</v>
      </c>
    </row>
    <row r="8" spans="1:7" s="257" customFormat="1" ht="12.9" customHeight="1">
      <c r="A8" s="249" t="s">
        <v>258</v>
      </c>
      <c r="B8" s="249"/>
      <c r="G8" s="279" t="s">
        <v>66</v>
      </c>
    </row>
    <row r="9" spans="1:7" s="257" customFormat="1" ht="13.65" customHeight="1"/>
    <row r="10" spans="1:7" s="257" customFormat="1" ht="13.65" customHeight="1"/>
    <row r="11" spans="1:7" s="257" customFormat="1" ht="13.65" customHeight="1"/>
    <row r="12" spans="1:7" s="257" customFormat="1" ht="13.65" customHeight="1"/>
    <row r="13" spans="1:7" s="257" customFormat="1" ht="13.65" customHeight="1"/>
    <row r="14" spans="1:7" s="257" customFormat="1" ht="13.65" customHeight="1"/>
    <row r="15" spans="1:7" s="257" customFormat="1" ht="13.65" customHeight="1"/>
    <row r="16" spans="1:7" s="257" customFormat="1" ht="13.65" customHeight="1"/>
  </sheetData>
  <mergeCells count="4">
    <mergeCell ref="B3:B4"/>
    <mergeCell ref="F3:F4"/>
    <mergeCell ref="G3:G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EC78-8E62-476C-BF91-F955B9E60EA3}">
  <dimension ref="A1:O12"/>
  <sheetViews>
    <sheetView view="pageBreakPreview" zoomScaleNormal="100" zoomScaleSheetLayoutView="100" workbookViewId="0">
      <selection activeCell="K8" sqref="K8"/>
    </sheetView>
  </sheetViews>
  <sheetFormatPr defaultColWidth="13.77734375" defaultRowHeight="13.2"/>
  <cols>
    <col min="1" max="1" width="8.44140625" style="193" customWidth="1"/>
    <col min="2" max="2" width="8.77734375" style="193" customWidth="1"/>
    <col min="3" max="3" width="7.6640625" style="193" customWidth="1"/>
    <col min="4" max="5" width="7.109375" style="193" customWidth="1"/>
    <col min="6" max="6" width="7.6640625" style="193" customWidth="1"/>
    <col min="7" max="7" width="9.21875" style="193" customWidth="1"/>
    <col min="8" max="11" width="7.6640625" style="193" customWidth="1"/>
    <col min="12" max="15" width="5.88671875" style="193" customWidth="1"/>
    <col min="16" max="16384" width="13.77734375" style="193"/>
  </cols>
  <sheetData>
    <row r="1" spans="1:15" ht="15" customHeight="1">
      <c r="A1" s="208" t="s">
        <v>280</v>
      </c>
    </row>
    <row r="2" spans="1:15" ht="8.1" customHeight="1">
      <c r="A2" s="208"/>
    </row>
    <row r="3" spans="1:15" s="195" customFormat="1" ht="15" customHeight="1" thickBot="1">
      <c r="A3" s="207" t="s">
        <v>281</v>
      </c>
    </row>
    <row r="4" spans="1:15" s="197" customFormat="1" ht="16.5" customHeight="1" thickTop="1" thickBot="1">
      <c r="A4" s="206" t="s">
        <v>3</v>
      </c>
      <c r="B4" s="443" t="s">
        <v>36</v>
      </c>
      <c r="C4" s="442" t="s">
        <v>282</v>
      </c>
      <c r="D4" s="442" t="s">
        <v>283</v>
      </c>
      <c r="E4" s="442" t="s">
        <v>284</v>
      </c>
      <c r="F4" s="442" t="s">
        <v>285</v>
      </c>
      <c r="G4" s="444" t="s">
        <v>286</v>
      </c>
      <c r="H4" s="441" t="s">
        <v>287</v>
      </c>
      <c r="I4" s="441" t="s">
        <v>288</v>
      </c>
      <c r="J4" s="441" t="s">
        <v>289</v>
      </c>
      <c r="K4" s="442" t="s">
        <v>290</v>
      </c>
      <c r="L4" s="204"/>
      <c r="M4" s="204"/>
      <c r="N4" s="204"/>
    </row>
    <row r="5" spans="1:15" s="197" customFormat="1" ht="16.5" customHeight="1" thickTop="1">
      <c r="A5" s="205" t="s">
        <v>1</v>
      </c>
      <c r="B5" s="443"/>
      <c r="C5" s="442"/>
      <c r="D5" s="442"/>
      <c r="E5" s="442"/>
      <c r="F5" s="442"/>
      <c r="G5" s="444"/>
      <c r="H5" s="441"/>
      <c r="I5" s="441"/>
      <c r="J5" s="441"/>
      <c r="K5" s="442"/>
      <c r="L5" s="204"/>
      <c r="M5" s="204"/>
      <c r="N5" s="204"/>
    </row>
    <row r="6" spans="1:15" s="197" customFormat="1" ht="15.9" customHeight="1">
      <c r="A6" s="203" t="s">
        <v>85</v>
      </c>
      <c r="B6" s="368">
        <v>5386</v>
      </c>
      <c r="C6" s="368">
        <v>918</v>
      </c>
      <c r="D6" s="368">
        <v>519</v>
      </c>
      <c r="E6" s="369">
        <v>22</v>
      </c>
      <c r="F6" s="368">
        <v>1885</v>
      </c>
      <c r="G6" s="368">
        <v>44</v>
      </c>
      <c r="H6" s="368">
        <v>179</v>
      </c>
      <c r="I6" s="368">
        <v>6</v>
      </c>
      <c r="J6" s="368">
        <v>39</v>
      </c>
      <c r="K6" s="368">
        <v>1774</v>
      </c>
      <c r="N6" s="202"/>
    </row>
    <row r="7" spans="1:15" s="197" customFormat="1" ht="15.9" customHeight="1">
      <c r="A7" s="201">
        <v>4</v>
      </c>
      <c r="B7" s="370">
        <v>5615</v>
      </c>
      <c r="C7" s="370">
        <v>1041</v>
      </c>
      <c r="D7" s="370">
        <v>515</v>
      </c>
      <c r="E7" s="371">
        <v>43</v>
      </c>
      <c r="F7" s="370">
        <v>2123</v>
      </c>
      <c r="G7" s="370">
        <v>32</v>
      </c>
      <c r="H7" s="370">
        <v>173</v>
      </c>
      <c r="I7" s="370">
        <v>3</v>
      </c>
      <c r="J7" s="370">
        <v>42</v>
      </c>
      <c r="K7" s="370">
        <v>1643</v>
      </c>
      <c r="L7" s="198"/>
      <c r="M7" s="198"/>
      <c r="N7" s="199"/>
      <c r="O7" s="198"/>
    </row>
    <row r="8" spans="1:15" s="197" customFormat="1" ht="15.9" customHeight="1">
      <c r="A8" s="200">
        <v>5</v>
      </c>
      <c r="B8" s="372">
        <v>5338</v>
      </c>
      <c r="C8" s="372">
        <v>977</v>
      </c>
      <c r="D8" s="372">
        <v>542</v>
      </c>
      <c r="E8" s="372">
        <v>50</v>
      </c>
      <c r="F8" s="372">
        <v>1938</v>
      </c>
      <c r="G8" s="372">
        <v>19</v>
      </c>
      <c r="H8" s="372">
        <v>218</v>
      </c>
      <c r="I8" s="372">
        <v>4</v>
      </c>
      <c r="J8" s="372">
        <v>32</v>
      </c>
      <c r="K8" s="372">
        <v>1558</v>
      </c>
      <c r="L8" s="198"/>
      <c r="M8" s="198"/>
      <c r="N8" s="199"/>
      <c r="O8" s="198"/>
    </row>
    <row r="9" spans="1:15" s="195" customFormat="1" ht="13.5" customHeight="1"/>
    <row r="10" spans="1:15" s="195" customFormat="1" ht="5.0999999999999996" customHeight="1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</row>
    <row r="12" spans="1:1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</row>
  </sheetData>
  <mergeCells count="10"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895D-3B41-4B09-AA73-B962762890E6}">
  <dimension ref="A1:K17"/>
  <sheetViews>
    <sheetView view="pageBreakPreview" zoomScaleNormal="100" zoomScaleSheetLayoutView="100" workbookViewId="0">
      <selection activeCell="F12" sqref="F12"/>
    </sheetView>
  </sheetViews>
  <sheetFormatPr defaultColWidth="13.77734375" defaultRowHeight="13.2"/>
  <cols>
    <col min="1" max="1" width="8.44140625" style="193" customWidth="1"/>
    <col min="2" max="10" width="8.6640625" style="193" customWidth="1"/>
    <col min="11" max="14" width="5.88671875" style="193" customWidth="1"/>
    <col min="15" max="16384" width="13.77734375" style="193"/>
  </cols>
  <sheetData>
    <row r="1" spans="1:11" ht="15" customHeight="1" thickBot="1">
      <c r="A1" s="221" t="s">
        <v>291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s="212" customFormat="1" ht="16.5" customHeight="1" thickTop="1" thickBot="1">
      <c r="A2" s="217" t="s">
        <v>3</v>
      </c>
      <c r="B2" s="445" t="s">
        <v>36</v>
      </c>
      <c r="C2" s="445" t="s">
        <v>292</v>
      </c>
      <c r="D2" s="445" t="s">
        <v>293</v>
      </c>
      <c r="E2" s="445" t="s">
        <v>294</v>
      </c>
      <c r="F2" s="445" t="s">
        <v>295</v>
      </c>
      <c r="G2" s="445" t="s">
        <v>296</v>
      </c>
      <c r="H2" s="445" t="s">
        <v>297</v>
      </c>
      <c r="I2" s="445" t="s">
        <v>298</v>
      </c>
      <c r="J2" s="447" t="s">
        <v>299</v>
      </c>
      <c r="K2" s="224"/>
    </row>
    <row r="3" spans="1:11" s="212" customFormat="1" ht="16.5" customHeight="1" thickTop="1">
      <c r="A3" s="226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224"/>
    </row>
    <row r="4" spans="1:11" s="212" customFormat="1" ht="15.9" customHeight="1">
      <c r="A4" s="225" t="s">
        <v>85</v>
      </c>
      <c r="B4" s="368">
        <v>5386</v>
      </c>
      <c r="C4" s="373">
        <v>95</v>
      </c>
      <c r="D4" s="373">
        <v>575</v>
      </c>
      <c r="E4" s="373">
        <v>481</v>
      </c>
      <c r="F4" s="373">
        <v>699</v>
      </c>
      <c r="G4" s="373">
        <v>829</v>
      </c>
      <c r="H4" s="373">
        <v>574</v>
      </c>
      <c r="I4" s="373">
        <v>1110</v>
      </c>
      <c r="J4" s="373">
        <v>1023</v>
      </c>
      <c r="K4" s="224"/>
    </row>
    <row r="5" spans="1:11" s="212" customFormat="1" ht="15.9" customHeight="1">
      <c r="A5" s="294">
        <v>4</v>
      </c>
      <c r="B5" s="370">
        <v>5615</v>
      </c>
      <c r="C5" s="374">
        <v>123</v>
      </c>
      <c r="D5" s="374">
        <v>681</v>
      </c>
      <c r="E5" s="374">
        <v>534</v>
      </c>
      <c r="F5" s="374">
        <v>710</v>
      </c>
      <c r="G5" s="374">
        <v>866</v>
      </c>
      <c r="H5" s="374">
        <v>638</v>
      </c>
      <c r="I5" s="374">
        <v>1101</v>
      </c>
      <c r="J5" s="374">
        <v>962</v>
      </c>
      <c r="K5" s="213"/>
    </row>
    <row r="6" spans="1:11" s="212" customFormat="1" ht="15.9" customHeight="1">
      <c r="A6" s="214">
        <v>5</v>
      </c>
      <c r="B6" s="372">
        <v>5338</v>
      </c>
      <c r="C6" s="375">
        <v>111</v>
      </c>
      <c r="D6" s="375">
        <v>637</v>
      </c>
      <c r="E6" s="375">
        <v>491</v>
      </c>
      <c r="F6" s="375">
        <v>636</v>
      </c>
      <c r="G6" s="375">
        <v>850</v>
      </c>
      <c r="H6" s="375">
        <v>591</v>
      </c>
      <c r="I6" s="375">
        <v>1065</v>
      </c>
      <c r="J6" s="375">
        <v>957</v>
      </c>
      <c r="K6" s="213"/>
    </row>
    <row r="7" spans="1:11">
      <c r="A7" s="223"/>
      <c r="B7" s="220"/>
      <c r="C7" s="219"/>
      <c r="D7" s="219"/>
      <c r="E7" s="219"/>
      <c r="F7" s="219"/>
      <c r="G7" s="219"/>
      <c r="H7" s="219"/>
      <c r="I7" s="219"/>
      <c r="J7" s="219"/>
      <c r="K7" s="218"/>
    </row>
    <row r="8" spans="1:11" ht="5.0999999999999996" customHeight="1">
      <c r="A8" s="196"/>
      <c r="B8" s="222"/>
      <c r="C8" s="219"/>
      <c r="D8" s="219"/>
      <c r="E8" s="219"/>
      <c r="F8" s="219"/>
      <c r="G8" s="219"/>
      <c r="H8" s="219"/>
      <c r="I8" s="219"/>
      <c r="J8" s="219"/>
      <c r="K8" s="218"/>
    </row>
    <row r="9" spans="1:11" ht="15" customHeight="1" thickBot="1">
      <c r="A9" s="221" t="s">
        <v>300</v>
      </c>
      <c r="B9" s="220"/>
      <c r="C9" s="219"/>
      <c r="D9" s="219"/>
      <c r="E9" s="219"/>
      <c r="F9" s="219"/>
      <c r="G9" s="219"/>
      <c r="H9" s="219"/>
      <c r="I9" s="219"/>
      <c r="J9" s="219"/>
      <c r="K9" s="218"/>
    </row>
    <row r="10" spans="1:11" s="212" customFormat="1" ht="16.5" customHeight="1" thickTop="1" thickBot="1">
      <c r="A10" s="217" t="s">
        <v>3</v>
      </c>
      <c r="B10" s="448" t="s">
        <v>36</v>
      </c>
      <c r="C10" s="443" t="s">
        <v>292</v>
      </c>
      <c r="D10" s="443" t="s">
        <v>293</v>
      </c>
      <c r="E10" s="443" t="s">
        <v>294</v>
      </c>
      <c r="F10" s="443" t="s">
        <v>295</v>
      </c>
      <c r="G10" s="443" t="s">
        <v>296</v>
      </c>
      <c r="H10" s="443" t="s">
        <v>297</v>
      </c>
      <c r="I10" s="443" t="s">
        <v>298</v>
      </c>
      <c r="J10" s="446" t="s">
        <v>299</v>
      </c>
      <c r="K10" s="213"/>
    </row>
    <row r="11" spans="1:11" s="212" customFormat="1" ht="16.5" customHeight="1" thickTop="1">
      <c r="A11" s="216" t="s">
        <v>1</v>
      </c>
      <c r="B11" s="448"/>
      <c r="C11" s="443"/>
      <c r="D11" s="443"/>
      <c r="E11" s="443"/>
      <c r="F11" s="443"/>
      <c r="G11" s="443"/>
      <c r="H11" s="443"/>
      <c r="I11" s="443"/>
      <c r="J11" s="443"/>
      <c r="K11" s="213"/>
    </row>
    <row r="12" spans="1:11" s="212" customFormat="1" ht="15.9" customHeight="1">
      <c r="A12" s="215" t="s">
        <v>85</v>
      </c>
      <c r="B12" s="370">
        <v>91</v>
      </c>
      <c r="C12" s="376" t="s">
        <v>0</v>
      </c>
      <c r="D12" s="374">
        <v>18</v>
      </c>
      <c r="E12" s="374">
        <v>6</v>
      </c>
      <c r="F12" s="374">
        <v>16</v>
      </c>
      <c r="G12" s="374">
        <v>21</v>
      </c>
      <c r="H12" s="374">
        <v>13</v>
      </c>
      <c r="I12" s="377">
        <v>8</v>
      </c>
      <c r="J12" s="374">
        <v>9</v>
      </c>
      <c r="K12" s="213"/>
    </row>
    <row r="13" spans="1:11" s="212" customFormat="1" ht="15.9" customHeight="1">
      <c r="A13" s="294">
        <v>4</v>
      </c>
      <c r="B13" s="370">
        <v>103</v>
      </c>
      <c r="C13" s="376" t="s">
        <v>0</v>
      </c>
      <c r="D13" s="374">
        <v>8</v>
      </c>
      <c r="E13" s="374">
        <v>16</v>
      </c>
      <c r="F13" s="374">
        <v>23</v>
      </c>
      <c r="G13" s="374">
        <v>20</v>
      </c>
      <c r="H13" s="374">
        <v>9</v>
      </c>
      <c r="I13" s="377">
        <v>20</v>
      </c>
      <c r="J13" s="374">
        <v>7</v>
      </c>
      <c r="K13" s="213"/>
    </row>
    <row r="14" spans="1:11" s="212" customFormat="1" ht="15.9" customHeight="1">
      <c r="A14" s="214">
        <v>5</v>
      </c>
      <c r="B14" s="372">
        <v>126</v>
      </c>
      <c r="C14" s="379" t="s">
        <v>0</v>
      </c>
      <c r="D14" s="375">
        <v>22</v>
      </c>
      <c r="E14" s="375">
        <v>14</v>
      </c>
      <c r="F14" s="375">
        <v>14</v>
      </c>
      <c r="G14" s="375">
        <v>25</v>
      </c>
      <c r="H14" s="375">
        <v>15</v>
      </c>
      <c r="I14" s="378">
        <v>17</v>
      </c>
      <c r="J14" s="375">
        <v>19</v>
      </c>
      <c r="K14" s="213"/>
    </row>
    <row r="15" spans="1:11" ht="12.9" customHeight="1">
      <c r="A15" s="211" t="s">
        <v>301</v>
      </c>
      <c r="B15" s="210"/>
      <c r="C15" s="194"/>
      <c r="D15" s="194"/>
      <c r="E15" s="194"/>
      <c r="F15" s="194"/>
      <c r="G15" s="194"/>
      <c r="H15" s="194"/>
      <c r="I15" s="194"/>
      <c r="J15" s="209"/>
      <c r="K15" s="194"/>
    </row>
    <row r="16" spans="1:1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</sheetData>
  <mergeCells count="18">
    <mergeCell ref="B10:B11"/>
    <mergeCell ref="C10:C11"/>
    <mergeCell ref="D10:D11"/>
    <mergeCell ref="E10:E11"/>
    <mergeCell ref="F10:F11"/>
    <mergeCell ref="B2:B3"/>
    <mergeCell ref="C2:C3"/>
    <mergeCell ref="D2:D3"/>
    <mergeCell ref="E2:E3"/>
    <mergeCell ref="F2:F3"/>
    <mergeCell ref="G2:G3"/>
    <mergeCell ref="I10:I11"/>
    <mergeCell ref="J10:J11"/>
    <mergeCell ref="H2:H3"/>
    <mergeCell ref="I2:I3"/>
    <mergeCell ref="J2:J3"/>
    <mergeCell ref="G10:G11"/>
    <mergeCell ref="H10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56FC-5EC0-4B98-A217-F2D6DE4061EB}">
  <dimension ref="A1:V10"/>
  <sheetViews>
    <sheetView view="pageBreakPreview" zoomScaleNormal="100" zoomScaleSheetLayoutView="100" workbookViewId="0">
      <selection activeCell="G7" sqref="G7"/>
    </sheetView>
  </sheetViews>
  <sheetFormatPr defaultColWidth="9" defaultRowHeight="13.2"/>
  <cols>
    <col min="1" max="1" width="7.88671875" style="1" customWidth="1"/>
    <col min="2" max="7" width="8.109375" style="1" customWidth="1"/>
    <col min="8" max="8" width="7.6640625" style="1" customWidth="1"/>
    <col min="9" max="9" width="7.88671875" style="1" customWidth="1"/>
    <col min="10" max="10" width="0.88671875" style="1" customWidth="1"/>
    <col min="11" max="12" width="8.109375" style="1" customWidth="1"/>
    <col min="13" max="16384" width="9" style="1"/>
  </cols>
  <sheetData>
    <row r="1" spans="1:22" ht="15" customHeight="1">
      <c r="A1" s="23" t="s">
        <v>302</v>
      </c>
    </row>
    <row r="2" spans="1:22" ht="12.9" customHeight="1" thickBot="1">
      <c r="A2" s="7"/>
      <c r="B2" s="22"/>
      <c r="C2" s="22"/>
      <c r="D2" s="22"/>
      <c r="E2" s="22"/>
      <c r="F2" s="23"/>
      <c r="G2" s="22"/>
      <c r="H2" s="22"/>
      <c r="I2" s="22"/>
      <c r="J2" s="22"/>
      <c r="K2" s="22"/>
      <c r="L2" s="22"/>
      <c r="V2" s="22"/>
    </row>
    <row r="3" spans="1:22" s="27" customFormat="1" ht="16.5" customHeight="1" thickTop="1">
      <c r="A3" s="57" t="s">
        <v>3</v>
      </c>
      <c r="B3" s="412" t="s">
        <v>36</v>
      </c>
      <c r="C3" s="412"/>
      <c r="D3" s="412" t="s">
        <v>303</v>
      </c>
      <c r="E3" s="412"/>
      <c r="F3" s="412" t="s">
        <v>304</v>
      </c>
      <c r="G3" s="412"/>
      <c r="H3" s="412" t="s">
        <v>141</v>
      </c>
      <c r="I3" s="412"/>
      <c r="J3" s="240"/>
      <c r="K3" s="449" t="s">
        <v>305</v>
      </c>
      <c r="L3" s="449"/>
      <c r="M3" s="235"/>
      <c r="N3" s="239"/>
      <c r="O3" s="239"/>
      <c r="P3" s="239"/>
      <c r="Q3" s="235"/>
      <c r="R3" s="235"/>
      <c r="S3" s="239"/>
      <c r="T3" s="239"/>
      <c r="U3" s="235"/>
      <c r="V3" s="235"/>
    </row>
    <row r="4" spans="1:22" s="27" customFormat="1" ht="16.5" customHeight="1">
      <c r="A4" s="56" t="s">
        <v>1</v>
      </c>
      <c r="B4" s="46" t="s">
        <v>306</v>
      </c>
      <c r="C4" s="46" t="s">
        <v>307</v>
      </c>
      <c r="D4" s="46" t="s">
        <v>306</v>
      </c>
      <c r="E4" s="46" t="s">
        <v>307</v>
      </c>
      <c r="F4" s="46" t="s">
        <v>306</v>
      </c>
      <c r="G4" s="16" t="s">
        <v>307</v>
      </c>
      <c r="H4" s="46" t="s">
        <v>306</v>
      </c>
      <c r="I4" s="46" t="s">
        <v>307</v>
      </c>
      <c r="J4" s="238"/>
      <c r="K4" s="237" t="s">
        <v>306</v>
      </c>
      <c r="L4" s="236" t="s">
        <v>307</v>
      </c>
      <c r="M4" s="44"/>
      <c r="N4" s="235"/>
      <c r="O4" s="235"/>
      <c r="P4" s="235"/>
      <c r="Q4" s="235"/>
      <c r="R4" s="235"/>
      <c r="S4" s="44"/>
      <c r="T4" s="44"/>
      <c r="U4" s="44"/>
      <c r="V4" s="44"/>
    </row>
    <row r="5" spans="1:22" s="27" customFormat="1" ht="20.100000000000001" customHeight="1">
      <c r="A5" s="59" t="s">
        <v>85</v>
      </c>
      <c r="B5" s="296">
        <v>81</v>
      </c>
      <c r="C5" s="296">
        <v>81</v>
      </c>
      <c r="D5" s="296">
        <v>30</v>
      </c>
      <c r="E5" s="296">
        <v>29</v>
      </c>
      <c r="F5" s="296">
        <v>51</v>
      </c>
      <c r="G5" s="296">
        <v>52</v>
      </c>
      <c r="H5" s="297" t="s">
        <v>0</v>
      </c>
      <c r="I5" s="296">
        <v>0</v>
      </c>
      <c r="J5" s="380"/>
      <c r="K5" s="381">
        <v>122</v>
      </c>
      <c r="L5" s="296">
        <v>121</v>
      </c>
      <c r="M5" s="232"/>
      <c r="N5" s="232"/>
      <c r="O5" s="232"/>
      <c r="P5" s="233"/>
      <c r="Q5" s="232"/>
      <c r="R5" s="7"/>
      <c r="S5" s="232"/>
      <c r="T5" s="232"/>
      <c r="U5" s="7"/>
      <c r="V5" s="232"/>
    </row>
    <row r="6" spans="1:22" s="27" customFormat="1" ht="20.100000000000001" customHeight="1">
      <c r="A6" s="59">
        <v>4</v>
      </c>
      <c r="B6" s="296">
        <v>123</v>
      </c>
      <c r="C6" s="296">
        <v>127</v>
      </c>
      <c r="D6" s="382">
        <v>25</v>
      </c>
      <c r="E6" s="297">
        <v>25</v>
      </c>
      <c r="F6" s="382">
        <v>98</v>
      </c>
      <c r="G6" s="297">
        <v>100</v>
      </c>
      <c r="H6" s="297" t="s">
        <v>0</v>
      </c>
      <c r="I6" s="297">
        <v>2</v>
      </c>
      <c r="J6" s="383"/>
      <c r="K6" s="384">
        <v>111</v>
      </c>
      <c r="L6" s="297">
        <v>107</v>
      </c>
      <c r="M6" s="232"/>
      <c r="N6" s="232"/>
      <c r="O6" s="232"/>
      <c r="P6" s="233"/>
      <c r="Q6" s="232"/>
      <c r="R6" s="7"/>
      <c r="S6" s="232"/>
      <c r="T6" s="232"/>
      <c r="U6" s="7"/>
      <c r="V6" s="232"/>
    </row>
    <row r="7" spans="1:22" s="27" customFormat="1" ht="20.100000000000001" customHeight="1">
      <c r="A7" s="234">
        <v>5</v>
      </c>
      <c r="B7" s="299">
        <v>113</v>
      </c>
      <c r="C7" s="299">
        <v>126</v>
      </c>
      <c r="D7" s="385">
        <v>32</v>
      </c>
      <c r="E7" s="300">
        <v>40</v>
      </c>
      <c r="F7" s="385">
        <v>81</v>
      </c>
      <c r="G7" s="300">
        <v>86</v>
      </c>
      <c r="H7" s="300">
        <v>0</v>
      </c>
      <c r="I7" s="300">
        <v>0</v>
      </c>
      <c r="J7" s="386"/>
      <c r="K7" s="387">
        <v>120</v>
      </c>
      <c r="L7" s="300">
        <v>120</v>
      </c>
      <c r="M7" s="232"/>
      <c r="N7" s="232"/>
      <c r="O7" s="232"/>
      <c r="P7" s="233"/>
      <c r="Q7" s="232"/>
      <c r="R7" s="7"/>
      <c r="S7" s="232"/>
      <c r="T7" s="232"/>
      <c r="U7" s="7"/>
      <c r="V7" s="232"/>
    </row>
    <row r="8" spans="1:22" ht="12" customHeight="1">
      <c r="A8" s="5" t="s">
        <v>308</v>
      </c>
      <c r="B8" s="230"/>
      <c r="C8" s="230"/>
      <c r="D8" s="230"/>
      <c r="E8" s="231"/>
      <c r="F8" s="230"/>
      <c r="G8" s="229"/>
      <c r="H8" s="230"/>
      <c r="I8" s="230"/>
      <c r="J8" s="230"/>
      <c r="K8" s="229"/>
      <c r="L8" s="228" t="s">
        <v>309</v>
      </c>
    </row>
    <row r="9" spans="1:22">
      <c r="A9" s="5"/>
    </row>
    <row r="10" spans="1:22">
      <c r="B10" s="227"/>
    </row>
  </sheetData>
  <mergeCells count="5">
    <mergeCell ref="B3:C3"/>
    <mergeCell ref="D3:E3"/>
    <mergeCell ref="F3:G3"/>
    <mergeCell ref="H3:I3"/>
    <mergeCell ref="K3:L3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12D8-44F9-42C9-9D3A-17C89E4EC8F0}">
  <dimension ref="A1:G20"/>
  <sheetViews>
    <sheetView view="pageBreakPreview" zoomScale="107" zoomScaleNormal="100" zoomScaleSheetLayoutView="107" workbookViewId="0">
      <selection activeCell="C16" sqref="C16"/>
    </sheetView>
  </sheetViews>
  <sheetFormatPr defaultColWidth="9" defaultRowHeight="13.2"/>
  <cols>
    <col min="1" max="1" width="4.77734375" style="241" customWidth="1"/>
    <col min="2" max="2" width="11.88671875" style="241" customWidth="1"/>
    <col min="3" max="7" width="14.109375" style="241" customWidth="1"/>
    <col min="8" max="16384" width="9" style="241"/>
  </cols>
  <sheetData>
    <row r="1" spans="1:7">
      <c r="A1" s="388" t="s">
        <v>310</v>
      </c>
    </row>
    <row r="2" spans="1:7" ht="12.9" customHeight="1" thickBot="1"/>
    <row r="3" spans="1:7" ht="14.1" customHeight="1" thickTop="1" thickBot="1">
      <c r="A3" s="452" t="s">
        <v>311</v>
      </c>
      <c r="B3" s="452"/>
      <c r="C3" s="451" t="s">
        <v>36</v>
      </c>
      <c r="D3" s="451" t="s">
        <v>312</v>
      </c>
      <c r="E3" s="451" t="s">
        <v>313</v>
      </c>
      <c r="F3" s="451" t="s">
        <v>54</v>
      </c>
      <c r="G3" s="451" t="s">
        <v>314</v>
      </c>
    </row>
    <row r="4" spans="1:7" s="242" customFormat="1" ht="14.1" customHeight="1" thickTop="1">
      <c r="A4" s="453" t="s">
        <v>315</v>
      </c>
      <c r="B4" s="453"/>
      <c r="C4" s="451"/>
      <c r="D4" s="451"/>
      <c r="E4" s="451"/>
      <c r="F4" s="451"/>
      <c r="G4" s="451"/>
    </row>
    <row r="5" spans="1:7" ht="15" customHeight="1">
      <c r="A5" s="450" t="s">
        <v>36</v>
      </c>
      <c r="B5" s="389" t="s">
        <v>85</v>
      </c>
      <c r="C5" s="390">
        <v>7154</v>
      </c>
      <c r="D5" s="390">
        <v>4478</v>
      </c>
      <c r="E5" s="390">
        <v>521</v>
      </c>
      <c r="F5" s="390">
        <v>1897</v>
      </c>
      <c r="G5" s="390">
        <v>258</v>
      </c>
    </row>
    <row r="6" spans="1:7" ht="15" customHeight="1">
      <c r="A6" s="450"/>
      <c r="B6" s="59">
        <v>4</v>
      </c>
      <c r="C6" s="390">
        <v>7910</v>
      </c>
      <c r="D6" s="390">
        <v>5264</v>
      </c>
      <c r="E6" s="390">
        <v>916</v>
      </c>
      <c r="F6" s="390">
        <v>1656</v>
      </c>
      <c r="G6" s="390">
        <v>74</v>
      </c>
    </row>
    <row r="7" spans="1:7" ht="15" customHeight="1">
      <c r="A7" s="450"/>
      <c r="B7" s="234">
        <v>5</v>
      </c>
      <c r="C7" s="391">
        <f>SUM(D7:G7)</f>
        <v>7032</v>
      </c>
      <c r="D7" s="391">
        <v>4978</v>
      </c>
      <c r="E7" s="391">
        <v>755</v>
      </c>
      <c r="F7" s="391">
        <v>1241</v>
      </c>
      <c r="G7" s="391">
        <v>58</v>
      </c>
    </row>
    <row r="8" spans="1:7" ht="15" customHeight="1">
      <c r="A8" s="450" t="s">
        <v>316</v>
      </c>
      <c r="B8" s="389" t="s">
        <v>85</v>
      </c>
      <c r="C8" s="390">
        <v>3688</v>
      </c>
      <c r="D8" s="390">
        <v>3636</v>
      </c>
      <c r="E8" s="390">
        <v>4</v>
      </c>
      <c r="F8" s="390">
        <v>6</v>
      </c>
      <c r="G8" s="390">
        <v>42</v>
      </c>
    </row>
    <row r="9" spans="1:7" ht="15" customHeight="1">
      <c r="A9" s="450"/>
      <c r="B9" s="59">
        <v>4</v>
      </c>
      <c r="C9" s="390">
        <v>4236</v>
      </c>
      <c r="D9" s="390">
        <v>4168</v>
      </c>
      <c r="E9" s="390">
        <v>28</v>
      </c>
      <c r="F9" s="390">
        <v>15</v>
      </c>
      <c r="G9" s="390">
        <v>25</v>
      </c>
    </row>
    <row r="10" spans="1:7" ht="15" customHeight="1">
      <c r="A10" s="450"/>
      <c r="B10" s="234">
        <v>5</v>
      </c>
      <c r="C10" s="391">
        <f>SUM(D10:G10)</f>
        <v>4206</v>
      </c>
      <c r="D10" s="391">
        <v>4153</v>
      </c>
      <c r="E10" s="391">
        <v>32</v>
      </c>
      <c r="F10" s="391">
        <v>5</v>
      </c>
      <c r="G10" s="391">
        <v>16</v>
      </c>
    </row>
    <row r="11" spans="1:7" ht="15" customHeight="1">
      <c r="A11" s="450" t="s">
        <v>317</v>
      </c>
      <c r="B11" s="389" t="s">
        <v>85</v>
      </c>
      <c r="C11" s="390">
        <v>27</v>
      </c>
      <c r="D11" s="390">
        <v>25</v>
      </c>
      <c r="E11" s="390">
        <v>0</v>
      </c>
      <c r="F11" s="390">
        <v>0</v>
      </c>
      <c r="G11" s="390">
        <v>2</v>
      </c>
    </row>
    <row r="12" spans="1:7" ht="15" customHeight="1">
      <c r="A12" s="450"/>
      <c r="B12" s="59">
        <v>4</v>
      </c>
      <c r="C12" s="390">
        <v>30</v>
      </c>
      <c r="D12" s="390">
        <v>30</v>
      </c>
      <c r="E12" s="390">
        <v>0</v>
      </c>
      <c r="F12" s="390">
        <v>0</v>
      </c>
      <c r="G12" s="390">
        <v>0</v>
      </c>
    </row>
    <row r="13" spans="1:7" ht="15" customHeight="1">
      <c r="A13" s="450"/>
      <c r="B13" s="234">
        <v>5</v>
      </c>
      <c r="C13" s="391">
        <f>SUM(D13:G13)</f>
        <v>44</v>
      </c>
      <c r="D13" s="391">
        <v>40</v>
      </c>
      <c r="E13" s="391">
        <v>4</v>
      </c>
      <c r="F13" s="391">
        <v>0</v>
      </c>
      <c r="G13" s="391">
        <v>0</v>
      </c>
    </row>
    <row r="14" spans="1:7" ht="15" customHeight="1">
      <c r="A14" s="450" t="s">
        <v>318</v>
      </c>
      <c r="B14" s="389" t="s">
        <v>85</v>
      </c>
      <c r="C14" s="390">
        <v>417</v>
      </c>
      <c r="D14" s="390">
        <v>54</v>
      </c>
      <c r="E14" s="390">
        <v>24</v>
      </c>
      <c r="F14" s="390">
        <v>322</v>
      </c>
      <c r="G14" s="390">
        <v>17</v>
      </c>
    </row>
    <row r="15" spans="1:7" ht="15" customHeight="1">
      <c r="A15" s="450"/>
      <c r="B15" s="59">
        <v>4</v>
      </c>
      <c r="C15" s="390">
        <v>306</v>
      </c>
      <c r="D15" s="390">
        <v>39</v>
      </c>
      <c r="E15" s="390">
        <v>29</v>
      </c>
      <c r="F15" s="390">
        <v>235</v>
      </c>
      <c r="G15" s="390">
        <v>3</v>
      </c>
    </row>
    <row r="16" spans="1:7" ht="15" customHeight="1">
      <c r="A16" s="450"/>
      <c r="B16" s="234">
        <v>5</v>
      </c>
      <c r="C16" s="391">
        <f>SUM(D16:G16)</f>
        <v>215</v>
      </c>
      <c r="D16" s="391">
        <v>40</v>
      </c>
      <c r="E16" s="391">
        <v>21</v>
      </c>
      <c r="F16" s="391">
        <v>148</v>
      </c>
      <c r="G16" s="391">
        <v>6</v>
      </c>
    </row>
    <row r="17" spans="1:7" ht="15" customHeight="1">
      <c r="A17" s="450" t="s">
        <v>319</v>
      </c>
      <c r="B17" s="389" t="s">
        <v>85</v>
      </c>
      <c r="C17" s="390">
        <v>3022</v>
      </c>
      <c r="D17" s="390">
        <v>763</v>
      </c>
      <c r="E17" s="390">
        <v>493</v>
      </c>
      <c r="F17" s="390">
        <v>1569</v>
      </c>
      <c r="G17" s="390">
        <v>197</v>
      </c>
    </row>
    <row r="18" spans="1:7" ht="15" customHeight="1">
      <c r="A18" s="450"/>
      <c r="B18" s="59">
        <v>4</v>
      </c>
      <c r="C18" s="390">
        <v>3338</v>
      </c>
      <c r="D18" s="390">
        <v>1027</v>
      </c>
      <c r="E18" s="390">
        <v>859</v>
      </c>
      <c r="F18" s="390">
        <v>1406</v>
      </c>
      <c r="G18" s="390">
        <v>46</v>
      </c>
    </row>
    <row r="19" spans="1:7" ht="15" customHeight="1">
      <c r="A19" s="450"/>
      <c r="B19" s="234">
        <v>5</v>
      </c>
      <c r="C19" s="391">
        <f>SUM(D19:G19)</f>
        <v>2567</v>
      </c>
      <c r="D19" s="391">
        <v>745</v>
      </c>
      <c r="E19" s="391">
        <v>698</v>
      </c>
      <c r="F19" s="391">
        <v>1088</v>
      </c>
      <c r="G19" s="391">
        <v>36</v>
      </c>
    </row>
    <row r="20" spans="1:7">
      <c r="A20" s="5" t="s">
        <v>308</v>
      </c>
    </row>
  </sheetData>
  <mergeCells count="12">
    <mergeCell ref="A14:A16"/>
    <mergeCell ref="A17:A19"/>
    <mergeCell ref="F3:F4"/>
    <mergeCell ref="G3:G4"/>
    <mergeCell ref="A5:A7"/>
    <mergeCell ref="A8:A10"/>
    <mergeCell ref="A11:A13"/>
    <mergeCell ref="A3:B3"/>
    <mergeCell ref="A4:B4"/>
    <mergeCell ref="C3:C4"/>
    <mergeCell ref="D3:D4"/>
    <mergeCell ref="E3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5F47-DDDF-4125-9AB4-9579CFC3B9FC}">
  <dimension ref="A1:T10"/>
  <sheetViews>
    <sheetView view="pageBreakPreview" zoomScaleNormal="100" zoomScaleSheetLayoutView="100" workbookViewId="0">
      <selection activeCell="J20" sqref="J20"/>
    </sheetView>
  </sheetViews>
  <sheetFormatPr defaultColWidth="9" defaultRowHeight="13.2"/>
  <cols>
    <col min="1" max="10" width="8.88671875" style="1" customWidth="1"/>
    <col min="11" max="16384" width="9" style="1"/>
  </cols>
  <sheetData>
    <row r="1" spans="1:20" ht="15" customHeight="1">
      <c r="A1" s="23" t="s">
        <v>320</v>
      </c>
    </row>
    <row r="2" spans="1:20" ht="12.9" customHeight="1" thickBot="1">
      <c r="A2" s="7"/>
      <c r="B2" s="22"/>
      <c r="C2" s="22"/>
      <c r="D2" s="22"/>
      <c r="E2" s="22"/>
      <c r="F2" s="23"/>
      <c r="G2" s="22"/>
      <c r="H2" s="22"/>
      <c r="I2" s="22"/>
      <c r="J2" s="22"/>
      <c r="T2" s="22"/>
    </row>
    <row r="3" spans="1:20" s="27" customFormat="1" ht="16.5" customHeight="1" thickTop="1">
      <c r="A3" s="57" t="s">
        <v>3</v>
      </c>
      <c r="B3" s="454" t="s">
        <v>36</v>
      </c>
      <c r="C3" s="454"/>
      <c r="D3" s="454"/>
      <c r="E3" s="412" t="s">
        <v>321</v>
      </c>
      <c r="F3" s="412"/>
      <c r="G3" s="412"/>
      <c r="H3" s="412" t="s">
        <v>322</v>
      </c>
      <c r="I3" s="412"/>
      <c r="J3" s="412"/>
      <c r="K3" s="235"/>
      <c r="L3" s="239"/>
      <c r="M3" s="239"/>
      <c r="N3" s="239"/>
      <c r="O3" s="235"/>
      <c r="P3" s="235"/>
      <c r="Q3" s="239"/>
      <c r="R3" s="239"/>
      <c r="S3" s="235"/>
      <c r="T3" s="235"/>
    </row>
    <row r="4" spans="1:20" s="27" customFormat="1" ht="16.5" customHeight="1">
      <c r="A4" s="56" t="s">
        <v>1</v>
      </c>
      <c r="B4" s="245" t="s">
        <v>306</v>
      </c>
      <c r="C4" s="245" t="s">
        <v>323</v>
      </c>
      <c r="D4" s="245" t="s">
        <v>324</v>
      </c>
      <c r="E4" s="245" t="s">
        <v>306</v>
      </c>
      <c r="F4" s="245" t="s">
        <v>323</v>
      </c>
      <c r="G4" s="246" t="s">
        <v>324</v>
      </c>
      <c r="H4" s="245" t="s">
        <v>306</v>
      </c>
      <c r="I4" s="245" t="s">
        <v>323</v>
      </c>
      <c r="J4" s="245" t="s">
        <v>324</v>
      </c>
      <c r="K4" s="44"/>
      <c r="L4" s="235"/>
      <c r="M4" s="235"/>
      <c r="N4" s="235"/>
      <c r="O4" s="235"/>
      <c r="P4" s="235"/>
      <c r="Q4" s="44"/>
      <c r="R4" s="44"/>
      <c r="S4" s="44"/>
      <c r="T4" s="44"/>
    </row>
    <row r="5" spans="1:20" s="27" customFormat="1" ht="20.100000000000001" customHeight="1">
      <c r="A5" s="59" t="s">
        <v>85</v>
      </c>
      <c r="B5" s="296">
        <v>264</v>
      </c>
      <c r="C5" s="296">
        <v>261</v>
      </c>
      <c r="D5" s="296">
        <v>8</v>
      </c>
      <c r="E5" s="296">
        <v>174</v>
      </c>
      <c r="F5" s="296">
        <v>175</v>
      </c>
      <c r="G5" s="296">
        <v>3</v>
      </c>
      <c r="H5" s="296">
        <v>90</v>
      </c>
      <c r="I5" s="392">
        <v>86</v>
      </c>
      <c r="J5" s="296">
        <v>5</v>
      </c>
      <c r="K5" s="232"/>
      <c r="L5" s="232"/>
      <c r="M5" s="232"/>
      <c r="N5" s="233"/>
      <c r="O5" s="232"/>
      <c r="P5" s="7"/>
      <c r="Q5" s="232"/>
      <c r="R5" s="232"/>
      <c r="S5" s="7"/>
      <c r="T5" s="232"/>
    </row>
    <row r="6" spans="1:20" s="27" customFormat="1" ht="20.100000000000001" customHeight="1">
      <c r="A6" s="59">
        <v>4</v>
      </c>
      <c r="B6" s="296">
        <v>211</v>
      </c>
      <c r="C6" s="296">
        <v>182</v>
      </c>
      <c r="D6" s="382">
        <v>37</v>
      </c>
      <c r="E6" s="297">
        <v>137</v>
      </c>
      <c r="F6" s="382">
        <v>124</v>
      </c>
      <c r="G6" s="297">
        <v>16</v>
      </c>
      <c r="H6" s="297">
        <v>74</v>
      </c>
      <c r="I6" s="393">
        <v>58</v>
      </c>
      <c r="J6" s="297">
        <v>21</v>
      </c>
      <c r="K6" s="232"/>
      <c r="L6" s="232"/>
      <c r="M6" s="232"/>
      <c r="N6" s="233"/>
      <c r="O6" s="232"/>
      <c r="P6" s="7"/>
      <c r="Q6" s="232"/>
      <c r="R6" s="232"/>
      <c r="S6" s="7"/>
      <c r="T6" s="232"/>
    </row>
    <row r="7" spans="1:20" s="27" customFormat="1" ht="20.100000000000001" customHeight="1">
      <c r="A7" s="234">
        <v>5</v>
      </c>
      <c r="B7" s="299">
        <v>120</v>
      </c>
      <c r="C7" s="299">
        <v>144</v>
      </c>
      <c r="D7" s="385">
        <v>13</v>
      </c>
      <c r="E7" s="300">
        <v>80</v>
      </c>
      <c r="F7" s="385">
        <v>90</v>
      </c>
      <c r="G7" s="300">
        <v>6</v>
      </c>
      <c r="H7" s="300">
        <v>40</v>
      </c>
      <c r="I7" s="394">
        <v>54</v>
      </c>
      <c r="J7" s="300">
        <v>7</v>
      </c>
      <c r="K7" s="232"/>
      <c r="L7" s="232"/>
      <c r="M7" s="232"/>
      <c r="N7" s="233"/>
      <c r="O7" s="232"/>
      <c r="P7" s="7"/>
      <c r="Q7" s="232"/>
      <c r="R7" s="232"/>
      <c r="S7" s="7"/>
      <c r="T7" s="232"/>
    </row>
    <row r="8" spans="1:20" ht="12.9" customHeight="1">
      <c r="A8" s="5" t="s">
        <v>308</v>
      </c>
      <c r="B8" s="230"/>
      <c r="C8" s="230"/>
      <c r="D8" s="230"/>
      <c r="E8" s="231"/>
      <c r="F8" s="230"/>
      <c r="G8" s="229"/>
      <c r="H8" s="230"/>
      <c r="I8" s="230"/>
      <c r="J8" s="228" t="s">
        <v>325</v>
      </c>
    </row>
    <row r="9" spans="1:20" ht="12.9" customHeight="1">
      <c r="A9" s="5"/>
      <c r="D9" s="244"/>
      <c r="J9" s="243" t="s">
        <v>326</v>
      </c>
    </row>
    <row r="10" spans="1:20">
      <c r="B10" s="227"/>
    </row>
  </sheetData>
  <mergeCells count="3">
    <mergeCell ref="B3:D3"/>
    <mergeCell ref="E3:G3"/>
    <mergeCell ref="H3:J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7D64-CA5E-4A5B-806F-852347C6D94A}">
  <dimension ref="A1:F14"/>
  <sheetViews>
    <sheetView view="pageBreakPreview" zoomScaleNormal="100" zoomScaleSheetLayoutView="100" workbookViewId="0">
      <selection activeCell="E9" sqref="E9"/>
    </sheetView>
  </sheetViews>
  <sheetFormatPr defaultColWidth="9" defaultRowHeight="13.5" customHeight="1"/>
  <cols>
    <col min="1" max="1" width="14.6640625" style="2" customWidth="1"/>
    <col min="2" max="6" width="14.33203125" style="2" customWidth="1"/>
    <col min="7" max="16384" width="9" style="2"/>
  </cols>
  <sheetData>
    <row r="1" spans="1:6" s="1" customFormat="1" ht="15" customHeight="1">
      <c r="A1" s="23" t="s">
        <v>327</v>
      </c>
      <c r="B1" s="74"/>
      <c r="C1" s="74"/>
    </row>
    <row r="2" spans="1:6" s="1" customFormat="1" ht="8.1" customHeight="1">
      <c r="A2" s="23"/>
      <c r="B2" s="74"/>
      <c r="C2" s="74"/>
    </row>
    <row r="3" spans="1:6" s="13" customFormat="1" ht="15" customHeight="1" thickBot="1">
      <c r="A3" s="7" t="s">
        <v>33</v>
      </c>
      <c r="B3" s="43"/>
      <c r="C3" s="43"/>
      <c r="F3" s="90"/>
    </row>
    <row r="4" spans="1:6" s="13" customFormat="1" ht="15.9" customHeight="1" thickTop="1">
      <c r="A4" s="89" t="s">
        <v>3</v>
      </c>
      <c r="B4" s="412" t="s">
        <v>32</v>
      </c>
      <c r="C4" s="412"/>
      <c r="D4" s="412" t="s">
        <v>31</v>
      </c>
      <c r="E4" s="412"/>
      <c r="F4" s="412"/>
    </row>
    <row r="5" spans="1:6" s="13" customFormat="1" ht="15.9" customHeight="1">
      <c r="A5" s="88" t="s">
        <v>1</v>
      </c>
      <c r="B5" s="286" t="s">
        <v>30</v>
      </c>
      <c r="C5" s="286" t="s">
        <v>29</v>
      </c>
      <c r="D5" s="286" t="s">
        <v>28</v>
      </c>
      <c r="E5" s="286" t="s">
        <v>27</v>
      </c>
      <c r="F5" s="286" t="s">
        <v>26</v>
      </c>
    </row>
    <row r="6" spans="1:6" s="43" customFormat="1" ht="18" customHeight="1">
      <c r="A6" s="395" t="s">
        <v>85</v>
      </c>
      <c r="B6" s="87">
        <v>85.2</v>
      </c>
      <c r="C6" s="87">
        <v>13.3</v>
      </c>
      <c r="D6" s="87">
        <v>80</v>
      </c>
      <c r="E6" s="87">
        <v>6.1</v>
      </c>
      <c r="F6" s="87">
        <v>12.5</v>
      </c>
    </row>
    <row r="7" spans="1:6" s="43" customFormat="1" ht="18" customHeight="1">
      <c r="A7" s="11">
        <v>4</v>
      </c>
      <c r="B7" s="86">
        <v>84.3</v>
      </c>
      <c r="C7" s="86">
        <v>12.2</v>
      </c>
      <c r="D7" s="86">
        <v>80.3</v>
      </c>
      <c r="E7" s="86">
        <v>5.5</v>
      </c>
      <c r="F7" s="86">
        <v>11.7</v>
      </c>
    </row>
    <row r="8" spans="1:6" s="43" customFormat="1" ht="18" customHeight="1">
      <c r="A8" s="9">
        <v>5</v>
      </c>
      <c r="B8" s="85">
        <v>83.5</v>
      </c>
      <c r="C8" s="85">
        <v>14.5</v>
      </c>
      <c r="D8" s="85">
        <v>80.8</v>
      </c>
      <c r="E8" s="85">
        <v>5.9</v>
      </c>
      <c r="F8" s="85">
        <v>11.7</v>
      </c>
    </row>
    <row r="9" spans="1:6" s="5" customFormat="1" ht="13.5" customHeight="1">
      <c r="F9" s="6" t="s">
        <v>25</v>
      </c>
    </row>
    <row r="10" spans="1:6" s="13" customFormat="1" ht="10.8">
      <c r="B10" s="84" t="s">
        <v>328</v>
      </c>
      <c r="C10" s="84"/>
      <c r="D10" s="5"/>
      <c r="F10" s="6"/>
    </row>
    <row r="11" spans="1:6" s="13" customFormat="1" ht="10.8">
      <c r="B11" s="5" t="s">
        <v>329</v>
      </c>
      <c r="C11" s="5"/>
      <c r="D11" s="5"/>
      <c r="F11" s="6"/>
    </row>
    <row r="12" spans="1:6" s="13" customFormat="1" ht="10.8">
      <c r="B12" s="5" t="s">
        <v>330</v>
      </c>
      <c r="C12" s="5"/>
      <c r="D12" s="5"/>
      <c r="F12" s="6"/>
    </row>
    <row r="13" spans="1:6" s="13" customFormat="1" ht="13.5" customHeight="1">
      <c r="B13" s="84" t="s">
        <v>331</v>
      </c>
      <c r="C13" s="5"/>
      <c r="F13" s="6" t="s">
        <v>332</v>
      </c>
    </row>
    <row r="14" spans="1:6" ht="13.5" customHeight="1">
      <c r="F14" s="6" t="s">
        <v>24</v>
      </c>
    </row>
  </sheetData>
  <mergeCells count="2">
    <mergeCell ref="B4:C4"/>
    <mergeCell ref="D4:F4"/>
  </mergeCells>
  <phoneticPr fontId="3"/>
  <printOptions gridLinesSet="0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ADB3-D600-4726-8F3A-DFD5125AE162}">
  <dimension ref="A1:I18"/>
  <sheetViews>
    <sheetView view="pageBreakPreview" zoomScaleNormal="100" zoomScaleSheetLayoutView="100" workbookViewId="0">
      <selection activeCell="H19" sqref="H19"/>
    </sheetView>
  </sheetViews>
  <sheetFormatPr defaultColWidth="9" defaultRowHeight="13.5" customHeight="1"/>
  <cols>
    <col min="1" max="4" width="10.6640625" style="2" customWidth="1"/>
    <col min="5" max="5" width="8.33203125" style="2" customWidth="1"/>
    <col min="6" max="6" width="3.6640625" style="2" customWidth="1"/>
    <col min="7" max="9" width="10.6640625" style="2" customWidth="1"/>
    <col min="10" max="16384" width="9" style="2"/>
  </cols>
  <sheetData>
    <row r="1" spans="1:9" s="13" customFormat="1" ht="15" customHeight="1" thickBot="1">
      <c r="A1" s="7" t="s">
        <v>333</v>
      </c>
      <c r="B1" s="104"/>
      <c r="C1" s="104"/>
      <c r="F1" s="104"/>
      <c r="G1" s="104"/>
      <c r="H1" s="104"/>
    </row>
    <row r="2" spans="1:9" s="13" customFormat="1" ht="18.75" customHeight="1" thickTop="1">
      <c r="A2" s="21" t="s">
        <v>3</v>
      </c>
      <c r="B2" s="455" t="s">
        <v>334</v>
      </c>
      <c r="C2" s="455"/>
      <c r="D2" s="455"/>
      <c r="E2" s="456" t="s">
        <v>335</v>
      </c>
      <c r="F2" s="456"/>
      <c r="G2" s="457" t="s">
        <v>336</v>
      </c>
      <c r="H2" s="457"/>
      <c r="I2" s="457"/>
    </row>
    <row r="3" spans="1:9" s="13" customFormat="1" ht="22.5" customHeight="1">
      <c r="A3" s="103" t="s">
        <v>337</v>
      </c>
      <c r="B3" s="285" t="s">
        <v>338</v>
      </c>
      <c r="C3" s="285" t="s">
        <v>339</v>
      </c>
      <c r="D3" s="102" t="s">
        <v>340</v>
      </c>
      <c r="E3" s="101" t="s">
        <v>341</v>
      </c>
      <c r="F3" s="100"/>
      <c r="G3" s="396" t="s">
        <v>342</v>
      </c>
      <c r="H3" s="46" t="s">
        <v>343</v>
      </c>
      <c r="I3" s="46" t="s">
        <v>344</v>
      </c>
    </row>
    <row r="4" spans="1:9" s="13" customFormat="1" ht="14.1" customHeight="1">
      <c r="A4" s="99" t="s">
        <v>85</v>
      </c>
      <c r="B4" s="397">
        <v>66.599999999999994</v>
      </c>
      <c r="C4" s="397">
        <v>22.4</v>
      </c>
      <c r="D4" s="398">
        <v>11</v>
      </c>
      <c r="E4" s="459" t="s">
        <v>345</v>
      </c>
      <c r="F4" s="98" t="s">
        <v>35</v>
      </c>
      <c r="G4" s="399">
        <v>64.400000000000006</v>
      </c>
      <c r="H4" s="399">
        <v>28.8</v>
      </c>
      <c r="I4" s="400">
        <v>6.8</v>
      </c>
    </row>
    <row r="5" spans="1:9" s="13" customFormat="1" ht="14.1" customHeight="1">
      <c r="A5" s="97">
        <v>4</v>
      </c>
      <c r="B5" s="397">
        <v>68.099999999999994</v>
      </c>
      <c r="C5" s="397">
        <v>19.7</v>
      </c>
      <c r="D5" s="398">
        <v>12.2</v>
      </c>
      <c r="E5" s="459"/>
      <c r="F5" s="94" t="s">
        <v>34</v>
      </c>
      <c r="G5" s="401">
        <v>69.3</v>
      </c>
      <c r="H5" s="401">
        <v>30.7</v>
      </c>
      <c r="I5" s="401" t="s">
        <v>0</v>
      </c>
    </row>
    <row r="6" spans="1:9" s="13" customFormat="1" ht="14.1" customHeight="1">
      <c r="A6" s="96">
        <v>5</v>
      </c>
      <c r="B6" s="402">
        <v>75.599999999999994</v>
      </c>
      <c r="C6" s="402">
        <v>22.7</v>
      </c>
      <c r="D6" s="403">
        <v>1.7</v>
      </c>
      <c r="E6" s="460" t="s">
        <v>346</v>
      </c>
      <c r="F6" s="93" t="s">
        <v>35</v>
      </c>
      <c r="G6" s="399">
        <v>74.2</v>
      </c>
      <c r="H6" s="399">
        <v>22.7</v>
      </c>
      <c r="I6" s="399">
        <v>3</v>
      </c>
    </row>
    <row r="7" spans="1:9" s="13" customFormat="1" ht="14.1" customHeight="1">
      <c r="A7" s="95"/>
      <c r="B7" s="397"/>
      <c r="C7" s="397"/>
      <c r="D7" s="398"/>
      <c r="E7" s="460"/>
      <c r="F7" s="94" t="s">
        <v>34</v>
      </c>
      <c r="G7" s="401">
        <v>75.2</v>
      </c>
      <c r="H7" s="401">
        <v>22.1</v>
      </c>
      <c r="I7" s="401">
        <v>2.7</v>
      </c>
    </row>
    <row r="8" spans="1:9" s="13" customFormat="1" ht="14.1" customHeight="1">
      <c r="A8" s="59" t="s">
        <v>35</v>
      </c>
      <c r="B8" s="397">
        <v>75.900000000000006</v>
      </c>
      <c r="C8" s="397">
        <v>22.4</v>
      </c>
      <c r="D8" s="398">
        <v>1.7</v>
      </c>
      <c r="E8" s="460" t="s">
        <v>347</v>
      </c>
      <c r="F8" s="93" t="s">
        <v>35</v>
      </c>
      <c r="G8" s="399">
        <v>69.3</v>
      </c>
      <c r="H8" s="399">
        <v>28.9</v>
      </c>
      <c r="I8" s="399">
        <v>1.8</v>
      </c>
    </row>
    <row r="9" spans="1:9" s="13" customFormat="1" ht="14.1" customHeight="1">
      <c r="A9" s="285" t="s">
        <v>34</v>
      </c>
      <c r="B9" s="404">
        <v>75.5</v>
      </c>
      <c r="C9" s="404">
        <v>22.7</v>
      </c>
      <c r="D9" s="405">
        <v>1.8</v>
      </c>
      <c r="E9" s="460"/>
      <c r="F9" s="94" t="s">
        <v>34</v>
      </c>
      <c r="G9" s="401">
        <v>75</v>
      </c>
      <c r="H9" s="401">
        <v>22.6</v>
      </c>
      <c r="I9" s="401">
        <v>2.4</v>
      </c>
    </row>
    <row r="10" spans="1:9" s="13" customFormat="1" ht="14.1" customHeight="1">
      <c r="A10" s="27"/>
      <c r="B10" s="27"/>
      <c r="C10" s="27"/>
      <c r="D10" s="27"/>
      <c r="E10" s="460" t="s">
        <v>348</v>
      </c>
      <c r="F10" s="93" t="s">
        <v>35</v>
      </c>
      <c r="G10" s="399">
        <v>82.4</v>
      </c>
      <c r="H10" s="399">
        <v>16.2</v>
      </c>
      <c r="I10" s="399">
        <v>1.4</v>
      </c>
    </row>
    <row r="11" spans="1:9" s="13" customFormat="1" ht="14.1" customHeight="1">
      <c r="A11" s="27"/>
      <c r="B11" s="27"/>
      <c r="C11" s="27"/>
      <c r="D11" s="27"/>
      <c r="E11" s="460"/>
      <c r="F11" s="94" t="s">
        <v>34</v>
      </c>
      <c r="G11" s="401">
        <v>73.7</v>
      </c>
      <c r="H11" s="401">
        <v>25.7</v>
      </c>
      <c r="I11" s="401">
        <v>0.6</v>
      </c>
    </row>
    <row r="12" spans="1:9" s="13" customFormat="1" ht="14.1" customHeight="1">
      <c r="A12" s="27"/>
      <c r="B12" s="27"/>
      <c r="C12" s="27"/>
      <c r="D12" s="27"/>
      <c r="E12" s="460" t="s">
        <v>349</v>
      </c>
      <c r="F12" s="93" t="s">
        <v>35</v>
      </c>
      <c r="G12" s="399">
        <v>74.5</v>
      </c>
      <c r="H12" s="399">
        <v>25.5</v>
      </c>
      <c r="I12" s="399" t="s">
        <v>0</v>
      </c>
    </row>
    <row r="13" spans="1:9" s="13" customFormat="1" ht="14.1" customHeight="1">
      <c r="A13" s="27"/>
      <c r="B13" s="27"/>
      <c r="C13" s="27"/>
      <c r="D13" s="27"/>
      <c r="E13" s="460"/>
      <c r="F13" s="94" t="s">
        <v>34</v>
      </c>
      <c r="G13" s="401">
        <v>75.8</v>
      </c>
      <c r="H13" s="401">
        <v>23.3</v>
      </c>
      <c r="I13" s="401">
        <v>0.8</v>
      </c>
    </row>
    <row r="14" spans="1:9" s="43" customFormat="1" ht="14.1" customHeight="1">
      <c r="A14" s="27"/>
      <c r="B14" s="27"/>
      <c r="C14" s="27"/>
      <c r="D14" s="27"/>
      <c r="E14" s="458" t="s">
        <v>298</v>
      </c>
      <c r="F14" s="93" t="s">
        <v>35</v>
      </c>
      <c r="G14" s="399">
        <v>80</v>
      </c>
      <c r="H14" s="399">
        <v>19.5</v>
      </c>
      <c r="I14" s="399">
        <v>0.5</v>
      </c>
    </row>
    <row r="15" spans="1:9" s="13" customFormat="1" ht="14.1" customHeight="1">
      <c r="A15" s="27"/>
      <c r="B15" s="27"/>
      <c r="C15" s="27"/>
      <c r="D15" s="27"/>
      <c r="E15" s="458"/>
      <c r="F15" s="92" t="s">
        <v>34</v>
      </c>
      <c r="G15" s="406">
        <v>79.599999999999994</v>
      </c>
      <c r="H15" s="406">
        <v>17.3</v>
      </c>
      <c r="I15" s="406">
        <v>3.1</v>
      </c>
    </row>
    <row r="16" spans="1:9" s="13" customFormat="1" ht="12" customHeight="1">
      <c r="E16" s="84"/>
      <c r="F16" s="91"/>
      <c r="G16" s="91"/>
      <c r="H16" s="91"/>
      <c r="I16" s="6" t="s">
        <v>350</v>
      </c>
    </row>
    <row r="17" spans="5:9" ht="12" customHeight="1">
      <c r="E17" s="41"/>
      <c r="I17" s="281" t="s">
        <v>351</v>
      </c>
    </row>
    <row r="18" spans="5:9" ht="12" customHeight="1">
      <c r="E18" s="41"/>
      <c r="I18" s="42"/>
    </row>
  </sheetData>
  <mergeCells count="9">
    <mergeCell ref="B2:D2"/>
    <mergeCell ref="E2:F2"/>
    <mergeCell ref="G2:I2"/>
    <mergeCell ref="E14:E15"/>
    <mergeCell ref="E4:E5"/>
    <mergeCell ref="E6:E7"/>
    <mergeCell ref="E8:E9"/>
    <mergeCell ref="E10:E11"/>
    <mergeCell ref="E12:E13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81D5-BB77-49CC-9400-F0AB7AC9AD38}">
  <dimension ref="A1:N10"/>
  <sheetViews>
    <sheetView view="pageBreakPreview" zoomScaleNormal="100" zoomScaleSheetLayoutView="100" workbookViewId="0">
      <selection activeCell="D4" sqref="D4"/>
    </sheetView>
  </sheetViews>
  <sheetFormatPr defaultColWidth="9" defaultRowHeight="13.2"/>
  <cols>
    <col min="1" max="1" width="7.109375" style="1" customWidth="1"/>
    <col min="2" max="2" width="6.6640625" style="1" customWidth="1"/>
    <col min="3" max="3" width="5.6640625" style="1" customWidth="1"/>
    <col min="4" max="5" width="4.6640625" style="1" customWidth="1"/>
    <col min="6" max="7" width="5.33203125" style="1" customWidth="1"/>
    <col min="8" max="8" width="5.6640625" style="1" customWidth="1"/>
    <col min="9" max="9" width="6.44140625" style="1" customWidth="1"/>
    <col min="10" max="10" width="8.6640625" style="1" customWidth="1"/>
    <col min="11" max="11" width="8.88671875" style="1" customWidth="1"/>
    <col min="12" max="12" width="9.6640625" style="1" customWidth="1"/>
    <col min="13" max="14" width="10.33203125" style="1" customWidth="1"/>
    <col min="15" max="16384" width="9" style="1"/>
  </cols>
  <sheetData>
    <row r="1" spans="1:14" s="2" customFormat="1" ht="15" customHeight="1">
      <c r="A1" s="2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6.5" customHeight="1" thickBot="1">
      <c r="A2" s="7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s="2" customFormat="1" ht="16.5" customHeight="1" thickTop="1">
      <c r="A3" s="21" t="s">
        <v>3</v>
      </c>
      <c r="B3" s="38"/>
      <c r="C3" s="38"/>
      <c r="D3" s="407" t="s">
        <v>90</v>
      </c>
      <c r="E3" s="407"/>
      <c r="F3" s="407"/>
      <c r="G3" s="407"/>
      <c r="H3" s="407"/>
      <c r="I3" s="407"/>
      <c r="J3" s="407" t="s">
        <v>108</v>
      </c>
      <c r="K3" s="407"/>
      <c r="L3" s="407"/>
      <c r="M3" s="39"/>
      <c r="N3" s="14"/>
    </row>
    <row r="4" spans="1:14" ht="39.75" customHeight="1">
      <c r="A4" s="37"/>
      <c r="B4" s="287" t="s">
        <v>92</v>
      </c>
      <c r="C4" s="287" t="s">
        <v>93</v>
      </c>
      <c r="D4" s="36" t="s">
        <v>12</v>
      </c>
      <c r="E4" s="282" t="s">
        <v>11</v>
      </c>
      <c r="F4" s="36" t="s">
        <v>10</v>
      </c>
      <c r="G4" s="36" t="s">
        <v>9</v>
      </c>
      <c r="H4" s="287" t="s">
        <v>94</v>
      </c>
      <c r="I4" s="282" t="s">
        <v>109</v>
      </c>
      <c r="J4" s="410" t="s">
        <v>8</v>
      </c>
      <c r="K4" s="410" t="s">
        <v>110</v>
      </c>
      <c r="L4" s="410" t="s">
        <v>109</v>
      </c>
      <c r="M4" s="287" t="s">
        <v>98</v>
      </c>
    </row>
    <row r="5" spans="1:14">
      <c r="A5" s="35" t="s">
        <v>1</v>
      </c>
      <c r="B5" s="31" t="s">
        <v>6</v>
      </c>
      <c r="C5" s="31" t="s">
        <v>99</v>
      </c>
      <c r="D5" s="31" t="s">
        <v>100</v>
      </c>
      <c r="E5" s="31" t="s">
        <v>101</v>
      </c>
      <c r="F5" s="31" t="s">
        <v>102</v>
      </c>
      <c r="G5" s="34" t="s">
        <v>103</v>
      </c>
      <c r="H5" s="34" t="s">
        <v>104</v>
      </c>
      <c r="I5" s="34" t="s">
        <v>105</v>
      </c>
      <c r="J5" s="410"/>
      <c r="K5" s="410"/>
      <c r="L5" s="410"/>
      <c r="M5" s="30" t="s">
        <v>106</v>
      </c>
    </row>
    <row r="6" spans="1:14" ht="18" customHeight="1">
      <c r="A6" s="12" t="s">
        <v>85</v>
      </c>
      <c r="B6" s="297">
        <v>11</v>
      </c>
      <c r="C6" s="297" t="s">
        <v>0</v>
      </c>
      <c r="D6" s="297">
        <v>11</v>
      </c>
      <c r="E6" s="297">
        <v>0</v>
      </c>
      <c r="F6" s="297">
        <v>0</v>
      </c>
      <c r="G6" s="297">
        <v>0</v>
      </c>
      <c r="H6" s="297">
        <v>0</v>
      </c>
      <c r="I6" s="297">
        <v>0</v>
      </c>
      <c r="J6" s="297">
        <v>0</v>
      </c>
      <c r="K6" s="297">
        <v>0</v>
      </c>
      <c r="L6" s="297">
        <v>0</v>
      </c>
      <c r="M6" s="52">
        <v>100</v>
      </c>
    </row>
    <row r="7" spans="1:14" ht="18" customHeight="1">
      <c r="A7" s="11">
        <v>4</v>
      </c>
      <c r="B7" s="297">
        <v>8</v>
      </c>
      <c r="C7" s="297" t="s">
        <v>0</v>
      </c>
      <c r="D7" s="297">
        <v>8</v>
      </c>
      <c r="E7" s="297" t="s">
        <v>0</v>
      </c>
      <c r="F7" s="297" t="s">
        <v>0</v>
      </c>
      <c r="G7" s="297" t="s">
        <v>0</v>
      </c>
      <c r="H7" s="297" t="s">
        <v>0</v>
      </c>
      <c r="I7" s="297" t="s">
        <v>0</v>
      </c>
      <c r="J7" s="297" t="s">
        <v>0</v>
      </c>
      <c r="K7" s="297" t="s">
        <v>0</v>
      </c>
      <c r="L7" s="297" t="s">
        <v>0</v>
      </c>
      <c r="M7" s="52">
        <v>100</v>
      </c>
    </row>
    <row r="8" spans="1:14" ht="18" customHeight="1">
      <c r="A8" s="9">
        <v>5</v>
      </c>
      <c r="B8" s="303" t="s">
        <v>0</v>
      </c>
      <c r="C8" s="300" t="s">
        <v>0</v>
      </c>
      <c r="D8" s="303" t="s">
        <v>0</v>
      </c>
      <c r="E8" s="300" t="s">
        <v>0</v>
      </c>
      <c r="F8" s="300" t="s">
        <v>0</v>
      </c>
      <c r="G8" s="300" t="s">
        <v>0</v>
      </c>
      <c r="H8" s="300" t="s">
        <v>0</v>
      </c>
      <c r="I8" s="300" t="s">
        <v>0</v>
      </c>
      <c r="J8" s="300" t="s">
        <v>0</v>
      </c>
      <c r="K8" s="300" t="s">
        <v>0</v>
      </c>
      <c r="L8" s="300" t="s">
        <v>0</v>
      </c>
      <c r="M8" s="303" t="s">
        <v>0</v>
      </c>
    </row>
    <row r="9" spans="1:14">
      <c r="A9" s="5" t="s">
        <v>111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 t="s">
        <v>5</v>
      </c>
    </row>
    <row r="10" spans="1:14">
      <c r="A10" s="409"/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</row>
  </sheetData>
  <mergeCells count="6">
    <mergeCell ref="A10:M10"/>
    <mergeCell ref="D3:I3"/>
    <mergeCell ref="J3:L3"/>
    <mergeCell ref="J4:J5"/>
    <mergeCell ref="K4:K5"/>
    <mergeCell ref="L4:L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4D01-735C-4CFD-904B-75D7A6B917F4}">
  <dimension ref="A1:F11"/>
  <sheetViews>
    <sheetView view="pageBreakPreview" zoomScaleNormal="100" zoomScaleSheetLayoutView="100" workbookViewId="0">
      <selection activeCell="D6" sqref="D6"/>
    </sheetView>
  </sheetViews>
  <sheetFormatPr defaultColWidth="9" defaultRowHeight="13.2"/>
  <cols>
    <col min="1" max="5" width="17.33203125" style="1" customWidth="1"/>
    <col min="6" max="6" width="15.33203125" style="1" customWidth="1"/>
    <col min="7" max="16384" width="9" style="1"/>
  </cols>
  <sheetData>
    <row r="1" spans="1:6" s="22" customFormat="1" ht="15" customHeight="1" thickBot="1">
      <c r="A1" s="7" t="s">
        <v>352</v>
      </c>
      <c r="B1" s="23"/>
      <c r="F1" s="107"/>
    </row>
    <row r="2" spans="1:6" ht="14.4" thickTop="1" thickBot="1">
      <c r="A2" s="21" t="s">
        <v>3</v>
      </c>
      <c r="B2" s="412" t="s">
        <v>353</v>
      </c>
      <c r="C2" s="412" t="s">
        <v>354</v>
      </c>
      <c r="D2" s="412" t="s">
        <v>26</v>
      </c>
      <c r="E2" s="412" t="s">
        <v>344</v>
      </c>
      <c r="F2" s="461"/>
    </row>
    <row r="3" spans="1:6" ht="13.8" thickTop="1">
      <c r="A3" s="18" t="s">
        <v>1</v>
      </c>
      <c r="B3" s="412"/>
      <c r="C3" s="412"/>
      <c r="D3" s="412"/>
      <c r="E3" s="412"/>
      <c r="F3" s="461"/>
    </row>
    <row r="4" spans="1:6" ht="14.1" customHeight="1">
      <c r="A4" s="55" t="s">
        <v>85</v>
      </c>
      <c r="B4" s="29">
        <v>62.7</v>
      </c>
      <c r="C4" s="29">
        <v>22.3</v>
      </c>
      <c r="D4" s="29">
        <v>12.1</v>
      </c>
      <c r="E4" s="29">
        <v>3</v>
      </c>
      <c r="F4" s="106"/>
    </row>
    <row r="5" spans="1:6" s="22" customFormat="1" ht="14.1" customHeight="1">
      <c r="A5" s="11">
        <v>4</v>
      </c>
      <c r="B5" s="29">
        <v>64.5</v>
      </c>
      <c r="C5" s="29">
        <v>19.8</v>
      </c>
      <c r="D5" s="29">
        <v>11.1</v>
      </c>
      <c r="E5" s="29">
        <v>4.5999999999999996</v>
      </c>
      <c r="F5" s="106"/>
    </row>
    <row r="6" spans="1:6" s="22" customFormat="1" ht="14.1" customHeight="1">
      <c r="A6" s="9">
        <v>5</v>
      </c>
      <c r="B6" s="28">
        <v>59.5</v>
      </c>
      <c r="C6" s="28">
        <v>26.8</v>
      </c>
      <c r="D6" s="28">
        <v>10.4</v>
      </c>
      <c r="E6" s="28">
        <v>3.3</v>
      </c>
      <c r="F6" s="105"/>
    </row>
    <row r="7" spans="1:6" ht="13.5" customHeight="1">
      <c r="A7" s="41"/>
      <c r="E7" s="281" t="s">
        <v>355</v>
      </c>
      <c r="F7" s="6"/>
    </row>
    <row r="8" spans="1:6" s="22" customFormat="1">
      <c r="E8" s="6" t="s">
        <v>356</v>
      </c>
    </row>
    <row r="9" spans="1:6" s="22" customFormat="1" ht="13.5" customHeight="1">
      <c r="E9" s="6" t="s">
        <v>357</v>
      </c>
    </row>
    <row r="10" spans="1:6" s="22" customFormat="1" ht="13.5" customHeight="1">
      <c r="E10" s="6" t="s">
        <v>358</v>
      </c>
    </row>
    <row r="11" spans="1:6" ht="13.5" customHeight="1"/>
  </sheetData>
  <mergeCells count="5">
    <mergeCell ref="B2:B3"/>
    <mergeCell ref="C2:C3"/>
    <mergeCell ref="D2:D3"/>
    <mergeCell ref="E2:E3"/>
    <mergeCell ref="F2:F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E6A5-1F75-41BB-B566-D54F49108FBD}">
  <dimension ref="A1:F29"/>
  <sheetViews>
    <sheetView view="pageBreakPreview" zoomScaleNormal="100" zoomScaleSheetLayoutView="100" workbookViewId="0">
      <selection activeCell="F18" sqref="F18"/>
    </sheetView>
  </sheetViews>
  <sheetFormatPr defaultColWidth="9" defaultRowHeight="13.2"/>
  <cols>
    <col min="1" max="5" width="17.33203125" style="1" customWidth="1"/>
    <col min="6" max="6" width="15.33203125" style="1" customWidth="1"/>
    <col min="7" max="16384" width="9" style="1"/>
  </cols>
  <sheetData>
    <row r="1" spans="1:6" s="22" customFormat="1" ht="15" customHeight="1" thickBot="1">
      <c r="A1" s="7" t="s">
        <v>359</v>
      </c>
    </row>
    <row r="2" spans="1:6" ht="15" customHeight="1" thickTop="1" thickBot="1">
      <c r="A2" s="89" t="s">
        <v>3</v>
      </c>
      <c r="B2" s="412" t="s">
        <v>360</v>
      </c>
      <c r="C2" s="412" t="s">
        <v>361</v>
      </c>
      <c r="D2" s="412" t="s">
        <v>26</v>
      </c>
      <c r="E2" s="412" t="s">
        <v>344</v>
      </c>
      <c r="F2" s="461"/>
    </row>
    <row r="3" spans="1:6" ht="15" customHeight="1" thickTop="1">
      <c r="A3" s="109" t="s">
        <v>1</v>
      </c>
      <c r="B3" s="412"/>
      <c r="C3" s="412"/>
      <c r="D3" s="412"/>
      <c r="E3" s="412"/>
      <c r="F3" s="461"/>
    </row>
    <row r="4" spans="1:6" s="22" customFormat="1" ht="14.1" customHeight="1">
      <c r="A4" s="108" t="s">
        <v>85</v>
      </c>
      <c r="B4" s="29">
        <v>73.3</v>
      </c>
      <c r="C4" s="29">
        <v>16.8</v>
      </c>
      <c r="D4" s="29">
        <v>4.9000000000000004</v>
      </c>
      <c r="E4" s="29">
        <v>5</v>
      </c>
      <c r="F4" s="106"/>
    </row>
    <row r="5" spans="1:6" s="22" customFormat="1" ht="14.1" customHeight="1">
      <c r="A5" s="11">
        <v>4</v>
      </c>
      <c r="B5" s="29">
        <v>70.099999999999994</v>
      </c>
      <c r="C5" s="29">
        <v>14.7</v>
      </c>
      <c r="D5" s="29">
        <v>10.6</v>
      </c>
      <c r="E5" s="29">
        <v>4.5999999999999996</v>
      </c>
      <c r="F5" s="106"/>
    </row>
    <row r="6" spans="1:6" s="22" customFormat="1" ht="14.1" customHeight="1">
      <c r="A6" s="9">
        <v>5</v>
      </c>
      <c r="B6" s="28">
        <v>68</v>
      </c>
      <c r="C6" s="28">
        <v>17</v>
      </c>
      <c r="D6" s="28">
        <v>12.2</v>
      </c>
      <c r="E6" s="28">
        <v>2.8</v>
      </c>
      <c r="F6" s="105"/>
    </row>
    <row r="7" spans="1:6" ht="13.5" customHeight="1">
      <c r="A7" s="41"/>
      <c r="B7" s="27"/>
      <c r="C7" s="27"/>
      <c r="D7" s="27"/>
      <c r="E7" s="6" t="s">
        <v>362</v>
      </c>
      <c r="F7" s="6"/>
    </row>
    <row r="8" spans="1:6">
      <c r="A8" s="27"/>
      <c r="B8" s="27"/>
      <c r="C8" s="27"/>
      <c r="D8" s="27"/>
      <c r="E8" s="27"/>
      <c r="F8" s="27"/>
    </row>
    <row r="9" spans="1:6" ht="13.8" thickBot="1">
      <c r="A9" s="7" t="s">
        <v>363</v>
      </c>
    </row>
    <row r="10" spans="1:6" ht="15" customHeight="1" thickTop="1" thickBot="1">
      <c r="A10" s="89" t="s">
        <v>3</v>
      </c>
      <c r="B10" s="412" t="s">
        <v>360</v>
      </c>
      <c r="C10" s="412" t="s">
        <v>361</v>
      </c>
      <c r="D10" s="412" t="s">
        <v>26</v>
      </c>
      <c r="E10" s="412" t="s">
        <v>344</v>
      </c>
    </row>
    <row r="11" spans="1:6" ht="15" customHeight="1" thickTop="1">
      <c r="A11" s="109" t="s">
        <v>1</v>
      </c>
      <c r="B11" s="412"/>
      <c r="C11" s="412"/>
      <c r="D11" s="412"/>
      <c r="E11" s="412"/>
    </row>
    <row r="12" spans="1:6" ht="14.1" customHeight="1">
      <c r="A12" s="108" t="s">
        <v>85</v>
      </c>
      <c r="B12" s="29">
        <v>45.6</v>
      </c>
      <c r="C12" s="29">
        <v>39</v>
      </c>
      <c r="D12" s="29">
        <v>10.1</v>
      </c>
      <c r="E12" s="29">
        <v>5.2</v>
      </c>
    </row>
    <row r="13" spans="1:6" ht="14.1" customHeight="1">
      <c r="A13" s="11">
        <v>4</v>
      </c>
      <c r="B13" s="29">
        <v>42.5</v>
      </c>
      <c r="C13" s="29">
        <v>36</v>
      </c>
      <c r="D13" s="29">
        <v>16.5</v>
      </c>
      <c r="E13" s="29">
        <v>5</v>
      </c>
    </row>
    <row r="14" spans="1:6" ht="14.1" customHeight="1">
      <c r="A14" s="9">
        <v>5</v>
      </c>
      <c r="B14" s="28">
        <v>37.6</v>
      </c>
      <c r="C14" s="28">
        <v>38.6</v>
      </c>
      <c r="D14" s="28">
        <v>20</v>
      </c>
      <c r="E14" s="28">
        <v>3.9</v>
      </c>
    </row>
    <row r="15" spans="1:6" ht="13.5" customHeight="1">
      <c r="A15" s="41"/>
      <c r="B15" s="27"/>
      <c r="C15" s="27"/>
      <c r="D15" s="27"/>
      <c r="E15" s="6" t="s">
        <v>362</v>
      </c>
    </row>
    <row r="17" spans="1:5" ht="13.8" thickBot="1">
      <c r="A17" s="7" t="s">
        <v>364</v>
      </c>
    </row>
    <row r="18" spans="1:5" ht="15" customHeight="1" thickTop="1" thickBot="1">
      <c r="A18" s="89" t="s">
        <v>3</v>
      </c>
      <c r="B18" s="412" t="s">
        <v>360</v>
      </c>
      <c r="C18" s="412" t="s">
        <v>361</v>
      </c>
      <c r="D18" s="412" t="s">
        <v>26</v>
      </c>
      <c r="E18" s="412" t="s">
        <v>344</v>
      </c>
    </row>
    <row r="19" spans="1:5" ht="15" customHeight="1" thickTop="1">
      <c r="A19" s="109" t="s">
        <v>1</v>
      </c>
      <c r="B19" s="412"/>
      <c r="C19" s="412"/>
      <c r="D19" s="412"/>
      <c r="E19" s="412"/>
    </row>
    <row r="20" spans="1:5" ht="14.1" customHeight="1">
      <c r="A20" s="108" t="s">
        <v>85</v>
      </c>
      <c r="B20" s="29">
        <v>44.5</v>
      </c>
      <c r="C20" s="29">
        <v>36.9</v>
      </c>
      <c r="D20" s="29">
        <v>12.3</v>
      </c>
      <c r="E20" s="29">
        <v>6.3</v>
      </c>
    </row>
    <row r="21" spans="1:5" ht="14.1" customHeight="1">
      <c r="A21" s="11">
        <v>4</v>
      </c>
      <c r="B21" s="29">
        <v>41.7</v>
      </c>
      <c r="C21" s="29">
        <v>32.5</v>
      </c>
      <c r="D21" s="29">
        <v>20.3</v>
      </c>
      <c r="E21" s="29">
        <v>5.6</v>
      </c>
    </row>
    <row r="22" spans="1:5" ht="14.1" customHeight="1">
      <c r="A22" s="9">
        <v>5</v>
      </c>
      <c r="B22" s="28">
        <v>39.6</v>
      </c>
      <c r="C22" s="28">
        <v>34.200000000000003</v>
      </c>
      <c r="D22" s="28">
        <v>21.8</v>
      </c>
      <c r="E22" s="28">
        <v>4.4000000000000004</v>
      </c>
    </row>
    <row r="23" spans="1:5" s="5" customFormat="1" ht="13.5" customHeight="1">
      <c r="A23" s="5" t="s">
        <v>365</v>
      </c>
      <c r="E23" s="6" t="s">
        <v>366</v>
      </c>
    </row>
    <row r="24" spans="1:5" s="5" customFormat="1" ht="13.5" customHeight="1">
      <c r="E24" s="6" t="s">
        <v>367</v>
      </c>
    </row>
    <row r="25" spans="1:5" s="5" customFormat="1" ht="13.5" customHeight="1">
      <c r="E25" s="6" t="s">
        <v>368</v>
      </c>
    </row>
    <row r="26" spans="1:5" s="5" customFormat="1" ht="13.5" customHeight="1">
      <c r="E26" s="6"/>
    </row>
    <row r="27" spans="1:5" s="5" customFormat="1" ht="13.5" customHeight="1"/>
    <row r="28" spans="1:5" s="41" customFormat="1" ht="13.5" customHeight="1"/>
    <row r="29" spans="1:5" s="41" customFormat="1" ht="13.5" customHeight="1"/>
  </sheetData>
  <mergeCells count="13">
    <mergeCell ref="B18:B19"/>
    <mergeCell ref="C18:C19"/>
    <mergeCell ref="D18:D19"/>
    <mergeCell ref="E18:E19"/>
    <mergeCell ref="B2:B3"/>
    <mergeCell ref="C2:C3"/>
    <mergeCell ref="D2:D3"/>
    <mergeCell ref="E2:E3"/>
    <mergeCell ref="F2:F3"/>
    <mergeCell ref="B10:B11"/>
    <mergeCell ref="C10:C11"/>
    <mergeCell ref="D10:D11"/>
    <mergeCell ref="E10:E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1E2A-6ABB-4B02-88AD-8461F7776035}">
  <dimension ref="A1:I34"/>
  <sheetViews>
    <sheetView view="pageBreakPreview" zoomScaleNormal="100" zoomScaleSheetLayoutView="100" workbookViewId="0">
      <selection activeCell="O8" sqref="O8"/>
    </sheetView>
  </sheetViews>
  <sheetFormatPr defaultColWidth="9" defaultRowHeight="13.2"/>
  <cols>
    <col min="1" max="1" width="8.33203125" style="1" customWidth="1"/>
    <col min="2" max="6" width="9.33203125" style="1" customWidth="1"/>
    <col min="7" max="7" width="12.33203125" style="1" customWidth="1"/>
    <col min="8" max="9" width="9.33203125" style="1" customWidth="1"/>
    <col min="10" max="16384" width="9" style="1"/>
  </cols>
  <sheetData>
    <row r="1" spans="1:9" s="22" customFormat="1" ht="15" customHeight="1">
      <c r="A1" s="23" t="s">
        <v>112</v>
      </c>
    </row>
    <row r="2" spans="1:9" s="22" customFormat="1" ht="9.9" customHeight="1" thickBot="1">
      <c r="A2" s="51"/>
      <c r="B2" s="50"/>
      <c r="C2" s="50"/>
      <c r="D2" s="50"/>
      <c r="E2" s="50"/>
      <c r="F2" s="50"/>
      <c r="G2" s="50"/>
      <c r="H2" s="50"/>
      <c r="I2" s="50"/>
    </row>
    <row r="3" spans="1:9" s="44" customFormat="1" ht="16.5" customHeight="1" thickTop="1" thickBot="1">
      <c r="A3" s="49" t="s">
        <v>3</v>
      </c>
      <c r="B3" s="412" t="s">
        <v>22</v>
      </c>
      <c r="C3" s="412"/>
      <c r="D3" s="412"/>
      <c r="E3" s="412"/>
      <c r="F3" s="284" t="s">
        <v>21</v>
      </c>
      <c r="G3" s="411" t="s">
        <v>113</v>
      </c>
      <c r="H3" s="412" t="s">
        <v>20</v>
      </c>
      <c r="I3" s="412"/>
    </row>
    <row r="4" spans="1:9" s="44" customFormat="1" ht="16.5" customHeight="1" thickTop="1">
      <c r="A4" s="48" t="s">
        <v>1</v>
      </c>
      <c r="B4" s="46" t="s">
        <v>19</v>
      </c>
      <c r="C4" s="46" t="s">
        <v>18</v>
      </c>
      <c r="D4" s="46" t="s">
        <v>17</v>
      </c>
      <c r="E4" s="46" t="s">
        <v>16</v>
      </c>
      <c r="F4" s="47" t="s">
        <v>15</v>
      </c>
      <c r="G4" s="411"/>
      <c r="H4" s="46" t="s">
        <v>14</v>
      </c>
      <c r="I4" s="45" t="s">
        <v>13</v>
      </c>
    </row>
    <row r="5" spans="1:9" s="43" customFormat="1" ht="20.100000000000001" customHeight="1">
      <c r="A5" s="12" t="s">
        <v>85</v>
      </c>
      <c r="B5" s="305">
        <v>25407</v>
      </c>
      <c r="C5" s="305">
        <v>23313</v>
      </c>
      <c r="D5" s="305">
        <v>2093</v>
      </c>
      <c r="E5" s="305">
        <v>1</v>
      </c>
      <c r="F5" s="305">
        <v>5254</v>
      </c>
      <c r="G5" s="305">
        <v>26255</v>
      </c>
      <c r="H5" s="305">
        <v>60</v>
      </c>
      <c r="I5" s="305">
        <v>5649</v>
      </c>
    </row>
    <row r="6" spans="1:9" s="43" customFormat="1" ht="20.100000000000001" customHeight="1">
      <c r="A6" s="11">
        <v>4</v>
      </c>
      <c r="B6" s="305">
        <v>25533</v>
      </c>
      <c r="C6" s="305">
        <v>23534</v>
      </c>
      <c r="D6" s="305">
        <v>1998</v>
      </c>
      <c r="E6" s="305">
        <v>1</v>
      </c>
      <c r="F6" s="305">
        <v>5075</v>
      </c>
      <c r="G6" s="305">
        <v>30513</v>
      </c>
      <c r="H6" s="305">
        <v>105</v>
      </c>
      <c r="I6" s="305">
        <v>5056</v>
      </c>
    </row>
    <row r="7" spans="1:9" s="43" customFormat="1" ht="20.100000000000001" customHeight="1">
      <c r="A7" s="9">
        <v>5</v>
      </c>
      <c r="B7" s="306">
        <v>25792</v>
      </c>
      <c r="C7" s="306">
        <v>23877</v>
      </c>
      <c r="D7" s="306">
        <v>1914</v>
      </c>
      <c r="E7" s="306">
        <v>1</v>
      </c>
      <c r="F7" s="306">
        <v>9405</v>
      </c>
      <c r="G7" s="306">
        <v>30079</v>
      </c>
      <c r="H7" s="306">
        <v>64</v>
      </c>
      <c r="I7" s="306">
        <v>4691</v>
      </c>
    </row>
    <row r="8" spans="1:9" s="41" customFormat="1" ht="12.9" customHeight="1">
      <c r="A8" s="5" t="s">
        <v>111</v>
      </c>
      <c r="D8" s="304"/>
      <c r="E8" s="1"/>
      <c r="F8" s="1"/>
      <c r="G8" s="304"/>
      <c r="H8" s="304"/>
      <c r="I8" s="281" t="s">
        <v>114</v>
      </c>
    </row>
    <row r="9" spans="1:9" s="2" customFormat="1" ht="13.5" customHeight="1"/>
    <row r="10" spans="1:9" s="2" customFormat="1" ht="13.5" customHeight="1">
      <c r="B10" s="40"/>
    </row>
    <row r="11" spans="1:9" s="2" customFormat="1" ht="13.5" customHeight="1">
      <c r="B11" s="40"/>
    </row>
    <row r="12" spans="1:9" s="2" customFormat="1" ht="13.5" customHeight="1"/>
    <row r="13" spans="1:9" s="2" customFormat="1" ht="13.5" customHeight="1"/>
    <row r="14" spans="1:9" s="2" customFormat="1" ht="13.5" customHeight="1"/>
    <row r="15" spans="1:9" s="2" customFormat="1" ht="13.5" customHeight="1"/>
    <row r="16" spans="1:9" s="2" customFormat="1" ht="13.5" customHeight="1"/>
    <row r="17" s="2" customFormat="1" ht="13.5" customHeight="1"/>
    <row r="18" s="2" customFormat="1" ht="13.5" customHeight="1"/>
    <row r="19" s="2" customFormat="1" ht="13.5" customHeight="1"/>
    <row r="20" s="2" customFormat="1" ht="13.5" customHeight="1"/>
    <row r="21" s="2" customFormat="1" ht="13.5" customHeight="1"/>
    <row r="22" s="2" customFormat="1" ht="13.5" customHeight="1"/>
    <row r="23" s="2" customFormat="1" ht="13.5" customHeight="1"/>
    <row r="24" s="2" customFormat="1" ht="13.5" customHeight="1"/>
    <row r="25" s="2" customFormat="1" ht="13.5" customHeight="1"/>
    <row r="26" s="2" customFormat="1" ht="13.5" customHeight="1"/>
    <row r="27" s="2" customFormat="1" ht="13.5" customHeight="1"/>
    <row r="28" s="2" customFormat="1" ht="13.5" customHeight="1"/>
    <row r="29" s="2" customFormat="1" ht="13.5" customHeight="1"/>
    <row r="30" s="2" customFormat="1" ht="13.5" customHeight="1"/>
    <row r="31" s="2" customFormat="1" ht="13.5" customHeight="1"/>
    <row r="32" s="2" customFormat="1" ht="13.5" customHeight="1"/>
    <row r="33" s="2" customFormat="1" ht="13.5" customHeight="1"/>
    <row r="34" s="2" customFormat="1" ht="13.5" customHeight="1"/>
  </sheetData>
  <mergeCells count="3">
    <mergeCell ref="G3:G4"/>
    <mergeCell ref="B3:E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33E9-8916-4EC0-8584-4793DEC8BD3F}">
  <dimension ref="A1:G8"/>
  <sheetViews>
    <sheetView view="pageBreakPreview" zoomScaleNormal="100" zoomScaleSheetLayoutView="100" workbookViewId="0">
      <selection activeCell="E14" sqref="E14"/>
    </sheetView>
  </sheetViews>
  <sheetFormatPr defaultColWidth="9" defaultRowHeight="13.2"/>
  <cols>
    <col min="1" max="6" width="14.88671875" style="1" customWidth="1"/>
    <col min="7" max="16384" width="9" style="1"/>
  </cols>
  <sheetData>
    <row r="1" spans="1:7" ht="15" customHeight="1">
      <c r="A1" s="23" t="s">
        <v>115</v>
      </c>
      <c r="B1" s="22"/>
      <c r="C1" s="22"/>
      <c r="D1" s="22"/>
      <c r="E1" s="22"/>
      <c r="F1" s="22"/>
    </row>
    <row r="2" spans="1:7" ht="9.9" customHeight="1" thickBot="1">
      <c r="A2" s="23"/>
      <c r="B2" s="22"/>
      <c r="C2" s="22"/>
      <c r="D2" s="22"/>
      <c r="E2" s="22"/>
      <c r="F2" s="22"/>
    </row>
    <row r="3" spans="1:7" ht="16.5" customHeight="1" thickTop="1" thickBot="1">
      <c r="A3" s="57" t="s">
        <v>3</v>
      </c>
      <c r="B3" s="412" t="s">
        <v>23</v>
      </c>
      <c r="C3" s="412" t="s">
        <v>116</v>
      </c>
      <c r="D3" s="412" t="s">
        <v>117</v>
      </c>
      <c r="E3" s="412" t="s">
        <v>118</v>
      </c>
      <c r="F3" s="412" t="s">
        <v>119</v>
      </c>
    </row>
    <row r="4" spans="1:7" ht="16.5" customHeight="1" thickTop="1">
      <c r="A4" s="56" t="s">
        <v>1</v>
      </c>
      <c r="B4" s="412"/>
      <c r="C4" s="412"/>
      <c r="D4" s="412"/>
      <c r="E4" s="412"/>
      <c r="F4" s="412"/>
    </row>
    <row r="5" spans="1:7" ht="18" customHeight="1">
      <c r="A5" s="55" t="s">
        <v>85</v>
      </c>
      <c r="B5" s="305">
        <v>3377</v>
      </c>
      <c r="C5" s="54">
        <v>835</v>
      </c>
      <c r="D5" s="54">
        <v>2032</v>
      </c>
      <c r="E5" s="54">
        <v>248</v>
      </c>
      <c r="F5" s="54">
        <v>262</v>
      </c>
      <c r="G5" s="53"/>
    </row>
    <row r="6" spans="1:7" ht="18" customHeight="1">
      <c r="A6" s="11">
        <v>4</v>
      </c>
      <c r="B6" s="305">
        <v>2771</v>
      </c>
      <c r="C6" s="54">
        <v>764</v>
      </c>
      <c r="D6" s="54">
        <v>1620</v>
      </c>
      <c r="E6" s="54">
        <v>262</v>
      </c>
      <c r="F6" s="54">
        <v>125</v>
      </c>
      <c r="G6" s="53"/>
    </row>
    <row r="7" spans="1:7" ht="18" customHeight="1">
      <c r="A7" s="9">
        <v>5</v>
      </c>
      <c r="B7" s="306">
        <v>2745</v>
      </c>
      <c r="C7" s="272">
        <v>818</v>
      </c>
      <c r="D7" s="272">
        <v>1502</v>
      </c>
      <c r="E7" s="272">
        <v>223</v>
      </c>
      <c r="F7" s="272">
        <v>202</v>
      </c>
      <c r="G7" s="53"/>
    </row>
    <row r="8" spans="1:7" s="22" customFormat="1" ht="12.9" customHeight="1">
      <c r="A8" s="5" t="s">
        <v>120</v>
      </c>
      <c r="B8" s="5"/>
      <c r="C8" s="5"/>
      <c r="D8" s="5"/>
      <c r="E8" s="5"/>
      <c r="F8" s="5"/>
    </row>
  </sheetData>
  <mergeCells count="5">
    <mergeCell ref="B3:B4"/>
    <mergeCell ref="C3:C4"/>
    <mergeCell ref="D3:D4"/>
    <mergeCell ref="E3:E4"/>
    <mergeCell ref="F3:F4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15FB-605A-4C94-820B-7D0DF9744721}">
  <dimension ref="A1:K11"/>
  <sheetViews>
    <sheetView view="pageBreakPreview" zoomScaleNormal="100" zoomScaleSheetLayoutView="100" workbookViewId="0">
      <selection activeCell="E3" sqref="E3:E5"/>
    </sheetView>
  </sheetViews>
  <sheetFormatPr defaultColWidth="9" defaultRowHeight="13.2"/>
  <cols>
    <col min="1" max="3" width="8.6640625" style="1" customWidth="1"/>
    <col min="4" max="11" width="7.88671875" style="1" customWidth="1"/>
    <col min="12" max="16384" width="9" style="1"/>
  </cols>
  <sheetData>
    <row r="1" spans="1:11" ht="15" customHeight="1">
      <c r="A1" s="23" t="s">
        <v>121</v>
      </c>
    </row>
    <row r="2" spans="1:11" s="22" customFormat="1" ht="9.9" customHeight="1" thickBot="1">
      <c r="A2" s="23"/>
    </row>
    <row r="3" spans="1:11" s="44" customFormat="1" ht="15" customHeight="1" thickTop="1" thickBot="1">
      <c r="A3" s="57" t="s">
        <v>3</v>
      </c>
      <c r="B3" s="284"/>
      <c r="C3" s="413" t="s">
        <v>122</v>
      </c>
      <c r="D3" s="413" t="s">
        <v>123</v>
      </c>
      <c r="E3" s="413" t="s">
        <v>124</v>
      </c>
      <c r="F3" s="411" t="s">
        <v>125</v>
      </c>
      <c r="G3" s="411" t="s">
        <v>126</v>
      </c>
      <c r="H3" s="413" t="s">
        <v>127</v>
      </c>
      <c r="I3" s="413" t="s">
        <v>128</v>
      </c>
      <c r="J3" s="411" t="s">
        <v>129</v>
      </c>
      <c r="K3" s="411" t="s">
        <v>130</v>
      </c>
    </row>
    <row r="4" spans="1:11" s="44" customFormat="1" ht="15" customHeight="1" thickTop="1" thickBot="1">
      <c r="A4" s="60"/>
      <c r="B4" s="59" t="s">
        <v>23</v>
      </c>
      <c r="C4" s="413"/>
      <c r="D4" s="413"/>
      <c r="E4" s="413"/>
      <c r="F4" s="411"/>
      <c r="G4" s="411"/>
      <c r="H4" s="413"/>
      <c r="I4" s="413"/>
      <c r="J4" s="411"/>
      <c r="K4" s="411"/>
    </row>
    <row r="5" spans="1:11" s="44" customFormat="1" ht="15" customHeight="1" thickTop="1">
      <c r="A5" s="56" t="s">
        <v>1</v>
      </c>
      <c r="B5" s="285"/>
      <c r="C5" s="413"/>
      <c r="D5" s="413"/>
      <c r="E5" s="413"/>
      <c r="F5" s="411"/>
      <c r="G5" s="411"/>
      <c r="H5" s="413"/>
      <c r="I5" s="413"/>
      <c r="J5" s="411"/>
      <c r="K5" s="411"/>
    </row>
    <row r="6" spans="1:11" s="7" customFormat="1" ht="18" customHeight="1">
      <c r="A6" s="12" t="s">
        <v>85</v>
      </c>
      <c r="B6" s="54">
        <v>12298</v>
      </c>
      <c r="C6" s="54">
        <v>9369</v>
      </c>
      <c r="D6" s="54">
        <v>2416</v>
      </c>
      <c r="E6" s="58">
        <v>134</v>
      </c>
      <c r="F6" s="58">
        <v>110</v>
      </c>
      <c r="G6" s="307" t="s">
        <v>0</v>
      </c>
      <c r="H6" s="58">
        <v>1</v>
      </c>
      <c r="I6" s="58">
        <v>139</v>
      </c>
      <c r="J6" s="58">
        <v>46</v>
      </c>
      <c r="K6" s="58">
        <v>83</v>
      </c>
    </row>
    <row r="7" spans="1:11" s="7" customFormat="1" ht="18" customHeight="1">
      <c r="A7" s="11">
        <v>4</v>
      </c>
      <c r="B7" s="54">
        <v>12191</v>
      </c>
      <c r="C7" s="54">
        <v>9255</v>
      </c>
      <c r="D7" s="54">
        <v>2411</v>
      </c>
      <c r="E7" s="58">
        <v>136</v>
      </c>
      <c r="F7" s="58">
        <v>116</v>
      </c>
      <c r="G7" s="297">
        <v>5</v>
      </c>
      <c r="H7" s="58">
        <v>7</v>
      </c>
      <c r="I7" s="58">
        <v>139</v>
      </c>
      <c r="J7" s="58">
        <v>40</v>
      </c>
      <c r="K7" s="58">
        <v>82</v>
      </c>
    </row>
    <row r="8" spans="1:11" s="7" customFormat="1" ht="18" customHeight="1">
      <c r="A8" s="9">
        <v>5</v>
      </c>
      <c r="B8" s="272">
        <v>14470</v>
      </c>
      <c r="C8" s="272">
        <v>11464</v>
      </c>
      <c r="D8" s="272">
        <v>2442</v>
      </c>
      <c r="E8" s="273">
        <v>127</v>
      </c>
      <c r="F8" s="273">
        <v>97</v>
      </c>
      <c r="G8" s="280">
        <v>13</v>
      </c>
      <c r="H8" s="273">
        <v>35</v>
      </c>
      <c r="I8" s="273">
        <v>153</v>
      </c>
      <c r="J8" s="273">
        <v>48</v>
      </c>
      <c r="K8" s="273">
        <v>91</v>
      </c>
    </row>
    <row r="9" spans="1:11" s="5" customFormat="1" ht="12.9" customHeight="1">
      <c r="A9" s="5" t="s">
        <v>120</v>
      </c>
      <c r="E9" s="414"/>
      <c r="F9" s="414"/>
      <c r="G9" s="414"/>
      <c r="H9" s="414"/>
      <c r="I9" s="414"/>
      <c r="J9" s="414"/>
      <c r="K9" s="414"/>
    </row>
    <row r="10" spans="1:11">
      <c r="K10" s="42"/>
    </row>
    <row r="11" spans="1:11">
      <c r="B11" s="53"/>
      <c r="C11" s="27"/>
    </row>
  </sheetData>
  <mergeCells count="10">
    <mergeCell ref="I3:I5"/>
    <mergeCell ref="J3:J5"/>
    <mergeCell ref="K3:K5"/>
    <mergeCell ref="E9:K9"/>
    <mergeCell ref="C3:C5"/>
    <mergeCell ref="D3:D5"/>
    <mergeCell ref="E3:E5"/>
    <mergeCell ref="F3:F5"/>
    <mergeCell ref="G3:G5"/>
    <mergeCell ref="H3:H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F0A-79AF-4A36-8483-1369C7FE470F}">
  <dimension ref="A1:M12"/>
  <sheetViews>
    <sheetView view="pageBreakPreview" zoomScaleNormal="100" zoomScaleSheetLayoutView="100" workbookViewId="0">
      <selection activeCell="M18" sqref="M18"/>
    </sheetView>
  </sheetViews>
  <sheetFormatPr defaultColWidth="9" defaultRowHeight="13.2"/>
  <cols>
    <col min="1" max="1" width="7.6640625" style="1" customWidth="1"/>
    <col min="2" max="2" width="8.109375" style="1" customWidth="1"/>
    <col min="3" max="3" width="9.109375" style="1" customWidth="1"/>
    <col min="4" max="12" width="7.109375" style="1" customWidth="1"/>
    <col min="13" max="16384" width="9" style="1"/>
  </cols>
  <sheetData>
    <row r="1" spans="1:13" ht="15" customHeight="1">
      <c r="A1" s="23" t="s">
        <v>131</v>
      </c>
    </row>
    <row r="2" spans="1:13" s="22" customFormat="1" ht="9.9" customHeight="1" thickBot="1">
      <c r="A2" s="23"/>
    </row>
    <row r="3" spans="1:13" s="44" customFormat="1" ht="18" customHeight="1" thickTop="1" thickBot="1">
      <c r="A3" s="57" t="s">
        <v>3</v>
      </c>
      <c r="B3" s="412" t="s">
        <v>23</v>
      </c>
      <c r="C3" s="411" t="s">
        <v>132</v>
      </c>
      <c r="D3" s="412" t="s">
        <v>133</v>
      </c>
      <c r="E3" s="412" t="s">
        <v>134</v>
      </c>
      <c r="F3" s="413" t="s">
        <v>135</v>
      </c>
      <c r="G3" s="412" t="s">
        <v>136</v>
      </c>
      <c r="H3" s="412" t="s">
        <v>137</v>
      </c>
      <c r="I3" s="413" t="s">
        <v>138</v>
      </c>
      <c r="J3" s="413" t="s">
        <v>139</v>
      </c>
      <c r="K3" s="412" t="s">
        <v>140</v>
      </c>
      <c r="L3" s="412" t="s">
        <v>141</v>
      </c>
    </row>
    <row r="4" spans="1:13" s="44" customFormat="1" ht="18" customHeight="1" thickTop="1">
      <c r="A4" s="56" t="s">
        <v>1</v>
      </c>
      <c r="B4" s="412"/>
      <c r="C4" s="411"/>
      <c r="D4" s="412"/>
      <c r="E4" s="412"/>
      <c r="F4" s="412"/>
      <c r="G4" s="412"/>
      <c r="H4" s="412"/>
      <c r="I4" s="412"/>
      <c r="J4" s="413"/>
      <c r="K4" s="412"/>
      <c r="L4" s="412"/>
    </row>
    <row r="5" spans="1:13" s="7" customFormat="1" ht="18" customHeight="1">
      <c r="A5" s="12" t="s">
        <v>85</v>
      </c>
      <c r="B5" s="58">
        <v>2416</v>
      </c>
      <c r="C5" s="58">
        <v>235</v>
      </c>
      <c r="D5" s="58">
        <v>438</v>
      </c>
      <c r="E5" s="58">
        <v>362</v>
      </c>
      <c r="F5" s="58">
        <v>127</v>
      </c>
      <c r="G5" s="58">
        <v>300</v>
      </c>
      <c r="H5" s="58">
        <v>14</v>
      </c>
      <c r="I5" s="58">
        <v>204</v>
      </c>
      <c r="J5" s="58">
        <v>98</v>
      </c>
      <c r="K5" s="58">
        <v>141</v>
      </c>
      <c r="L5" s="58">
        <v>497</v>
      </c>
      <c r="M5" s="61"/>
    </row>
    <row r="6" spans="1:13" s="7" customFormat="1" ht="18" customHeight="1">
      <c r="A6" s="11">
        <v>4</v>
      </c>
      <c r="B6" s="62">
        <v>2411</v>
      </c>
      <c r="C6" s="62">
        <v>210</v>
      </c>
      <c r="D6" s="62">
        <v>472</v>
      </c>
      <c r="E6" s="62">
        <v>379</v>
      </c>
      <c r="F6" s="62">
        <v>129</v>
      </c>
      <c r="G6" s="62">
        <v>294</v>
      </c>
      <c r="H6" s="62">
        <v>15</v>
      </c>
      <c r="I6" s="62">
        <v>206</v>
      </c>
      <c r="J6" s="62">
        <v>109</v>
      </c>
      <c r="K6" s="62">
        <v>121</v>
      </c>
      <c r="L6" s="62">
        <v>476</v>
      </c>
      <c r="M6" s="61"/>
    </row>
    <row r="7" spans="1:13" s="7" customFormat="1" ht="18" customHeight="1">
      <c r="A7" s="9">
        <v>5</v>
      </c>
      <c r="B7" s="274">
        <v>2442</v>
      </c>
      <c r="C7" s="274">
        <v>207</v>
      </c>
      <c r="D7" s="274">
        <v>428</v>
      </c>
      <c r="E7" s="274">
        <v>379</v>
      </c>
      <c r="F7" s="274">
        <v>131</v>
      </c>
      <c r="G7" s="274">
        <v>346</v>
      </c>
      <c r="H7" s="274">
        <v>19</v>
      </c>
      <c r="I7" s="274">
        <v>211</v>
      </c>
      <c r="J7" s="274">
        <v>101</v>
      </c>
      <c r="K7" s="274">
        <v>121</v>
      </c>
      <c r="L7" s="274">
        <v>499</v>
      </c>
      <c r="M7" s="61"/>
    </row>
    <row r="8" spans="1:13" s="5" customFormat="1" ht="12.9" customHeight="1">
      <c r="A8" s="5" t="s">
        <v>120</v>
      </c>
      <c r="K8" s="308"/>
      <c r="L8" s="281"/>
    </row>
    <row r="9" spans="1:13">
      <c r="F9" s="41"/>
      <c r="G9" s="41"/>
      <c r="H9" s="41"/>
      <c r="I9" s="41"/>
      <c r="J9" s="41"/>
      <c r="K9" s="41"/>
    </row>
    <row r="11" spans="1:13">
      <c r="B11" s="53"/>
    </row>
    <row r="12" spans="1:13">
      <c r="C12" s="27"/>
      <c r="D12" s="27"/>
    </row>
  </sheetData>
  <mergeCells count="11">
    <mergeCell ref="I3:I4"/>
    <mergeCell ref="J3:J4"/>
    <mergeCell ref="K3:K4"/>
    <mergeCell ref="L3:L4"/>
    <mergeCell ref="B3:B4"/>
    <mergeCell ref="C3:C4"/>
    <mergeCell ref="D3:D4"/>
    <mergeCell ref="E3:E4"/>
    <mergeCell ref="F3:F4"/>
    <mergeCell ref="G3:G4"/>
    <mergeCell ref="H3:H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FC95-467C-4653-BB2F-1BD94823CF1E}">
  <dimension ref="A1:I20"/>
  <sheetViews>
    <sheetView view="pageBreakPreview" zoomScaleNormal="100" zoomScaleSheetLayoutView="100" workbookViewId="0">
      <selection activeCell="C12" sqref="C12"/>
    </sheetView>
  </sheetViews>
  <sheetFormatPr defaultColWidth="9" defaultRowHeight="13.2"/>
  <cols>
    <col min="1" max="7" width="12.6640625" style="110" customWidth="1"/>
    <col min="8" max="16384" width="9" style="110"/>
  </cols>
  <sheetData>
    <row r="1" spans="1:9" ht="15" customHeight="1">
      <c r="A1" s="124" t="s">
        <v>142</v>
      </c>
    </row>
    <row r="2" spans="1:9" ht="17.25" customHeight="1" thickBot="1">
      <c r="A2" s="124"/>
      <c r="G2" s="309" t="s">
        <v>143</v>
      </c>
    </row>
    <row r="3" spans="1:9" s="116" customFormat="1" ht="20.100000000000001" customHeight="1" thickTop="1" thickBot="1">
      <c r="A3" s="123" t="s">
        <v>3</v>
      </c>
      <c r="B3" s="415" t="s">
        <v>36</v>
      </c>
      <c r="C3" s="417" t="s">
        <v>144</v>
      </c>
      <c r="D3" s="416" t="s">
        <v>145</v>
      </c>
      <c r="E3" s="416" t="s">
        <v>146</v>
      </c>
      <c r="F3" s="416" t="s">
        <v>147</v>
      </c>
      <c r="G3" s="416" t="s">
        <v>148</v>
      </c>
      <c r="H3" s="122"/>
    </row>
    <row r="4" spans="1:9" s="116" customFormat="1" ht="9.9" customHeight="1" thickTop="1" thickBot="1">
      <c r="A4" s="121"/>
      <c r="B4" s="415"/>
      <c r="C4" s="417"/>
      <c r="D4" s="417"/>
      <c r="E4" s="417"/>
      <c r="F4" s="417"/>
      <c r="G4" s="417"/>
    </row>
    <row r="5" spans="1:9" s="116" customFormat="1" ht="15" customHeight="1" thickTop="1">
      <c r="A5" s="120" t="s">
        <v>1</v>
      </c>
      <c r="B5" s="119" t="s">
        <v>149</v>
      </c>
      <c r="C5" s="119" t="s">
        <v>150</v>
      </c>
      <c r="D5" s="416"/>
      <c r="E5" s="416"/>
      <c r="F5" s="416"/>
      <c r="G5" s="416"/>
    </row>
    <row r="6" spans="1:9" s="116" customFormat="1" ht="18" customHeight="1">
      <c r="A6" s="310" t="s">
        <v>85</v>
      </c>
      <c r="B6" s="311" t="s">
        <v>151</v>
      </c>
      <c r="C6" s="311" t="s">
        <v>152</v>
      </c>
      <c r="D6" s="311" t="s">
        <v>153</v>
      </c>
      <c r="E6" s="311">
        <v>2</v>
      </c>
      <c r="F6" s="312">
        <v>6</v>
      </c>
      <c r="G6" s="311">
        <v>1</v>
      </c>
      <c r="H6" s="113"/>
    </row>
    <row r="7" spans="1:9" s="116" customFormat="1" ht="18" customHeight="1">
      <c r="A7" s="288">
        <v>4</v>
      </c>
      <c r="B7" s="312">
        <v>15</v>
      </c>
      <c r="C7" s="312">
        <v>5</v>
      </c>
      <c r="D7" s="311">
        <v>1</v>
      </c>
      <c r="E7" s="311">
        <v>4</v>
      </c>
      <c r="F7" s="312">
        <v>6</v>
      </c>
      <c r="G7" s="311">
        <v>4</v>
      </c>
      <c r="H7" s="118"/>
      <c r="I7" s="117"/>
    </row>
    <row r="8" spans="1:9" s="116" customFormat="1" ht="18" customHeight="1">
      <c r="A8" s="313">
        <v>5</v>
      </c>
      <c r="B8" s="314" t="s">
        <v>154</v>
      </c>
      <c r="C8" s="314" t="s">
        <v>155</v>
      </c>
      <c r="D8" s="314" t="s">
        <v>156</v>
      </c>
      <c r="E8" s="314">
        <v>3</v>
      </c>
      <c r="F8" s="315">
        <v>8</v>
      </c>
      <c r="G8" s="314">
        <v>3</v>
      </c>
      <c r="H8" s="118"/>
      <c r="I8" s="117"/>
    </row>
    <row r="9" spans="1:9" s="114" customFormat="1" ht="12" customHeight="1">
      <c r="A9" s="316" t="s">
        <v>157</v>
      </c>
      <c r="E9" s="317" t="s">
        <v>158</v>
      </c>
      <c r="F9" s="317"/>
      <c r="H9" s="115"/>
    </row>
    <row r="10" spans="1:9" ht="12" customHeight="1">
      <c r="A10" s="318"/>
      <c r="B10" s="319"/>
      <c r="C10" s="319"/>
      <c r="E10" s="320" t="s">
        <v>159</v>
      </c>
      <c r="F10" s="319"/>
      <c r="H10" s="112"/>
    </row>
    <row r="11" spans="1:9">
      <c r="A11" s="318"/>
      <c r="B11" s="321"/>
      <c r="C11" s="321"/>
      <c r="E11" s="320" t="s">
        <v>160</v>
      </c>
      <c r="F11" s="321"/>
    </row>
    <row r="16" spans="1:9">
      <c r="B16" s="111"/>
    </row>
    <row r="18" spans="3:4">
      <c r="C18" s="418"/>
      <c r="D18" s="418"/>
    </row>
    <row r="20" spans="3:4">
      <c r="C20" s="418"/>
      <c r="D20" s="418"/>
    </row>
  </sheetData>
  <mergeCells count="8">
    <mergeCell ref="B3:B4"/>
    <mergeCell ref="G3:G5"/>
    <mergeCell ref="C20:D20"/>
    <mergeCell ref="C18:D18"/>
    <mergeCell ref="D3:D5"/>
    <mergeCell ref="E3:E5"/>
    <mergeCell ref="F3:F5"/>
    <mergeCell ref="C3:C4"/>
  </mergeCells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E01C-A0DE-4739-B761-1BD644A2FEFC}">
  <dimension ref="A1:K13"/>
  <sheetViews>
    <sheetView view="pageBreakPreview" zoomScale="106" zoomScaleNormal="100" zoomScaleSheetLayoutView="106" workbookViewId="0">
      <selection activeCell="B6" sqref="B6"/>
    </sheetView>
  </sheetViews>
  <sheetFormatPr defaultColWidth="9" defaultRowHeight="13.2"/>
  <cols>
    <col min="1" max="9" width="9.88671875" style="1" customWidth="1"/>
    <col min="10" max="10" width="7" style="1" customWidth="1"/>
    <col min="11" max="11" width="8.109375" style="1" customWidth="1"/>
    <col min="12" max="16384" width="9" style="1"/>
  </cols>
  <sheetData>
    <row r="1" spans="1:11" ht="15" customHeight="1">
      <c r="A1" s="174" t="s">
        <v>161</v>
      </c>
    </row>
    <row r="2" spans="1:11" ht="9.9" customHeight="1" thickBot="1">
      <c r="A2" s="174"/>
    </row>
    <row r="3" spans="1:11" s="27" customFormat="1" ht="16.5" customHeight="1" thickTop="1" thickBot="1">
      <c r="A3" s="173" t="s">
        <v>53</v>
      </c>
      <c r="B3" s="419" t="s">
        <v>162</v>
      </c>
      <c r="C3" s="419" t="s">
        <v>52</v>
      </c>
      <c r="D3" s="419" t="s">
        <v>51</v>
      </c>
      <c r="E3" s="419" t="s">
        <v>50</v>
      </c>
      <c r="F3" s="419" t="s">
        <v>49</v>
      </c>
      <c r="G3" s="419" t="s">
        <v>48</v>
      </c>
      <c r="H3" s="419" t="s">
        <v>47</v>
      </c>
      <c r="I3" s="419" t="s">
        <v>46</v>
      </c>
      <c r="J3" s="172"/>
      <c r="K3" s="172"/>
    </row>
    <row r="4" spans="1:11" s="27" customFormat="1" ht="16.5" customHeight="1" thickTop="1">
      <c r="A4" s="171" t="s">
        <v>1</v>
      </c>
      <c r="B4" s="419"/>
      <c r="C4" s="419"/>
      <c r="D4" s="419"/>
      <c r="E4" s="419"/>
      <c r="F4" s="419"/>
      <c r="G4" s="419"/>
      <c r="H4" s="419"/>
      <c r="I4" s="419"/>
      <c r="J4" s="170"/>
      <c r="K4" s="170"/>
    </row>
    <row r="5" spans="1:11" s="27" customFormat="1" ht="17.100000000000001" customHeight="1">
      <c r="A5" s="169" t="s">
        <v>85</v>
      </c>
      <c r="B5" s="167">
        <v>754</v>
      </c>
      <c r="C5" s="167">
        <v>128</v>
      </c>
      <c r="D5" s="167">
        <v>288</v>
      </c>
      <c r="E5" s="167">
        <v>187</v>
      </c>
      <c r="F5" s="322">
        <v>11</v>
      </c>
      <c r="G5" s="167">
        <v>57</v>
      </c>
      <c r="H5" s="167">
        <v>39</v>
      </c>
      <c r="I5" s="167">
        <v>44</v>
      </c>
      <c r="J5" s="165"/>
      <c r="K5" s="165"/>
    </row>
    <row r="6" spans="1:11" s="27" customFormat="1" ht="17.100000000000001" customHeight="1">
      <c r="A6" s="77">
        <v>4</v>
      </c>
      <c r="B6" s="167">
        <v>767</v>
      </c>
      <c r="C6" s="167">
        <v>74</v>
      </c>
      <c r="D6" s="167">
        <v>345</v>
      </c>
      <c r="E6" s="167">
        <v>171</v>
      </c>
      <c r="F6" s="168">
        <v>10</v>
      </c>
      <c r="G6" s="167">
        <v>24</v>
      </c>
      <c r="H6" s="167">
        <v>36</v>
      </c>
      <c r="I6" s="167">
        <v>107</v>
      </c>
      <c r="J6" s="165"/>
      <c r="K6" s="165"/>
    </row>
    <row r="7" spans="1:11" s="27" customFormat="1" ht="17.100000000000001" customHeight="1">
      <c r="A7" s="76">
        <v>5</v>
      </c>
      <c r="B7" s="166">
        <v>725</v>
      </c>
      <c r="C7" s="166">
        <v>86</v>
      </c>
      <c r="D7" s="166">
        <v>376</v>
      </c>
      <c r="E7" s="166">
        <v>200</v>
      </c>
      <c r="F7" s="166">
        <v>7</v>
      </c>
      <c r="G7" s="166">
        <v>32</v>
      </c>
      <c r="H7" s="166">
        <v>21</v>
      </c>
      <c r="I7" s="166">
        <v>3</v>
      </c>
      <c r="J7" s="165"/>
      <c r="K7" s="165"/>
    </row>
    <row r="8" spans="1:11" ht="12.9" customHeight="1">
      <c r="A8" s="164" t="s">
        <v>163</v>
      </c>
      <c r="K8" s="163"/>
    </row>
    <row r="9" spans="1:11">
      <c r="A9" s="41"/>
      <c r="I9" s="2"/>
    </row>
    <row r="10" spans="1:11">
      <c r="A10" s="41"/>
      <c r="I10" s="2"/>
    </row>
    <row r="13" spans="1:11">
      <c r="C13" s="53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31</vt:i4>
      </vt:variant>
    </vt:vector>
  </HeadingPairs>
  <TitlesOfParts>
    <vt:vector size="62" baseType="lpstr">
      <vt:lpstr>5-1</vt:lpstr>
      <vt:lpstr>5-2(1)</vt:lpstr>
      <vt:lpstr>5-2(2)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 </vt:lpstr>
      <vt:lpstr>5-16</vt:lpstr>
      <vt:lpstr>5-17 </vt:lpstr>
      <vt:lpstr>5-18</vt:lpstr>
      <vt:lpstr>5-19</vt:lpstr>
      <vt:lpstr>5-20</vt:lpstr>
      <vt:lpstr>5-21</vt:lpstr>
      <vt:lpstr>5-22(1)</vt:lpstr>
      <vt:lpstr>5-22(2)</vt:lpstr>
      <vt:lpstr>5-23</vt:lpstr>
      <vt:lpstr>5-24</vt:lpstr>
      <vt:lpstr>5-25</vt:lpstr>
      <vt:lpstr>5-26(1)</vt:lpstr>
      <vt:lpstr>5-26(2)</vt:lpstr>
      <vt:lpstr>5-26(3)</vt:lpstr>
      <vt:lpstr>5-26(4)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 '!Print_Area</vt:lpstr>
      <vt:lpstr>'5-16'!Print_Area</vt:lpstr>
      <vt:lpstr>'5-17 '!Print_Area</vt:lpstr>
      <vt:lpstr>'5-18'!Print_Area</vt:lpstr>
      <vt:lpstr>'5-19'!Print_Area</vt:lpstr>
      <vt:lpstr>'5-2(1)'!Print_Area</vt:lpstr>
      <vt:lpstr>'5-2(2)'!Print_Area</vt:lpstr>
      <vt:lpstr>'5-20'!Print_Area</vt:lpstr>
      <vt:lpstr>'5-21'!Print_Area</vt:lpstr>
      <vt:lpstr>'5-22(1)'!Print_Area</vt:lpstr>
      <vt:lpstr>'5-22(2)'!Print_Area</vt:lpstr>
      <vt:lpstr>'5-23'!Print_Area</vt:lpstr>
      <vt:lpstr>'5-24'!Print_Area</vt:lpstr>
      <vt:lpstr>'5-25'!Print_Area</vt:lpstr>
      <vt:lpstr>'5-26(1)'!Print_Area</vt:lpstr>
      <vt:lpstr>'5-26(2)'!Print_Area</vt:lpstr>
      <vt:lpstr>'5-26(3)'!Print_Area</vt:lpstr>
      <vt:lpstr>'5-26(4)'!Print_Area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2023-09-07T06:58:11Z</dcterms:created>
  <dcterms:modified xsi:type="dcterms:W3CDTF">2024-09-24T02:38:46Z</dcterms:modified>
</cp:coreProperties>
</file>