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60E02C77-9734-49D7-BAD9-30819A1E1FA8}" xr6:coauthVersionLast="36" xr6:coauthVersionMax="47" xr10:uidLastSave="{00000000-0000-0000-0000-000000000000}"/>
  <bookViews>
    <workbookView xWindow="-120" yWindow="-120" windowWidth="29040" windowHeight="15840" xr2:uid="{247C79A3-7EDD-4098-88BA-15026CC9B6F7}"/>
  </bookViews>
  <sheets>
    <sheet name="3-1" sheetId="1" r:id="rId1"/>
    <sheet name="3-2 " sheetId="9" r:id="rId2"/>
    <sheet name="3-3" sheetId="3" r:id="rId3"/>
    <sheet name="3-4" sheetId="4" r:id="rId4"/>
    <sheet name="3-5" sheetId="12" r:id="rId5"/>
    <sheet name="3-6" sheetId="13" r:id="rId6"/>
    <sheet name="3-7" sheetId="11" r:id="rId7"/>
    <sheet name="3-8" sheetId="7" r:id="rId8"/>
    <sheet name="3-9" sheetId="10" r:id="rId9"/>
  </sheets>
  <definedNames>
    <definedName name="_xlnm.Print_Area" localSheetId="0">'3-1'!$A$1:$L$28</definedName>
    <definedName name="_xlnm.Print_Area" localSheetId="1">'3-2 '!$A$1:$G$14</definedName>
    <definedName name="_xlnm.Print_Area" localSheetId="2">'3-3'!$A$1:$E$32</definedName>
    <definedName name="_xlnm.Print_Area" localSheetId="3">'3-4'!$A$1:$J$12</definedName>
    <definedName name="_xlnm.Print_Area" localSheetId="4">'3-5'!$A$1:$L$16</definedName>
    <definedName name="_xlnm.Print_Area" localSheetId="5">'3-6'!$A$1:$L$14</definedName>
    <definedName name="_xlnm.Print_Area" localSheetId="6">'3-7'!$A$1:$S$13</definedName>
    <definedName name="_xlnm.Print_Area" localSheetId="7">'3-8'!$A$1:$K$8</definedName>
    <definedName name="_xlnm.Print_Area" localSheetId="8">'3-9'!$A$1:$C$8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3" l="1"/>
  <c r="C11" i="13"/>
  <c r="C10" i="13"/>
  <c r="C9" i="13"/>
  <c r="C8" i="13"/>
  <c r="C7" i="13"/>
  <c r="C6" i="13" s="1"/>
  <c r="L6" i="13"/>
  <c r="J6" i="13"/>
  <c r="I6" i="13"/>
  <c r="H6" i="13"/>
  <c r="G6" i="13"/>
  <c r="F6" i="13"/>
  <c r="E6" i="13"/>
  <c r="D6" i="13"/>
  <c r="C12" i="12"/>
  <c r="C11" i="12"/>
  <c r="C10" i="12"/>
  <c r="C9" i="12"/>
  <c r="C8" i="12"/>
  <c r="C7" i="12"/>
  <c r="C6" i="12" s="1"/>
  <c r="K6" i="12"/>
  <c r="J6" i="12"/>
  <c r="I6" i="12"/>
  <c r="H6" i="12"/>
  <c r="G6" i="12"/>
  <c r="F6" i="12"/>
  <c r="E6" i="12"/>
  <c r="D6" i="12"/>
</calcChain>
</file>

<file path=xl/sharedStrings.xml><?xml version="1.0" encoding="utf-8"?>
<sst xmlns="http://schemas.openxmlformats.org/spreadsheetml/2006/main" count="323" uniqueCount="186">
  <si>
    <t>サービス業
(他に分類されないもの)</t>
  </si>
  <si>
    <t>-</t>
  </si>
  <si>
    <t>複合サービス事業</t>
  </si>
  <si>
    <t>医療・福祉</t>
  </si>
  <si>
    <t>教育・学習支援業</t>
  </si>
  <si>
    <t>生活関連サービス業・娯楽業</t>
  </si>
  <si>
    <t>宿泊業・飲食サービス業</t>
  </si>
  <si>
    <t>学術研究・専門・技術サービス業</t>
  </si>
  <si>
    <t>不動産業・物品賃貸業</t>
  </si>
  <si>
    <t>金融業・保険業</t>
  </si>
  <si>
    <t>卸売業・小売業</t>
  </si>
  <si>
    <t>運輸業・郵便業</t>
  </si>
  <si>
    <t>情報通信業</t>
  </si>
  <si>
    <t>電気・ガス・熱供給・水道業</t>
  </si>
  <si>
    <t>製造業</t>
  </si>
  <si>
    <t>建設業</t>
  </si>
  <si>
    <t>鉱業・採石業・砂利採取業</t>
  </si>
  <si>
    <t>漁業</t>
  </si>
  <si>
    <t>農業・林業</t>
  </si>
  <si>
    <t>総　　　　　数</t>
  </si>
  <si>
    <t>人</t>
  </si>
  <si>
    <t>産業大分類</t>
  </si>
  <si>
    <t>5～9</t>
  </si>
  <si>
    <t>1～4</t>
  </si>
  <si>
    <t>総　数</t>
  </si>
  <si>
    <t xml:space="preserve"> </t>
    <phoneticPr fontId="9"/>
  </si>
  <si>
    <t>(万円)</t>
  </si>
  <si>
    <t>価 値 額</t>
  </si>
  <si>
    <t>出荷額等</t>
  </si>
  <si>
    <t>使用額等</t>
  </si>
  <si>
    <t>給与総額</t>
  </si>
  <si>
    <t>製 造 品</t>
  </si>
  <si>
    <t>原 材 料</t>
  </si>
  <si>
    <t>現　　金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</si>
  <si>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</si>
  <si>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</si>
  <si>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</si>
  <si>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</si>
  <si>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</si>
  <si>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</si>
  <si>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</si>
  <si>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</si>
  <si>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</si>
  <si>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</si>
  <si>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</si>
  <si>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</si>
  <si>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</si>
  <si>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</si>
  <si>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プラスチック製品製造業</t>
  </si>
  <si>
    <t>Ｘ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</si>
  <si>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</si>
  <si>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</si>
  <si>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</si>
  <si>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</si>
  <si>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</si>
  <si>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木材・木製品製造業</t>
  </si>
  <si>
    <t>繊維工業</t>
  </si>
  <si>
    <t>食料品製造業</t>
  </si>
  <si>
    <t>総　　　　数</t>
  </si>
  <si>
    <t>産業中分類</t>
  </si>
  <si>
    <t>従 業 者 数</t>
  </si>
  <si>
    <t>(百万円)</t>
  </si>
  <si>
    <t>年</t>
  </si>
  <si>
    <t>販売額</t>
  </si>
  <si>
    <t>商店数</t>
  </si>
  <si>
    <t>　総　　　　　　数</t>
  </si>
  <si>
    <t>区分</t>
  </si>
  <si>
    <t>その他の卸売業</t>
  </si>
  <si>
    <t>機械器具卸売業</t>
  </si>
  <si>
    <t>建築材料，鉱物・金属材料等卸売業</t>
  </si>
  <si>
    <t>飲食料品卸売業</t>
  </si>
  <si>
    <t>各種商品卸売業</t>
  </si>
  <si>
    <t>総数</t>
  </si>
  <si>
    <t>商　　 　　　店 　　　　　数</t>
  </si>
  <si>
    <t>無店舗小売業</t>
  </si>
  <si>
    <t>その他の小売業</t>
  </si>
  <si>
    <t>機械器具小売業</t>
  </si>
  <si>
    <t>飲食料品小売業</t>
  </si>
  <si>
    <t>各種商品小売業</t>
  </si>
  <si>
    <t>樹園地</t>
  </si>
  <si>
    <t>畑</t>
  </si>
  <si>
    <t>田</t>
  </si>
  <si>
    <t>女</t>
  </si>
  <si>
    <t>男</t>
  </si>
  <si>
    <t>付　　加</t>
  </si>
  <si>
    <t>工場数</t>
  </si>
  <si>
    <t>従業者数</t>
  </si>
  <si>
    <t>資料:農業委員会</t>
  </si>
  <si>
    <t>工業</t>
  </si>
  <si>
    <t>商業</t>
  </si>
  <si>
    <t xml:space="preserve">その他 </t>
  </si>
  <si>
    <t xml:space="preserve">企業高度化 </t>
  </si>
  <si>
    <t xml:space="preserve">企業組織化 </t>
  </si>
  <si>
    <t xml:space="preserve">下請関係 </t>
  </si>
  <si>
    <t xml:space="preserve">業界情報 </t>
  </si>
  <si>
    <t xml:space="preserve">税務 </t>
  </si>
  <si>
    <t xml:space="preserve">労務 </t>
  </si>
  <si>
    <t xml:space="preserve">法規 </t>
  </si>
  <si>
    <t xml:space="preserve">取引    </t>
  </si>
  <si>
    <t xml:space="preserve">金融 </t>
  </si>
  <si>
    <t xml:space="preserve">店舗・設備 </t>
  </si>
  <si>
    <t xml:space="preserve">仕入・外注 </t>
  </si>
  <si>
    <t xml:space="preserve">販売 </t>
  </si>
  <si>
    <t xml:space="preserve">経営管理 </t>
  </si>
  <si>
    <t xml:space="preserve">転業 </t>
  </si>
  <si>
    <t xml:space="preserve">開業 </t>
  </si>
  <si>
    <t xml:space="preserve">総数 </t>
  </si>
  <si>
    <t>　３　産業・経済</t>
  </si>
  <si>
    <t>１　産業大分類・従業者規模別事業所数及び従業者数</t>
  </si>
  <si>
    <t>(令和３年６月１日現在）</t>
  </si>
  <si>
    <t>規模別</t>
  </si>
  <si>
    <t>事　　業　　所　　数</t>
  </si>
  <si>
    <t>従業
者数</t>
  </si>
  <si>
    <t>10～</t>
  </si>
  <si>
    <t>30～</t>
  </si>
  <si>
    <t>50～</t>
  </si>
  <si>
    <t>100～</t>
  </si>
  <si>
    <t>300人</t>
  </si>
  <si>
    <t>出向・派遣のみの事業所</t>
  </si>
  <si>
    <t>29人</t>
  </si>
  <si>
    <t>49人</t>
  </si>
  <si>
    <t>99人</t>
  </si>
  <si>
    <t>299人</t>
  </si>
  <si>
    <t>以上</t>
  </si>
  <si>
    <t>資料：総務部 総務課「経済センサス－活動調査」</t>
  </si>
  <si>
    <t>（注）日本標準産業分類における分類項目の順。</t>
  </si>
  <si>
    <t>２　工場数･従業者数及び製造品出荷額等</t>
  </si>
  <si>
    <t>令和2年</t>
  </si>
  <si>
    <t>資料:総務部 総務課｢工業統計調査｣(平成３０年、平成３１年)、「経済センサス-活動調査」(令和２年)</t>
  </si>
  <si>
    <t>　　　　　　(注１)平成３０、３１年については従業者４人以上の事業所について掲載。</t>
  </si>
  <si>
    <t>　 　　　　　　　 令和２年については、全ての事業所について掲載。</t>
  </si>
  <si>
    <t>　　　　　　(注２)工場数・従業者数は、平成３０年は令和元年６月１日現在、</t>
  </si>
  <si>
    <t xml:space="preserve">  　　　　　　　　平成３１年は令和２年６月１日現在、</t>
  </si>
  <si>
    <t>　　　　　　　　　令和２年は令和３年６月１日現在の数値。</t>
  </si>
  <si>
    <t>３　産業中分類別工場数・従業者数及び製造品出荷額等</t>
  </si>
  <si>
    <t>(令和３年６月１日現在)</t>
  </si>
  <si>
    <t>工 場 数</t>
  </si>
  <si>
    <t>製造品出荷額等</t>
  </si>
  <si>
    <t>資料:総務部 総務課「経済センサス-活動調査」</t>
  </si>
  <si>
    <t>(注１)表中Ⅹは公表を控えた数値。</t>
  </si>
  <si>
    <t>(注２)日本標準産業分類における分類項目の順。</t>
  </si>
  <si>
    <t>４　商店数・従業者数及び年間商品販売額</t>
  </si>
  <si>
    <t>卸　　　売　　　業</t>
  </si>
  <si>
    <t>　小　　　売　　　業</t>
  </si>
  <si>
    <t>年間商品</t>
  </si>
  <si>
    <t>令和3年</t>
  </si>
  <si>
    <t>資料:総務部 総務課「商業統計調査」(平成２６年)、｢経済センサス－活動調査｣(平成２８年、令和３年)</t>
  </si>
  <si>
    <t xml:space="preserve">(注１)平成２６年は７月１日現在、平成２８年は６月１日現在、令和３年は６月１日現在。
</t>
  </si>
  <si>
    <t>　　(注２)年間商品販売額は調査基準日の前年の数値。</t>
  </si>
  <si>
    <t>５　産業中分類・常用雇用者規模別卸売業の商店数・従業者数及び年間商品販売額</t>
  </si>
  <si>
    <t>年間商品
販売額</t>
  </si>
  <si>
    <t>0</t>
  </si>
  <si>
    <t>20～</t>
  </si>
  <si>
    <t>50人</t>
  </si>
  <si>
    <t>19人</t>
  </si>
  <si>
    <t>繊維・衣服等
卸売業</t>
  </si>
  <si>
    <t>資料:総務部 総務課「経済センサス－活動調査」</t>
  </si>
  <si>
    <t>(注1)年間商品販売額は調査基準日の前年の数値。</t>
  </si>
  <si>
    <t>(注2)四捨五入の関係で、項目ごとの合計は必ずしも総数と</t>
  </si>
  <si>
    <t>　　 一致しない。</t>
  </si>
  <si>
    <t>(注3)日本標準産業分類における分類項目の順。</t>
  </si>
  <si>
    <t>６　産業中分類・常用雇用者規模別小売業の商店数・従業者数及び年間商品販売額</t>
  </si>
  <si>
    <t>商　　　　　店　　　　　数</t>
  </si>
  <si>
    <t>織物・衣服・身の回り品小売業</t>
  </si>
  <si>
    <t>(注2)日本標準産業分類における分類項目の順。</t>
  </si>
  <si>
    <t>７　商工相談受付件数</t>
  </si>
  <si>
    <t xml:space="preserve">経営・財務 </t>
  </si>
  <si>
    <t>年度
・区分</t>
  </si>
  <si>
    <t>4</t>
  </si>
  <si>
    <t>5</t>
  </si>
  <si>
    <t>345</t>
  </si>
  <si>
    <t>資料：産業経済部 企業経営支援課</t>
  </si>
  <si>
    <t>８　販売農家数・販売農家世帯員数及び経営耕地面積</t>
  </si>
  <si>
    <t>(各年２月１日現在)</t>
  </si>
  <si>
    <t>販　売　農　家　数</t>
  </si>
  <si>
    <t>販売農家世帯員数</t>
  </si>
  <si>
    <t xml:space="preserve"> 耕作地面積 (a) </t>
  </si>
  <si>
    <t>専業</t>
  </si>
  <si>
    <t>兼業</t>
  </si>
  <si>
    <t>…</t>
  </si>
  <si>
    <t>資料：総務部 総務課「農林業センサス」　</t>
  </si>
  <si>
    <t>(注)令和２年調査より、専兼業を分類するための調査項目は廃止された。</t>
  </si>
  <si>
    <t>９　農地の転用状況</t>
  </si>
  <si>
    <t>件　　数</t>
  </si>
  <si>
    <t>面　　積 (ha)</t>
  </si>
  <si>
    <t>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</si>
</sst>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#\ ###\ ##0"/>
    <numFmt numFmtId="177" formatCode="#,##0_);[Red]\(#,##0\)"/>
    <numFmt numFmtId="178" formatCode="#,##0_);\(#,##0\)"/>
    <numFmt numFmtId="179" formatCode="0.00_);\(0.00\)"/>
    <numFmt numFmtId="180" formatCode="0_);\(0\)"/>
    <numFmt numFmtId="181" formatCode="0_ "/>
    <numFmt numFmtId="182" formatCode="[$-411]#,##0;[Red]\-#,##0"/>
    <numFmt numFmtId="183" formatCode="_ * #,##0_ ;_ * \-#,##0_ ;_ * \-_ ;_ @_ "/>
    <numFmt numFmtId="184" formatCode="[$-411]General"/>
  </numFmts>
  <fonts count="24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游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ＨＧ丸ゴシックM"/>
      <family val="3"/>
      <charset val="128"/>
    </font>
    <font>
      <b/>
      <sz val="11"/>
      <name val="ＨＧ丸ゴシックM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4" fillId="0" borderId="0"/>
    <xf numFmtId="49" fontId="4" fillId="0" borderId="0">
      <alignment vertical="top"/>
    </xf>
    <xf numFmtId="6" fontId="1" fillId="0" borderId="0" applyFont="0" applyFill="0" applyBorder="0" applyAlignment="0" applyProtection="0"/>
    <xf numFmtId="0" fontId="4" fillId="0" borderId="0"/>
    <xf numFmtId="49" fontId="4" fillId="0" borderId="0" applyAlignment="0">
      <alignment horizontal="center" vertical="top"/>
    </xf>
    <xf numFmtId="0" fontId="4" fillId="0" borderId="0"/>
    <xf numFmtId="182" fontId="23" fillId="0" borderId="0" applyBorder="0" applyProtection="0">
      <alignment vertical="center"/>
    </xf>
  </cellStyleXfs>
  <cellXfs count="287">
    <xf numFmtId="0" fontId="0" fillId="0" borderId="0" xfId="0">
      <alignment vertical="center"/>
    </xf>
    <xf numFmtId="0" fontId="2" fillId="0" borderId="0" xfId="1" applyFont="1"/>
    <xf numFmtId="38" fontId="2" fillId="0" borderId="0" xfId="1" applyNumberFormat="1" applyFont="1"/>
    <xf numFmtId="0" fontId="6" fillId="0" borderId="0" xfId="1" applyFont="1"/>
    <xf numFmtId="38" fontId="6" fillId="0" borderId="0" xfId="1" applyNumberFormat="1" applyFont="1"/>
    <xf numFmtId="0" fontId="8" fillId="0" borderId="1" xfId="1" applyFont="1" applyBorder="1" applyAlignment="1">
      <alignment horizontal="distributed" vertical="center" wrapText="1"/>
    </xf>
    <xf numFmtId="0" fontId="6" fillId="0" borderId="3" xfId="1" applyFont="1" applyBorder="1"/>
    <xf numFmtId="0" fontId="7" fillId="0" borderId="4" xfId="1" applyFont="1" applyBorder="1" applyAlignment="1">
      <alignment horizontal="distributed" vertical="center"/>
    </xf>
    <xf numFmtId="0" fontId="6" fillId="0" borderId="6" xfId="1" applyFont="1" applyBorder="1"/>
    <xf numFmtId="0" fontId="8" fillId="0" borderId="4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5" xfId="1" applyNumberFormat="1" applyFont="1" applyBorder="1" applyAlignment="1">
      <alignment horizontal="right" vertical="center"/>
    </xf>
    <xf numFmtId="3" fontId="7" fillId="0" borderId="5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distributed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/>
    </xf>
    <xf numFmtId="0" fontId="7" fillId="0" borderId="4" xfId="2" applyFont="1" applyBorder="1" applyAlignment="1">
      <alignment vertical="center"/>
    </xf>
    <xf numFmtId="0" fontId="7" fillId="0" borderId="14" xfId="2" applyFont="1" applyBorder="1" applyAlignment="1">
      <alignment horizontal="right" vertical="center"/>
    </xf>
    <xf numFmtId="0" fontId="6" fillId="0" borderId="15" xfId="1" applyFont="1" applyBorder="1"/>
    <xf numFmtId="0" fontId="5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0" xfId="2" applyFont="1"/>
    <xf numFmtId="0" fontId="8" fillId="0" borderId="0" xfId="2" applyFont="1"/>
    <xf numFmtId="0" fontId="13" fillId="0" borderId="0" xfId="2" applyFont="1"/>
    <xf numFmtId="0" fontId="1" fillId="0" borderId="0" xfId="1"/>
    <xf numFmtId="0" fontId="14" fillId="0" borderId="17" xfId="2" applyFont="1" applyBorder="1" applyAlignment="1">
      <alignment vertical="center"/>
    </xf>
    <xf numFmtId="49" fontId="5" fillId="0" borderId="0" xfId="3" applyFont="1" applyAlignment="1">
      <alignment horizontal="right" vertical="center"/>
    </xf>
    <xf numFmtId="49" fontId="8" fillId="0" borderId="0" xfId="3" applyFont="1">
      <alignment vertical="top"/>
    </xf>
    <xf numFmtId="0" fontId="5" fillId="0" borderId="0" xfId="2" applyFont="1" applyAlignment="1">
      <alignment horizontal="right"/>
    </xf>
    <xf numFmtId="49" fontId="5" fillId="0" borderId="0" xfId="3" applyFont="1" applyAlignment="1"/>
    <xf numFmtId="0" fontId="11" fillId="0" borderId="0" xfId="2" applyFont="1" applyAlignment="1">
      <alignment vertical="top"/>
    </xf>
    <xf numFmtId="0" fontId="5" fillId="0" borderId="0" xfId="2" applyFont="1" applyAlignment="1">
      <alignment horizontal="right" vertical="top"/>
    </xf>
    <xf numFmtId="49" fontId="5" fillId="0" borderId="0" xfId="3" applyFont="1">
      <alignment vertical="top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vertical="top"/>
    </xf>
    <xf numFmtId="0" fontId="16" fillId="0" borderId="0" xfId="2" applyFont="1"/>
    <xf numFmtId="177" fontId="10" fillId="0" borderId="2" xfId="2" applyNumberFormat="1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177" fontId="7" fillId="0" borderId="5" xfId="2" applyNumberFormat="1" applyFont="1" applyBorder="1" applyAlignment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0" fontId="7" fillId="0" borderId="2" xfId="2" applyFont="1" applyBorder="1" applyAlignment="1">
      <alignment vertical="center"/>
    </xf>
    <xf numFmtId="0" fontId="7" fillId="0" borderId="2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top"/>
    </xf>
    <xf numFmtId="0" fontId="7" fillId="0" borderId="5" xfId="2" applyFont="1" applyBorder="1" applyAlignment="1">
      <alignment horizontal="center" vertical="top"/>
    </xf>
    <xf numFmtId="0" fontId="7" fillId="0" borderId="5" xfId="2" applyFont="1" applyBorder="1" applyAlignment="1">
      <alignment vertical="center"/>
    </xf>
    <xf numFmtId="0" fontId="7" fillId="0" borderId="4" xfId="2" applyFont="1" applyBorder="1" applyAlignment="1">
      <alignment horizontal="center"/>
    </xf>
    <xf numFmtId="0" fontId="7" fillId="0" borderId="0" xfId="2" applyFont="1" applyAlignment="1">
      <alignment vertical="center"/>
    </xf>
    <xf numFmtId="0" fontId="2" fillId="0" borderId="5" xfId="1" applyFont="1" applyBorder="1" applyAlignment="1">
      <alignment vertical="center"/>
    </xf>
    <xf numFmtId="0" fontId="7" fillId="0" borderId="10" xfId="2" applyFont="1" applyBorder="1" applyAlignment="1">
      <alignment horizontal="center"/>
    </xf>
    <xf numFmtId="0" fontId="17" fillId="0" borderId="0" xfId="2" applyFont="1"/>
    <xf numFmtId="0" fontId="10" fillId="0" borderId="0" xfId="2" applyFont="1" applyAlignment="1">
      <alignment vertical="center"/>
    </xf>
    <xf numFmtId="0" fontId="10" fillId="0" borderId="0" xfId="2" applyFont="1"/>
    <xf numFmtId="41" fontId="8" fillId="0" borderId="0" xfId="2" applyNumberFormat="1" applyFont="1"/>
    <xf numFmtId="6" fontId="5" fillId="0" borderId="0" xfId="4" applyFont="1" applyAlignment="1"/>
    <xf numFmtId="0" fontId="5" fillId="0" borderId="0" xfId="2" applyFont="1" applyAlignment="1">
      <alignment vertical="center"/>
    </xf>
    <xf numFmtId="0" fontId="18" fillId="0" borderId="0" xfId="1" applyFont="1" applyAlignment="1">
      <alignment vertical="center"/>
    </xf>
    <xf numFmtId="0" fontId="7" fillId="0" borderId="1" xfId="2" applyFont="1" applyBorder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7" fillId="0" borderId="6" xfId="2" applyFont="1" applyBorder="1" applyAlignment="1">
      <alignment vertical="center"/>
    </xf>
    <xf numFmtId="0" fontId="8" fillId="0" borderId="0" xfId="2" applyFont="1" applyAlignment="1">
      <alignment horizontal="distributed" vertical="center"/>
    </xf>
    <xf numFmtId="0" fontId="7" fillId="0" borderId="0" xfId="2" applyFont="1" applyAlignment="1">
      <alignment horizontal="distributed" vertical="center" shrinkToFit="1"/>
    </xf>
    <xf numFmtId="3" fontId="7" fillId="0" borderId="0" xfId="2" applyNumberFormat="1" applyFont="1" applyAlignment="1">
      <alignment vertical="center"/>
    </xf>
    <xf numFmtId="0" fontId="7" fillId="0" borderId="0" xfId="2" applyFont="1" applyAlignment="1">
      <alignment horizontal="right"/>
    </xf>
    <xf numFmtId="0" fontId="7" fillId="0" borderId="14" xfId="2" applyFont="1" applyBorder="1" applyAlignment="1">
      <alignment horizontal="right"/>
    </xf>
    <xf numFmtId="0" fontId="7" fillId="0" borderId="15" xfId="2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12" fillId="0" borderId="0" xfId="2" applyFont="1"/>
    <xf numFmtId="0" fontId="5" fillId="0" borderId="0" xfId="2" applyFont="1" applyAlignment="1">
      <alignment horizontal="left" vertical="center"/>
    </xf>
    <xf numFmtId="0" fontId="5" fillId="0" borderId="0" xfId="2" applyFont="1"/>
    <xf numFmtId="41" fontId="5" fillId="0" borderId="0" xfId="2" applyNumberFormat="1" applyFont="1" applyAlignment="1">
      <alignment vertical="center"/>
    </xf>
    <xf numFmtId="0" fontId="7" fillId="0" borderId="1" xfId="2" applyFont="1" applyBorder="1" applyAlignment="1">
      <alignment horizontal="center" vertical="top"/>
    </xf>
    <xf numFmtId="0" fontId="7" fillId="0" borderId="2" xfId="2" applyFont="1" applyBorder="1" applyAlignment="1">
      <alignment vertical="top"/>
    </xf>
    <xf numFmtId="0" fontId="7" fillId="0" borderId="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5" xfId="2" applyFont="1" applyBorder="1" applyAlignment="1">
      <alignment horizontal="right" vertical="center"/>
    </xf>
    <xf numFmtId="0" fontId="7" fillId="0" borderId="10" xfId="2" applyFont="1" applyBorder="1" applyAlignment="1">
      <alignment horizontal="right" vertical="center"/>
    </xf>
    <xf numFmtId="0" fontId="8" fillId="0" borderId="0" xfId="2" applyFont="1" applyAlignment="1">
      <alignment horizontal="right"/>
    </xf>
    <xf numFmtId="49" fontId="11" fillId="0" borderId="0" xfId="3" applyFont="1">
      <alignment vertical="top"/>
    </xf>
    <xf numFmtId="49" fontId="20" fillId="0" borderId="0" xfId="3" applyFont="1">
      <alignment vertical="top"/>
    </xf>
    <xf numFmtId="49" fontId="5" fillId="0" borderId="0" xfId="3" applyFont="1" applyAlignment="1">
      <alignment vertical="center"/>
    </xf>
    <xf numFmtId="49" fontId="7" fillId="0" borderId="0" xfId="3" applyFont="1" applyAlignment="1">
      <alignment vertical="center"/>
    </xf>
    <xf numFmtId="49" fontId="7" fillId="0" borderId="20" xfId="3" applyFont="1" applyBorder="1" applyAlignment="1">
      <alignment horizontal="distributed" vertical="center"/>
    </xf>
    <xf numFmtId="49" fontId="7" fillId="0" borderId="0" xfId="3" applyFont="1" applyAlignment="1">
      <alignment horizontal="distributed" vertical="center"/>
    </xf>
    <xf numFmtId="49" fontId="7" fillId="0" borderId="6" xfId="3" applyFont="1" applyBorder="1" applyAlignment="1">
      <alignment vertical="center"/>
    </xf>
    <xf numFmtId="49" fontId="7" fillId="0" borderId="0" xfId="3" applyFont="1" applyAlignment="1">
      <alignment horizontal="distributed" vertical="center" wrapText="1"/>
    </xf>
    <xf numFmtId="49" fontId="10" fillId="0" borderId="0" xfId="3" applyFont="1" applyAlignment="1">
      <alignment vertical="center"/>
    </xf>
    <xf numFmtId="49" fontId="8" fillId="0" borderId="1" xfId="3" applyFont="1" applyBorder="1" applyAlignment="1">
      <alignment horizontal="center" vertical="top"/>
    </xf>
    <xf numFmtId="49" fontId="7" fillId="0" borderId="2" xfId="3" applyFont="1" applyBorder="1" applyAlignment="1">
      <alignment horizontal="center" vertical="top"/>
    </xf>
    <xf numFmtId="49" fontId="7" fillId="0" borderId="9" xfId="3" applyFont="1" applyBorder="1" applyAlignment="1">
      <alignment horizontal="center"/>
    </xf>
    <xf numFmtId="0" fontId="6" fillId="0" borderId="4" xfId="1" applyFont="1" applyBorder="1" applyAlignment="1">
      <alignment vertical="top"/>
    </xf>
    <xf numFmtId="49" fontId="7" fillId="0" borderId="14" xfId="3" applyFont="1" applyBorder="1" applyAlignment="1">
      <alignment horizontal="right"/>
    </xf>
    <xf numFmtId="49" fontId="7" fillId="0" borderId="15" xfId="3" applyFont="1" applyBorder="1" applyAlignment="1">
      <alignment vertical="center"/>
    </xf>
    <xf numFmtId="49" fontId="11" fillId="0" borderId="0" xfId="3" applyFont="1" applyAlignment="1">
      <alignment vertical="center"/>
    </xf>
    <xf numFmtId="49" fontId="12" fillId="0" borderId="0" xfId="3" applyFont="1" applyAlignment="1">
      <alignment vertical="center"/>
    </xf>
    <xf numFmtId="49" fontId="11" fillId="0" borderId="0" xfId="3" applyFont="1" applyAlignment="1"/>
    <xf numFmtId="0" fontId="8" fillId="0" borderId="0" xfId="1" applyFont="1"/>
    <xf numFmtId="0" fontId="2" fillId="0" borderId="0" xfId="1" applyFont="1" applyAlignment="1">
      <alignment vertical="center"/>
    </xf>
    <xf numFmtId="0" fontId="5" fillId="0" borderId="19" xfId="2" applyFont="1" applyBorder="1" applyAlignment="1">
      <alignment horizontal="right" vertical="center"/>
    </xf>
    <xf numFmtId="49" fontId="7" fillId="0" borderId="1" xfId="3" applyFont="1" applyBorder="1" applyAlignment="1">
      <alignment horizontal="distributed" vertical="center"/>
    </xf>
    <xf numFmtId="49" fontId="8" fillId="0" borderId="4" xfId="3" applyFont="1" applyBorder="1" applyAlignment="1">
      <alignment horizontal="distributed" vertical="center"/>
    </xf>
    <xf numFmtId="49" fontId="7" fillId="0" borderId="4" xfId="3" applyFont="1" applyBorder="1" applyAlignment="1">
      <alignment horizontal="distributed" vertical="center"/>
    </xf>
    <xf numFmtId="49" fontId="7" fillId="0" borderId="14" xfId="3" applyFont="1" applyBorder="1" applyAlignment="1">
      <alignment horizontal="right" vertical="center"/>
    </xf>
    <xf numFmtId="49" fontId="11" fillId="0" borderId="0" xfId="6" applyFont="1">
      <alignment horizontal="center" vertical="top"/>
    </xf>
    <xf numFmtId="49" fontId="8" fillId="0" borderId="0" xfId="6" applyFont="1">
      <alignment horizontal="center" vertical="top"/>
    </xf>
    <xf numFmtId="49" fontId="8" fillId="0" borderId="0" xfId="6" applyFont="1" applyAlignment="1">
      <alignment horizontal="left" vertical="top"/>
    </xf>
    <xf numFmtId="49" fontId="8" fillId="0" borderId="0" xfId="6" applyFont="1" applyAlignment="1">
      <alignment horizontal="right" vertical="top"/>
    </xf>
    <xf numFmtId="49" fontId="5" fillId="0" borderId="0" xfId="6" applyFont="1" applyAlignment="1">
      <alignment horizontal="right" vertical="top"/>
    </xf>
    <xf numFmtId="49" fontId="5" fillId="0" borderId="0" xfId="6" applyFont="1" applyAlignment="1">
      <alignment horizontal="left" vertical="top" readingOrder="1"/>
    </xf>
    <xf numFmtId="49" fontId="5" fillId="0" borderId="0" xfId="6" applyFont="1" applyAlignment="1">
      <alignment horizontal="center" vertical="center"/>
    </xf>
    <xf numFmtId="49" fontId="5" fillId="0" borderId="0" xfId="6" applyFont="1">
      <alignment horizontal="center" vertical="top"/>
    </xf>
    <xf numFmtId="49" fontId="5" fillId="0" borderId="0" xfId="6" applyFont="1" applyAlignment="1">
      <alignment horizontal="right" vertical="center"/>
    </xf>
    <xf numFmtId="49" fontId="21" fillId="0" borderId="0" xfId="6" applyFont="1" applyAlignment="1">
      <alignment horizontal="left" vertical="top"/>
    </xf>
    <xf numFmtId="49" fontId="8" fillId="0" borderId="0" xfId="6" applyFont="1" applyAlignment="1">
      <alignment horizontal="center" vertical="center"/>
    </xf>
    <xf numFmtId="49" fontId="5" fillId="0" borderId="19" xfId="3" applyFont="1" applyBorder="1" applyAlignment="1">
      <alignment horizontal="right" vertical="center"/>
    </xf>
    <xf numFmtId="49" fontId="19" fillId="0" borderId="19" xfId="6" applyFont="1" applyBorder="1" applyAlignment="1">
      <alignment horizontal="center" vertical="center"/>
    </xf>
    <xf numFmtId="49" fontId="19" fillId="0" borderId="19" xfId="3" applyFont="1" applyBorder="1" applyAlignment="1">
      <alignment horizontal="right" vertical="center"/>
    </xf>
    <xf numFmtId="49" fontId="19" fillId="0" borderId="19" xfId="6" applyFont="1" applyBorder="1" applyAlignment="1">
      <alignment horizontal="right" vertical="center"/>
    </xf>
    <xf numFmtId="49" fontId="5" fillId="0" borderId="19" xfId="6" applyFont="1" applyBorder="1" applyAlignment="1">
      <alignment horizontal="left" vertical="center"/>
    </xf>
    <xf numFmtId="49" fontId="7" fillId="0" borderId="0" xfId="6" applyFont="1" applyAlignment="1">
      <alignment horizontal="center" vertical="center"/>
    </xf>
    <xf numFmtId="178" fontId="10" fillId="0" borderId="2" xfId="6" applyNumberFormat="1" applyFont="1" applyBorder="1" applyAlignment="1">
      <alignment horizontal="right" vertical="center"/>
    </xf>
    <xf numFmtId="178" fontId="10" fillId="0" borderId="20" xfId="6" applyNumberFormat="1" applyFont="1" applyBorder="1" applyAlignment="1">
      <alignment horizontal="right" vertical="center"/>
    </xf>
    <xf numFmtId="178" fontId="10" fillId="0" borderId="1" xfId="6" applyNumberFormat="1" applyFont="1" applyBorder="1" applyAlignment="1">
      <alignment horizontal="right" vertical="center"/>
    </xf>
    <xf numFmtId="0" fontId="10" fillId="0" borderId="2" xfId="6" applyNumberFormat="1" applyFont="1" applyBorder="1" applyAlignment="1">
      <alignment horizontal="center" vertical="center"/>
    </xf>
    <xf numFmtId="178" fontId="7" fillId="0" borderId="5" xfId="6" applyNumberFormat="1" applyFont="1" applyBorder="1" applyAlignment="1">
      <alignment horizontal="right" vertical="center"/>
    </xf>
    <xf numFmtId="178" fontId="7" fillId="0" borderId="0" xfId="6" applyNumberFormat="1" applyFont="1" applyAlignment="1">
      <alignment horizontal="right" vertical="center"/>
    </xf>
    <xf numFmtId="178" fontId="7" fillId="0" borderId="4" xfId="6" applyNumberFormat="1" applyFont="1" applyBorder="1" applyAlignment="1">
      <alignment horizontal="right" vertical="center"/>
    </xf>
    <xf numFmtId="0" fontId="7" fillId="0" borderId="5" xfId="6" applyNumberFormat="1" applyFont="1" applyBorder="1" applyAlignment="1">
      <alignment horizontal="center" vertical="center"/>
    </xf>
    <xf numFmtId="49" fontId="7" fillId="0" borderId="22" xfId="6" applyFont="1" applyBorder="1" applyAlignment="1">
      <alignment horizontal="center" vertical="center"/>
    </xf>
    <xf numFmtId="49" fontId="7" fillId="0" borderId="2" xfId="6" applyFont="1" applyBorder="1" applyAlignment="1">
      <alignment horizontal="left" vertical="center"/>
    </xf>
    <xf numFmtId="49" fontId="7" fillId="0" borderId="10" xfId="6" applyFont="1" applyBorder="1" applyAlignment="1">
      <alignment horizontal="right" vertical="center"/>
    </xf>
    <xf numFmtId="49" fontId="11" fillId="0" borderId="0" xfId="6" applyFont="1" applyAlignment="1">
      <alignment horizontal="center" vertical="center"/>
    </xf>
    <xf numFmtId="49" fontId="12" fillId="0" borderId="0" xfId="6" applyFont="1" applyAlignment="1">
      <alignment horizontal="left" vertical="center"/>
    </xf>
    <xf numFmtId="49" fontId="11" fillId="0" borderId="0" xfId="6" applyFont="1" applyAlignment="1">
      <alignment horizontal="center"/>
    </xf>
    <xf numFmtId="0" fontId="7" fillId="0" borderId="10" xfId="2" applyFont="1" applyBorder="1" applyAlignment="1">
      <alignment vertical="center"/>
    </xf>
    <xf numFmtId="0" fontId="7" fillId="0" borderId="23" xfId="2" applyFont="1" applyBorder="1" applyAlignment="1">
      <alignment horizontal="center"/>
    </xf>
    <xf numFmtId="3" fontId="10" fillId="0" borderId="2" xfId="2" applyNumberFormat="1" applyFont="1" applyBorder="1" applyAlignment="1">
      <alignment horizontal="right" vertical="center"/>
    </xf>
    <xf numFmtId="0" fontId="5" fillId="0" borderId="19" xfId="2" applyFont="1" applyBorder="1" applyAlignment="1">
      <alignment vertical="center"/>
    </xf>
    <xf numFmtId="0" fontId="11" fillId="0" borderId="0" xfId="7" applyFont="1"/>
    <xf numFmtId="0" fontId="22" fillId="0" borderId="0" xfId="7" applyFont="1"/>
    <xf numFmtId="49" fontId="5" fillId="0" borderId="0" xfId="6" applyFont="1" applyAlignment="1">
      <alignment horizontal="left" vertical="center"/>
    </xf>
    <xf numFmtId="0" fontId="7" fillId="0" borderId="0" xfId="7" applyFont="1"/>
    <xf numFmtId="4" fontId="10" fillId="0" borderId="0" xfId="6" applyNumberFormat="1" applyFont="1" applyAlignment="1">
      <alignment horizontal="right" vertical="center"/>
    </xf>
    <xf numFmtId="179" fontId="10" fillId="0" borderId="2" xfId="6" applyNumberFormat="1" applyFont="1" applyBorder="1" applyAlignment="1">
      <alignment horizontal="right" vertical="center"/>
    </xf>
    <xf numFmtId="180" fontId="10" fillId="0" borderId="2" xfId="6" applyNumberFormat="1" applyFont="1" applyBorder="1" applyAlignment="1">
      <alignment horizontal="right" vertical="center"/>
    </xf>
    <xf numFmtId="49" fontId="10" fillId="0" borderId="2" xfId="6" applyFont="1" applyBorder="1" applyAlignment="1">
      <alignment horizontal="center" vertical="center"/>
    </xf>
    <xf numFmtId="179" fontId="7" fillId="0" borderId="5" xfId="6" applyNumberFormat="1" applyFont="1" applyBorder="1" applyAlignment="1">
      <alignment horizontal="right" vertical="center"/>
    </xf>
    <xf numFmtId="180" fontId="7" fillId="0" borderId="5" xfId="6" applyNumberFormat="1" applyFont="1" applyBorder="1" applyAlignment="1">
      <alignment horizontal="right" vertical="center"/>
    </xf>
    <xf numFmtId="49" fontId="7" fillId="0" borderId="5" xfId="6" applyFont="1" applyBorder="1" applyAlignment="1">
      <alignment horizontal="center" vertical="center"/>
    </xf>
    <xf numFmtId="179" fontId="7" fillId="0" borderId="9" xfId="6" applyNumberFormat="1" applyFont="1" applyBorder="1" applyAlignment="1">
      <alignment horizontal="right" vertical="center"/>
    </xf>
    <xf numFmtId="180" fontId="7" fillId="0" borderId="9" xfId="6" applyNumberFormat="1" applyFont="1" applyBorder="1" applyAlignment="1">
      <alignment horizontal="right" vertical="center"/>
    </xf>
    <xf numFmtId="49" fontId="7" fillId="0" borderId="9" xfId="6" applyFont="1" applyBorder="1" applyAlignment="1">
      <alignment horizontal="center" vertical="center"/>
    </xf>
    <xf numFmtId="49" fontId="10" fillId="0" borderId="0" xfId="6" applyFont="1" applyAlignment="1">
      <alignment horizontal="center" vertical="center"/>
    </xf>
    <xf numFmtId="49" fontId="12" fillId="0" borderId="0" xfId="6" applyFont="1" applyAlignment="1">
      <alignment horizontal="center" vertical="center"/>
    </xf>
    <xf numFmtId="49" fontId="12" fillId="0" borderId="0" xfId="6" applyFont="1" applyAlignment="1">
      <alignment horizontal="center"/>
    </xf>
    <xf numFmtId="3" fontId="8" fillId="0" borderId="0" xfId="6" applyNumberFormat="1" applyFont="1" applyAlignment="1">
      <alignment horizontal="center" vertical="center"/>
    </xf>
    <xf numFmtId="3" fontId="8" fillId="0" borderId="0" xfId="6" applyNumberFormat="1" applyFont="1" applyAlignment="1">
      <alignment horizontal="right" vertical="center"/>
    </xf>
    <xf numFmtId="49" fontId="8" fillId="0" borderId="0" xfId="6" applyFont="1" applyAlignment="1">
      <alignment horizontal="right" vertical="center"/>
    </xf>
    <xf numFmtId="49" fontId="8" fillId="0" borderId="19" xfId="6" applyFont="1" applyBorder="1" applyAlignment="1">
      <alignment horizontal="right" vertical="center"/>
    </xf>
    <xf numFmtId="49" fontId="8" fillId="0" borderId="19" xfId="6" applyFont="1" applyBorder="1" applyAlignment="1">
      <alignment horizontal="center" vertical="center"/>
    </xf>
    <xf numFmtId="3" fontId="8" fillId="0" borderId="19" xfId="6" applyNumberFormat="1" applyFont="1" applyBorder="1" applyAlignment="1">
      <alignment horizontal="right" vertical="center"/>
    </xf>
    <xf numFmtId="181" fontId="10" fillId="0" borderId="0" xfId="6" applyNumberFormat="1" applyFont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49" fontId="7" fillId="0" borderId="3" xfId="6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49" fontId="7" fillId="0" borderId="6" xfId="6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49" fontId="10" fillId="0" borderId="6" xfId="6" applyFont="1" applyBorder="1" applyAlignment="1">
      <alignment horizontal="center" vertical="center"/>
    </xf>
    <xf numFmtId="0" fontId="7" fillId="0" borderId="5" xfId="6" applyNumberFormat="1" applyFont="1" applyBorder="1" applyAlignment="1">
      <alignment horizontal="left" wrapText="1"/>
    </xf>
    <xf numFmtId="49" fontId="11" fillId="0" borderId="10" xfId="6" applyFont="1" applyBorder="1" applyAlignment="1">
      <alignment horizontal="center" vertical="center"/>
    </xf>
    <xf numFmtId="49" fontId="12" fillId="0" borderId="10" xfId="6" applyFont="1" applyBorder="1" applyAlignment="1">
      <alignment horizontal="left" vertical="center"/>
    </xf>
    <xf numFmtId="177" fontId="7" fillId="0" borderId="6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49" fontId="5" fillId="0" borderId="0" xfId="3" applyFont="1" applyAlignment="1">
      <alignment horizontal="right" vertical="top"/>
    </xf>
    <xf numFmtId="0" fontId="11" fillId="0" borderId="19" xfId="2" applyFont="1" applyBorder="1"/>
    <xf numFmtId="49" fontId="7" fillId="0" borderId="0" xfId="6" applyFont="1" applyAlignment="1">
      <alignment horizontal="right" vertical="center"/>
    </xf>
    <xf numFmtId="49" fontId="7" fillId="0" borderId="9" xfId="3" applyFont="1" applyBorder="1" applyAlignment="1">
      <alignment horizontal="center" shrinkToFit="1"/>
    </xf>
    <xf numFmtId="49" fontId="11" fillId="0" borderId="2" xfId="3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5" fillId="0" borderId="0" xfId="2" applyFont="1" applyAlignment="1">
      <alignment horizontal="left"/>
    </xf>
    <xf numFmtId="49" fontId="7" fillId="0" borderId="3" xfId="3" applyFont="1" applyBorder="1" applyAlignment="1">
      <alignment vertical="center"/>
    </xf>
    <xf numFmtId="0" fontId="1" fillId="0" borderId="18" xfId="1" applyFont="1" applyBorder="1"/>
    <xf numFmtId="0" fontId="4" fillId="0" borderId="17" xfId="2" applyFont="1" applyBorder="1"/>
    <xf numFmtId="0" fontId="1" fillId="0" borderId="17" xfId="1" applyFont="1" applyBorder="1"/>
    <xf numFmtId="0" fontId="1" fillId="0" borderId="16" xfId="1" applyFont="1" applyBorder="1"/>
    <xf numFmtId="182" fontId="10" fillId="0" borderId="5" xfId="8" applyFont="1" applyBorder="1" applyAlignment="1" applyProtection="1">
      <alignment horizontal="right" vertical="center"/>
    </xf>
    <xf numFmtId="182" fontId="10" fillId="0" borderId="4" xfId="8" applyFont="1" applyBorder="1" applyAlignment="1" applyProtection="1">
      <alignment horizontal="right" vertical="center"/>
    </xf>
    <xf numFmtId="182" fontId="7" fillId="0" borderId="5" xfId="8" applyFont="1" applyBorder="1" applyAlignment="1" applyProtection="1">
      <alignment horizontal="right" vertical="center"/>
    </xf>
    <xf numFmtId="182" fontId="7" fillId="0" borderId="4" xfId="8" applyFont="1" applyBorder="1" applyAlignment="1" applyProtection="1">
      <alignment horizontal="right" vertical="center"/>
    </xf>
    <xf numFmtId="182" fontId="7" fillId="0" borderId="2" xfId="8" applyFont="1" applyBorder="1" applyAlignment="1" applyProtection="1">
      <alignment horizontal="right" vertical="center"/>
    </xf>
    <xf numFmtId="182" fontId="7" fillId="0" borderId="1" xfId="8" applyFont="1" applyBorder="1" applyAlignment="1" applyProtection="1">
      <alignment horizontal="right" vertical="center"/>
    </xf>
    <xf numFmtId="0" fontId="5" fillId="0" borderId="0" xfId="1" applyFont="1" applyAlignment="1">
      <alignment horizontal="right"/>
    </xf>
    <xf numFmtId="0" fontId="5" fillId="0" borderId="19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183" fontId="10" fillId="0" borderId="2" xfId="2" applyNumberFormat="1" applyFont="1" applyBorder="1" applyAlignment="1">
      <alignment vertical="center"/>
    </xf>
    <xf numFmtId="183" fontId="10" fillId="0" borderId="5" xfId="2" applyNumberFormat="1" applyFont="1" applyBorder="1" applyAlignment="1">
      <alignment vertical="center"/>
    </xf>
    <xf numFmtId="183" fontId="10" fillId="0" borderId="9" xfId="2" applyNumberFormat="1" applyFont="1" applyBorder="1" applyAlignment="1">
      <alignment vertical="center"/>
    </xf>
    <xf numFmtId="183" fontId="7" fillId="0" borderId="6" xfId="2" applyNumberFormat="1" applyFont="1" applyBorder="1" applyAlignment="1">
      <alignment vertical="center"/>
    </xf>
    <xf numFmtId="183" fontId="7" fillId="0" borderId="5" xfId="2" applyNumberFormat="1" applyFont="1" applyBorder="1" applyAlignment="1">
      <alignment horizontal="right" vertical="center"/>
    </xf>
    <xf numFmtId="183" fontId="7" fillId="0" borderId="6" xfId="2" applyNumberFormat="1" applyFont="1" applyBorder="1" applyAlignment="1">
      <alignment horizontal="right" vertical="center"/>
    </xf>
    <xf numFmtId="183" fontId="7" fillId="0" borderId="5" xfId="5" applyNumberFormat="1" applyFont="1" applyBorder="1" applyAlignment="1">
      <alignment horizontal="right" vertical="center"/>
    </xf>
    <xf numFmtId="183" fontId="7" fillId="0" borderId="5" xfId="8" applyNumberFormat="1" applyFont="1" applyBorder="1" applyAlignment="1" applyProtection="1">
      <alignment horizontal="right" vertical="center"/>
    </xf>
    <xf numFmtId="183" fontId="7" fillId="0" borderId="6" xfId="8" applyNumberFormat="1" applyFont="1" applyBorder="1" applyAlignment="1" applyProtection="1">
      <alignment horizontal="right" vertical="center"/>
    </xf>
    <xf numFmtId="183" fontId="7" fillId="0" borderId="2" xfId="2" applyNumberFormat="1" applyFont="1" applyBorder="1" applyAlignment="1">
      <alignment horizontal="right" vertical="center"/>
    </xf>
    <xf numFmtId="183" fontId="7" fillId="0" borderId="3" xfId="2" applyNumberFormat="1" applyFont="1" applyBorder="1" applyAlignment="1">
      <alignment horizontal="right" vertical="center"/>
    </xf>
    <xf numFmtId="183" fontId="7" fillId="0" borderId="2" xfId="5" applyNumberFormat="1" applyFont="1" applyBorder="1" applyAlignment="1">
      <alignment horizontal="right" vertical="center"/>
    </xf>
    <xf numFmtId="6" fontId="5" fillId="0" borderId="0" xfId="4" applyFont="1" applyBorder="1" applyAlignment="1" applyProtection="1">
      <alignment horizontal="left"/>
    </xf>
    <xf numFmtId="6" fontId="5" fillId="0" borderId="0" xfId="4" applyFont="1" applyBorder="1" applyAlignment="1" applyProtection="1"/>
    <xf numFmtId="0" fontId="5" fillId="0" borderId="0" xfId="1" applyFont="1" applyAlignment="1">
      <alignment horizontal="left"/>
    </xf>
    <xf numFmtId="177" fontId="7" fillId="0" borderId="5" xfId="8" applyNumberFormat="1" applyFont="1" applyBorder="1" applyAlignment="1" applyProtection="1">
      <alignment vertical="center"/>
    </xf>
    <xf numFmtId="177" fontId="7" fillId="0" borderId="0" xfId="8" applyNumberFormat="1" applyFont="1" applyBorder="1" applyAlignment="1" applyProtection="1">
      <alignment vertical="center"/>
    </xf>
    <xf numFmtId="177" fontId="7" fillId="0" borderId="4" xfId="8" applyNumberFormat="1" applyFont="1" applyBorder="1" applyAlignment="1" applyProtection="1">
      <alignment vertical="center"/>
    </xf>
    <xf numFmtId="177" fontId="10" fillId="0" borderId="2" xfId="8" applyNumberFormat="1" applyFont="1" applyBorder="1" applyAlignment="1" applyProtection="1">
      <alignment vertical="center"/>
    </xf>
    <xf numFmtId="6" fontId="19" fillId="0" borderId="0" xfId="4" applyFont="1" applyBorder="1" applyAlignment="1" applyProtection="1">
      <alignment horizontal="right"/>
    </xf>
    <xf numFmtId="6" fontId="5" fillId="0" borderId="0" xfId="4" applyFont="1" applyBorder="1" applyAlignment="1" applyProtection="1">
      <alignment horizontal="right" vertical="top"/>
    </xf>
    <xf numFmtId="6" fontId="5" fillId="0" borderId="0" xfId="4" applyFont="1" applyBorder="1" applyAlignment="1" applyProtection="1">
      <alignment vertical="top"/>
    </xf>
    <xf numFmtId="177" fontId="10" fillId="0" borderId="5" xfId="8" applyNumberFormat="1" applyFont="1" applyBorder="1" applyAlignment="1" applyProtection="1">
      <alignment horizontal="right" vertical="center"/>
    </xf>
    <xf numFmtId="177" fontId="10" fillId="0" borderId="9" xfId="8" applyNumberFormat="1" applyFont="1" applyBorder="1" applyAlignment="1" applyProtection="1">
      <alignment horizontal="right" vertical="center"/>
    </xf>
    <xf numFmtId="177" fontId="7" fillId="0" borderId="5" xfId="8" applyNumberFormat="1" applyFont="1" applyBorder="1" applyAlignment="1" applyProtection="1">
      <alignment horizontal="right" vertical="center"/>
    </xf>
    <xf numFmtId="177" fontId="7" fillId="0" borderId="2" xfId="8" applyNumberFormat="1" applyFont="1" applyBorder="1" applyAlignment="1" applyProtection="1">
      <alignment horizontal="right" vertical="center"/>
    </xf>
    <xf numFmtId="183" fontId="7" fillId="0" borderId="2" xfId="8" applyNumberFormat="1" applyFont="1" applyBorder="1" applyAlignment="1" applyProtection="1">
      <alignment horizontal="right" vertical="center"/>
    </xf>
    <xf numFmtId="183" fontId="8" fillId="0" borderId="0" xfId="2" applyNumberFormat="1" applyFont="1"/>
    <xf numFmtId="183" fontId="7" fillId="0" borderId="0" xfId="8" applyNumberFormat="1" applyFont="1" applyBorder="1" applyAlignment="1" applyProtection="1">
      <alignment horizontal="right" vertical="center"/>
    </xf>
    <xf numFmtId="0" fontId="8" fillId="0" borderId="0" xfId="1" applyFont="1" applyAlignment="1">
      <alignment horizontal="left"/>
    </xf>
    <xf numFmtId="182" fontId="12" fillId="0" borderId="0" xfId="8" applyFont="1" applyBorder="1" applyAlignment="1" applyProtection="1"/>
    <xf numFmtId="182" fontId="11" fillId="0" borderId="0" xfId="8" applyFont="1" applyBorder="1" applyAlignment="1" applyProtection="1"/>
    <xf numFmtId="182" fontId="12" fillId="0" borderId="0" xfId="8" applyFont="1" applyBorder="1" applyAlignment="1" applyProtection="1">
      <alignment vertical="center"/>
    </xf>
    <xf numFmtId="182" fontId="11" fillId="0" borderId="0" xfId="8" applyFont="1" applyBorder="1" applyAlignment="1" applyProtection="1">
      <alignment vertical="center"/>
    </xf>
    <xf numFmtId="182" fontId="7" fillId="0" borderId="9" xfId="8" applyFont="1" applyBorder="1" applyAlignment="1" applyProtection="1">
      <alignment horizontal="center"/>
    </xf>
    <xf numFmtId="182" fontId="7" fillId="0" borderId="2" xfId="8" applyFont="1" applyBorder="1" applyAlignment="1" applyProtection="1">
      <alignment horizontal="center" vertical="top"/>
    </xf>
    <xf numFmtId="183" fontId="10" fillId="0" borderId="5" xfId="8" applyNumberFormat="1" applyFont="1" applyBorder="1" applyAlignment="1" applyProtection="1">
      <alignment horizontal="right" vertical="center"/>
    </xf>
    <xf numFmtId="183" fontId="10" fillId="0" borderId="9" xfId="8" applyNumberFormat="1" applyFont="1" applyBorder="1" applyAlignment="1" applyProtection="1">
      <alignment horizontal="right" vertical="center"/>
    </xf>
    <xf numFmtId="183" fontId="10" fillId="0" borderId="9" xfId="8" applyNumberFormat="1" applyFont="1" applyBorder="1" applyAlignment="1" applyProtection="1">
      <alignment horizontal="right" vertical="center" shrinkToFit="1"/>
    </xf>
    <xf numFmtId="183" fontId="7" fillId="0" borderId="5" xfId="8" applyNumberFormat="1" applyFont="1" applyBorder="1" applyAlignment="1" applyProtection="1">
      <alignment horizontal="right" vertical="center" shrinkToFit="1"/>
    </xf>
    <xf numFmtId="183" fontId="7" fillId="0" borderId="2" xfId="8" applyNumberFormat="1" applyFont="1" applyBorder="1" applyAlignment="1" applyProtection="1">
      <alignment horizontal="right" vertical="center" shrinkToFit="1"/>
    </xf>
    <xf numFmtId="182" fontId="5" fillId="0" borderId="0" xfId="8" applyFont="1" applyBorder="1" applyAlignment="1" applyProtection="1">
      <alignment vertical="center"/>
    </xf>
    <xf numFmtId="184" fontId="8" fillId="0" borderId="0" xfId="8" applyNumberFormat="1" applyFont="1" applyBorder="1" applyAlignment="1" applyProtection="1">
      <alignment vertical="center"/>
    </xf>
    <xf numFmtId="183" fontId="2" fillId="0" borderId="0" xfId="1" applyNumberFormat="1" applyFont="1"/>
    <xf numFmtId="49" fontId="7" fillId="0" borderId="5" xfId="6" applyFont="1" applyBorder="1" applyAlignment="1">
      <alignment horizontal="right" wrapText="1"/>
    </xf>
    <xf numFmtId="49" fontId="7" fillId="0" borderId="2" xfId="6" applyFont="1" applyBorder="1" applyAlignment="1">
      <alignment horizontal="left" wrapText="1"/>
    </xf>
    <xf numFmtId="49" fontId="7" fillId="0" borderId="2" xfId="6" applyFont="1" applyBorder="1" applyAlignment="1">
      <alignment horizontal="center" vertical="distributed" textRotation="255" wrapText="1"/>
    </xf>
    <xf numFmtId="3" fontId="7" fillId="0" borderId="2" xfId="6" applyNumberFormat="1" applyFont="1" applyBorder="1" applyAlignment="1">
      <alignment horizontal="center" vertical="distributed" textRotation="255" wrapText="1"/>
    </xf>
    <xf numFmtId="184" fontId="7" fillId="0" borderId="5" xfId="8" applyNumberFormat="1" applyFont="1" applyBorder="1" applyAlignment="1" applyProtection="1">
      <alignment horizontal="right" vertical="center"/>
    </xf>
    <xf numFmtId="49" fontId="7" fillId="0" borderId="22" xfId="6" applyFont="1" applyBorder="1" applyAlignment="1">
      <alignment horizontal="distributed" vertical="center" wrapText="1"/>
    </xf>
    <xf numFmtId="0" fontId="5" fillId="0" borderId="19" xfId="2" applyFont="1" applyBorder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49" fontId="5" fillId="0" borderId="9" xfId="3" applyFont="1" applyBorder="1" applyAlignment="1">
      <alignment horizontal="center" vertical="center" wrapText="1" shrinkToFit="1"/>
    </xf>
    <xf numFmtId="49" fontId="5" fillId="0" borderId="2" xfId="3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10" fillId="0" borderId="8" xfId="1" applyFont="1" applyBorder="1" applyAlignment="1">
      <alignment horizontal="distributed" vertical="center"/>
    </xf>
    <xf numFmtId="0" fontId="10" fillId="0" borderId="7" xfId="1" applyFont="1" applyBorder="1" applyAlignment="1">
      <alignment horizontal="distributed" vertical="center"/>
    </xf>
    <xf numFmtId="0" fontId="5" fillId="0" borderId="0" xfId="2" applyFont="1" applyAlignment="1">
      <alignment horizontal="left"/>
    </xf>
    <xf numFmtId="0" fontId="7" fillId="0" borderId="24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10" fillId="0" borderId="9" xfId="2" applyFont="1" applyBorder="1" applyAlignment="1">
      <alignment horizontal="distributed" vertical="center"/>
    </xf>
    <xf numFmtId="41" fontId="5" fillId="0" borderId="0" xfId="2" applyNumberFormat="1" applyFont="1" applyAlignment="1">
      <alignment horizontal="left"/>
    </xf>
    <xf numFmtId="0" fontId="7" fillId="0" borderId="22" xfId="2" applyFont="1" applyBorder="1" applyAlignment="1">
      <alignment horizontal="center" vertical="center" wrapText="1"/>
    </xf>
    <xf numFmtId="49" fontId="7" fillId="0" borderId="24" xfId="3" applyFont="1" applyBorder="1" applyAlignment="1">
      <alignment horizontal="center" vertical="center" wrapText="1"/>
    </xf>
    <xf numFmtId="49" fontId="8" fillId="0" borderId="10" xfId="3" applyFont="1" applyBorder="1" applyAlignment="1">
      <alignment horizontal="center" wrapText="1"/>
    </xf>
    <xf numFmtId="49" fontId="7" fillId="0" borderId="22" xfId="3" applyFont="1" applyBorder="1" applyAlignment="1">
      <alignment horizontal="center" vertical="center"/>
    </xf>
    <xf numFmtId="49" fontId="7" fillId="0" borderId="2" xfId="3" applyFont="1" applyBorder="1" applyAlignment="1">
      <alignment vertical="center"/>
    </xf>
    <xf numFmtId="49" fontId="10" fillId="0" borderId="9" xfId="3" applyFont="1" applyBorder="1" applyAlignment="1">
      <alignment horizontal="distributed" vertical="center"/>
    </xf>
    <xf numFmtId="49" fontId="7" fillId="0" borderId="24" xfId="3" applyFont="1" applyBorder="1" applyAlignment="1">
      <alignment horizontal="center" vertical="center"/>
    </xf>
    <xf numFmtId="182" fontId="7" fillId="0" borderId="22" xfId="8" applyFont="1" applyBorder="1" applyAlignment="1" applyProtection="1">
      <alignment horizontal="center" vertical="center"/>
    </xf>
    <xf numFmtId="182" fontId="10" fillId="0" borderId="9" xfId="8" applyFont="1" applyBorder="1" applyAlignment="1" applyProtection="1">
      <alignment horizontal="distributed" vertical="center"/>
    </xf>
    <xf numFmtId="182" fontId="7" fillId="0" borderId="24" xfId="8" applyFont="1" applyBorder="1" applyAlignment="1" applyProtection="1">
      <alignment horizontal="center" vertical="center"/>
    </xf>
    <xf numFmtId="49" fontId="7" fillId="0" borderId="5" xfId="6" applyFont="1" applyBorder="1" applyAlignment="1">
      <alignment horizontal="center" vertical="distributed" textRotation="255" wrapText="1"/>
    </xf>
    <xf numFmtId="3" fontId="7" fillId="0" borderId="5" xfId="6" applyNumberFormat="1" applyFont="1" applyBorder="1" applyAlignment="1">
      <alignment horizontal="center" vertical="distributed" textRotation="255" wrapText="1"/>
    </xf>
    <xf numFmtId="49" fontId="7" fillId="0" borderId="24" xfId="6" applyFont="1" applyBorder="1" applyAlignment="1">
      <alignment horizontal="distributed" vertical="center"/>
    </xf>
    <xf numFmtId="49" fontId="7" fillId="0" borderId="24" xfId="6" applyFont="1" applyBorder="1" applyAlignment="1">
      <alignment horizontal="center" vertical="center"/>
    </xf>
  </cellXfs>
  <cellStyles count="9">
    <cellStyle name="Excel Built-in Comma [0]" xfId="8" xr:uid="{8773CE3C-7D23-4462-A5FA-3BEA7DE62E01}"/>
    <cellStyle name="通貨 2" xfId="4" xr:uid="{FA625BE4-8360-4CAD-B860-A3956E80DB92}"/>
    <cellStyle name="標準" xfId="0" builtinId="0"/>
    <cellStyle name="標準 2" xfId="1" xr:uid="{E1978C27-2CFB-4165-BFE3-06321AC4849E}"/>
    <cellStyle name="標準 3" xfId="7" xr:uid="{AC1809D3-E6EE-46DB-960C-A9C0516760C4}"/>
    <cellStyle name="標準_2006工業統計第2表" xfId="5" xr:uid="{F3F2638F-466A-4649-AB47-B2ECB4CE23C5}"/>
    <cellStyle name="標準_3-0109" xfId="2" xr:uid="{311B49C5-CC9B-4AD8-A5CA-F4E449FF1333}"/>
    <cellStyle name="標準_Ｐ４９" xfId="3" xr:uid="{DA374E59-6683-4203-BA42-A576127911F8}"/>
    <cellStyle name="標準_Ｐ５０" xfId="6" xr:uid="{47265FD1-16FA-479F-8579-A73F406D2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2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76770A6-A9B8-4611-84D6-960213C10B40}"/>
            </a:ext>
          </a:extLst>
        </xdr:cNvPr>
        <xdr:cNvSpPr>
          <a:spLocks noChangeShapeType="1"/>
        </xdr:cNvSpPr>
      </xdr:nvSpPr>
      <xdr:spPr bwMode="auto">
        <a:xfrm>
          <a:off x="0" y="1924050"/>
          <a:ext cx="10477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18720</xdr:rowOff>
    </xdr:from>
    <xdr:to>
      <xdr:col>2</xdr:col>
      <xdr:colOff>4877</xdr:colOff>
      <xdr:row>6</xdr:row>
      <xdr:rowOff>228600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A8D1E49-F60A-4163-BA04-AA20C33CCD8C}"/>
            </a:ext>
          </a:extLst>
        </xdr:cNvPr>
        <xdr:cNvSpPr/>
      </xdr:nvSpPr>
      <xdr:spPr>
        <a:xfrm>
          <a:off x="0" y="2487600"/>
          <a:ext cx="1740060" cy="5223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55A1C3-B7FB-454F-B98A-A1F276336F24}"/>
            </a:ext>
          </a:extLst>
        </xdr:cNvPr>
        <xdr:cNvSpPr>
          <a:spLocks noChangeShapeType="1"/>
        </xdr:cNvSpPr>
      </xdr:nvSpPr>
      <xdr:spPr bwMode="auto">
        <a:xfrm>
          <a:off x="9525" y="1381125"/>
          <a:ext cx="68580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C517942-4A81-4232-8CEC-0B82992CC1EF}"/>
            </a:ext>
          </a:extLst>
        </xdr:cNvPr>
        <xdr:cNvSpPr>
          <a:spLocks noChangeShapeType="1"/>
        </xdr:cNvSpPr>
      </xdr:nvSpPr>
      <xdr:spPr bwMode="auto">
        <a:xfrm>
          <a:off x="9525" y="1030605"/>
          <a:ext cx="617220" cy="470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0</xdr:rowOff>
    </xdr:from>
    <xdr:to>
      <xdr:col>1</xdr:col>
      <xdr:colOff>9360</xdr:colOff>
      <xdr:row>4</xdr:row>
      <xdr:rowOff>162000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6C632EE-AC82-4E75-88F3-AF4A0FC54291}"/>
            </a:ext>
          </a:extLst>
        </xdr:cNvPr>
        <xdr:cNvSpPr/>
      </xdr:nvSpPr>
      <xdr:spPr>
        <a:xfrm>
          <a:off x="9360" y="853440"/>
          <a:ext cx="617220" cy="4820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9360</xdr:colOff>
      <xdr:row>4</xdr:row>
      <xdr:rowOff>162000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5454AE6-D302-4031-812F-C41BD9357534}"/>
            </a:ext>
          </a:extLst>
        </xdr:cNvPr>
        <xdr:cNvSpPr/>
      </xdr:nvSpPr>
      <xdr:spPr>
        <a:xfrm>
          <a:off x="9360" y="862800"/>
          <a:ext cx="617220" cy="4726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9525</xdr:colOff>
      <xdr:row>4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18D717D-F8C3-4715-A81F-8F946E258601}"/>
            </a:ext>
          </a:extLst>
        </xdr:cNvPr>
        <xdr:cNvSpPr>
          <a:spLocks noChangeShapeType="1"/>
        </xdr:cNvSpPr>
      </xdr:nvSpPr>
      <xdr:spPr bwMode="auto">
        <a:xfrm>
          <a:off x="0" y="1438275"/>
          <a:ext cx="138112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9525</xdr:colOff>
      <xdr:row>4</xdr:row>
      <xdr:rowOff>161925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C6102FB-D4B8-4D30-8014-1908CF0EFF1B}"/>
            </a:ext>
          </a:extLst>
        </xdr:cNvPr>
        <xdr:cNvSpPr>
          <a:spLocks noChangeShapeType="1"/>
        </xdr:cNvSpPr>
      </xdr:nvSpPr>
      <xdr:spPr bwMode="auto">
        <a:xfrm>
          <a:off x="0" y="1030605"/>
          <a:ext cx="2455545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2</xdr:col>
      <xdr:colOff>9360</xdr:colOff>
      <xdr:row>4</xdr:row>
      <xdr:rowOff>161640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1139945-9716-402B-8EAE-EDC2F781C766}"/>
            </a:ext>
          </a:extLst>
        </xdr:cNvPr>
        <xdr:cNvSpPr/>
      </xdr:nvSpPr>
      <xdr:spPr>
        <a:xfrm>
          <a:off x="0" y="588480"/>
          <a:ext cx="2455380" cy="487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9360</xdr:rowOff>
    </xdr:from>
    <xdr:to>
      <xdr:col>2</xdr:col>
      <xdr:colOff>9360</xdr:colOff>
      <xdr:row>4</xdr:row>
      <xdr:rowOff>161640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6C2280E-ED7F-4A40-A2CA-64968D004A7A}"/>
            </a:ext>
          </a:extLst>
        </xdr:cNvPr>
        <xdr:cNvSpPr/>
      </xdr:nvSpPr>
      <xdr:spPr>
        <a:xfrm>
          <a:off x="0" y="588480"/>
          <a:ext cx="2455380" cy="487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46FD3B2-89F4-4D51-BB18-C8CE80FC9037}"/>
            </a:ext>
          </a:extLst>
        </xdr:cNvPr>
        <xdr:cNvSpPr>
          <a:spLocks noChangeShapeType="1"/>
        </xdr:cNvSpPr>
      </xdr:nvSpPr>
      <xdr:spPr bwMode="auto">
        <a:xfrm>
          <a:off x="9525" y="1438275"/>
          <a:ext cx="8096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161925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1F0E95F-90AD-413D-B0C7-0C497FDEB156}"/>
            </a:ext>
          </a:extLst>
        </xdr:cNvPr>
        <xdr:cNvSpPr>
          <a:spLocks noChangeShapeType="1"/>
        </xdr:cNvSpPr>
      </xdr:nvSpPr>
      <xdr:spPr bwMode="auto">
        <a:xfrm>
          <a:off x="9525" y="1030605"/>
          <a:ext cx="531495" cy="716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549000</xdr:colOff>
      <xdr:row>5</xdr:row>
      <xdr:rowOff>161640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7E19730-3D73-4B9E-9CFE-B9B79010CDE0}"/>
            </a:ext>
          </a:extLst>
        </xdr:cNvPr>
        <xdr:cNvSpPr/>
      </xdr:nvSpPr>
      <xdr:spPr>
        <a:xfrm>
          <a:off x="9360" y="1045680"/>
          <a:ext cx="532020" cy="716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549000</xdr:colOff>
      <xdr:row>5</xdr:row>
      <xdr:rowOff>161640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6A685DD-428C-462E-BCA2-8E2EEE9BD9C5}"/>
            </a:ext>
          </a:extLst>
        </xdr:cNvPr>
        <xdr:cNvSpPr/>
      </xdr:nvSpPr>
      <xdr:spPr>
        <a:xfrm>
          <a:off x="9360" y="1045680"/>
          <a:ext cx="532020" cy="716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62817E-2538-4E0C-9670-03AD682618EE}"/>
            </a:ext>
          </a:extLst>
        </xdr:cNvPr>
        <xdr:cNvSpPr>
          <a:spLocks noChangeShapeType="1"/>
        </xdr:cNvSpPr>
      </xdr:nvSpPr>
      <xdr:spPr bwMode="auto">
        <a:xfrm>
          <a:off x="9525" y="1447800"/>
          <a:ext cx="14668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21E5C3C-1CDF-4647-A145-563F38237273}"/>
            </a:ext>
          </a:extLst>
        </xdr:cNvPr>
        <xdr:cNvSpPr>
          <a:spLocks noChangeShapeType="1"/>
        </xdr:cNvSpPr>
      </xdr:nvSpPr>
      <xdr:spPr bwMode="auto">
        <a:xfrm>
          <a:off x="0" y="1447800"/>
          <a:ext cx="13811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18720</xdr:rowOff>
    </xdr:from>
    <xdr:to>
      <xdr:col>2</xdr:col>
      <xdr:colOff>9360</xdr:colOff>
      <xdr:row>4</xdr:row>
      <xdr:rowOff>228600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172CB2E-E6B8-48A1-BFA3-1F94F96B5D12}"/>
            </a:ext>
          </a:extLst>
        </xdr:cNvPr>
        <xdr:cNvSpPr/>
      </xdr:nvSpPr>
      <xdr:spPr>
        <a:xfrm>
          <a:off x="0" y="1055040"/>
          <a:ext cx="1822920" cy="545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2CA3125-FEF1-436D-9D88-B725AE6A4A2A}"/>
            </a:ext>
          </a:extLst>
        </xdr:cNvPr>
        <xdr:cNvSpPr>
          <a:spLocks noChangeShapeType="1"/>
        </xdr:cNvSpPr>
      </xdr:nvSpPr>
      <xdr:spPr bwMode="auto">
        <a:xfrm>
          <a:off x="0" y="1200150"/>
          <a:ext cx="68580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549000</xdr:colOff>
      <xdr:row>6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92F8F3D-6AC0-4094-A4E3-98064AAA9B48}"/>
            </a:ext>
          </a:extLst>
        </xdr:cNvPr>
        <xdr:cNvSpPr/>
      </xdr:nvSpPr>
      <xdr:spPr>
        <a:xfrm>
          <a:off x="0" y="824700"/>
          <a:ext cx="541380" cy="1264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DBD027-6166-4680-8EDC-8EC86821C5BB}"/>
            </a:ext>
          </a:extLst>
        </xdr:cNvPr>
        <xdr:cNvSpPr>
          <a:spLocks noChangeShapeType="1"/>
        </xdr:cNvSpPr>
      </xdr:nvSpPr>
      <xdr:spPr bwMode="auto">
        <a:xfrm>
          <a:off x="0" y="145732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28440</xdr:rowOff>
    </xdr:from>
    <xdr:to>
      <xdr:col>0</xdr:col>
      <xdr:colOff>572760</xdr:colOff>
      <xdr:row>3</xdr:row>
      <xdr:rowOff>200160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B1483CC-D126-4AD8-B180-61D45A61CAC2}"/>
            </a:ext>
          </a:extLst>
        </xdr:cNvPr>
        <xdr:cNvSpPr/>
      </xdr:nvSpPr>
      <xdr:spPr>
        <a:xfrm>
          <a:off x="0" y="1064760"/>
          <a:ext cx="565140" cy="369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CC0F50-4B89-429E-8309-6C4BD707ABE7}"/>
            </a:ext>
          </a:extLst>
        </xdr:cNvPr>
        <xdr:cNvSpPr>
          <a:spLocks noChangeShapeType="1"/>
        </xdr:cNvSpPr>
      </xdr:nvSpPr>
      <xdr:spPr bwMode="auto">
        <a:xfrm>
          <a:off x="9525" y="1209675"/>
          <a:ext cx="6762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68B667F-091C-4A5E-BBEE-A0D5FD1C1A74}"/>
            </a:ext>
          </a:extLst>
        </xdr:cNvPr>
        <xdr:cNvSpPr>
          <a:spLocks noChangeShapeType="1"/>
        </xdr:cNvSpPr>
      </xdr:nvSpPr>
      <xdr:spPr bwMode="auto">
        <a:xfrm>
          <a:off x="9525" y="1209675"/>
          <a:ext cx="67627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0751-4C5F-4643-A49B-582786FBCC1A}">
  <dimension ref="A1:O30"/>
  <sheetViews>
    <sheetView tabSelected="1" view="pageBreakPreview" zoomScale="90" zoomScaleNormal="100" zoomScaleSheetLayoutView="90" workbookViewId="0">
      <selection activeCell="P20" sqref="P20"/>
    </sheetView>
  </sheetViews>
  <sheetFormatPr defaultColWidth="6.8984375" defaultRowHeight="13.2"/>
  <cols>
    <col min="1" max="1" width="1.19921875" style="1" customWidth="1"/>
    <col min="2" max="2" width="21.59765625" style="1" customWidth="1"/>
    <col min="3" max="4" width="6.59765625" style="1" customWidth="1"/>
    <col min="5" max="6" width="6.09765625" style="1" customWidth="1"/>
    <col min="7" max="8" width="4.59765625" style="1" customWidth="1"/>
    <col min="9" max="10" width="5.3984375" style="1" customWidth="1"/>
    <col min="11" max="11" width="7" style="1" bestFit="1" customWidth="1"/>
    <col min="12" max="12" width="7.59765625" style="1" customWidth="1"/>
    <col min="13" max="16384" width="6.8984375" style="1"/>
  </cols>
  <sheetData>
    <row r="1" spans="1:15" s="27" customFormat="1" ht="79.5" customHeight="1">
      <c r="A1" s="189"/>
      <c r="B1" s="28" t="s">
        <v>107</v>
      </c>
      <c r="C1" s="190"/>
      <c r="D1" s="190"/>
      <c r="E1" s="190"/>
      <c r="F1" s="190"/>
      <c r="G1" s="190"/>
      <c r="H1" s="190"/>
      <c r="I1" s="190"/>
      <c r="J1" s="191"/>
      <c r="K1" s="191"/>
      <c r="L1" s="192"/>
    </row>
    <row r="2" spans="1:15" ht="28.2">
      <c r="B2" s="26"/>
      <c r="C2" s="24"/>
      <c r="D2" s="24"/>
      <c r="E2" s="24"/>
      <c r="F2" s="24"/>
      <c r="G2" s="24"/>
      <c r="H2" s="24"/>
      <c r="I2" s="24"/>
      <c r="J2" s="24"/>
      <c r="K2" s="24"/>
      <c r="L2" s="24"/>
      <c r="O2" s="1" t="s">
        <v>25</v>
      </c>
    </row>
    <row r="3" spans="1:15" ht="15" customHeight="1">
      <c r="A3" s="23" t="s">
        <v>108</v>
      </c>
      <c r="B3" s="23"/>
      <c r="C3" s="24"/>
      <c r="D3" s="24"/>
      <c r="E3" s="24"/>
      <c r="F3" s="24"/>
      <c r="G3" s="25"/>
      <c r="H3" s="24"/>
      <c r="I3" s="24"/>
      <c r="J3" s="24"/>
    </row>
    <row r="4" spans="1:15" ht="13.8" thickBot="1">
      <c r="B4" s="23"/>
      <c r="C4" s="21"/>
      <c r="D4" s="21"/>
      <c r="E4" s="21"/>
      <c r="F4" s="21"/>
      <c r="G4" s="22"/>
      <c r="H4" s="21"/>
      <c r="I4" s="21"/>
      <c r="J4" s="21"/>
      <c r="K4" s="21"/>
      <c r="L4" s="20" t="s">
        <v>109</v>
      </c>
    </row>
    <row r="5" spans="1:15" s="3" customFormat="1" ht="15.9" customHeight="1" thickTop="1">
      <c r="A5" s="19"/>
      <c r="B5" s="18" t="s">
        <v>110</v>
      </c>
      <c r="C5" s="254" t="s">
        <v>111</v>
      </c>
      <c r="D5" s="255"/>
      <c r="E5" s="255"/>
      <c r="F5" s="255"/>
      <c r="G5" s="255"/>
      <c r="H5" s="255"/>
      <c r="I5" s="255"/>
      <c r="J5" s="255"/>
      <c r="K5" s="256"/>
      <c r="L5" s="257" t="s">
        <v>112</v>
      </c>
    </row>
    <row r="6" spans="1:15" s="3" customFormat="1" ht="15" customHeight="1">
      <c r="A6" s="8"/>
      <c r="B6" s="17"/>
      <c r="C6" s="260" t="s">
        <v>24</v>
      </c>
      <c r="D6" s="16" t="s">
        <v>23</v>
      </c>
      <c r="E6" s="16" t="s">
        <v>22</v>
      </c>
      <c r="F6" s="16" t="s">
        <v>113</v>
      </c>
      <c r="G6" s="16" t="s">
        <v>114</v>
      </c>
      <c r="H6" s="16" t="s">
        <v>115</v>
      </c>
      <c r="I6" s="16" t="s">
        <v>116</v>
      </c>
      <c r="J6" s="16" t="s">
        <v>117</v>
      </c>
      <c r="K6" s="262" t="s">
        <v>118</v>
      </c>
      <c r="L6" s="258"/>
    </row>
    <row r="7" spans="1:15" s="3" customFormat="1" ht="12">
      <c r="A7" s="264" t="s">
        <v>21</v>
      </c>
      <c r="B7" s="265"/>
      <c r="C7" s="261"/>
      <c r="D7" s="15" t="s">
        <v>20</v>
      </c>
      <c r="E7" s="15" t="s">
        <v>20</v>
      </c>
      <c r="F7" s="15" t="s">
        <v>119</v>
      </c>
      <c r="G7" s="15" t="s">
        <v>120</v>
      </c>
      <c r="H7" s="15" t="s">
        <v>121</v>
      </c>
      <c r="I7" s="15" t="s">
        <v>122</v>
      </c>
      <c r="J7" s="15" t="s">
        <v>123</v>
      </c>
      <c r="K7" s="263"/>
      <c r="L7" s="259"/>
    </row>
    <row r="8" spans="1:15" s="3" customFormat="1" ht="18.899999999999999" customHeight="1">
      <c r="A8" s="266" t="s">
        <v>19</v>
      </c>
      <c r="B8" s="267"/>
      <c r="C8" s="193">
        <v>23321</v>
      </c>
      <c r="D8" s="193">
        <v>13383</v>
      </c>
      <c r="E8" s="193">
        <v>4451</v>
      </c>
      <c r="F8" s="193">
        <v>4047</v>
      </c>
      <c r="G8" s="193">
        <v>737</v>
      </c>
      <c r="H8" s="193">
        <v>394</v>
      </c>
      <c r="I8" s="193">
        <v>188</v>
      </c>
      <c r="J8" s="193">
        <v>41</v>
      </c>
      <c r="K8" s="193">
        <v>80</v>
      </c>
      <c r="L8" s="194">
        <v>229510</v>
      </c>
      <c r="N8" s="4"/>
    </row>
    <row r="9" spans="1:15" s="3" customFormat="1" ht="3" customHeight="1">
      <c r="A9" s="8"/>
      <c r="B9" s="14"/>
      <c r="C9" s="13"/>
      <c r="D9" s="13"/>
      <c r="E9" s="12"/>
      <c r="F9" s="13"/>
      <c r="G9" s="12"/>
      <c r="H9" s="12"/>
      <c r="I9" s="13"/>
      <c r="J9" s="13"/>
      <c r="K9" s="12"/>
      <c r="L9" s="11"/>
      <c r="N9" s="4"/>
    </row>
    <row r="10" spans="1:15" s="3" customFormat="1" ht="18.899999999999999" customHeight="1">
      <c r="A10" s="8"/>
      <c r="B10" s="7" t="s">
        <v>18</v>
      </c>
      <c r="C10" s="195">
        <v>17</v>
      </c>
      <c r="D10" s="195">
        <v>9</v>
      </c>
      <c r="E10" s="195">
        <v>3</v>
      </c>
      <c r="F10" s="195">
        <v>4</v>
      </c>
      <c r="G10" s="195" t="s">
        <v>1</v>
      </c>
      <c r="H10" s="195">
        <v>1</v>
      </c>
      <c r="I10" s="195" t="s">
        <v>1</v>
      </c>
      <c r="J10" s="195" t="s">
        <v>1</v>
      </c>
      <c r="K10" s="195" t="s">
        <v>1</v>
      </c>
      <c r="L10" s="196">
        <v>176</v>
      </c>
      <c r="N10" s="4"/>
    </row>
    <row r="11" spans="1:15" s="3" customFormat="1" ht="18.899999999999999" customHeight="1">
      <c r="A11" s="8"/>
      <c r="B11" s="7" t="s">
        <v>17</v>
      </c>
      <c r="C11" s="195" t="s">
        <v>1</v>
      </c>
      <c r="D11" s="195" t="s">
        <v>1</v>
      </c>
      <c r="E11" s="195" t="s">
        <v>1</v>
      </c>
      <c r="F11" s="195" t="s">
        <v>1</v>
      </c>
      <c r="G11" s="195" t="s">
        <v>1</v>
      </c>
      <c r="H11" s="195" t="s">
        <v>1</v>
      </c>
      <c r="I11" s="195" t="s">
        <v>1</v>
      </c>
      <c r="J11" s="195" t="s">
        <v>1</v>
      </c>
      <c r="K11" s="195" t="s">
        <v>1</v>
      </c>
      <c r="L11" s="196" t="s">
        <v>1</v>
      </c>
      <c r="N11" s="4"/>
    </row>
    <row r="12" spans="1:15" s="3" customFormat="1" ht="18.899999999999999" customHeight="1">
      <c r="A12" s="8"/>
      <c r="B12" s="9" t="s">
        <v>16</v>
      </c>
      <c r="C12" s="195" t="s">
        <v>1</v>
      </c>
      <c r="D12" s="195" t="s">
        <v>1</v>
      </c>
      <c r="E12" s="195" t="s">
        <v>1</v>
      </c>
      <c r="F12" s="195" t="s">
        <v>1</v>
      </c>
      <c r="G12" s="195" t="s">
        <v>1</v>
      </c>
      <c r="H12" s="195" t="s">
        <v>1</v>
      </c>
      <c r="I12" s="195" t="s">
        <v>1</v>
      </c>
      <c r="J12" s="195" t="s">
        <v>1</v>
      </c>
      <c r="K12" s="195" t="s">
        <v>1</v>
      </c>
      <c r="L12" s="196" t="s">
        <v>1</v>
      </c>
      <c r="N12" s="4"/>
    </row>
    <row r="13" spans="1:15" s="3" customFormat="1" ht="18.899999999999999" customHeight="1">
      <c r="A13" s="8"/>
      <c r="B13" s="7" t="s">
        <v>15</v>
      </c>
      <c r="C13" s="195">
        <v>2732</v>
      </c>
      <c r="D13" s="195">
        <v>1475</v>
      </c>
      <c r="E13" s="195">
        <v>689</v>
      </c>
      <c r="F13" s="195">
        <v>483</v>
      </c>
      <c r="G13" s="195">
        <v>64</v>
      </c>
      <c r="H13" s="195">
        <v>17</v>
      </c>
      <c r="I13" s="195">
        <v>2</v>
      </c>
      <c r="J13" s="195" t="s">
        <v>1</v>
      </c>
      <c r="K13" s="195">
        <v>2</v>
      </c>
      <c r="L13" s="196">
        <v>19037</v>
      </c>
      <c r="N13" s="4"/>
    </row>
    <row r="14" spans="1:15" s="3" customFormat="1" ht="18.899999999999999" customHeight="1">
      <c r="A14" s="8"/>
      <c r="B14" s="7" t="s">
        <v>14</v>
      </c>
      <c r="C14" s="195">
        <v>2609</v>
      </c>
      <c r="D14" s="195">
        <v>1594</v>
      </c>
      <c r="E14" s="195">
        <v>517</v>
      </c>
      <c r="F14" s="195">
        <v>392</v>
      </c>
      <c r="G14" s="195">
        <v>63</v>
      </c>
      <c r="H14" s="195">
        <v>27</v>
      </c>
      <c r="I14" s="195">
        <v>10</v>
      </c>
      <c r="J14" s="195">
        <v>2</v>
      </c>
      <c r="K14" s="195">
        <v>4</v>
      </c>
      <c r="L14" s="196">
        <v>20025</v>
      </c>
      <c r="N14" s="4"/>
    </row>
    <row r="15" spans="1:15" s="3" customFormat="1" ht="18.899999999999999" customHeight="1">
      <c r="A15" s="8"/>
      <c r="B15" s="9" t="s">
        <v>13</v>
      </c>
      <c r="C15" s="195">
        <v>13</v>
      </c>
      <c r="D15" s="195">
        <v>2</v>
      </c>
      <c r="E15" s="195" t="s">
        <v>1</v>
      </c>
      <c r="F15" s="195">
        <v>7</v>
      </c>
      <c r="G15" s="195">
        <v>3</v>
      </c>
      <c r="H15" s="195">
        <v>1</v>
      </c>
      <c r="I15" s="195" t="s">
        <v>1</v>
      </c>
      <c r="J15" s="195" t="s">
        <v>1</v>
      </c>
      <c r="K15" s="195" t="s">
        <v>1</v>
      </c>
      <c r="L15" s="196">
        <v>276</v>
      </c>
      <c r="N15" s="4"/>
    </row>
    <row r="16" spans="1:15" s="3" customFormat="1" ht="18.899999999999999" customHeight="1">
      <c r="A16" s="8"/>
      <c r="B16" s="7" t="s">
        <v>12</v>
      </c>
      <c r="C16" s="195">
        <v>207</v>
      </c>
      <c r="D16" s="195">
        <v>156</v>
      </c>
      <c r="E16" s="195">
        <v>28</v>
      </c>
      <c r="F16" s="195">
        <v>16</v>
      </c>
      <c r="G16" s="195">
        <v>3</v>
      </c>
      <c r="H16" s="195">
        <v>3</v>
      </c>
      <c r="I16" s="195">
        <v>1</v>
      </c>
      <c r="J16" s="195" t="s">
        <v>1</v>
      </c>
      <c r="K16" s="195" t="s">
        <v>1</v>
      </c>
      <c r="L16" s="196">
        <v>1226</v>
      </c>
      <c r="N16" s="4"/>
    </row>
    <row r="17" spans="1:14" s="3" customFormat="1" ht="18.899999999999999" customHeight="1">
      <c r="A17" s="8"/>
      <c r="B17" s="7" t="s">
        <v>11</v>
      </c>
      <c r="C17" s="195">
        <v>1038</v>
      </c>
      <c r="D17" s="195">
        <v>505</v>
      </c>
      <c r="E17" s="195">
        <v>117</v>
      </c>
      <c r="F17" s="195">
        <v>240</v>
      </c>
      <c r="G17" s="195">
        <v>71</v>
      </c>
      <c r="H17" s="195">
        <v>52</v>
      </c>
      <c r="I17" s="195">
        <v>42</v>
      </c>
      <c r="J17" s="195">
        <v>7</v>
      </c>
      <c r="K17" s="195">
        <v>4</v>
      </c>
      <c r="L17" s="196">
        <v>22851</v>
      </c>
      <c r="N17" s="4"/>
    </row>
    <row r="18" spans="1:14" s="3" customFormat="1" ht="18.899999999999999" customHeight="1">
      <c r="A18" s="8"/>
      <c r="B18" s="7" t="s">
        <v>10</v>
      </c>
      <c r="C18" s="195">
        <v>5346</v>
      </c>
      <c r="D18" s="195">
        <v>2917</v>
      </c>
      <c r="E18" s="195">
        <v>1122</v>
      </c>
      <c r="F18" s="195">
        <v>1044</v>
      </c>
      <c r="G18" s="195">
        <v>126</v>
      </c>
      <c r="H18" s="195">
        <v>73</v>
      </c>
      <c r="I18" s="195">
        <v>35</v>
      </c>
      <c r="J18" s="195">
        <v>5</v>
      </c>
      <c r="K18" s="195">
        <v>24</v>
      </c>
      <c r="L18" s="196">
        <v>49309</v>
      </c>
      <c r="N18" s="4"/>
    </row>
    <row r="19" spans="1:14" s="3" customFormat="1" ht="18.899999999999999" customHeight="1">
      <c r="A19" s="8"/>
      <c r="B19" s="7" t="s">
        <v>9</v>
      </c>
      <c r="C19" s="195">
        <v>268</v>
      </c>
      <c r="D19" s="195">
        <v>96</v>
      </c>
      <c r="E19" s="195">
        <v>32</v>
      </c>
      <c r="F19" s="195">
        <v>106</v>
      </c>
      <c r="G19" s="195">
        <v>23</v>
      </c>
      <c r="H19" s="195">
        <v>9</v>
      </c>
      <c r="I19" s="195">
        <v>1</v>
      </c>
      <c r="J19" s="195" t="s">
        <v>1</v>
      </c>
      <c r="K19" s="195">
        <v>1</v>
      </c>
      <c r="L19" s="196">
        <v>3912</v>
      </c>
      <c r="N19" s="4"/>
    </row>
    <row r="20" spans="1:14" s="3" customFormat="1" ht="18.899999999999999" customHeight="1">
      <c r="A20" s="8"/>
      <c r="B20" s="7" t="s">
        <v>8</v>
      </c>
      <c r="C20" s="195">
        <v>1991</v>
      </c>
      <c r="D20" s="195">
        <v>1647</v>
      </c>
      <c r="E20" s="195">
        <v>221</v>
      </c>
      <c r="F20" s="195">
        <v>98</v>
      </c>
      <c r="G20" s="195">
        <v>12</v>
      </c>
      <c r="H20" s="195">
        <v>3</v>
      </c>
      <c r="I20" s="195">
        <v>4</v>
      </c>
      <c r="J20" s="195">
        <v>1</v>
      </c>
      <c r="K20" s="195">
        <v>5</v>
      </c>
      <c r="L20" s="196">
        <v>8013</v>
      </c>
      <c r="N20" s="4"/>
    </row>
    <row r="21" spans="1:14" s="3" customFormat="1" ht="18.899999999999999" customHeight="1">
      <c r="A21" s="8"/>
      <c r="B21" s="10" t="s">
        <v>7</v>
      </c>
      <c r="C21" s="195">
        <v>811</v>
      </c>
      <c r="D21" s="195">
        <v>595</v>
      </c>
      <c r="E21" s="195">
        <v>134</v>
      </c>
      <c r="F21" s="195">
        <v>62</v>
      </c>
      <c r="G21" s="195">
        <v>9</v>
      </c>
      <c r="H21" s="195">
        <v>5</v>
      </c>
      <c r="I21" s="195">
        <v>2</v>
      </c>
      <c r="J21" s="195">
        <v>1</v>
      </c>
      <c r="K21" s="195">
        <v>3</v>
      </c>
      <c r="L21" s="196">
        <v>4228</v>
      </c>
      <c r="N21" s="4"/>
    </row>
    <row r="22" spans="1:14" s="3" customFormat="1" ht="18.899999999999999" customHeight="1">
      <c r="A22" s="8"/>
      <c r="B22" s="9" t="s">
        <v>6</v>
      </c>
      <c r="C22" s="195">
        <v>2429</v>
      </c>
      <c r="D22" s="195">
        <v>1422</v>
      </c>
      <c r="E22" s="195">
        <v>458</v>
      </c>
      <c r="F22" s="195">
        <v>441</v>
      </c>
      <c r="G22" s="195">
        <v>71</v>
      </c>
      <c r="H22" s="195">
        <v>27</v>
      </c>
      <c r="I22" s="195">
        <v>8</v>
      </c>
      <c r="J22" s="195">
        <v>2</v>
      </c>
      <c r="K22" s="195" t="s">
        <v>1</v>
      </c>
      <c r="L22" s="196">
        <v>20217</v>
      </c>
      <c r="N22" s="4"/>
    </row>
    <row r="23" spans="1:14" s="3" customFormat="1" ht="18.899999999999999" customHeight="1">
      <c r="A23" s="8"/>
      <c r="B23" s="9" t="s">
        <v>5</v>
      </c>
      <c r="C23" s="195">
        <v>1700</v>
      </c>
      <c r="D23" s="195">
        <v>1332</v>
      </c>
      <c r="E23" s="195">
        <v>197</v>
      </c>
      <c r="F23" s="195">
        <v>122</v>
      </c>
      <c r="G23" s="195">
        <v>19</v>
      </c>
      <c r="H23" s="195">
        <v>14</v>
      </c>
      <c r="I23" s="195">
        <v>2</v>
      </c>
      <c r="J23" s="195" t="s">
        <v>1</v>
      </c>
      <c r="K23" s="195">
        <v>14</v>
      </c>
      <c r="L23" s="196">
        <v>7712</v>
      </c>
      <c r="N23" s="4"/>
    </row>
    <row r="24" spans="1:14" s="3" customFormat="1" ht="18.899999999999999" customHeight="1">
      <c r="A24" s="8"/>
      <c r="B24" s="7" t="s">
        <v>4</v>
      </c>
      <c r="C24" s="195">
        <v>671</v>
      </c>
      <c r="D24" s="195">
        <v>286</v>
      </c>
      <c r="E24" s="195">
        <v>91</v>
      </c>
      <c r="F24" s="195">
        <v>197</v>
      </c>
      <c r="G24" s="195">
        <v>57</v>
      </c>
      <c r="H24" s="195">
        <v>22</v>
      </c>
      <c r="I24" s="195">
        <v>6</v>
      </c>
      <c r="J24" s="195">
        <v>3</v>
      </c>
      <c r="K24" s="195">
        <v>9</v>
      </c>
      <c r="L24" s="196">
        <v>11657</v>
      </c>
      <c r="N24" s="4"/>
    </row>
    <row r="25" spans="1:14" s="3" customFormat="1" ht="18.899999999999999" customHeight="1">
      <c r="A25" s="8"/>
      <c r="B25" s="7" t="s">
        <v>3</v>
      </c>
      <c r="C25" s="195">
        <v>2117</v>
      </c>
      <c r="D25" s="195">
        <v>633</v>
      </c>
      <c r="E25" s="195">
        <v>560</v>
      </c>
      <c r="F25" s="195">
        <v>600</v>
      </c>
      <c r="G25" s="195">
        <v>164</v>
      </c>
      <c r="H25" s="195">
        <v>92</v>
      </c>
      <c r="I25" s="195">
        <v>55</v>
      </c>
      <c r="J25" s="195">
        <v>10</v>
      </c>
      <c r="K25" s="195">
        <v>3</v>
      </c>
      <c r="L25" s="196">
        <v>40408</v>
      </c>
      <c r="N25" s="4"/>
    </row>
    <row r="26" spans="1:14" s="3" customFormat="1" ht="18.899999999999999" customHeight="1">
      <c r="A26" s="8"/>
      <c r="B26" s="7" t="s">
        <v>2</v>
      </c>
      <c r="C26" s="195">
        <v>78</v>
      </c>
      <c r="D26" s="195">
        <v>9</v>
      </c>
      <c r="E26" s="195">
        <v>52</v>
      </c>
      <c r="F26" s="195">
        <v>11</v>
      </c>
      <c r="G26" s="195">
        <v>1</v>
      </c>
      <c r="H26" s="195" t="s">
        <v>1</v>
      </c>
      <c r="I26" s="195" t="s">
        <v>1</v>
      </c>
      <c r="J26" s="195">
        <v>3</v>
      </c>
      <c r="K26" s="195">
        <v>2</v>
      </c>
      <c r="L26" s="196">
        <v>1596</v>
      </c>
      <c r="N26" s="4"/>
    </row>
    <row r="27" spans="1:14" s="3" customFormat="1" ht="24" customHeight="1">
      <c r="A27" s="6"/>
      <c r="B27" s="5" t="s">
        <v>0</v>
      </c>
      <c r="C27" s="197">
        <v>1294</v>
      </c>
      <c r="D27" s="197">
        <v>705</v>
      </c>
      <c r="E27" s="197">
        <v>230</v>
      </c>
      <c r="F27" s="197">
        <v>224</v>
      </c>
      <c r="G27" s="197">
        <v>51</v>
      </c>
      <c r="H27" s="197">
        <v>48</v>
      </c>
      <c r="I27" s="197">
        <v>20</v>
      </c>
      <c r="J27" s="197">
        <v>7</v>
      </c>
      <c r="K27" s="197">
        <v>9</v>
      </c>
      <c r="L27" s="198">
        <v>18867</v>
      </c>
      <c r="N27" s="4"/>
    </row>
    <row r="28" spans="1:14" ht="12.9" customHeight="1">
      <c r="A28" s="253" t="s">
        <v>124</v>
      </c>
      <c r="B28" s="253"/>
      <c r="C28" s="253"/>
      <c r="D28" s="253"/>
      <c r="E28" s="253"/>
      <c r="L28" s="199" t="s">
        <v>125</v>
      </c>
    </row>
    <row r="29" spans="1:14">
      <c r="L29" s="2"/>
    </row>
    <row r="30" spans="1:14">
      <c r="C30" s="2"/>
      <c r="D30" s="2"/>
      <c r="E30" s="2"/>
      <c r="F30" s="2"/>
      <c r="G30" s="2"/>
      <c r="H30" s="2"/>
      <c r="I30" s="2"/>
      <c r="J30" s="2"/>
      <c r="K30" s="2"/>
    </row>
  </sheetData>
  <mergeCells count="7">
    <mergeCell ref="A28:E28"/>
    <mergeCell ref="C5:K5"/>
    <mergeCell ref="L5:L7"/>
    <mergeCell ref="C6:C7"/>
    <mergeCell ref="K6:K7"/>
    <mergeCell ref="A7:B7"/>
    <mergeCell ref="A8:B8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ACA-4FAF-4AA4-A5CA-80428B1DA573}">
  <dimension ref="A1:H27"/>
  <sheetViews>
    <sheetView view="pageBreakPreview" zoomScale="115" zoomScaleNormal="100" zoomScaleSheetLayoutView="115" workbookViewId="0">
      <selection activeCell="E20" sqref="E20"/>
    </sheetView>
  </sheetViews>
  <sheetFormatPr defaultColWidth="9" defaultRowHeight="13.2"/>
  <cols>
    <col min="1" max="1" width="8.09765625" style="24" customWidth="1"/>
    <col min="2" max="2" width="6.8984375" style="24" customWidth="1"/>
    <col min="3" max="3" width="8.8984375" style="24" customWidth="1"/>
    <col min="4" max="7" width="14.09765625" style="24" customWidth="1"/>
    <col min="8" max="16384" width="9" style="24"/>
  </cols>
  <sheetData>
    <row r="1" spans="1:8" s="54" customFormat="1" ht="15" customHeight="1">
      <c r="A1" s="23" t="s">
        <v>126</v>
      </c>
      <c r="B1" s="56"/>
      <c r="C1" s="56"/>
      <c r="D1" s="56"/>
      <c r="E1" s="56"/>
    </row>
    <row r="2" spans="1:8" s="54" customFormat="1" ht="12.9" customHeight="1" thickBot="1">
      <c r="A2" s="23"/>
      <c r="B2" s="55"/>
      <c r="C2" s="55"/>
      <c r="D2" s="55"/>
      <c r="E2" s="55"/>
      <c r="F2" s="55"/>
      <c r="G2" s="20"/>
    </row>
    <row r="3" spans="1:8" s="38" customFormat="1" ht="13.5" customHeight="1" thickTop="1">
      <c r="A3" s="80" t="s">
        <v>66</v>
      </c>
      <c r="B3" s="138"/>
      <c r="C3" s="138"/>
      <c r="D3" s="139" t="s">
        <v>33</v>
      </c>
      <c r="E3" s="53" t="s">
        <v>32</v>
      </c>
      <c r="F3" s="53" t="s">
        <v>31</v>
      </c>
      <c r="G3" s="53" t="s">
        <v>84</v>
      </c>
    </row>
    <row r="4" spans="1:8" s="38" customFormat="1" ht="12" customHeight="1">
      <c r="A4" s="52"/>
      <c r="B4" s="185" t="s">
        <v>85</v>
      </c>
      <c r="C4" s="185" t="s">
        <v>86</v>
      </c>
      <c r="D4" s="47" t="s">
        <v>30</v>
      </c>
      <c r="E4" s="48" t="s">
        <v>29</v>
      </c>
      <c r="F4" s="48" t="s">
        <v>28</v>
      </c>
      <c r="G4" s="48" t="s">
        <v>27</v>
      </c>
    </row>
    <row r="5" spans="1:8" s="38" customFormat="1" ht="12.75" customHeight="1">
      <c r="A5" s="46" t="s">
        <v>62</v>
      </c>
      <c r="B5" s="45"/>
      <c r="C5" s="45"/>
      <c r="D5" s="42" t="s">
        <v>26</v>
      </c>
      <c r="E5" s="44" t="s">
        <v>26</v>
      </c>
      <c r="F5" s="43" t="s">
        <v>26</v>
      </c>
      <c r="G5" s="43" t="s">
        <v>26</v>
      </c>
    </row>
    <row r="6" spans="1:8" s="38" customFormat="1" ht="18" customHeight="1">
      <c r="A6" s="185">
        <v>30</v>
      </c>
      <c r="B6" s="201">
        <v>699</v>
      </c>
      <c r="C6" s="13">
        <v>12434</v>
      </c>
      <c r="D6" s="175">
        <v>4603356</v>
      </c>
      <c r="E6" s="41">
        <v>14346347</v>
      </c>
      <c r="F6" s="41">
        <v>24535333</v>
      </c>
      <c r="G6" s="176">
        <v>9129354</v>
      </c>
    </row>
    <row r="7" spans="1:8" s="38" customFormat="1" ht="15.75" customHeight="1">
      <c r="A7" s="185">
        <v>31</v>
      </c>
      <c r="B7" s="201">
        <v>717</v>
      </c>
      <c r="C7" s="13">
        <v>12343</v>
      </c>
      <c r="D7" s="41">
        <v>4768136</v>
      </c>
      <c r="E7" s="41">
        <v>14453153</v>
      </c>
      <c r="F7" s="41">
        <v>25356939</v>
      </c>
      <c r="G7" s="41">
        <v>9794412</v>
      </c>
    </row>
    <row r="8" spans="1:8" s="38" customFormat="1" ht="18" customHeight="1">
      <c r="A8" s="202" t="s">
        <v>127</v>
      </c>
      <c r="B8" s="203">
        <v>947</v>
      </c>
      <c r="C8" s="140">
        <v>11252</v>
      </c>
      <c r="D8" s="39">
        <v>4441763</v>
      </c>
      <c r="E8" s="39">
        <v>11789687</v>
      </c>
      <c r="F8" s="39">
        <v>22249786</v>
      </c>
      <c r="G8" s="39">
        <v>9075194</v>
      </c>
    </row>
    <row r="9" spans="1:8">
      <c r="A9" s="141" t="s">
        <v>128</v>
      </c>
      <c r="B9" s="141"/>
      <c r="C9" s="141"/>
      <c r="D9" s="187"/>
      <c r="E9" s="141"/>
      <c r="F9" s="141"/>
      <c r="G9" s="31"/>
    </row>
    <row r="10" spans="1:8" s="33" customFormat="1" ht="11.1" customHeight="1">
      <c r="A10" s="37"/>
      <c r="B10" s="37"/>
      <c r="D10" s="37" t="s">
        <v>129</v>
      </c>
      <c r="E10" s="37"/>
      <c r="F10" s="37"/>
      <c r="G10" s="34"/>
      <c r="H10" s="37"/>
    </row>
    <row r="11" spans="1:8" s="33" customFormat="1" ht="11.1" customHeight="1">
      <c r="A11" s="37"/>
      <c r="B11" s="37"/>
      <c r="D11" s="37" t="s">
        <v>130</v>
      </c>
      <c r="E11" s="35"/>
      <c r="F11" s="35"/>
      <c r="G11" s="34"/>
      <c r="H11" s="37"/>
    </row>
    <row r="12" spans="1:8" s="33" customFormat="1" ht="11.1" customHeight="1">
      <c r="A12" s="37"/>
      <c r="B12" s="36"/>
      <c r="D12" s="37" t="s">
        <v>131</v>
      </c>
      <c r="E12" s="177"/>
      <c r="F12" s="177"/>
      <c r="G12" s="37"/>
      <c r="H12" s="37"/>
    </row>
    <row r="13" spans="1:8" s="33" customFormat="1" ht="11.1" customHeight="1">
      <c r="A13" s="37"/>
      <c r="B13" s="37"/>
      <c r="D13" s="36" t="s">
        <v>132</v>
      </c>
      <c r="E13" s="177"/>
      <c r="F13" s="177"/>
      <c r="G13" s="34"/>
      <c r="H13" s="37"/>
    </row>
    <row r="14" spans="1:8" s="33" customFormat="1" ht="11.1" customHeight="1">
      <c r="A14" s="37"/>
      <c r="B14" s="37"/>
      <c r="D14" s="36" t="s">
        <v>133</v>
      </c>
      <c r="E14" s="177"/>
      <c r="F14" s="177"/>
      <c r="G14" s="34"/>
      <c r="H14" s="37"/>
    </row>
    <row r="15" spans="1:8" ht="12.6" customHeight="1">
      <c r="A15" s="31"/>
      <c r="B15" s="31"/>
      <c r="C15" s="31"/>
      <c r="D15" s="32"/>
      <c r="E15" s="177"/>
      <c r="F15" s="177"/>
      <c r="G15" s="31"/>
      <c r="H15" s="73"/>
    </row>
    <row r="16" spans="1:8" ht="12.6" customHeight="1">
      <c r="A16" s="73"/>
      <c r="B16" s="73"/>
      <c r="C16" s="73"/>
      <c r="D16" s="35"/>
      <c r="E16" s="35"/>
      <c r="F16" s="35"/>
      <c r="G16" s="29"/>
      <c r="H16" s="73"/>
    </row>
    <row r="17" spans="1:8">
      <c r="A17" s="73"/>
      <c r="B17" s="73"/>
      <c r="C17" s="73"/>
      <c r="D17" s="73"/>
      <c r="E17" s="73"/>
      <c r="F17" s="73"/>
      <c r="G17" s="73"/>
      <c r="H17" s="73"/>
    </row>
    <row r="27" spans="1:8">
      <c r="B27" s="25"/>
    </row>
  </sheetData>
  <phoneticPr fontId="15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3AF5-6E02-4B1D-9CCB-394790E58382}">
  <dimension ref="A1:I38"/>
  <sheetViews>
    <sheetView view="pageBreakPreview" zoomScale="95" zoomScaleNormal="100" zoomScaleSheetLayoutView="95" workbookViewId="0">
      <selection activeCell="G26" sqref="G26"/>
    </sheetView>
  </sheetViews>
  <sheetFormatPr defaultColWidth="9" defaultRowHeight="13.2"/>
  <cols>
    <col min="1" max="1" width="1.5" style="24" customWidth="1"/>
    <col min="2" max="2" width="30.59765625" style="24" customWidth="1"/>
    <col min="3" max="4" width="15.59765625" style="24" customWidth="1"/>
    <col min="5" max="5" width="17" style="24" customWidth="1"/>
    <col min="6" max="6" width="11.3984375" style="24" customWidth="1"/>
    <col min="7" max="7" width="15.3984375" style="24" customWidth="1"/>
    <col min="8" max="9" width="9" style="24"/>
    <col min="10" max="10" width="10.09765625" style="24" customWidth="1"/>
    <col min="11" max="16384" width="9" style="24"/>
  </cols>
  <sheetData>
    <row r="1" spans="1:7" ht="15" customHeight="1">
      <c r="A1" s="23" t="s">
        <v>134</v>
      </c>
      <c r="B1" s="23"/>
      <c r="C1" s="71"/>
    </row>
    <row r="2" spans="1:7" s="21" customFormat="1" ht="12.9" customHeight="1" thickBot="1">
      <c r="B2" s="70"/>
      <c r="C2" s="70"/>
      <c r="E2" s="20" t="s">
        <v>135</v>
      </c>
    </row>
    <row r="3" spans="1:7" s="51" customFormat="1" ht="13.5" customHeight="1" thickTop="1" thickBot="1">
      <c r="A3" s="69"/>
      <c r="B3" s="68" t="s">
        <v>66</v>
      </c>
      <c r="C3" s="269" t="s">
        <v>136</v>
      </c>
      <c r="D3" s="269" t="s">
        <v>60</v>
      </c>
      <c r="E3" s="53"/>
    </row>
    <row r="4" spans="1:7" s="51" customFormat="1" ht="13.5" customHeight="1" thickTop="1" thickBot="1">
      <c r="A4" s="63"/>
      <c r="B4" s="67"/>
      <c r="C4" s="269"/>
      <c r="D4" s="269"/>
      <c r="E4" s="185" t="s">
        <v>137</v>
      </c>
    </row>
    <row r="5" spans="1:7" s="51" customFormat="1" ht="13.5" customHeight="1" thickTop="1">
      <c r="A5" s="270" t="s">
        <v>59</v>
      </c>
      <c r="B5" s="270"/>
      <c r="C5" s="269"/>
      <c r="D5" s="269"/>
      <c r="E5" s="43" t="s">
        <v>26</v>
      </c>
    </row>
    <row r="6" spans="1:7" s="55" customFormat="1" ht="18" customHeight="1">
      <c r="A6" s="271" t="s">
        <v>58</v>
      </c>
      <c r="B6" s="271"/>
      <c r="C6" s="204">
        <v>947</v>
      </c>
      <c r="D6" s="204">
        <v>11252</v>
      </c>
      <c r="E6" s="205">
        <v>22249786</v>
      </c>
    </row>
    <row r="7" spans="1:7" s="51" customFormat="1" ht="3.75" customHeight="1">
      <c r="A7" s="63"/>
      <c r="B7" s="62"/>
      <c r="C7" s="201"/>
      <c r="D7" s="206"/>
      <c r="E7" s="201"/>
      <c r="G7" s="55"/>
    </row>
    <row r="8" spans="1:7" s="51" customFormat="1" ht="15.9" customHeight="1">
      <c r="A8" s="63"/>
      <c r="B8" s="62" t="s">
        <v>57</v>
      </c>
      <c r="C8" s="207">
        <v>49</v>
      </c>
      <c r="D8" s="208">
        <v>1579</v>
      </c>
      <c r="E8" s="209">
        <v>2305021</v>
      </c>
      <c r="F8" s="66"/>
    </row>
    <row r="9" spans="1:7" s="51" customFormat="1" ht="15.9" customHeight="1">
      <c r="A9" s="63"/>
      <c r="B9" s="62" t="s">
        <v>56</v>
      </c>
      <c r="C9" s="207">
        <v>46</v>
      </c>
      <c r="D9" s="208">
        <v>416</v>
      </c>
      <c r="E9" s="209">
        <v>270115</v>
      </c>
      <c r="G9" s="55"/>
    </row>
    <row r="10" spans="1:7" s="51" customFormat="1" ht="15.9" customHeight="1">
      <c r="A10" s="63"/>
      <c r="B10" s="62" t="s">
        <v>55</v>
      </c>
      <c r="C10" s="207">
        <v>1</v>
      </c>
      <c r="D10" s="208">
        <v>1</v>
      </c>
      <c r="E10" s="209" t="s">
        <v>49</v>
      </c>
      <c r="G10" s="55"/>
    </row>
    <row r="11" spans="1:7" s="51" customFormat="1" ht="15.9" customHeight="1">
      <c r="A11" s="63"/>
      <c r="B11" s="62" t="s">
        <v>54</v>
      </c>
      <c r="C11" s="207">
        <v>48</v>
      </c>
      <c r="D11" s="208">
        <v>311</v>
      </c>
      <c r="E11" s="209">
        <v>545321</v>
      </c>
      <c r="G11" s="55"/>
    </row>
    <row r="12" spans="1:7" s="51" customFormat="1" ht="15.9" customHeight="1">
      <c r="A12" s="63"/>
      <c r="B12" s="62" t="s">
        <v>53</v>
      </c>
      <c r="C12" s="207">
        <v>47</v>
      </c>
      <c r="D12" s="208">
        <v>556</v>
      </c>
      <c r="E12" s="209">
        <v>1524076</v>
      </c>
      <c r="G12" s="55"/>
    </row>
    <row r="13" spans="1:7" s="51" customFormat="1" ht="15.9" customHeight="1">
      <c r="A13" s="63"/>
      <c r="B13" s="62" t="s">
        <v>52</v>
      </c>
      <c r="C13" s="207">
        <v>96</v>
      </c>
      <c r="D13" s="208">
        <v>1006</v>
      </c>
      <c r="E13" s="209">
        <v>1628618</v>
      </c>
      <c r="G13" s="55"/>
    </row>
    <row r="14" spans="1:7" s="51" customFormat="1" ht="15.9" customHeight="1">
      <c r="A14" s="63"/>
      <c r="B14" s="62" t="s">
        <v>51</v>
      </c>
      <c r="C14" s="207">
        <v>22</v>
      </c>
      <c r="D14" s="208">
        <v>1019</v>
      </c>
      <c r="E14" s="209">
        <v>3460003</v>
      </c>
      <c r="G14" s="55"/>
    </row>
    <row r="15" spans="1:7" s="51" customFormat="1" ht="15.9" customHeight="1">
      <c r="A15" s="63"/>
      <c r="B15" s="62" t="s">
        <v>50</v>
      </c>
      <c r="C15" s="207">
        <v>2</v>
      </c>
      <c r="D15" s="208">
        <v>31</v>
      </c>
      <c r="E15" s="210" t="s">
        <v>49</v>
      </c>
      <c r="G15" s="55"/>
    </row>
    <row r="16" spans="1:7" s="51" customFormat="1" ht="18" customHeight="1">
      <c r="A16" s="63"/>
      <c r="B16" s="62" t="s">
        <v>48</v>
      </c>
      <c r="C16" s="207">
        <v>63</v>
      </c>
      <c r="D16" s="208">
        <v>589</v>
      </c>
      <c r="E16" s="209">
        <v>769279</v>
      </c>
      <c r="G16" s="55"/>
    </row>
    <row r="17" spans="1:9" s="51" customFormat="1" ht="15.9" customHeight="1">
      <c r="A17" s="63"/>
      <c r="B17" s="62" t="s">
        <v>47</v>
      </c>
      <c r="C17" s="207">
        <v>22</v>
      </c>
      <c r="D17" s="208">
        <v>216</v>
      </c>
      <c r="E17" s="210">
        <v>365772</v>
      </c>
      <c r="G17" s="55"/>
    </row>
    <row r="18" spans="1:9" s="51" customFormat="1" ht="15.9" customHeight="1">
      <c r="A18" s="63"/>
      <c r="B18" s="62" t="s">
        <v>46</v>
      </c>
      <c r="C18" s="207">
        <v>60</v>
      </c>
      <c r="D18" s="208">
        <v>700</v>
      </c>
      <c r="E18" s="209">
        <v>1164929</v>
      </c>
      <c r="G18" s="55"/>
    </row>
    <row r="19" spans="1:9" s="51" customFormat="1" ht="15.9" customHeight="1">
      <c r="A19" s="63"/>
      <c r="B19" s="62" t="s">
        <v>45</v>
      </c>
      <c r="C19" s="207">
        <v>12</v>
      </c>
      <c r="D19" s="208">
        <v>263</v>
      </c>
      <c r="E19" s="209">
        <v>596490</v>
      </c>
      <c r="G19" s="55"/>
    </row>
    <row r="20" spans="1:9" s="51" customFormat="1" ht="15.9" customHeight="1">
      <c r="A20" s="63"/>
      <c r="B20" s="62" t="s">
        <v>44</v>
      </c>
      <c r="C20" s="207">
        <v>11</v>
      </c>
      <c r="D20" s="208">
        <v>214</v>
      </c>
      <c r="E20" s="209">
        <v>2028084</v>
      </c>
      <c r="G20" s="55"/>
    </row>
    <row r="21" spans="1:9" s="51" customFormat="1" ht="15.9" customHeight="1">
      <c r="A21" s="63"/>
      <c r="B21" s="62" t="s">
        <v>43</v>
      </c>
      <c r="C21" s="207">
        <v>13</v>
      </c>
      <c r="D21" s="208">
        <v>178</v>
      </c>
      <c r="E21" s="209">
        <v>736594</v>
      </c>
      <c r="G21" s="55"/>
    </row>
    <row r="22" spans="1:9" s="51" customFormat="1" ht="15.9" customHeight="1">
      <c r="A22" s="63"/>
      <c r="B22" s="62" t="s">
        <v>42</v>
      </c>
      <c r="C22" s="207">
        <v>195</v>
      </c>
      <c r="D22" s="208">
        <v>1558</v>
      </c>
      <c r="E22" s="209">
        <v>2106569</v>
      </c>
      <c r="G22" s="55"/>
    </row>
    <row r="23" spans="1:9" s="51" customFormat="1" ht="15.9" customHeight="1">
      <c r="A23" s="63"/>
      <c r="B23" s="65" t="s">
        <v>41</v>
      </c>
      <c r="C23" s="207">
        <v>38</v>
      </c>
      <c r="D23" s="211">
        <v>354</v>
      </c>
      <c r="E23" s="210">
        <v>558841</v>
      </c>
      <c r="G23" s="55"/>
    </row>
    <row r="24" spans="1:9" s="51" customFormat="1" ht="15.9" customHeight="1">
      <c r="A24" s="63"/>
      <c r="B24" s="62" t="s">
        <v>40</v>
      </c>
      <c r="C24" s="207">
        <v>75</v>
      </c>
      <c r="D24" s="211">
        <v>730</v>
      </c>
      <c r="E24" s="210">
        <v>1359886</v>
      </c>
      <c r="G24" s="55"/>
    </row>
    <row r="25" spans="1:9" s="51" customFormat="1" ht="15.9" customHeight="1">
      <c r="A25" s="63"/>
      <c r="B25" s="62" t="s">
        <v>39</v>
      </c>
      <c r="C25" s="207">
        <v>19</v>
      </c>
      <c r="D25" s="211">
        <v>191</v>
      </c>
      <c r="E25" s="210">
        <v>318759</v>
      </c>
      <c r="G25" s="55"/>
    </row>
    <row r="26" spans="1:9" s="51" customFormat="1" ht="15.9" customHeight="1">
      <c r="A26" s="63"/>
      <c r="B26" s="62" t="s">
        <v>38</v>
      </c>
      <c r="C26" s="207">
        <v>5</v>
      </c>
      <c r="D26" s="208">
        <v>177</v>
      </c>
      <c r="E26" s="209">
        <v>212380</v>
      </c>
      <c r="G26" s="55"/>
    </row>
    <row r="27" spans="1:9" s="51" customFormat="1" ht="15.9" customHeight="1">
      <c r="A27" s="63"/>
      <c r="B27" s="64" t="s">
        <v>37</v>
      </c>
      <c r="C27" s="207">
        <v>32</v>
      </c>
      <c r="D27" s="208">
        <v>258</v>
      </c>
      <c r="E27" s="209">
        <v>502883</v>
      </c>
      <c r="G27" s="55"/>
    </row>
    <row r="28" spans="1:9" s="51" customFormat="1" ht="15.75" customHeight="1">
      <c r="A28" s="63"/>
      <c r="B28" s="62" t="s">
        <v>36</v>
      </c>
      <c r="C28" s="207">
        <v>9</v>
      </c>
      <c r="D28" s="208">
        <v>48</v>
      </c>
      <c r="E28" s="209">
        <v>121947</v>
      </c>
      <c r="G28" s="55"/>
    </row>
    <row r="29" spans="1:9" s="51" customFormat="1" ht="15.9" customHeight="1">
      <c r="A29" s="63"/>
      <c r="B29" s="62" t="s">
        <v>35</v>
      </c>
      <c r="C29" s="207">
        <v>9</v>
      </c>
      <c r="D29" s="208">
        <v>80</v>
      </c>
      <c r="E29" s="209">
        <v>107862</v>
      </c>
      <c r="G29" s="55"/>
    </row>
    <row r="30" spans="1:9" s="51" customFormat="1" ht="15.9" customHeight="1">
      <c r="A30" s="186"/>
      <c r="B30" s="61" t="s">
        <v>34</v>
      </c>
      <c r="C30" s="212">
        <v>73</v>
      </c>
      <c r="D30" s="213">
        <v>777</v>
      </c>
      <c r="E30" s="214">
        <v>1465270</v>
      </c>
      <c r="G30" s="55"/>
    </row>
    <row r="31" spans="1:9" s="59" customFormat="1" ht="12.9" customHeight="1">
      <c r="A31" s="59" t="s">
        <v>138</v>
      </c>
      <c r="D31" s="215" t="s">
        <v>139</v>
      </c>
      <c r="F31" s="60"/>
      <c r="G31" s="60"/>
      <c r="H31" s="60"/>
      <c r="I31" s="60"/>
    </row>
    <row r="32" spans="1:9" s="25" customFormat="1" ht="12.9" customHeight="1">
      <c r="C32" s="216"/>
      <c r="D32" s="217" t="s">
        <v>140</v>
      </c>
      <c r="F32" s="58"/>
      <c r="G32" s="58"/>
      <c r="H32" s="58"/>
      <c r="I32" s="58"/>
    </row>
    <row r="33" spans="3:8" s="25" customFormat="1" ht="12.9" customHeight="1">
      <c r="C33" s="57"/>
      <c r="D33" s="57"/>
      <c r="E33" s="272"/>
      <c r="F33" s="268"/>
      <c r="G33" s="268"/>
    </row>
    <row r="34" spans="3:8" s="25" customFormat="1" ht="13.5" customHeight="1">
      <c r="D34" s="22"/>
      <c r="E34" s="268"/>
      <c r="F34" s="268"/>
      <c r="G34" s="268"/>
    </row>
    <row r="35" spans="3:8" s="25" customFormat="1" ht="13.5" customHeight="1"/>
    <row r="37" spans="3:8">
      <c r="E37" s="30"/>
      <c r="F37" s="30"/>
      <c r="G37" s="30"/>
      <c r="H37" s="30"/>
    </row>
    <row r="38" spans="3:8">
      <c r="E38" s="30"/>
      <c r="F38" s="30"/>
      <c r="G38" s="30"/>
      <c r="H38" s="30"/>
    </row>
  </sheetData>
  <mergeCells count="6">
    <mergeCell ref="E34:G34"/>
    <mergeCell ref="C3:C5"/>
    <mergeCell ref="D3:D5"/>
    <mergeCell ref="A5:B5"/>
    <mergeCell ref="A6:B6"/>
    <mergeCell ref="E33:G33"/>
  </mergeCells>
  <phoneticPr fontId="1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1DED-B710-4671-B2F4-8A6AE0F5963E}">
  <dimension ref="A1:L37"/>
  <sheetViews>
    <sheetView view="pageBreakPreview" zoomScale="98" zoomScaleNormal="100" zoomScaleSheetLayoutView="98" workbookViewId="0">
      <selection activeCell="J16" sqref="J16"/>
    </sheetView>
  </sheetViews>
  <sheetFormatPr defaultColWidth="10.69921875" defaultRowHeight="13.2"/>
  <cols>
    <col min="1" max="1" width="7.09765625" style="24" customWidth="1"/>
    <col min="2" max="2" width="6.8984375" style="24" customWidth="1"/>
    <col min="3" max="3" width="7.59765625" style="24" customWidth="1"/>
    <col min="4" max="4" width="10.59765625" style="24" customWidth="1"/>
    <col min="5" max="5" width="6.8984375" style="24" customWidth="1"/>
    <col min="6" max="6" width="7.59765625" style="24" customWidth="1"/>
    <col min="7" max="7" width="9.59765625" style="24" customWidth="1"/>
    <col min="8" max="8" width="6.8984375" style="24" customWidth="1"/>
    <col min="9" max="9" width="7.59765625" style="24" customWidth="1"/>
    <col min="10" max="10" width="8.59765625" style="24" customWidth="1"/>
    <col min="11" max="16384" width="10.69921875" style="24"/>
  </cols>
  <sheetData>
    <row r="1" spans="1:12" ht="15" customHeight="1">
      <c r="A1" s="23" t="s">
        <v>141</v>
      </c>
      <c r="J1" s="81"/>
    </row>
    <row r="2" spans="1:12" s="21" customFormat="1" ht="12.9" customHeight="1" thickBot="1">
      <c r="A2" s="23"/>
      <c r="J2" s="20"/>
    </row>
    <row r="3" spans="1:12" s="51" customFormat="1" ht="18" customHeight="1" thickTop="1">
      <c r="A3" s="80" t="s">
        <v>66</v>
      </c>
      <c r="B3" s="269" t="s">
        <v>65</v>
      </c>
      <c r="C3" s="269"/>
      <c r="D3" s="269"/>
      <c r="E3" s="269" t="s">
        <v>142</v>
      </c>
      <c r="F3" s="269"/>
      <c r="G3" s="269"/>
      <c r="H3" s="183"/>
      <c r="I3" s="183" t="s">
        <v>143</v>
      </c>
      <c r="J3" s="184"/>
    </row>
    <row r="4" spans="1:12" s="51" customFormat="1" ht="13.5" customHeight="1">
      <c r="A4" s="79"/>
      <c r="B4" s="78"/>
      <c r="C4" s="273" t="s">
        <v>86</v>
      </c>
      <c r="D4" s="50" t="s">
        <v>144</v>
      </c>
      <c r="E4" s="78"/>
      <c r="F4" s="273" t="s">
        <v>86</v>
      </c>
      <c r="G4" s="50" t="s">
        <v>144</v>
      </c>
      <c r="H4" s="78"/>
      <c r="I4" s="273" t="s">
        <v>86</v>
      </c>
      <c r="J4" s="50" t="s">
        <v>144</v>
      </c>
    </row>
    <row r="5" spans="1:12" s="51" customFormat="1" ht="13.5" customHeight="1">
      <c r="A5" s="49"/>
      <c r="B5" s="185" t="s">
        <v>64</v>
      </c>
      <c r="C5" s="273"/>
      <c r="D5" s="77" t="s">
        <v>63</v>
      </c>
      <c r="E5" s="185" t="s">
        <v>64</v>
      </c>
      <c r="F5" s="273"/>
      <c r="G5" s="77" t="s">
        <v>63</v>
      </c>
      <c r="H5" s="185" t="s">
        <v>64</v>
      </c>
      <c r="I5" s="273"/>
      <c r="J5" s="77" t="s">
        <v>63</v>
      </c>
    </row>
    <row r="6" spans="1:12" s="51" customFormat="1" ht="13.5" customHeight="1">
      <c r="A6" s="45" t="s">
        <v>62</v>
      </c>
      <c r="B6" s="76"/>
      <c r="C6" s="273"/>
      <c r="D6" s="75" t="s">
        <v>61</v>
      </c>
      <c r="E6" s="76"/>
      <c r="F6" s="273"/>
      <c r="G6" s="75" t="s">
        <v>61</v>
      </c>
      <c r="H6" s="76"/>
      <c r="I6" s="273"/>
      <c r="J6" s="75" t="s">
        <v>61</v>
      </c>
    </row>
    <row r="7" spans="1:12" s="51" customFormat="1" ht="18" customHeight="1">
      <c r="A7" s="185">
        <v>26</v>
      </c>
      <c r="B7" s="218">
        <v>4649</v>
      </c>
      <c r="C7" s="219">
        <v>35287</v>
      </c>
      <c r="D7" s="218">
        <v>1284195</v>
      </c>
      <c r="E7" s="219">
        <v>1404</v>
      </c>
      <c r="F7" s="218">
        <v>11191</v>
      </c>
      <c r="G7" s="219">
        <v>779228</v>
      </c>
      <c r="H7" s="218">
        <v>3245</v>
      </c>
      <c r="I7" s="218">
        <v>24096</v>
      </c>
      <c r="J7" s="220">
        <v>504967</v>
      </c>
    </row>
    <row r="8" spans="1:12" s="51" customFormat="1" ht="18" customHeight="1">
      <c r="A8" s="185">
        <v>28</v>
      </c>
      <c r="B8" s="218">
        <v>4367</v>
      </c>
      <c r="C8" s="218">
        <v>37361</v>
      </c>
      <c r="D8" s="218">
        <v>1426357</v>
      </c>
      <c r="E8" s="218">
        <v>1264</v>
      </c>
      <c r="F8" s="218">
        <v>11608</v>
      </c>
      <c r="G8" s="218">
        <v>835646</v>
      </c>
      <c r="H8" s="218">
        <v>3103</v>
      </c>
      <c r="I8" s="218">
        <v>25753</v>
      </c>
      <c r="J8" s="218">
        <v>590711</v>
      </c>
    </row>
    <row r="9" spans="1:12" s="51" customFormat="1" ht="18" customHeight="1">
      <c r="A9" s="40" t="s">
        <v>145</v>
      </c>
      <c r="B9" s="221">
        <v>4111</v>
      </c>
      <c r="C9" s="221">
        <v>40590</v>
      </c>
      <c r="D9" s="221">
        <v>1397800</v>
      </c>
      <c r="E9" s="221">
        <v>1211</v>
      </c>
      <c r="F9" s="221">
        <v>12694</v>
      </c>
      <c r="G9" s="221">
        <v>864603</v>
      </c>
      <c r="H9" s="221">
        <v>2900</v>
      </c>
      <c r="I9" s="221">
        <v>27896</v>
      </c>
      <c r="J9" s="221">
        <v>533198</v>
      </c>
    </row>
    <row r="10" spans="1:12" s="59" customFormat="1" ht="14.25" customHeight="1">
      <c r="A10" s="141" t="s">
        <v>146</v>
      </c>
      <c r="B10" s="141"/>
      <c r="C10" s="141"/>
      <c r="D10" s="141"/>
      <c r="E10" s="200"/>
      <c r="F10" s="141"/>
      <c r="G10" s="200"/>
      <c r="H10" s="178"/>
      <c r="I10" s="141"/>
      <c r="J10" s="222"/>
    </row>
    <row r="11" spans="1:12" s="59" customFormat="1" ht="14.25" customHeight="1">
      <c r="E11" s="72"/>
      <c r="G11" s="72"/>
      <c r="H11" s="24"/>
      <c r="J11" s="223" t="s">
        <v>147</v>
      </c>
    </row>
    <row r="12" spans="1:12" s="37" customFormat="1" ht="15" customHeight="1">
      <c r="C12" s="224" t="s">
        <v>148</v>
      </c>
      <c r="F12" s="34"/>
      <c r="H12" s="33"/>
    </row>
    <row r="13" spans="1:12" s="59" customFormat="1" ht="13.5" customHeight="1">
      <c r="F13" s="24"/>
      <c r="H13" s="73"/>
      <c r="I13" s="73"/>
      <c r="J13" s="73"/>
    </row>
    <row r="14" spans="1:12" s="59" customFormat="1" ht="13.5" customHeight="1">
      <c r="B14" s="74"/>
      <c r="C14" s="74"/>
      <c r="D14" s="74"/>
      <c r="E14" s="72"/>
      <c r="F14" s="24"/>
      <c r="G14" s="72"/>
      <c r="H14" s="73"/>
      <c r="I14" s="73"/>
      <c r="J14" s="73"/>
      <c r="K14" s="24"/>
      <c r="L14" s="72"/>
    </row>
    <row r="15" spans="1:12" s="25" customFormat="1" ht="13.5" customHeight="1">
      <c r="E15" s="59"/>
      <c r="F15" s="24"/>
      <c r="G15" s="59"/>
      <c r="H15" s="59"/>
      <c r="I15" s="59"/>
      <c r="J15" s="59"/>
      <c r="K15" s="59"/>
      <c r="L15" s="59"/>
    </row>
    <row r="16" spans="1:12" s="25" customFormat="1" ht="13.5" customHeight="1">
      <c r="D16" s="30"/>
      <c r="E16" s="30"/>
      <c r="F16" s="30"/>
      <c r="G16" s="30"/>
      <c r="H16" s="30"/>
      <c r="I16" s="30"/>
      <c r="J16" s="30"/>
    </row>
    <row r="17" spans="4:10" s="25" customFormat="1" ht="13.5" customHeight="1">
      <c r="D17" s="30"/>
      <c r="E17" s="30"/>
      <c r="F17" s="30"/>
      <c r="G17" s="30"/>
      <c r="H17" s="30"/>
      <c r="I17" s="24"/>
      <c r="J17" s="30"/>
    </row>
    <row r="18" spans="4:10" s="25" customFormat="1" ht="13.5" customHeight="1">
      <c r="D18" s="24"/>
      <c r="E18" s="24"/>
      <c r="F18" s="24"/>
      <c r="G18" s="24"/>
      <c r="H18" s="24"/>
      <c r="I18" s="24"/>
      <c r="J18" s="30"/>
    </row>
    <row r="19" spans="4:10" s="25" customFormat="1" ht="13.5" customHeight="1">
      <c r="D19" s="24"/>
      <c r="E19" s="24"/>
      <c r="F19" s="24"/>
      <c r="G19" s="24"/>
      <c r="H19" s="24"/>
      <c r="I19" s="24"/>
      <c r="J19" s="30"/>
    </row>
    <row r="20" spans="4:10" s="25" customFormat="1" ht="13.5" customHeight="1">
      <c r="D20" s="24"/>
      <c r="E20" s="24"/>
      <c r="F20" s="24"/>
      <c r="G20" s="24"/>
      <c r="H20" s="24"/>
      <c r="I20" s="24"/>
      <c r="J20" s="30"/>
    </row>
    <row r="21" spans="4:10" s="25" customFormat="1" ht="13.5" customHeight="1">
      <c r="D21" s="24"/>
      <c r="E21" s="24"/>
      <c r="F21" s="24"/>
      <c r="G21" s="24"/>
      <c r="H21" s="24"/>
      <c r="I21" s="24"/>
      <c r="J21" s="30"/>
    </row>
    <row r="22" spans="4:10" s="25" customFormat="1" ht="13.5" customHeight="1">
      <c r="D22" s="24"/>
      <c r="E22" s="24"/>
      <c r="F22" s="24"/>
      <c r="G22" s="24"/>
      <c r="H22" s="24"/>
      <c r="I22" s="24"/>
      <c r="J22" s="30"/>
    </row>
    <row r="23" spans="4:10" s="25" customFormat="1" ht="13.5" customHeight="1">
      <c r="D23" s="24"/>
      <c r="E23" s="24"/>
      <c r="F23" s="24"/>
      <c r="G23" s="24"/>
      <c r="H23" s="24"/>
      <c r="I23" s="24"/>
    </row>
    <row r="24" spans="4:10" s="25" customFormat="1" ht="13.5" customHeight="1"/>
    <row r="25" spans="4:10" s="25" customFormat="1" ht="13.5" customHeight="1"/>
    <row r="26" spans="4:10" s="25" customFormat="1" ht="13.5" customHeight="1"/>
    <row r="27" spans="4:10" s="25" customFormat="1" ht="13.5" customHeight="1"/>
    <row r="28" spans="4:10" s="25" customFormat="1" ht="13.5" customHeight="1"/>
    <row r="29" spans="4:10" s="25" customFormat="1" ht="13.5" customHeight="1"/>
    <row r="30" spans="4:10" s="25" customFormat="1" ht="13.5" customHeight="1"/>
    <row r="31" spans="4:10" s="25" customFormat="1" ht="13.5" customHeight="1"/>
    <row r="32" spans="4:10" s="25" customFormat="1" ht="13.5" customHeight="1"/>
    <row r="33" spans="1:10" s="25" customFormat="1" ht="13.5" customHeight="1"/>
    <row r="34" spans="1:10" s="25" customFormat="1" ht="13.5" customHeight="1"/>
    <row r="35" spans="1:10" s="25" customFormat="1" ht="13.5" customHeight="1"/>
    <row r="36" spans="1:10" s="25" customFormat="1" ht="13.5" customHeight="1"/>
    <row r="37" spans="1:10" s="25" customFormat="1" ht="13.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</row>
  </sheetData>
  <mergeCells count="5">
    <mergeCell ref="C4:C6"/>
    <mergeCell ref="F4:F6"/>
    <mergeCell ref="I4:I6"/>
    <mergeCell ref="B3:D3"/>
    <mergeCell ref="E3:G3"/>
  </mergeCells>
  <phoneticPr fontId="15"/>
  <printOptions horizontalCentered="1"/>
  <pageMargins left="0.7" right="0.7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C3A1-DC08-4776-973E-E8D846C38B52}">
  <dimension ref="A1:O27"/>
  <sheetViews>
    <sheetView view="pageBreakPreview" zoomScaleNormal="100" zoomScaleSheetLayoutView="100" workbookViewId="0">
      <selection activeCell="D6" sqref="D6"/>
    </sheetView>
  </sheetViews>
  <sheetFormatPr defaultColWidth="9.59765625" defaultRowHeight="13.2"/>
  <cols>
    <col min="1" max="1" width="2.09765625" style="82" customWidth="1"/>
    <col min="2" max="2" width="17.59765625" style="82" customWidth="1"/>
    <col min="3" max="3" width="6.59765625" style="82" customWidth="1"/>
    <col min="4" max="5" width="5.3984375" style="82" customWidth="1"/>
    <col min="6" max="9" width="5.09765625" style="82" customWidth="1"/>
    <col min="10" max="10" width="6.59765625" style="82" customWidth="1"/>
    <col min="11" max="11" width="7.69921875" style="82" customWidth="1"/>
    <col min="12" max="12" width="10.59765625" style="82" customWidth="1"/>
    <col min="13" max="16384" width="9.59765625" style="82"/>
  </cols>
  <sheetData>
    <row r="1" spans="1:15" s="99" customFormat="1" ht="15" customHeight="1">
      <c r="A1" s="98" t="s">
        <v>149</v>
      </c>
      <c r="B1" s="98"/>
    </row>
    <row r="2" spans="1:15" s="97" customFormat="1" ht="12.9" customHeight="1" thickBot="1">
      <c r="B2" s="98"/>
      <c r="L2" s="29" t="s">
        <v>135</v>
      </c>
    </row>
    <row r="3" spans="1:15" s="85" customFormat="1" ht="13.5" customHeight="1" thickTop="1" thickBot="1">
      <c r="A3" s="96"/>
      <c r="B3" s="95" t="s">
        <v>66</v>
      </c>
      <c r="C3" s="279" t="s">
        <v>73</v>
      </c>
      <c r="D3" s="279"/>
      <c r="E3" s="279"/>
      <c r="F3" s="279"/>
      <c r="G3" s="279"/>
      <c r="H3" s="279"/>
      <c r="I3" s="279"/>
      <c r="J3" s="279"/>
      <c r="K3" s="274" t="s">
        <v>112</v>
      </c>
      <c r="L3" s="275" t="s">
        <v>150</v>
      </c>
    </row>
    <row r="4" spans="1:15" s="85" customFormat="1" ht="16.5" customHeight="1" thickTop="1" thickBot="1">
      <c r="A4" s="88"/>
      <c r="B4" s="94"/>
      <c r="C4" s="276" t="s">
        <v>24</v>
      </c>
      <c r="D4" s="93" t="s">
        <v>151</v>
      </c>
      <c r="E4" s="93" t="s">
        <v>23</v>
      </c>
      <c r="F4" s="93" t="s">
        <v>22</v>
      </c>
      <c r="G4" s="93" t="s">
        <v>113</v>
      </c>
      <c r="H4" s="93" t="s">
        <v>152</v>
      </c>
      <c r="I4" s="93" t="s">
        <v>114</v>
      </c>
      <c r="J4" s="180" t="s">
        <v>153</v>
      </c>
      <c r="K4" s="274"/>
      <c r="L4" s="275"/>
    </row>
    <row r="5" spans="1:15" s="85" customFormat="1" ht="18" customHeight="1" thickTop="1">
      <c r="A5" s="277" t="s">
        <v>59</v>
      </c>
      <c r="B5" s="277"/>
      <c r="C5" s="276"/>
      <c r="D5" s="92" t="s">
        <v>20</v>
      </c>
      <c r="E5" s="92" t="s">
        <v>20</v>
      </c>
      <c r="F5" s="92" t="s">
        <v>20</v>
      </c>
      <c r="G5" s="92" t="s">
        <v>154</v>
      </c>
      <c r="H5" s="92" t="s">
        <v>119</v>
      </c>
      <c r="I5" s="92" t="s">
        <v>120</v>
      </c>
      <c r="J5" s="181" t="s">
        <v>123</v>
      </c>
      <c r="K5" s="274"/>
      <c r="L5" s="91" t="s">
        <v>61</v>
      </c>
    </row>
    <row r="6" spans="1:15" s="90" customFormat="1" ht="17.100000000000001" customHeight="1">
      <c r="A6" s="278" t="s">
        <v>72</v>
      </c>
      <c r="B6" s="278"/>
      <c r="C6" s="225">
        <f t="shared" ref="C6:K6" si="0">SUM(C7:C12)</f>
        <v>1784</v>
      </c>
      <c r="D6" s="225">
        <f t="shared" si="0"/>
        <v>359</v>
      </c>
      <c r="E6" s="225">
        <f t="shared" si="0"/>
        <v>753</v>
      </c>
      <c r="F6" s="225">
        <f t="shared" si="0"/>
        <v>316</v>
      </c>
      <c r="G6" s="225">
        <f t="shared" si="0"/>
        <v>202</v>
      </c>
      <c r="H6" s="225">
        <f t="shared" si="0"/>
        <v>81</v>
      </c>
      <c r="I6" s="225">
        <f t="shared" si="0"/>
        <v>44</v>
      </c>
      <c r="J6" s="225">
        <f t="shared" si="0"/>
        <v>29</v>
      </c>
      <c r="K6" s="225">
        <f t="shared" si="0"/>
        <v>16695</v>
      </c>
      <c r="L6" s="226">
        <v>864603</v>
      </c>
    </row>
    <row r="7" spans="1:15" s="85" customFormat="1" ht="24.9" customHeight="1">
      <c r="A7" s="88"/>
      <c r="B7" s="87" t="s">
        <v>71</v>
      </c>
      <c r="C7" s="227">
        <f t="shared" ref="C7:C12" si="1">SUM(D7:J7)</f>
        <v>10</v>
      </c>
      <c r="D7" s="227">
        <v>1</v>
      </c>
      <c r="E7" s="227">
        <v>3</v>
      </c>
      <c r="F7" s="227">
        <v>4</v>
      </c>
      <c r="G7" s="210">
        <v>0</v>
      </c>
      <c r="H7" s="210">
        <v>2</v>
      </c>
      <c r="I7" s="210">
        <v>0</v>
      </c>
      <c r="J7" s="210">
        <v>0</v>
      </c>
      <c r="K7" s="227">
        <v>92</v>
      </c>
      <c r="L7" s="227">
        <v>4738</v>
      </c>
    </row>
    <row r="8" spans="1:15" s="85" customFormat="1" ht="24.9" customHeight="1">
      <c r="A8" s="88"/>
      <c r="B8" s="89" t="s">
        <v>155</v>
      </c>
      <c r="C8" s="227">
        <f t="shared" si="1"/>
        <v>117</v>
      </c>
      <c r="D8" s="227">
        <v>34</v>
      </c>
      <c r="E8" s="227">
        <v>49</v>
      </c>
      <c r="F8" s="227">
        <v>13</v>
      </c>
      <c r="G8" s="227">
        <v>16</v>
      </c>
      <c r="H8" s="210">
        <v>0</v>
      </c>
      <c r="I8" s="227">
        <v>3</v>
      </c>
      <c r="J8" s="227">
        <v>2</v>
      </c>
      <c r="K8" s="227">
        <v>834</v>
      </c>
      <c r="L8" s="227">
        <v>14791</v>
      </c>
    </row>
    <row r="9" spans="1:15" s="85" customFormat="1" ht="24.9" customHeight="1">
      <c r="A9" s="88"/>
      <c r="B9" s="87" t="s">
        <v>70</v>
      </c>
      <c r="C9" s="227">
        <f t="shared" si="1"/>
        <v>338</v>
      </c>
      <c r="D9" s="227">
        <v>52</v>
      </c>
      <c r="E9" s="227">
        <v>129</v>
      </c>
      <c r="F9" s="227">
        <v>66</v>
      </c>
      <c r="G9" s="227">
        <v>40</v>
      </c>
      <c r="H9" s="227">
        <v>23</v>
      </c>
      <c r="I9" s="227">
        <v>12</v>
      </c>
      <c r="J9" s="227">
        <v>16</v>
      </c>
      <c r="K9" s="227">
        <v>5360</v>
      </c>
      <c r="L9" s="227">
        <v>371205</v>
      </c>
    </row>
    <row r="10" spans="1:15" s="85" customFormat="1" ht="24.9" customHeight="1">
      <c r="A10" s="88"/>
      <c r="B10" s="87" t="s">
        <v>69</v>
      </c>
      <c r="C10" s="227">
        <f t="shared" si="1"/>
        <v>466</v>
      </c>
      <c r="D10" s="227">
        <v>91</v>
      </c>
      <c r="E10" s="227">
        <v>210</v>
      </c>
      <c r="F10" s="227">
        <v>79</v>
      </c>
      <c r="G10" s="227">
        <v>57</v>
      </c>
      <c r="H10" s="227">
        <v>19</v>
      </c>
      <c r="I10" s="227">
        <v>7</v>
      </c>
      <c r="J10" s="227">
        <v>3</v>
      </c>
      <c r="K10" s="227">
        <v>3948</v>
      </c>
      <c r="L10" s="227">
        <v>205227</v>
      </c>
    </row>
    <row r="11" spans="1:15" s="85" customFormat="1" ht="24.9" customHeight="1">
      <c r="A11" s="88"/>
      <c r="B11" s="87" t="s">
        <v>68</v>
      </c>
      <c r="C11" s="227">
        <f t="shared" si="1"/>
        <v>403</v>
      </c>
      <c r="D11" s="227">
        <v>80</v>
      </c>
      <c r="E11" s="227">
        <v>167</v>
      </c>
      <c r="F11" s="227">
        <v>81</v>
      </c>
      <c r="G11" s="227">
        <v>45</v>
      </c>
      <c r="H11" s="227">
        <v>14</v>
      </c>
      <c r="I11" s="227">
        <v>13</v>
      </c>
      <c r="J11" s="210">
        <v>3</v>
      </c>
      <c r="K11" s="227">
        <v>3013</v>
      </c>
      <c r="L11" s="227">
        <v>128718</v>
      </c>
    </row>
    <row r="12" spans="1:15" s="85" customFormat="1" ht="24.9" customHeight="1">
      <c r="A12" s="188"/>
      <c r="B12" s="86" t="s">
        <v>67</v>
      </c>
      <c r="C12" s="228">
        <f t="shared" si="1"/>
        <v>450</v>
      </c>
      <c r="D12" s="228">
        <v>101</v>
      </c>
      <c r="E12" s="228">
        <v>195</v>
      </c>
      <c r="F12" s="228">
        <v>73</v>
      </c>
      <c r="G12" s="228">
        <v>44</v>
      </c>
      <c r="H12" s="228">
        <v>23</v>
      </c>
      <c r="I12" s="228">
        <v>9</v>
      </c>
      <c r="J12" s="229">
        <v>5</v>
      </c>
      <c r="K12" s="228">
        <v>3448</v>
      </c>
      <c r="L12" s="228">
        <v>139925</v>
      </c>
    </row>
    <row r="13" spans="1:15" s="30" customFormat="1" ht="13.5" customHeight="1">
      <c r="A13" s="84" t="s">
        <v>156</v>
      </c>
      <c r="C13" s="25"/>
      <c r="D13" s="230"/>
      <c r="E13" s="230"/>
      <c r="G13" s="25" t="s">
        <v>157</v>
      </c>
      <c r="I13" s="230"/>
      <c r="J13" s="230"/>
      <c r="K13" s="231"/>
      <c r="L13" s="20"/>
      <c r="M13" s="25"/>
      <c r="N13" s="25"/>
      <c r="O13" s="25"/>
    </row>
    <row r="14" spans="1:15" s="30" customFormat="1" ht="13.5" customHeight="1">
      <c r="B14" s="83"/>
      <c r="C14" s="25"/>
      <c r="D14" s="24"/>
      <c r="E14" s="24"/>
      <c r="G14" s="25" t="s">
        <v>158</v>
      </c>
      <c r="I14" s="24"/>
      <c r="J14" s="24"/>
      <c r="O14" s="25"/>
    </row>
    <row r="15" spans="1:15" s="30" customFormat="1" ht="13.5" customHeight="1">
      <c r="C15" s="25"/>
      <c r="D15" s="24"/>
      <c r="E15" s="24"/>
      <c r="F15" s="24"/>
      <c r="G15" s="25" t="s">
        <v>159</v>
      </c>
      <c r="I15" s="24"/>
      <c r="J15" s="24"/>
      <c r="K15" s="25"/>
      <c r="L15" s="25"/>
      <c r="M15" s="25"/>
      <c r="N15" s="25"/>
      <c r="O15" s="25"/>
    </row>
    <row r="16" spans="1:15" s="30" customFormat="1" ht="13.5" customHeight="1">
      <c r="C16" s="25"/>
      <c r="D16" s="25"/>
      <c r="E16" s="25"/>
      <c r="F16" s="25"/>
      <c r="G16" s="232" t="s">
        <v>160</v>
      </c>
      <c r="H16" s="25"/>
      <c r="I16" s="25"/>
      <c r="J16" s="25"/>
      <c r="K16" s="25"/>
      <c r="L16" s="25"/>
      <c r="M16" s="25"/>
      <c r="N16" s="25"/>
      <c r="O16" s="25"/>
    </row>
    <row r="17" spans="2:15" s="30" customFormat="1" ht="13.5" customHeight="1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2:15" s="30" customFormat="1" ht="13.5" customHeight="1"/>
    <row r="27" spans="2:15">
      <c r="B27" s="30"/>
    </row>
  </sheetData>
  <mergeCells count="6">
    <mergeCell ref="K3:K5"/>
    <mergeCell ref="L3:L4"/>
    <mergeCell ref="C4:C5"/>
    <mergeCell ref="A5:B5"/>
    <mergeCell ref="A6:B6"/>
    <mergeCell ref="C3:J3"/>
  </mergeCells>
  <phoneticPr fontId="15"/>
  <printOptions horizontalCentered="1"/>
  <pageMargins left="0.51181102362204722" right="0.51181102362204722" top="0.74803149606299213" bottom="0.74803149606299213" header="0.31496062992125984" footer="0.31496062992125984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060D-8999-4D6A-B0D6-7F3DAAB6D51A}">
  <dimension ref="A1:N25"/>
  <sheetViews>
    <sheetView view="pageBreakPreview" zoomScaleNormal="100" zoomScaleSheetLayoutView="100" workbookViewId="0">
      <selection activeCell="K6" sqref="K6"/>
    </sheetView>
  </sheetViews>
  <sheetFormatPr defaultColWidth="9" defaultRowHeight="13.2"/>
  <cols>
    <col min="1" max="1" width="1.19921875" style="1" customWidth="1"/>
    <col min="2" max="2" width="22.59765625" style="1" customWidth="1"/>
    <col min="3" max="5" width="6.59765625" style="1" customWidth="1"/>
    <col min="6" max="6" width="5.09765625" style="1" customWidth="1"/>
    <col min="7" max="10" width="4.59765625" style="1" customWidth="1"/>
    <col min="11" max="11" width="7.59765625" style="1" customWidth="1"/>
    <col min="12" max="12" width="9.09765625" style="1" customWidth="1"/>
    <col min="13" max="13" width="9.5" style="1" bestFit="1" customWidth="1"/>
    <col min="14" max="16384" width="9" style="1"/>
  </cols>
  <sheetData>
    <row r="1" spans="1:14" ht="15" customHeight="1">
      <c r="A1" s="98" t="s">
        <v>161</v>
      </c>
      <c r="C1" s="233"/>
      <c r="D1" s="233"/>
      <c r="E1" s="233"/>
      <c r="F1" s="234"/>
      <c r="G1" s="234"/>
      <c r="H1" s="234"/>
      <c r="I1" s="234"/>
      <c r="J1" s="234"/>
      <c r="N1" s="3"/>
    </row>
    <row r="2" spans="1:14" ht="12.9" customHeight="1" thickBot="1">
      <c r="C2" s="98"/>
      <c r="D2" s="235"/>
      <c r="E2" s="235"/>
      <c r="F2" s="236"/>
      <c r="G2" s="236"/>
      <c r="H2" s="236"/>
      <c r="I2" s="236"/>
      <c r="J2" s="236"/>
      <c r="K2" s="97"/>
      <c r="L2" s="20" t="s">
        <v>135</v>
      </c>
      <c r="N2" s="3"/>
    </row>
    <row r="3" spans="1:14" s="3" customFormat="1" ht="16.5" customHeight="1" thickTop="1" thickBot="1">
      <c r="A3" s="19"/>
      <c r="B3" s="106" t="s">
        <v>66</v>
      </c>
      <c r="C3" s="282" t="s">
        <v>162</v>
      </c>
      <c r="D3" s="282"/>
      <c r="E3" s="282"/>
      <c r="F3" s="282"/>
      <c r="G3" s="282"/>
      <c r="H3" s="282"/>
      <c r="I3" s="282"/>
      <c r="J3" s="282"/>
      <c r="K3" s="274" t="s">
        <v>112</v>
      </c>
      <c r="L3" s="275" t="s">
        <v>150</v>
      </c>
    </row>
    <row r="4" spans="1:14" s="3" customFormat="1" ht="16.5" customHeight="1" thickTop="1" thickBot="1">
      <c r="A4" s="8"/>
      <c r="B4" s="94"/>
      <c r="C4" s="280" t="s">
        <v>24</v>
      </c>
      <c r="D4" s="237">
        <v>0</v>
      </c>
      <c r="E4" s="237" t="s">
        <v>23</v>
      </c>
      <c r="F4" s="237" t="s">
        <v>22</v>
      </c>
      <c r="G4" s="237" t="s">
        <v>113</v>
      </c>
      <c r="H4" s="237" t="s">
        <v>152</v>
      </c>
      <c r="I4" s="237" t="s">
        <v>114</v>
      </c>
      <c r="J4" s="180" t="s">
        <v>153</v>
      </c>
      <c r="K4" s="274"/>
      <c r="L4" s="275"/>
    </row>
    <row r="5" spans="1:14" s="3" customFormat="1" ht="12.6" thickTop="1">
      <c r="A5" s="277" t="s">
        <v>59</v>
      </c>
      <c r="B5" s="277"/>
      <c r="C5" s="280"/>
      <c r="D5" s="238" t="s">
        <v>20</v>
      </c>
      <c r="E5" s="238" t="s">
        <v>20</v>
      </c>
      <c r="F5" s="238" t="s">
        <v>20</v>
      </c>
      <c r="G5" s="238" t="s">
        <v>154</v>
      </c>
      <c r="H5" s="238" t="s">
        <v>119</v>
      </c>
      <c r="I5" s="238" t="s">
        <v>120</v>
      </c>
      <c r="J5" s="182" t="s">
        <v>123</v>
      </c>
      <c r="K5" s="274"/>
      <c r="L5" s="91" t="s">
        <v>61</v>
      </c>
    </row>
    <row r="6" spans="1:14" s="3" customFormat="1" ht="18" customHeight="1">
      <c r="A6" s="281" t="s">
        <v>19</v>
      </c>
      <c r="B6" s="281"/>
      <c r="C6" s="239">
        <f t="shared" ref="C6:J6" si="0">SUM(C7:C12)</f>
        <v>3558</v>
      </c>
      <c r="D6" s="240">
        <f t="shared" si="0"/>
        <v>1010</v>
      </c>
      <c r="E6" s="240">
        <f t="shared" si="0"/>
        <v>1153</v>
      </c>
      <c r="F6" s="241">
        <f t="shared" si="0"/>
        <v>581</v>
      </c>
      <c r="G6" s="241">
        <f t="shared" si="0"/>
        <v>462</v>
      </c>
      <c r="H6" s="241">
        <f t="shared" si="0"/>
        <v>209</v>
      </c>
      <c r="I6" s="241">
        <f t="shared" si="0"/>
        <v>64</v>
      </c>
      <c r="J6" s="241">
        <f t="shared" si="0"/>
        <v>79</v>
      </c>
      <c r="K6" s="239">
        <v>32589</v>
      </c>
      <c r="L6" s="240">
        <f>SUM(L7:L12)</f>
        <v>533198</v>
      </c>
    </row>
    <row r="7" spans="1:14" s="3" customFormat="1" ht="18" customHeight="1">
      <c r="A7" s="8"/>
      <c r="B7" s="105" t="s">
        <v>78</v>
      </c>
      <c r="C7" s="210">
        <f t="shared" ref="C7:C12" si="1">SUM(D7:J7)</f>
        <v>10</v>
      </c>
      <c r="D7" s="210">
        <v>0</v>
      </c>
      <c r="E7" s="210">
        <v>0</v>
      </c>
      <c r="F7" s="242" t="s">
        <v>1</v>
      </c>
      <c r="G7" s="242">
        <v>1</v>
      </c>
      <c r="H7" s="242">
        <v>0</v>
      </c>
      <c r="I7" s="242">
        <v>2</v>
      </c>
      <c r="J7" s="242">
        <v>7</v>
      </c>
      <c r="K7" s="210">
        <v>1313</v>
      </c>
      <c r="L7" s="210">
        <v>30007</v>
      </c>
    </row>
    <row r="8" spans="1:14" s="3" customFormat="1" ht="18" customHeight="1">
      <c r="A8" s="8"/>
      <c r="B8" s="104" t="s">
        <v>163</v>
      </c>
      <c r="C8" s="210">
        <f t="shared" si="1"/>
        <v>437</v>
      </c>
      <c r="D8" s="210">
        <v>112</v>
      </c>
      <c r="E8" s="210">
        <v>149</v>
      </c>
      <c r="F8" s="242">
        <v>126</v>
      </c>
      <c r="G8" s="242">
        <v>39</v>
      </c>
      <c r="H8" s="242">
        <v>4</v>
      </c>
      <c r="I8" s="242">
        <v>2</v>
      </c>
      <c r="J8" s="242">
        <v>5</v>
      </c>
      <c r="K8" s="210">
        <v>2556</v>
      </c>
      <c r="L8" s="210">
        <v>37064</v>
      </c>
    </row>
    <row r="9" spans="1:14" s="3" customFormat="1" ht="18" customHeight="1">
      <c r="A9" s="8"/>
      <c r="B9" s="105" t="s">
        <v>77</v>
      </c>
      <c r="C9" s="210">
        <f t="shared" si="1"/>
        <v>1150</v>
      </c>
      <c r="D9" s="210">
        <v>339</v>
      </c>
      <c r="E9" s="210">
        <v>269</v>
      </c>
      <c r="F9" s="242">
        <v>118</v>
      </c>
      <c r="G9" s="242">
        <v>220</v>
      </c>
      <c r="H9" s="242">
        <v>118</v>
      </c>
      <c r="I9" s="242">
        <v>39</v>
      </c>
      <c r="J9" s="242">
        <v>47</v>
      </c>
      <c r="K9" s="210">
        <v>15508</v>
      </c>
      <c r="L9" s="210">
        <v>195195</v>
      </c>
    </row>
    <row r="10" spans="1:14" s="3" customFormat="1" ht="18" customHeight="1">
      <c r="A10" s="8"/>
      <c r="B10" s="105" t="s">
        <v>76</v>
      </c>
      <c r="C10" s="210">
        <f t="shared" si="1"/>
        <v>513</v>
      </c>
      <c r="D10" s="210">
        <v>161</v>
      </c>
      <c r="E10" s="210">
        <v>214</v>
      </c>
      <c r="F10" s="242">
        <v>53</v>
      </c>
      <c r="G10" s="242">
        <v>43</v>
      </c>
      <c r="H10" s="242">
        <v>34</v>
      </c>
      <c r="I10" s="242">
        <v>4</v>
      </c>
      <c r="J10" s="242">
        <v>4</v>
      </c>
      <c r="K10" s="210">
        <v>3393</v>
      </c>
      <c r="L10" s="210">
        <v>90304</v>
      </c>
    </row>
    <row r="11" spans="1:14" s="3" customFormat="1" ht="18" customHeight="1">
      <c r="A11" s="8"/>
      <c r="B11" s="104" t="s">
        <v>75</v>
      </c>
      <c r="C11" s="210">
        <f t="shared" si="1"/>
        <v>1230</v>
      </c>
      <c r="D11" s="210">
        <v>331</v>
      </c>
      <c r="E11" s="210">
        <v>440</v>
      </c>
      <c r="F11" s="242">
        <v>253</v>
      </c>
      <c r="G11" s="242">
        <v>137</v>
      </c>
      <c r="H11" s="242">
        <v>47</v>
      </c>
      <c r="I11" s="242">
        <v>13</v>
      </c>
      <c r="J11" s="242">
        <v>9</v>
      </c>
      <c r="K11" s="210">
        <v>8092</v>
      </c>
      <c r="L11" s="210">
        <v>140489</v>
      </c>
    </row>
    <row r="12" spans="1:14" s="3" customFormat="1" ht="18" customHeight="1">
      <c r="A12" s="6"/>
      <c r="B12" s="103" t="s">
        <v>74</v>
      </c>
      <c r="C12" s="229">
        <f t="shared" si="1"/>
        <v>218</v>
      </c>
      <c r="D12" s="229">
        <v>67</v>
      </c>
      <c r="E12" s="229">
        <v>81</v>
      </c>
      <c r="F12" s="243">
        <v>31</v>
      </c>
      <c r="G12" s="243">
        <v>22</v>
      </c>
      <c r="H12" s="243">
        <v>6</v>
      </c>
      <c r="I12" s="243">
        <v>4</v>
      </c>
      <c r="J12" s="243">
        <v>7</v>
      </c>
      <c r="K12" s="229">
        <v>1727</v>
      </c>
      <c r="L12" s="229">
        <v>40139</v>
      </c>
    </row>
    <row r="13" spans="1:14" s="101" customFormat="1" ht="12" customHeight="1">
      <c r="A13" s="84" t="s">
        <v>156</v>
      </c>
      <c r="B13" s="84"/>
      <c r="C13" s="244"/>
      <c r="D13" s="244"/>
      <c r="G13" s="245" t="s">
        <v>157</v>
      </c>
      <c r="H13" s="200"/>
      <c r="I13" s="200"/>
      <c r="J13" s="200"/>
      <c r="K13" s="200"/>
      <c r="L13" s="102"/>
    </row>
    <row r="14" spans="1:14">
      <c r="D14" s="24"/>
      <c r="F14" s="24"/>
      <c r="G14" s="232" t="s">
        <v>164</v>
      </c>
      <c r="H14" s="24"/>
      <c r="I14" s="24"/>
      <c r="J14" s="24"/>
      <c r="K14" s="30"/>
      <c r="L14" s="246"/>
    </row>
    <row r="15" spans="1:14">
      <c r="D15" s="24"/>
      <c r="E15" s="24"/>
      <c r="F15" s="24"/>
      <c r="G15" s="24"/>
      <c r="H15" s="24"/>
      <c r="I15" s="24"/>
      <c r="J15" s="24"/>
      <c r="K15" s="30"/>
    </row>
    <row r="16" spans="1:14">
      <c r="D16" s="24"/>
      <c r="E16" s="24"/>
      <c r="F16" s="24"/>
      <c r="G16" s="24"/>
      <c r="H16" s="24"/>
      <c r="I16" s="24"/>
      <c r="J16" s="24"/>
      <c r="K16" s="30"/>
    </row>
    <row r="17" spans="2:11">
      <c r="D17" s="24"/>
      <c r="E17" s="24"/>
      <c r="F17" s="24"/>
      <c r="G17" s="24"/>
      <c r="H17" s="24"/>
      <c r="I17" s="24"/>
      <c r="J17" s="24"/>
      <c r="K17" s="25"/>
    </row>
    <row r="25" spans="2:11">
      <c r="B25" s="100"/>
    </row>
  </sheetData>
  <mergeCells count="6">
    <mergeCell ref="K3:K5"/>
    <mergeCell ref="L3:L4"/>
    <mergeCell ref="C4:C5"/>
    <mergeCell ref="A5:B5"/>
    <mergeCell ref="A6:B6"/>
    <mergeCell ref="C3:J3"/>
  </mergeCells>
  <phoneticPr fontId="15"/>
  <printOptions horizontalCentered="1"/>
  <pageMargins left="0.39370078740157483" right="0.39370078740157483" top="0.78740157480314965" bottom="0.39370078740157483" header="0.51181102362204722" footer="0.51181102362204722"/>
  <pageSetup paperSize="9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E96F-528D-4304-BBB6-1F0A6EC3F103}">
  <dimension ref="A1:T134"/>
  <sheetViews>
    <sheetView view="pageBreakPreview" zoomScale="115" zoomScaleNormal="100" zoomScaleSheetLayoutView="115" workbookViewId="0">
      <selection activeCell="C11" sqref="C11"/>
    </sheetView>
  </sheetViews>
  <sheetFormatPr defaultColWidth="9" defaultRowHeight="18" customHeight="1"/>
  <cols>
    <col min="1" max="1" width="7.09765625" style="135" customWidth="1"/>
    <col min="2" max="2" width="5.09765625" style="135" customWidth="1"/>
    <col min="3" max="3" width="4.5" style="135" customWidth="1"/>
    <col min="4" max="4" width="3.69921875" style="135" customWidth="1"/>
    <col min="5" max="6" width="4.5" style="135" customWidth="1"/>
    <col min="7" max="8" width="3.69921875" style="135" customWidth="1"/>
    <col min="9" max="9" width="4.5" style="135" customWidth="1"/>
    <col min="10" max="12" width="3.69921875" style="135" customWidth="1"/>
    <col min="13" max="13" width="4.5" style="135" customWidth="1"/>
    <col min="14" max="15" width="3.59765625" style="135" customWidth="1"/>
    <col min="16" max="17" width="3.69921875" style="135" customWidth="1"/>
    <col min="18" max="18" width="4.5" style="135" customWidth="1"/>
    <col min="19" max="19" width="3.59765625" style="135" customWidth="1"/>
    <col min="20" max="16384" width="9" style="135"/>
  </cols>
  <sheetData>
    <row r="1" spans="1:20" s="137" customFormat="1" ht="15" customHeight="1">
      <c r="A1" s="136" t="s">
        <v>165</v>
      </c>
    </row>
    <row r="2" spans="1:20" ht="9.75" customHeight="1" thickBot="1">
      <c r="A2" s="136"/>
    </row>
    <row r="3" spans="1:20" ht="5.0999999999999996" customHeight="1" thickTop="1">
      <c r="A3" s="174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1:20" s="123" customFormat="1" ht="60" customHeight="1">
      <c r="A4" s="247" t="s">
        <v>66</v>
      </c>
      <c r="B4" s="283" t="s">
        <v>106</v>
      </c>
      <c r="C4" s="283" t="s">
        <v>105</v>
      </c>
      <c r="D4" s="283" t="s">
        <v>91</v>
      </c>
      <c r="E4" s="283" t="s">
        <v>92</v>
      </c>
      <c r="F4" s="283" t="s">
        <v>94</v>
      </c>
      <c r="G4" s="283" t="s">
        <v>99</v>
      </c>
      <c r="H4" s="283" t="s">
        <v>103</v>
      </c>
      <c r="I4" s="283" t="s">
        <v>166</v>
      </c>
      <c r="J4" s="283" t="s">
        <v>101</v>
      </c>
      <c r="K4" s="283" t="s">
        <v>93</v>
      </c>
      <c r="L4" s="283" t="s">
        <v>95</v>
      </c>
      <c r="M4" s="283" t="s">
        <v>104</v>
      </c>
      <c r="N4" s="283" t="s">
        <v>100</v>
      </c>
      <c r="O4" s="284" t="s">
        <v>98</v>
      </c>
      <c r="P4" s="283" t="s">
        <v>102</v>
      </c>
      <c r="Q4" s="283" t="s">
        <v>97</v>
      </c>
      <c r="R4" s="283" t="s">
        <v>96</v>
      </c>
      <c r="S4" s="283" t="s">
        <v>90</v>
      </c>
    </row>
    <row r="5" spans="1:20" s="123" customFormat="1" ht="30" customHeight="1">
      <c r="A5" s="172" t="s">
        <v>167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  <c r="P5" s="283"/>
      <c r="Q5" s="283"/>
      <c r="R5" s="283"/>
      <c r="S5" s="283"/>
    </row>
    <row r="6" spans="1:20" s="123" customFormat="1" ht="5.0999999999999996" customHeight="1">
      <c r="A6" s="248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0"/>
      <c r="P6" s="249"/>
      <c r="Q6" s="249"/>
      <c r="R6" s="249"/>
      <c r="S6" s="249"/>
    </row>
    <row r="7" spans="1:20" s="156" customFormat="1" ht="18" customHeight="1">
      <c r="A7" s="169" t="s">
        <v>145</v>
      </c>
      <c r="B7" s="195">
        <v>954</v>
      </c>
      <c r="C7" s="195">
        <v>471</v>
      </c>
      <c r="D7" s="195">
        <v>290</v>
      </c>
      <c r="E7" s="195">
        <v>2</v>
      </c>
      <c r="F7" s="251" t="s">
        <v>1</v>
      </c>
      <c r="G7" s="195">
        <v>130</v>
      </c>
      <c r="H7" s="195">
        <v>5</v>
      </c>
      <c r="I7" s="195">
        <v>2</v>
      </c>
      <c r="J7" s="195" t="s">
        <v>1</v>
      </c>
      <c r="K7" s="168" t="s">
        <v>1</v>
      </c>
      <c r="L7" s="195">
        <v>2</v>
      </c>
      <c r="M7" s="195">
        <v>5</v>
      </c>
      <c r="N7" s="195">
        <v>1</v>
      </c>
      <c r="O7" s="195">
        <v>2</v>
      </c>
      <c r="P7" s="195">
        <v>6</v>
      </c>
      <c r="Q7" s="195">
        <v>1</v>
      </c>
      <c r="R7" s="195">
        <v>2</v>
      </c>
      <c r="S7" s="195">
        <v>35</v>
      </c>
      <c r="T7" s="123"/>
    </row>
    <row r="8" spans="1:20" s="156" customFormat="1" ht="18" customHeight="1">
      <c r="A8" s="169" t="s">
        <v>168</v>
      </c>
      <c r="B8" s="195">
        <v>759</v>
      </c>
      <c r="C8" s="195">
        <v>361</v>
      </c>
      <c r="D8" s="195">
        <v>231</v>
      </c>
      <c r="E8" s="195">
        <v>4</v>
      </c>
      <c r="F8" s="168" t="s">
        <v>1</v>
      </c>
      <c r="G8" s="195">
        <v>119</v>
      </c>
      <c r="H8" s="195">
        <v>3</v>
      </c>
      <c r="I8" s="195">
        <v>2</v>
      </c>
      <c r="J8" s="195">
        <v>1</v>
      </c>
      <c r="K8" s="168" t="s">
        <v>1</v>
      </c>
      <c r="L8" s="195">
        <v>2</v>
      </c>
      <c r="M8" s="195">
        <v>1</v>
      </c>
      <c r="N8" s="195" t="s">
        <v>1</v>
      </c>
      <c r="O8" s="195">
        <v>1</v>
      </c>
      <c r="P8" s="195">
        <v>3</v>
      </c>
      <c r="Q8" s="251">
        <v>2</v>
      </c>
      <c r="R8" s="251">
        <v>2</v>
      </c>
      <c r="S8" s="195">
        <v>27</v>
      </c>
    </row>
    <row r="9" spans="1:20" s="156" customFormat="1" ht="18" customHeight="1">
      <c r="A9" s="171" t="s">
        <v>169</v>
      </c>
      <c r="B9" s="193">
        <v>1453</v>
      </c>
      <c r="C9" s="193">
        <v>418</v>
      </c>
      <c r="D9" s="193">
        <v>946</v>
      </c>
      <c r="E9" s="193">
        <v>2</v>
      </c>
      <c r="F9" s="168" t="s">
        <v>1</v>
      </c>
      <c r="G9" s="193">
        <v>56</v>
      </c>
      <c r="H9" s="193">
        <v>2</v>
      </c>
      <c r="I9" s="168" t="s">
        <v>1</v>
      </c>
      <c r="J9" s="193">
        <v>1</v>
      </c>
      <c r="K9" s="168" t="s">
        <v>1</v>
      </c>
      <c r="L9" s="193">
        <v>2</v>
      </c>
      <c r="M9" s="193">
        <v>2</v>
      </c>
      <c r="N9" s="168" t="s">
        <v>1</v>
      </c>
      <c r="O9" s="168" t="s">
        <v>1</v>
      </c>
      <c r="P9" s="170">
        <v>5</v>
      </c>
      <c r="Q9" s="168" t="s">
        <v>1</v>
      </c>
      <c r="R9" s="193">
        <v>1</v>
      </c>
      <c r="S9" s="193">
        <v>18</v>
      </c>
      <c r="T9" s="165"/>
    </row>
    <row r="10" spans="1:20" s="156" customFormat="1" ht="5.0999999999999996" customHeight="1">
      <c r="A10" s="169"/>
      <c r="B10" s="195"/>
      <c r="C10" s="195"/>
      <c r="D10" s="195"/>
      <c r="E10" s="195"/>
      <c r="F10" s="195"/>
      <c r="G10" s="168"/>
      <c r="H10" s="193"/>
      <c r="I10" s="195"/>
      <c r="J10" s="195"/>
      <c r="K10" s="168"/>
      <c r="L10" s="168"/>
      <c r="M10" s="195"/>
      <c r="N10" s="195"/>
      <c r="O10" s="195"/>
      <c r="P10" s="168"/>
      <c r="Q10" s="195"/>
      <c r="R10" s="195"/>
      <c r="S10" s="196"/>
    </row>
    <row r="11" spans="1:20" s="123" customFormat="1" ht="18" customHeight="1">
      <c r="A11" s="169" t="s">
        <v>89</v>
      </c>
      <c r="B11" s="195">
        <v>1001</v>
      </c>
      <c r="C11" s="179" t="s">
        <v>170</v>
      </c>
      <c r="D11" s="168">
        <v>587</v>
      </c>
      <c r="E11" s="168">
        <v>2</v>
      </c>
      <c r="F11" s="168" t="s">
        <v>1</v>
      </c>
      <c r="G11" s="195">
        <v>43</v>
      </c>
      <c r="H11" s="195">
        <v>1</v>
      </c>
      <c r="I11" s="168" t="s">
        <v>1</v>
      </c>
      <c r="J11" s="195">
        <v>1</v>
      </c>
      <c r="K11" s="168" t="s">
        <v>1</v>
      </c>
      <c r="L11" s="195">
        <v>2</v>
      </c>
      <c r="M11" s="168">
        <v>2</v>
      </c>
      <c r="N11" s="168" t="s">
        <v>1</v>
      </c>
      <c r="O11" s="168" t="s">
        <v>1</v>
      </c>
      <c r="P11" s="195">
        <v>4</v>
      </c>
      <c r="Q11" s="168" t="s">
        <v>1</v>
      </c>
      <c r="R11" s="168">
        <v>1</v>
      </c>
      <c r="S11" s="168">
        <v>13</v>
      </c>
      <c r="T11" s="165"/>
    </row>
    <row r="12" spans="1:20" s="123" customFormat="1" ht="18" customHeight="1">
      <c r="A12" s="167" t="s">
        <v>88</v>
      </c>
      <c r="B12" s="197">
        <v>452</v>
      </c>
      <c r="C12" s="166">
        <v>73</v>
      </c>
      <c r="D12" s="197">
        <v>359</v>
      </c>
      <c r="E12" s="168" t="s">
        <v>1</v>
      </c>
      <c r="F12" s="168" t="s">
        <v>1</v>
      </c>
      <c r="G12" s="197">
        <v>13</v>
      </c>
      <c r="H12" s="197">
        <v>1</v>
      </c>
      <c r="I12" s="168" t="s">
        <v>1</v>
      </c>
      <c r="J12" s="168" t="s">
        <v>1</v>
      </c>
      <c r="K12" s="168" t="s">
        <v>1</v>
      </c>
      <c r="L12" s="168" t="s">
        <v>1</v>
      </c>
      <c r="M12" s="168" t="s">
        <v>1</v>
      </c>
      <c r="N12" s="168" t="s">
        <v>1</v>
      </c>
      <c r="O12" s="168" t="s">
        <v>1</v>
      </c>
      <c r="P12" s="166">
        <v>1</v>
      </c>
      <c r="Q12" s="168" t="s">
        <v>1</v>
      </c>
      <c r="R12" s="168" t="s">
        <v>1</v>
      </c>
      <c r="S12" s="166">
        <v>5</v>
      </c>
      <c r="T12" s="165"/>
    </row>
    <row r="13" spans="1:20" s="117" customFormat="1" ht="12.9" customHeight="1">
      <c r="A13" s="122" t="s">
        <v>171</v>
      </c>
      <c r="B13" s="162"/>
      <c r="C13" s="162"/>
      <c r="D13" s="162"/>
      <c r="E13" s="162"/>
      <c r="F13" s="162"/>
      <c r="G13" s="162"/>
      <c r="H13" s="162"/>
      <c r="I13" s="164"/>
      <c r="J13" s="164"/>
      <c r="K13" s="163"/>
      <c r="L13" s="163"/>
      <c r="M13" s="163"/>
      <c r="N13" s="163"/>
      <c r="O13" s="162"/>
      <c r="P13" s="162"/>
      <c r="Q13" s="162"/>
      <c r="R13" s="162"/>
      <c r="S13" s="162"/>
    </row>
    <row r="14" spans="1:20" s="117" customFormat="1" ht="30.75" customHeight="1"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</row>
    <row r="15" spans="1:20" s="117" customFormat="1" ht="30.75" customHeight="1">
      <c r="B15" s="161"/>
      <c r="C15" s="161"/>
      <c r="D15" s="161"/>
      <c r="E15" s="161"/>
      <c r="F15" s="161"/>
      <c r="G15" s="161"/>
      <c r="H15" s="161"/>
      <c r="I15" s="160"/>
      <c r="J15" s="160"/>
    </row>
    <row r="16" spans="1:20" s="117" customFormat="1" ht="13.5" customHeight="1">
      <c r="B16" s="161"/>
      <c r="C16" s="161"/>
      <c r="D16" s="161"/>
      <c r="G16" s="161"/>
      <c r="H16" s="161"/>
      <c r="I16" s="161"/>
      <c r="J16" s="160"/>
    </row>
    <row r="17" spans="2:10" s="117" customFormat="1" ht="13.5" customHeight="1">
      <c r="B17" s="161"/>
      <c r="C17" s="161"/>
      <c r="D17" s="161"/>
      <c r="E17" s="161"/>
      <c r="F17" s="161"/>
      <c r="G17" s="161"/>
      <c r="H17" s="161"/>
      <c r="I17" s="161"/>
      <c r="J17" s="160"/>
    </row>
    <row r="18" spans="2:10" s="117" customFormat="1" ht="13.5" customHeight="1">
      <c r="B18" s="161"/>
      <c r="C18" s="161"/>
      <c r="D18" s="161"/>
      <c r="E18" s="161"/>
      <c r="F18" s="161"/>
      <c r="G18" s="161"/>
      <c r="H18" s="161"/>
      <c r="I18" s="161"/>
      <c r="J18" s="160"/>
    </row>
    <row r="19" spans="2:10" s="117" customFormat="1" ht="13.5" customHeight="1">
      <c r="B19" s="161"/>
      <c r="C19" s="161"/>
      <c r="D19" s="161"/>
      <c r="E19" s="161"/>
      <c r="F19" s="161"/>
      <c r="G19" s="161"/>
      <c r="H19" s="161"/>
      <c r="I19" s="161"/>
      <c r="J19" s="161"/>
    </row>
    <row r="20" spans="2:10" s="117" customFormat="1" ht="13.5" customHeight="1">
      <c r="B20" s="161"/>
      <c r="C20" s="161"/>
      <c r="D20" s="161"/>
      <c r="E20" s="161"/>
      <c r="F20" s="161"/>
      <c r="G20" s="161"/>
      <c r="H20" s="161"/>
      <c r="I20" s="160"/>
      <c r="J20" s="159"/>
    </row>
    <row r="21" spans="2:10" s="117" customFormat="1" ht="13.5" customHeight="1"/>
    <row r="22" spans="2:10" s="117" customFormat="1" ht="13.5" customHeight="1"/>
    <row r="23" spans="2:10" s="117" customFormat="1" ht="13.5" customHeight="1"/>
    <row r="24" spans="2:10" s="117" customFormat="1" ht="13.5" customHeight="1"/>
    <row r="25" spans="2:10" s="117" customFormat="1" ht="13.5" customHeight="1"/>
    <row r="26" spans="2:10" s="117" customFormat="1" ht="13.5" customHeight="1"/>
    <row r="27" spans="2:10" s="117" customFormat="1" ht="13.5" customHeight="1"/>
    <row r="28" spans="2:10" s="117" customFormat="1" ht="13.5" customHeight="1"/>
    <row r="29" spans="2:10" s="117" customFormat="1" ht="13.5" customHeight="1"/>
    <row r="30" spans="2:10" s="117" customFormat="1" ht="13.5" customHeight="1"/>
    <row r="31" spans="2:10" s="117" customFormat="1" ht="13.5" customHeight="1"/>
    <row r="32" spans="2:10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</sheetData>
  <mergeCells count="18">
    <mergeCell ref="R4:R5"/>
    <mergeCell ref="S4:S5"/>
    <mergeCell ref="J4:J5"/>
    <mergeCell ref="K4:K5"/>
    <mergeCell ref="L4:L5"/>
    <mergeCell ref="O4:O5"/>
    <mergeCell ref="P4:P5"/>
    <mergeCell ref="Q4:Q5"/>
    <mergeCell ref="M4:M5"/>
    <mergeCell ref="N4:N5"/>
    <mergeCell ref="H4:H5"/>
    <mergeCell ref="I4:I5"/>
    <mergeCell ref="G4:G5"/>
    <mergeCell ref="B4:B5"/>
    <mergeCell ref="C4:C5"/>
    <mergeCell ref="D4:D5"/>
    <mergeCell ref="E4:E5"/>
    <mergeCell ref="F4:F5"/>
  </mergeCells>
  <phoneticPr fontId="15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7847-DC21-4923-94BB-7F19CB9ED780}">
  <dimension ref="A1:N27"/>
  <sheetViews>
    <sheetView view="pageBreakPreview" zoomScaleNormal="100" zoomScaleSheetLayoutView="100" workbookViewId="0">
      <selection activeCell="G12" sqref="G12"/>
    </sheetView>
  </sheetViews>
  <sheetFormatPr defaultColWidth="9" defaultRowHeight="13.2"/>
  <cols>
    <col min="1" max="2" width="7.3984375" style="107" customWidth="1"/>
    <col min="3" max="4" width="7.09765625" style="107" customWidth="1"/>
    <col min="5" max="11" width="7.3984375" style="107" customWidth="1"/>
    <col min="12" max="16384" width="9" style="107"/>
  </cols>
  <sheetData>
    <row r="1" spans="1:14" s="137" customFormat="1" ht="15" customHeight="1">
      <c r="A1" s="136" t="s">
        <v>172</v>
      </c>
    </row>
    <row r="2" spans="1:14" s="135" customFormat="1" ht="12.9" customHeight="1" thickBot="1">
      <c r="A2" s="136"/>
      <c r="J2" s="113"/>
      <c r="K2" s="115" t="s">
        <v>173</v>
      </c>
    </row>
    <row r="3" spans="1:14" s="123" customFormat="1" ht="15.75" customHeight="1" thickTop="1">
      <c r="A3" s="134" t="s">
        <v>66</v>
      </c>
      <c r="B3" s="286" t="s">
        <v>174</v>
      </c>
      <c r="C3" s="286"/>
      <c r="D3" s="286"/>
      <c r="E3" s="285" t="s">
        <v>175</v>
      </c>
      <c r="F3" s="285"/>
      <c r="G3" s="285"/>
      <c r="H3" s="285" t="s">
        <v>176</v>
      </c>
      <c r="I3" s="285"/>
      <c r="J3" s="285"/>
      <c r="K3" s="285"/>
    </row>
    <row r="4" spans="1:14" s="123" customFormat="1" ht="15.75" customHeight="1">
      <c r="A4" s="133" t="s">
        <v>62</v>
      </c>
      <c r="B4" s="252" t="s">
        <v>72</v>
      </c>
      <c r="C4" s="252" t="s">
        <v>177</v>
      </c>
      <c r="D4" s="252" t="s">
        <v>178</v>
      </c>
      <c r="E4" s="252" t="s">
        <v>72</v>
      </c>
      <c r="F4" s="132" t="s">
        <v>83</v>
      </c>
      <c r="G4" s="132" t="s">
        <v>82</v>
      </c>
      <c r="H4" s="252" t="s">
        <v>72</v>
      </c>
      <c r="I4" s="132" t="s">
        <v>81</v>
      </c>
      <c r="J4" s="132" t="s">
        <v>80</v>
      </c>
      <c r="K4" s="132" t="s">
        <v>79</v>
      </c>
    </row>
    <row r="5" spans="1:14" s="123" customFormat="1" ht="18" customHeight="1">
      <c r="A5" s="131">
        <v>22</v>
      </c>
      <c r="B5" s="129">
        <v>116</v>
      </c>
      <c r="C5" s="128">
        <v>34</v>
      </c>
      <c r="D5" s="128">
        <v>82</v>
      </c>
      <c r="E5" s="129">
        <v>562</v>
      </c>
      <c r="F5" s="128">
        <v>285</v>
      </c>
      <c r="G5" s="128">
        <v>277</v>
      </c>
      <c r="H5" s="130">
        <v>6459</v>
      </c>
      <c r="I5" s="129">
        <v>1690</v>
      </c>
      <c r="J5" s="128">
        <v>4698</v>
      </c>
      <c r="K5" s="128">
        <v>71</v>
      </c>
    </row>
    <row r="6" spans="1:14" s="123" customFormat="1" ht="18" customHeight="1">
      <c r="A6" s="131">
        <v>27</v>
      </c>
      <c r="B6" s="129">
        <v>80</v>
      </c>
      <c r="C6" s="128">
        <v>31</v>
      </c>
      <c r="D6" s="128">
        <v>49</v>
      </c>
      <c r="E6" s="129">
        <v>325</v>
      </c>
      <c r="F6" s="128">
        <v>161</v>
      </c>
      <c r="G6" s="128">
        <v>164</v>
      </c>
      <c r="H6" s="130">
        <v>5709</v>
      </c>
      <c r="I6" s="129">
        <v>1315</v>
      </c>
      <c r="J6" s="128">
        <v>4253</v>
      </c>
      <c r="K6" s="128">
        <v>141</v>
      </c>
    </row>
    <row r="7" spans="1:14" s="123" customFormat="1" ht="18" customHeight="1">
      <c r="A7" s="127" t="s">
        <v>127</v>
      </c>
      <c r="B7" s="125">
        <v>55</v>
      </c>
      <c r="C7" s="124" t="s">
        <v>179</v>
      </c>
      <c r="D7" s="124" t="s">
        <v>179</v>
      </c>
      <c r="E7" s="125">
        <v>207</v>
      </c>
      <c r="F7" s="124">
        <v>112</v>
      </c>
      <c r="G7" s="124">
        <v>95</v>
      </c>
      <c r="H7" s="126">
        <v>5325</v>
      </c>
      <c r="I7" s="125">
        <v>968</v>
      </c>
      <c r="J7" s="124">
        <v>4298</v>
      </c>
      <c r="K7" s="124">
        <v>59</v>
      </c>
    </row>
    <row r="8" spans="1:14" s="117" customFormat="1" ht="12" customHeight="1">
      <c r="A8" s="122" t="s">
        <v>180</v>
      </c>
      <c r="B8" s="119"/>
      <c r="C8" s="119"/>
      <c r="D8" s="119"/>
      <c r="E8" s="122" t="s">
        <v>181</v>
      </c>
      <c r="F8" s="119"/>
      <c r="G8" s="121"/>
      <c r="H8" s="119"/>
      <c r="I8" s="120"/>
      <c r="J8" s="119"/>
      <c r="K8" s="118"/>
    </row>
    <row r="9" spans="1:14" s="113" customFormat="1" ht="12" customHeight="1">
      <c r="A9" s="116"/>
      <c r="B9" s="108"/>
      <c r="C9" s="108"/>
      <c r="E9" s="108"/>
      <c r="F9" s="108"/>
      <c r="G9" s="115"/>
      <c r="H9" s="108"/>
      <c r="I9" s="114"/>
      <c r="J9" s="108"/>
      <c r="K9" s="111"/>
    </row>
    <row r="10" spans="1:14" s="108" customFormat="1" ht="12" customHeight="1">
      <c r="A10" s="25"/>
      <c r="C10" s="30"/>
      <c r="D10" s="112"/>
      <c r="E10" s="30"/>
      <c r="G10" s="30"/>
      <c r="I10" s="30"/>
      <c r="K10" s="111"/>
      <c r="L10" s="110"/>
      <c r="M10" s="110"/>
      <c r="N10" s="110"/>
    </row>
    <row r="11" spans="1:14" s="108" customFormat="1" ht="12" customHeight="1">
      <c r="A11" s="25"/>
      <c r="C11" s="30"/>
      <c r="D11" s="30"/>
      <c r="E11" s="30"/>
      <c r="F11" s="30"/>
      <c r="G11" s="30"/>
      <c r="H11" s="30"/>
      <c r="I11" s="30"/>
      <c r="J11" s="30"/>
      <c r="K11" s="30"/>
    </row>
    <row r="12" spans="1:14" s="108" customFormat="1" ht="13.5" customHeight="1">
      <c r="C12" s="30"/>
      <c r="D12" s="30"/>
      <c r="E12" s="30"/>
      <c r="F12" s="30"/>
      <c r="G12" s="30"/>
      <c r="H12" s="30"/>
      <c r="I12" s="30"/>
      <c r="J12" s="30"/>
      <c r="K12" s="30"/>
    </row>
    <row r="13" spans="1:14" s="108" customFormat="1" ht="13.5" customHeight="1">
      <c r="C13" s="30"/>
      <c r="D13" s="30"/>
      <c r="E13" s="30"/>
      <c r="F13" s="30"/>
      <c r="G13" s="30"/>
      <c r="H13" s="30"/>
      <c r="I13" s="30"/>
      <c r="J13" s="30"/>
      <c r="K13" s="30"/>
    </row>
    <row r="14" spans="1:14" s="108" customFormat="1" ht="13.5" customHeight="1">
      <c r="C14" s="30"/>
      <c r="D14" s="30"/>
      <c r="E14" s="30"/>
      <c r="F14" s="30"/>
      <c r="J14" s="109"/>
    </row>
    <row r="15" spans="1:14" s="108" customFormat="1" ht="13.5" customHeight="1"/>
    <row r="16" spans="1:14" s="108" customFormat="1" ht="13.5" customHeight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27" spans="2:2">
      <c r="B27" s="108"/>
    </row>
  </sheetData>
  <mergeCells count="3">
    <mergeCell ref="H3:K3"/>
    <mergeCell ref="E3:G3"/>
    <mergeCell ref="B3:D3"/>
  </mergeCells>
  <phoneticPr fontId="15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3D02-A0BE-417E-ABFD-C577B625C153}">
  <dimension ref="A1:D8"/>
  <sheetViews>
    <sheetView view="pageBreakPreview" zoomScaleNormal="100" zoomScaleSheetLayoutView="100" workbookViewId="0">
      <selection activeCell="E5" sqref="E5"/>
    </sheetView>
  </sheetViews>
  <sheetFormatPr defaultColWidth="9" defaultRowHeight="13.2"/>
  <cols>
    <col min="1" max="3" width="25.59765625" style="142" customWidth="1"/>
    <col min="4" max="16384" width="9" style="142"/>
  </cols>
  <sheetData>
    <row r="1" spans="1:4" ht="15" customHeight="1">
      <c r="A1" s="136" t="s">
        <v>182</v>
      </c>
      <c r="B1" s="137"/>
      <c r="C1" s="137"/>
      <c r="D1" s="158"/>
    </row>
    <row r="2" spans="1:4" ht="9.9" customHeight="1" thickBot="1">
      <c r="A2" s="136"/>
      <c r="B2" s="135"/>
      <c r="C2" s="135"/>
      <c r="D2" s="157"/>
    </row>
    <row r="3" spans="1:4" s="145" customFormat="1" ht="15.9" customHeight="1" thickTop="1" thickBot="1">
      <c r="A3" s="134" t="s">
        <v>66</v>
      </c>
      <c r="B3" s="286" t="s">
        <v>183</v>
      </c>
      <c r="C3" s="286" t="s">
        <v>184</v>
      </c>
      <c r="D3" s="156"/>
    </row>
    <row r="4" spans="1:4" s="145" customFormat="1" ht="12.6" thickTop="1">
      <c r="A4" s="133" t="s">
        <v>185</v>
      </c>
      <c r="B4" s="286"/>
      <c r="C4" s="286"/>
      <c r="D4" s="156"/>
    </row>
    <row r="5" spans="1:4" s="145" customFormat="1" ht="18.899999999999999" customHeight="1">
      <c r="A5" s="155" t="s">
        <v>145</v>
      </c>
      <c r="B5" s="154">
        <v>77</v>
      </c>
      <c r="C5" s="153">
        <v>3.78</v>
      </c>
      <c r="D5" s="146"/>
    </row>
    <row r="6" spans="1:4" s="145" customFormat="1" ht="18.899999999999999" customHeight="1">
      <c r="A6" s="152" t="s">
        <v>168</v>
      </c>
      <c r="B6" s="151">
        <v>83</v>
      </c>
      <c r="C6" s="150">
        <v>4.78</v>
      </c>
      <c r="D6" s="146"/>
    </row>
    <row r="7" spans="1:4" s="145" customFormat="1" ht="18.899999999999999" customHeight="1">
      <c r="A7" s="149" t="s">
        <v>169</v>
      </c>
      <c r="B7" s="148">
        <v>56</v>
      </c>
      <c r="C7" s="147">
        <v>2.64</v>
      </c>
      <c r="D7" s="146"/>
    </row>
    <row r="8" spans="1:4" ht="12.9" customHeight="1">
      <c r="A8" s="144" t="s">
        <v>87</v>
      </c>
      <c r="B8" s="143"/>
      <c r="C8" s="143"/>
    </row>
  </sheetData>
  <mergeCells count="2">
    <mergeCell ref="B3:B4"/>
    <mergeCell ref="C3:C4"/>
  </mergeCells>
  <phoneticPr fontId="15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3-1</vt:lpstr>
      <vt:lpstr>3-2 </vt:lpstr>
      <vt:lpstr>3-3</vt:lpstr>
      <vt:lpstr>3-4</vt:lpstr>
      <vt:lpstr>3-5</vt:lpstr>
      <vt:lpstr>3-6</vt:lpstr>
      <vt:lpstr>3-7</vt:lpstr>
      <vt:lpstr>3-8</vt:lpstr>
      <vt:lpstr>3-9</vt:lpstr>
      <vt:lpstr>'3-1'!Print_Area</vt:lpstr>
      <vt:lpstr>'3-2 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2023-09-05T07:38:40Z</dcterms:created>
  <dcterms:modified xsi:type="dcterms:W3CDTF">2024-09-20T09:12:37Z</dcterms:modified>
</cp:coreProperties>
</file>