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hisWorkbook" defaultThemeVersion="166925"/>
  <xr:revisionPtr revIDLastSave="0" documentId="13_ncr:1_{C33AF100-D0B3-4979-A583-583C0D840138}" xr6:coauthVersionLast="36" xr6:coauthVersionMax="47" xr10:uidLastSave="{00000000-0000-0000-0000-000000000000}"/>
  <bookViews>
    <workbookView xWindow="0" yWindow="0" windowWidth="23040" windowHeight="9060" xr2:uid="{FFA16A71-831F-44DC-A012-0A0465EA365C}"/>
  </bookViews>
  <sheets>
    <sheet name="【事業者用】情報提供票" sheetId="1" r:id="rId1"/>
    <sheet name="情報取得シート" sheetId="3" state="hidden" r:id="rId2"/>
  </sheets>
  <externalReferences>
    <externalReference r:id="rId3"/>
  </externalReferences>
  <definedNames>
    <definedName name="_xlnm._FilterDatabase" localSheetId="1" hidden="1">情報取得シート!$A$1:$F$338</definedName>
    <definedName name="_xlnm.Print_Area" localSheetId="0">【事業者用】情報提供票!$A$1:$AE$164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3" l="1"/>
  <c r="D3" i="3" l="1"/>
  <c r="D44" i="3" l="1"/>
  <c r="D42" i="3"/>
  <c r="D272" i="3"/>
  <c r="D269" i="3"/>
  <c r="D266" i="3"/>
  <c r="D263" i="3"/>
  <c r="D260" i="3"/>
  <c r="D257" i="3"/>
  <c r="D254" i="3"/>
  <c r="D251" i="3"/>
  <c r="D248" i="3"/>
  <c r="D245" i="3"/>
  <c r="D242" i="3"/>
  <c r="D239" i="3"/>
  <c r="D236" i="3"/>
  <c r="D233" i="3"/>
  <c r="D230" i="3"/>
  <c r="D198" i="3"/>
  <c r="D195" i="3"/>
  <c r="D192" i="3"/>
  <c r="D189" i="3"/>
  <c r="D186" i="3"/>
  <c r="D183" i="3"/>
  <c r="D180" i="3"/>
  <c r="D177" i="3"/>
  <c r="D174" i="3"/>
  <c r="D171" i="3"/>
  <c r="A24" i="3" l="1"/>
  <c r="D23" i="3"/>
  <c r="A23" i="3"/>
  <c r="D2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D119" i="3"/>
  <c r="D117" i="3"/>
  <c r="D113" i="3"/>
  <c r="D112" i="3"/>
  <c r="D111" i="3"/>
  <c r="D110" i="3"/>
  <c r="D109" i="3"/>
  <c r="D108" i="3"/>
  <c r="D105" i="3"/>
  <c r="D99" i="3"/>
  <c r="D98" i="3"/>
  <c r="D92" i="3"/>
  <c r="D88" i="3"/>
  <c r="D86" i="3"/>
  <c r="D83" i="3"/>
  <c r="D80" i="3"/>
  <c r="D73" i="3"/>
  <c r="D66" i="3"/>
  <c r="D62" i="3"/>
  <c r="D61" i="3"/>
  <c r="D60" i="3"/>
  <c r="D59" i="3"/>
  <c r="D58" i="3"/>
  <c r="D51" i="3"/>
  <c r="D43" i="3"/>
  <c r="D37" i="3"/>
  <c r="D36" i="3"/>
  <c r="D35" i="3"/>
  <c r="D34" i="3"/>
  <c r="D33" i="3"/>
  <c r="D32" i="3"/>
  <c r="D31" i="3"/>
  <c r="D30" i="3"/>
  <c r="D29" i="3"/>
  <c r="D28" i="3"/>
  <c r="D27" i="3"/>
  <c r="D19" i="3"/>
  <c r="D17" i="3"/>
  <c r="D13" i="3"/>
  <c r="D12" i="3"/>
  <c r="D11" i="3"/>
  <c r="D332" i="3"/>
  <c r="D331" i="3"/>
  <c r="D328" i="3"/>
  <c r="D326" i="3"/>
  <c r="D313" i="3"/>
  <c r="D310" i="3"/>
  <c r="D308" i="3"/>
  <c r="D48" i="3"/>
  <c r="D21" i="3" l="1"/>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D120" i="3" l="1"/>
  <c r="D127" i="3"/>
  <c r="D75" i="3"/>
  <c r="D68" i="3"/>
  <c r="D45" i="3"/>
  <c r="D7" i="3"/>
  <c r="A16" i="3"/>
  <c r="A15" i="3"/>
  <c r="A14" i="3"/>
  <c r="A13" i="3"/>
  <c r="A12" i="3"/>
  <c r="A11" i="3"/>
  <c r="A10" i="3"/>
  <c r="A9" i="3"/>
  <c r="A8" i="3"/>
  <c r="A7" i="3"/>
  <c r="A5" i="3"/>
  <c r="A4" i="3"/>
  <c r="A3" i="3"/>
  <c r="A2" i="3"/>
</calcChain>
</file>

<file path=xl/sharedStrings.xml><?xml version="1.0" encoding="utf-8"?>
<sst xmlns="http://schemas.openxmlformats.org/spreadsheetml/2006/main" count="1172" uniqueCount="349">
  <si>
    <t>送付枚数</t>
    <rPh sb="0" eb="2">
      <t>ソウフ</t>
    </rPh>
    <rPh sb="2" eb="4">
      <t>マイスウ</t>
    </rPh>
    <phoneticPr fontId="1"/>
  </si>
  <si>
    <t>所在地</t>
    <rPh sb="0" eb="3">
      <t>ショザイチ</t>
    </rPh>
    <phoneticPr fontId="1"/>
  </si>
  <si>
    <t>電話番号</t>
    <phoneticPr fontId="1"/>
  </si>
  <si>
    <t>情報受付日</t>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</si>
  <si>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</si>
  <si>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</si>
  <si>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</si>
  <si>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</si>
  <si>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</si>
  <si>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</si>
  <si>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</si>
  <si>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</si>
  <si>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</si>
  <si>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</si>
  <si>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</si>
  <si>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</si>
  <si>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</si>
  <si>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</si>
  <si>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</si>
  <si>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</si>
  <si>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</si>
  <si>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</si>
  <si>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</si>
  <si>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</si>
  <si>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</si>
  <si>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</si>
  <si>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</si>
  <si>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</si>
  <si>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</si>
  <si>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</si>
  <si>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</si>
  <si>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</si>
  <si>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</si>
  <si>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</si>
  <si>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 xml:space="preserve">
</t>
    <phoneticPr fontId="1"/>
  </si>
  <si>
    <t>　その他</t>
    <phoneticPr fontId="1"/>
  </si>
  <si>
    <t>＊ 症状発現日</t>
    <phoneticPr fontId="1"/>
  </si>
  <si>
    <t>日（頃）</t>
    <rPh sb="0" eb="1">
      <t>ヒ</t>
    </rPh>
    <rPh sb="2" eb="3">
      <t>コロ</t>
    </rPh>
    <phoneticPr fontId="1"/>
  </si>
  <si>
    <t>または</t>
    <phoneticPr fontId="1"/>
  </si>
  <si>
    <t>摂取</t>
    <rPh sb="0" eb="2">
      <t>セッシュ</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</si>
  <si>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</si>
  <si>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</si>
  <si>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</si>
  <si>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</si>
  <si>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</si>
  <si>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</si>
  <si>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</si>
  <si>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</si>
  <si>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</si>
  <si>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</si>
  <si>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</si>
  <si>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</si>
  <si>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</si>
  <si>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</si>
  <si>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</si>
  <si>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</si>
  <si>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</si>
  <si>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</si>
  <si>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</si>
  <si>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</si>
  <si>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</si>
  <si>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</si>
  <si>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</si>
  <si>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</si>
  <si>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</si>
  <si>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</si>
  <si>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</si>
  <si>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</si>
  <si>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</si>
  <si>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</si>
  <si>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</si>
  <si>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</si>
  <si>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</si>
  <si>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</si>
  <si>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</si>
  <si>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</si>
  <si>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</si>
  <si>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</si>
  <si>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</si>
  <si>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</si>
  <si>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</si>
  <si>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</si>
  <si>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</si>
  <si>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</si>
  <si>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</si>
  <si>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</si>
  <si>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</si>
  <si>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</si>
  <si>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</si>
  <si>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</si>
  <si>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</si>
  <si>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</si>
  <si>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</si>
  <si>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</si>
  <si>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</si>
  <si>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</si>
  <si>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</si>
  <si>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</si>
  <si>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</si>
  <si>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</si>
  <si>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</si>
  <si>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</si>
  <si>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</si>
  <si>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</si>
  <si>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</si>
  <si>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</si>
  <si>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</si>
  <si>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</si>
  <si>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</si>
  <si>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</si>
  <si>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</si>
  <si>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</si>
  <si>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</si>
  <si>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</si>
  <si>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</si>
  <si>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</si>
  <si>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</si>
  <si>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</si>
  <si>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</si>
  <si>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</si>
  <si>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</si>
  <si>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</si>
  <si>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</si>
  <si>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</si>
  <si>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</si>
  <si>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</si>
  <si>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</si>
  <si>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</si>
  <si>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</si>
  <si>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</si>
  <si>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</si>
  <si>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</si>
  <si>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</si>
  <si>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</si>
  <si>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</si>
  <si>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</si>
  <si>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</si>
  <si>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</si>
  <si>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</si>
  <si>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</si>
  <si>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</si>
  <si>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</si>
  <si>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</si>
  <si>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</si>
  <si>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</si>
  <si>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</si>
  <si>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t>５．行政への届出状況</t>
    <rPh sb="2" eb="4">
      <t>ギョウセイ</t>
    </rPh>
    <rPh sb="6" eb="7">
      <t>トド</t>
    </rPh>
    <rPh sb="7" eb="8">
      <t>デ</t>
    </rPh>
    <rPh sb="8" eb="10">
      <t>ジョウキョウ</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</si>
  <si>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</si>
  <si>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</si>
  <si>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</si>
  <si>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</si>
  <si>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</si>
  <si>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</si>
  <si>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</si>
  <si>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</si>
  <si>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</si>
  <si>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</si>
  <si>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</si>
  <si>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</si>
  <si>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</si>
  <si>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</si>
  <si>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</si>
  <si>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</si>
  <si>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</si>
  <si>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</si>
  <si>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</si>
  <si>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</si>
  <si>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</si>
  <si>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</si>
  <si>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その他特記事項</t>
    <rPh sb="2" eb="3">
      <t>タ</t>
    </rPh>
    <rPh sb="3" eb="5">
      <t>トッキ</t>
    </rPh>
    <rPh sb="5" eb="7">
      <t>ジコウ</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</si>
  <si>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</si>
  <si>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</si>
  <si>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</si>
  <si>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</si>
  <si>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</si>
  <si>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</si>
  <si>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</si>
  <si>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</si>
  <si>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</si>
  <si>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</si>
  <si>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</si>
  <si>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</si>
  <si>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</si>
  <si>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</si>
  <si>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</si>
  <si>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</si>
  <si>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</si>
  <si>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</si>
  <si>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</si>
  <si>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</si>
  <si>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</si>
  <si>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</si>
  <si>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</si>
  <si>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</si>
  <si>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</si>
  <si>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</si>
  <si>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</si>
  <si>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</si>
  <si>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</si>
  <si>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</si>
  <si>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</si>
  <si>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</si>
  <si>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</si>
  <si>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</si>
  <si>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</si>
  <si>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</si>
  <si>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</si>
  <si>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</si>
  <si>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</si>
  <si>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</si>
  <si>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</si>
  <si>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</si>
  <si>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</si>
  <si>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</si>
  <si>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</si>
  <si>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</si>
  <si>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</si>
  <si>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</si>
  <si>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</si>
  <si>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</si>
  <si>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</si>
  <si>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</si>
  <si>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</si>
  <si>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</si>
  <si>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</si>
  <si>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</si>
  <si>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</si>
  <si>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</si>
  <si>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</si>
  <si>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</si>
  <si>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</si>
  <si>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</si>
  <si>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</si>
  <si>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</si>
  <si>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</si>
  <si>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</si>
  <si>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</si>
  <si>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</si>
  <si>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</si>
  <si>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</si>
  <si>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</si>
  <si>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</si>
  <si>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</si>
  <si>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</si>
  <si>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</si>
  <si>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</si>
  <si>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</si>
  <si>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</si>
  <si>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</si>
  <si>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</si>
  <si>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</si>
  <si>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</si>
  <si>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</si>
  <si>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</si>
  <si>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</si>
  <si>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</si>
  <si>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</si>
  <si>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</si>
  <si>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</si>
  <si>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</si>
  <si>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</si>
  <si>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</si>
  <si>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</si>
  <si>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</si>
  <si>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</si>
  <si>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</si>
  <si>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</si>
  <si>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</si>
  <si>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</si>
  <si>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</si>
  <si>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</si>
  <si>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</si>
  <si>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</si>
  <si>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</si>
  <si>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</si>
  <si>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</si>
  <si>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</si>
  <si>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</si>
  <si>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</si>
  <si>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</si>
  <si>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</si>
  <si>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</si>
  <si>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</si>
  <si>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</si>
  <si>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</si>
  <si>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</si>
  <si>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</si>
  <si>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</si>
  <si>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</si>
  <si>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</si>
  <si>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</si>
  <si>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</si>
  <si>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</si>
  <si>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</si>
  <si>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</si>
  <si>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</si>
  <si>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</si>
  <si>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</si>
  <si>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</si>
  <si>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</si>
  <si>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</si>
  <si>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</si>
  <si>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</si>
  <si>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</si>
  <si>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</si>
  <si>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</si>
  <si>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</si>
  <si>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</si>
  <si>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</si>
  <si>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</si>
  <si>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</si>
  <si>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</si>
  <si>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</si>
  <si>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</si>
  <si>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</si>
  <si>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</si>
  <si>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</si>
  <si>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</si>
  <si>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</si>
  <si>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</si>
  <si>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</si>
  <si>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</si>
  <si>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</si>
  <si>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</si>
  <si>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</si>
  <si>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「指定成分等を含む食品」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「それ以外の健康食品」</t>
    </r>
    <r>
      <rPr>
        <sz val="10"/>
        <rFont val="ＭＳ Ｐゴシック"/>
        <family val="3"/>
        <charset val="128"/>
      </rPr>
      <t>においては、可能な範囲で情報を収集してください。</t>
    </r>
    <rPh sb="39" eb="40">
      <t>フク</t>
    </rPh>
    <rPh sb="105" eb="107">
      <t>イガイ</t>
    </rPh>
    <phoneticPr fontId="1"/>
  </si>
  <si>
    <t>　　　含有あり</t>
    <rPh sb="3" eb="5">
      <t>ガンユウ</t>
    </rPh>
    <phoneticPr fontId="1"/>
  </si>
  <si>
    <r>
      <t>＊</t>
    </r>
    <r>
      <rPr>
        <sz val="9"/>
        <color rgb="FFFF0000"/>
        <rFont val="ＭＳ Ｐゴシック"/>
        <family val="3"/>
        <charset val="128"/>
      </rPr>
      <t xml:space="preserve"> 指定成分等名</t>
    </r>
    <rPh sb="6" eb="7">
      <t>トウ</t>
    </rPh>
    <phoneticPr fontId="1"/>
  </si>
  <si>
    <r>
      <t>＊</t>
    </r>
    <r>
      <rPr>
        <sz val="9"/>
        <color rgb="FFFF0000"/>
        <rFont val="ＭＳ Ｐゴシック"/>
        <family val="3"/>
        <charset val="128"/>
      </rPr>
      <t xml:space="preserve"> 指定成分等の1日摂取目安量
（μｇ/mg/g） </t>
    </r>
    <phoneticPr fontId="1"/>
  </si>
  <si>
    <r>
      <t>＊</t>
    </r>
    <r>
      <rPr>
        <sz val="9"/>
        <color rgb="FFFF0000"/>
        <rFont val="ＭＳ Ｐゴシック"/>
        <family val="3"/>
        <charset val="128"/>
      </rPr>
      <t xml:space="preserve"> 管理成分の1日摂取目安量</t>
    </r>
    <r>
      <rPr>
        <b/>
        <sz val="9"/>
        <color rgb="FFFF0000"/>
        <rFont val="ＭＳ Ｐゴシック"/>
        <family val="3"/>
        <charset val="128"/>
      </rPr>
      <t xml:space="preserve">
</t>
    </r>
    <r>
      <rPr>
        <sz val="9"/>
        <color rgb="FFFF0000"/>
        <rFont val="ＭＳ Ｐゴシック"/>
        <family val="3"/>
        <charset val="128"/>
      </rPr>
      <t xml:space="preserve">（μｇ/mg/g） </t>
    </r>
    <rPh sb="2" eb="4">
      <t>カンリ</t>
    </rPh>
    <rPh sb="4" eb="6">
      <t>セイブン</t>
    </rPh>
    <phoneticPr fontId="1"/>
  </si>
  <si>
    <t>　　　含有なし</t>
    <rPh sb="3" eb="5">
      <t>ガンユウ</t>
    </rPh>
    <phoneticPr fontId="1"/>
  </si>
  <si>
    <t>具体的な項目：</t>
    <rPh sb="4" eb="6">
      <t>コウモク</t>
    </rPh>
    <phoneticPr fontId="1"/>
  </si>
  <si>
    <t>具体的な訴え：</t>
    <rPh sb="4" eb="5">
      <t>ウッタ</t>
    </rPh>
    <phoneticPr fontId="1"/>
  </si>
  <si>
    <t>＊食品の種類</t>
    <rPh sb="1" eb="3">
      <t>ショクヒン</t>
    </rPh>
    <rPh sb="4" eb="6">
      <t>シュルイ</t>
    </rPh>
    <phoneticPr fontId="1"/>
  </si>
  <si>
    <t>（機能性表示食品の場合）
機能性関与成分
（エキス等の場合は指標成分）及びその含有量</t>
    <rPh sb="1" eb="4">
      <t>キノウセイ</t>
    </rPh>
    <rPh sb="4" eb="6">
      <t>ヒョウジ</t>
    </rPh>
    <rPh sb="6" eb="8">
      <t>ショクヒン</t>
    </rPh>
    <rPh sb="9" eb="11">
      <t>バアイ</t>
    </rPh>
    <rPh sb="13" eb="16">
      <t>キノウセイ</t>
    </rPh>
    <rPh sb="16" eb="18">
      <t>カンヨ</t>
    </rPh>
    <rPh sb="18" eb="20">
      <t>セイブン</t>
    </rPh>
    <rPh sb="25" eb="26">
      <t>トウ</t>
    </rPh>
    <rPh sb="27" eb="29">
      <t>バアイ</t>
    </rPh>
    <rPh sb="30" eb="32">
      <t>シヒョウ</t>
    </rPh>
    <rPh sb="32" eb="34">
      <t>セイブン</t>
    </rPh>
    <rPh sb="35" eb="36">
      <t>オヨ</t>
    </rPh>
    <rPh sb="39" eb="42">
      <t>ガンユウリョウ</t>
    </rPh>
    <phoneticPr fontId="1"/>
  </si>
  <si>
    <t>　　　　否
　　　　要</t>
    <rPh sb="4" eb="5">
      <t>イナ</t>
    </rPh>
    <rPh sb="12" eb="13">
      <t>ヨウ</t>
    </rPh>
    <phoneticPr fontId="1"/>
  </si>
  <si>
    <t>その他特記事項</t>
    <rPh sb="2" eb="3">
      <t>タ</t>
    </rPh>
    <rPh sb="3" eb="7">
      <t>トッキジコウ</t>
    </rPh>
    <phoneticPr fontId="1"/>
  </si>
  <si>
    <t>（保健所使用欄）</t>
    <rPh sb="1" eb="4">
      <t>ホケンジョ</t>
    </rPh>
    <rPh sb="4" eb="6">
      <t>シヨウ</t>
    </rPh>
    <rPh sb="6" eb="7">
      <t>ラン</t>
    </rPh>
    <phoneticPr fontId="1"/>
  </si>
  <si>
    <t>別添資料</t>
    <rPh sb="0" eb="2">
      <t>ベッテン</t>
    </rPh>
    <rPh sb="2" eb="4">
      <t>シリョウ</t>
    </rPh>
    <phoneticPr fontId="1"/>
  </si>
  <si>
    <t>別記第１号様式（第１条の２関係）</t>
    <rPh sb="0" eb="2">
      <t>ベッキ</t>
    </rPh>
    <rPh sb="2" eb="3">
      <t>ダイ</t>
    </rPh>
    <rPh sb="4" eb="5">
      <t>ゴウ</t>
    </rPh>
    <rPh sb="5" eb="7">
      <t>ヨウシキ</t>
    </rPh>
    <rPh sb="8" eb="9">
      <t>ダイ</t>
    </rPh>
    <rPh sb="10" eb="11">
      <t>ジョウ</t>
    </rPh>
    <rPh sb="13" eb="15">
      <t>カンケイ</t>
    </rPh>
    <phoneticPr fontId="1"/>
  </si>
  <si>
    <t>報告者氏名
（役職）</t>
    <rPh sb="0" eb="3">
      <t>ホウコクシャ</t>
    </rPh>
    <rPh sb="3" eb="5">
      <t>シメイ</t>
    </rPh>
    <rPh sb="7" eb="9">
      <t>ヤクショク</t>
    </rPh>
    <phoneticPr fontId="1"/>
  </si>
  <si>
    <t>会社名（部署名）</t>
    <rPh sb="0" eb="3">
      <t>カイシャメイ</t>
    </rPh>
    <rPh sb="4" eb="6">
      <t>ブショ</t>
    </rPh>
    <rPh sb="6" eb="7">
      <t>メイ</t>
    </rPh>
    <phoneticPr fontId="1"/>
  </si>
  <si>
    <t>　受診した医師による診断</t>
    <phoneticPr fontId="1"/>
  </si>
  <si>
    <t>（頃）</t>
    <rPh sb="1" eb="2">
      <t>コロ</t>
    </rPh>
    <phoneticPr fontId="1"/>
  </si>
  <si>
    <t>健康食品の摂取に伴う有害事象情報提供票</t>
    <rPh sb="10" eb="12">
      <t>ユウガイ</t>
    </rPh>
    <rPh sb="12" eb="14">
      <t>ジショウ</t>
    </rPh>
    <phoneticPr fontId="1"/>
  </si>
  <si>
    <t xml:space="preserve">
</t>
    <phoneticPr fontId="1"/>
  </si>
  <si>
    <t xml:space="preserve"> ＊ 届出の要否</t>
    <rPh sb="3" eb="4">
      <t>トド</t>
    </rPh>
    <rPh sb="4" eb="5">
      <t>デ</t>
    </rPh>
    <rPh sb="6" eb="8">
      <t>ヨウヒ</t>
    </rPh>
    <phoneticPr fontId="1"/>
  </si>
  <si>
    <t>　　　後遺症</t>
    <rPh sb="3" eb="6">
      <t>コウイショウ</t>
    </rPh>
    <phoneticPr fontId="1"/>
  </si>
  <si>
    <t>重篤度の記載については、次の①から⑤までを参考に記入すること。
①軽 　微：摂取者が、医療機関を受診していない場合
②軽 　度：摂取者が、医療機関において外来治療を要した場合
③中等度：摂取者が、医療機関において入院治療を受け、治癒した場合
④後遺症：摂取者が、医療機関において入院治療を受けた後、完治せず、機能障害が残存した場合
⑤死　 亡：摂取者が、死亡した場合</t>
    <rPh sb="114" eb="116">
      <t>チユ</t>
    </rPh>
    <rPh sb="122" eb="125">
      <t>コウイショウ</t>
    </rPh>
    <rPh sb="126" eb="128">
      <t>セッシュ</t>
    </rPh>
    <rPh sb="128" eb="129">
      <t>シャ</t>
    </rPh>
    <rPh sb="131" eb="135">
      <t>イリョウキカン</t>
    </rPh>
    <rPh sb="147" eb="148">
      <t>ノチ</t>
    </rPh>
    <rPh sb="149" eb="151">
      <t>カンチ</t>
    </rPh>
    <rPh sb="154" eb="156">
      <t>キノウ</t>
    </rPh>
    <rPh sb="156" eb="158">
      <t>ショウガイ</t>
    </rPh>
    <rPh sb="159" eb="161">
      <t>ザンゾン</t>
    </rPh>
    <rPh sb="163" eb="16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</si>
</sst>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 e&quot;年 &quot;m&quot;月 &quot;d&quot;日&quot;;@"/>
  </numFmts>
  <fonts count="33"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10"/>
      <color rgb="FFFF0000"/>
      <name val="ＭＳ Ｐゴシック"/>
      <family val="3"/>
      <charset val="128"/>
    </font>
    <font>
      <b/>
      <sz val="12"/>
      <color rgb="FFFF0000"/>
      <name val="ＭＳ Ｐゴシック"/>
      <family val="3"/>
      <charset val="128"/>
    </font>
    <font>
      <sz val="9"/>
      <color rgb="FF000000"/>
      <name val="Meiryo UI"/>
      <family val="3"/>
      <charset val="128"/>
    </font>
    <font>
      <b/>
      <sz val="8"/>
      <color theme="1"/>
      <name val="ＭＳ Ｐゴシック"/>
      <family val="3"/>
      <charset val="128"/>
    </font>
    <font>
      <sz val="9"/>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rgb="FFD9D9D9"/>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s>
  <cellStyleXfs count="1">
    <xf numFmtId="0" fontId="0" fillId="0" borderId="0"/>
  </cellStyleXfs>
  <cellXfs count="545">
    <xf numFmtId="0" fontId="0" fillId="0" borderId="0" xfId="0"/>
    <xf numFmtId="0" fontId="24" fillId="0" borderId="0" xfId="0" applyFont="1" applyAlignment="1">
      <alignment vertical="top" wrapText="1"/>
    </xf>
    <xf numFmtId="0" fontId="24" fillId="4" borderId="4" xfId="0" applyFont="1" applyFill="1" applyBorder="1" applyAlignment="1">
      <alignment vertical="top" wrapText="1"/>
    </xf>
    <xf numFmtId="0" fontId="24" fillId="5" borderId="4" xfId="0" applyFont="1" applyFill="1" applyBorder="1" applyAlignment="1">
      <alignment vertical="top" wrapText="1"/>
    </xf>
    <xf numFmtId="0" fontId="24" fillId="0" borderId="0" xfId="0" applyFont="1" applyAlignment="1">
      <alignment horizontal="center" vertical="top" wrapText="1"/>
    </xf>
    <xf numFmtId="0" fontId="24" fillId="5" borderId="8" xfId="0" applyFont="1" applyFill="1" applyBorder="1" applyAlignment="1">
      <alignment horizontal="center" vertical="top" wrapText="1"/>
    </xf>
    <xf numFmtId="0" fontId="24" fillId="5" borderId="8" xfId="0" applyFont="1" applyFill="1" applyBorder="1" applyAlignment="1">
      <alignment vertical="top" wrapText="1"/>
    </xf>
    <xf numFmtId="0" fontId="24" fillId="5" borderId="26" xfId="0" applyFont="1" applyFill="1" applyBorder="1" applyAlignment="1">
      <alignment horizontal="center" vertical="top" wrapText="1"/>
    </xf>
    <xf numFmtId="0" fontId="24" fillId="5" borderId="27" xfId="0" applyFont="1" applyFill="1" applyBorder="1" applyAlignment="1">
      <alignment vertical="top" wrapText="1"/>
    </xf>
    <xf numFmtId="0" fontId="24" fillId="0" borderId="28" xfId="0" applyFont="1" applyBorder="1" applyAlignment="1">
      <alignment vertical="top" wrapText="1"/>
    </xf>
    <xf numFmtId="0" fontId="24" fillId="5" borderId="29" xfId="0" applyFont="1" applyFill="1" applyBorder="1" applyAlignment="1">
      <alignment horizontal="center" vertical="top" wrapText="1"/>
    </xf>
    <xf numFmtId="0" fontId="24" fillId="0" borderId="30" xfId="0" applyFont="1" applyBorder="1" applyAlignment="1">
      <alignment vertical="top" wrapText="1"/>
    </xf>
    <xf numFmtId="0" fontId="24" fillId="4" borderId="29" xfId="0" applyFont="1" applyFill="1" applyBorder="1" applyAlignment="1">
      <alignment horizontal="center" vertical="top" wrapText="1"/>
    </xf>
    <xf numFmtId="0" fontId="24" fillId="4" borderId="30" xfId="0" applyFont="1" applyFill="1" applyBorder="1" applyAlignment="1">
      <alignment vertical="top" wrapText="1"/>
    </xf>
    <xf numFmtId="0" fontId="24" fillId="2" borderId="8" xfId="0" applyFont="1" applyFill="1" applyBorder="1" applyAlignment="1">
      <alignment vertical="top" wrapText="1"/>
    </xf>
    <xf numFmtId="0" fontId="24" fillId="4" borderId="31" xfId="0" applyFont="1" applyFill="1" applyBorder="1" applyAlignment="1">
      <alignment horizontal="center" vertical="top" wrapText="1"/>
    </xf>
    <xf numFmtId="0" fontId="24" fillId="4" borderId="32" xfId="0" applyFont="1" applyFill="1" applyBorder="1" applyAlignment="1">
      <alignment vertical="top" wrapText="1"/>
    </xf>
    <xf numFmtId="0" fontId="24" fillId="4" borderId="33" xfId="0" applyFont="1" applyFill="1" applyBorder="1" applyAlignment="1">
      <alignment vertical="top" wrapText="1"/>
    </xf>
    <xf numFmtId="0" fontId="24" fillId="5" borderId="34" xfId="0" applyFont="1" applyFill="1" applyBorder="1" applyAlignment="1">
      <alignment vertical="top" wrapText="1"/>
    </xf>
    <xf numFmtId="0" fontId="24" fillId="5" borderId="35" xfId="0" applyFont="1" applyFill="1" applyBorder="1" applyAlignment="1">
      <alignment vertical="top" wrapText="1"/>
    </xf>
    <xf numFmtId="0" fontId="24" fillId="5" borderId="36" xfId="0" applyFont="1" applyFill="1" applyBorder="1" applyAlignment="1">
      <alignment horizontal="center" vertical="top" wrapText="1"/>
    </xf>
    <xf numFmtId="0" fontId="24" fillId="5" borderId="37" xfId="0" applyFont="1" applyFill="1" applyBorder="1" applyAlignment="1">
      <alignment vertical="top" wrapText="1"/>
    </xf>
    <xf numFmtId="14" fontId="24" fillId="0" borderId="38" xfId="0" applyNumberFormat="1" applyFont="1" applyBorder="1" applyAlignment="1">
      <alignment vertical="top" wrapText="1"/>
    </xf>
    <xf numFmtId="0" fontId="24" fillId="5" borderId="39" xfId="0" applyFont="1" applyFill="1" applyBorder="1" applyAlignment="1">
      <alignment horizontal="center" vertical="top" wrapText="1"/>
    </xf>
    <xf numFmtId="0" fontId="24" fillId="5" borderId="40" xfId="0" applyFont="1" applyFill="1" applyBorder="1" applyAlignment="1">
      <alignment vertical="top" wrapText="1"/>
    </xf>
    <xf numFmtId="0" fontId="24" fillId="2" borderId="41" xfId="0" applyFont="1" applyFill="1" applyBorder="1" applyAlignment="1">
      <alignment vertical="top" wrapText="1"/>
    </xf>
    <xf numFmtId="0" fontId="24" fillId="5" borderId="42" xfId="0" applyFont="1" applyFill="1" applyBorder="1" applyAlignment="1">
      <alignment horizontal="center" vertical="top" wrapText="1"/>
    </xf>
    <xf numFmtId="0" fontId="24" fillId="2" borderId="43" xfId="0" applyFont="1" applyFill="1" applyBorder="1" applyAlignment="1">
      <alignment vertical="top" wrapText="1"/>
    </xf>
    <xf numFmtId="0" fontId="24" fillId="0" borderId="38" xfId="0" applyFont="1" applyBorder="1" applyAlignment="1">
      <alignment vertical="top" wrapText="1"/>
    </xf>
    <xf numFmtId="0" fontId="24" fillId="4" borderId="39" xfId="0" applyFont="1" applyFill="1" applyBorder="1" applyAlignment="1">
      <alignment horizontal="center" vertical="top" wrapText="1"/>
    </xf>
    <xf numFmtId="0" fontId="24" fillId="4" borderId="40" xfId="0" applyFont="1" applyFill="1" applyBorder="1" applyAlignment="1">
      <alignment vertical="top" wrapText="1"/>
    </xf>
    <xf numFmtId="0" fontId="24" fillId="4" borderId="41" xfId="0" applyFont="1" applyFill="1" applyBorder="1" applyAlignment="1">
      <alignment vertical="top" wrapText="1"/>
    </xf>
    <xf numFmtId="0" fontId="24" fillId="0" borderId="41" xfId="0" applyFont="1" applyBorder="1" applyAlignment="1">
      <alignment vertical="top" wrapText="1"/>
    </xf>
    <xf numFmtId="0" fontId="24" fillId="0" borderId="43" xfId="0" applyFont="1" applyBorder="1" applyAlignment="1">
      <alignment vertical="top" wrapText="1"/>
    </xf>
    <xf numFmtId="0" fontId="24" fillId="5" borderId="44" xfId="0" applyFont="1" applyFill="1" applyBorder="1" applyAlignment="1">
      <alignment horizontal="center" vertical="top" wrapText="1"/>
    </xf>
    <xf numFmtId="0" fontId="24" fillId="0" borderId="45" xfId="0" applyFont="1" applyBorder="1" applyAlignment="1">
      <alignment vertical="top" wrapText="1"/>
    </xf>
    <xf numFmtId="0" fontId="26" fillId="6" borderId="39" xfId="0" applyFont="1" applyFill="1" applyBorder="1" applyAlignment="1">
      <alignment horizontal="center" vertical="top" wrapText="1"/>
    </xf>
    <xf numFmtId="0" fontId="26" fillId="6" borderId="40" xfId="0" applyFont="1" applyFill="1" applyBorder="1" applyAlignment="1">
      <alignment vertical="top" wrapText="1"/>
    </xf>
    <xf numFmtId="0" fontId="26" fillId="6" borderId="41" xfId="0" applyFont="1" applyFill="1" applyBorder="1" applyAlignment="1">
      <alignment vertical="top" wrapText="1"/>
    </xf>
    <xf numFmtId="0" fontId="24" fillId="5" borderId="46" xfId="0" applyFont="1" applyFill="1" applyBorder="1" applyAlignment="1">
      <alignment horizontal="center" vertical="top" wrapText="1"/>
    </xf>
    <xf numFmtId="0" fontId="24" fillId="5" borderId="47" xfId="0" applyFont="1" applyFill="1" applyBorder="1" applyAlignment="1">
      <alignment vertical="top" wrapText="1"/>
    </xf>
    <xf numFmtId="0" fontId="24" fillId="0" borderId="48" xfId="0" applyFont="1" applyBorder="1" applyAlignment="1">
      <alignment vertical="top" wrapText="1"/>
    </xf>
    <xf numFmtId="0" fontId="24" fillId="4" borderId="42" xfId="0" applyFont="1" applyFill="1" applyBorder="1" applyAlignment="1">
      <alignment horizontal="center" vertical="top" wrapText="1"/>
    </xf>
    <xf numFmtId="0" fontId="24" fillId="4" borderId="35" xfId="0" applyFont="1" applyFill="1" applyBorder="1" applyAlignment="1">
      <alignment vertical="top" wrapText="1"/>
    </xf>
    <xf numFmtId="0" fontId="24" fillId="4" borderId="43" xfId="0" applyFont="1" applyFill="1" applyBorder="1" applyAlignment="1">
      <alignment vertical="top" wrapText="1"/>
    </xf>
    <xf numFmtId="0" fontId="24" fillId="5" borderId="49" xfId="0" applyFont="1" applyFill="1" applyBorder="1" applyAlignment="1">
      <alignment horizontal="center" vertical="top" wrapText="1"/>
    </xf>
    <xf numFmtId="0" fontId="24" fillId="5" borderId="50" xfId="0" applyFont="1" applyFill="1" applyBorder="1" applyAlignment="1">
      <alignment vertical="top" wrapText="1"/>
    </xf>
    <xf numFmtId="0" fontId="24" fillId="0" borderId="51" xfId="0" applyFont="1" applyBorder="1" applyAlignment="1">
      <alignment vertical="top" wrapText="1"/>
    </xf>
    <xf numFmtId="0" fontId="24" fillId="4" borderId="37" xfId="0" applyFont="1" applyFill="1" applyBorder="1" applyAlignment="1">
      <alignment vertical="top" wrapText="1"/>
    </xf>
    <xf numFmtId="0" fontId="24" fillId="4" borderId="36" xfId="0" applyFont="1" applyFill="1" applyBorder="1" applyAlignment="1">
      <alignment horizontal="center" vertical="top" wrapText="1"/>
    </xf>
    <xf numFmtId="0" fontId="24" fillId="4" borderId="38" xfId="0" applyFont="1" applyFill="1" applyBorder="1" applyAlignment="1">
      <alignment vertical="top" wrapText="1"/>
    </xf>
    <xf numFmtId="0" fontId="24" fillId="7" borderId="44" xfId="0" applyFont="1" applyFill="1" applyBorder="1" applyAlignment="1">
      <alignment horizontal="center" vertical="top" wrapText="1"/>
    </xf>
    <xf numFmtId="0" fontId="24" fillId="7" borderId="34" xfId="0" applyFont="1" applyFill="1" applyBorder="1" applyAlignment="1">
      <alignment vertical="top" wrapText="1"/>
    </xf>
    <xf numFmtId="0" fontId="24" fillId="7" borderId="39" xfId="0" applyFont="1" applyFill="1" applyBorder="1" applyAlignment="1">
      <alignment horizontal="center" vertical="top" wrapText="1"/>
    </xf>
    <xf numFmtId="0" fontId="24" fillId="7" borderId="40" xfId="0" applyFont="1" applyFill="1" applyBorder="1" applyAlignment="1">
      <alignment vertical="top" wrapText="1"/>
    </xf>
    <xf numFmtId="0" fontId="24" fillId="7" borderId="42" xfId="0" applyFont="1" applyFill="1" applyBorder="1" applyAlignment="1">
      <alignment horizontal="center" vertical="top" wrapText="1"/>
    </xf>
    <xf numFmtId="0" fontId="24" fillId="7" borderId="35" xfId="0" applyFont="1" applyFill="1" applyBorder="1" applyAlignment="1">
      <alignment vertical="top" wrapText="1"/>
    </xf>
    <xf numFmtId="0" fontId="24" fillId="7" borderId="36" xfId="0" applyFont="1" applyFill="1" applyBorder="1" applyAlignment="1">
      <alignment horizontal="center" vertical="top" wrapText="1"/>
    </xf>
    <xf numFmtId="0" fontId="24" fillId="7" borderId="37" xfId="0" applyFont="1" applyFill="1" applyBorder="1" applyAlignment="1">
      <alignment vertical="top" wrapText="1"/>
    </xf>
    <xf numFmtId="0" fontId="24" fillId="7" borderId="29" xfId="0" applyFont="1" applyFill="1" applyBorder="1" applyAlignment="1">
      <alignment horizontal="center" vertical="top" wrapText="1"/>
    </xf>
    <xf numFmtId="0" fontId="24" fillId="7" borderId="4" xfId="0" applyFont="1" applyFill="1" applyBorder="1" applyAlignment="1">
      <alignment vertical="top" wrapText="1"/>
    </xf>
    <xf numFmtId="0" fontId="24" fillId="0" borderId="28" xfId="0" applyFont="1" applyBorder="1" applyAlignment="1" applyProtection="1">
      <alignment vertical="top" wrapText="1"/>
      <protection locked="0"/>
    </xf>
    <xf numFmtId="0" fontId="24" fillId="0" borderId="30" xfId="0" applyFont="1" applyBorder="1" applyAlignment="1" applyProtection="1">
      <alignment vertical="top" wrapText="1"/>
      <protection locked="0"/>
    </xf>
    <xf numFmtId="0" fontId="24" fillId="0" borderId="38" xfId="0" applyFont="1" applyBorder="1" applyAlignment="1" applyProtection="1">
      <alignment vertical="top" wrapText="1"/>
      <protection locked="0"/>
    </xf>
    <xf numFmtId="0" fontId="24" fillId="0" borderId="43" xfId="0" applyFont="1" applyBorder="1" applyAlignment="1" applyProtection="1">
      <alignment vertical="top" wrapText="1"/>
      <protection locked="0"/>
    </xf>
    <xf numFmtId="14" fontId="24" fillId="0" borderId="38" xfId="0" applyNumberFormat="1" applyFont="1" applyBorder="1" applyAlignment="1" applyProtection="1">
      <alignment vertical="top" wrapText="1"/>
      <protection locked="0"/>
    </xf>
    <xf numFmtId="0" fontId="24" fillId="2" borderId="41" xfId="0" applyFont="1" applyFill="1" applyBorder="1" applyAlignment="1" applyProtection="1">
      <alignment vertical="top" wrapText="1"/>
      <protection locked="0"/>
    </xf>
    <xf numFmtId="0" fontId="24" fillId="2" borderId="43" xfId="0" applyFont="1" applyFill="1" applyBorder="1" applyAlignment="1" applyProtection="1">
      <alignment vertical="top" wrapText="1"/>
      <protection locked="0"/>
    </xf>
    <xf numFmtId="0" fontId="24" fillId="0" borderId="41" xfId="0" applyFont="1" applyBorder="1" applyAlignment="1" applyProtection="1">
      <alignment vertical="top" wrapText="1"/>
      <protection locked="0"/>
    </xf>
    <xf numFmtId="0" fontId="24" fillId="4" borderId="41" xfId="0" applyFont="1" applyFill="1" applyBorder="1" applyAlignment="1" applyProtection="1">
      <alignment vertical="top" wrapText="1"/>
      <protection locked="0"/>
    </xf>
    <xf numFmtId="0" fontId="24" fillId="0" borderId="51" xfId="0" applyFont="1" applyBorder="1" applyAlignment="1" applyProtection="1">
      <alignment vertical="top" wrapText="1"/>
      <protection locked="0"/>
    </xf>
    <xf numFmtId="0" fontId="26" fillId="6" borderId="41" xfId="0" applyFont="1" applyFill="1" applyBorder="1" applyAlignment="1" applyProtection="1">
      <alignment vertical="top" wrapText="1"/>
      <protection locked="0"/>
    </xf>
    <xf numFmtId="0" fontId="24" fillId="4" borderId="43" xfId="0" applyFont="1" applyFill="1" applyBorder="1" applyAlignment="1" applyProtection="1">
      <alignment vertical="top" wrapText="1"/>
      <protection locked="0"/>
    </xf>
    <xf numFmtId="0" fontId="24" fillId="0" borderId="48" xfId="0" applyFont="1" applyBorder="1" applyAlignment="1" applyProtection="1">
      <alignment vertical="top" wrapText="1"/>
      <protection locked="0"/>
    </xf>
    <xf numFmtId="0" fontId="24" fillId="4" borderId="30" xfId="0" applyFont="1" applyFill="1" applyBorder="1" applyAlignment="1" applyProtection="1">
      <alignment vertical="top" wrapText="1"/>
      <protection locked="0"/>
    </xf>
    <xf numFmtId="0" fontId="24" fillId="4" borderId="33" xfId="0" applyFont="1" applyFill="1" applyBorder="1" applyAlignment="1" applyProtection="1">
      <alignment vertical="top" wrapText="1"/>
      <protection locked="0"/>
    </xf>
    <xf numFmtId="0" fontId="24" fillId="0" borderId="45" xfId="0" applyFont="1" applyBorder="1" applyAlignment="1" applyProtection="1">
      <alignment vertical="top" wrapText="1"/>
      <protection locked="0"/>
    </xf>
    <xf numFmtId="0" fontId="24" fillId="4" borderId="38" xfId="0" applyFont="1" applyFill="1" applyBorder="1" applyAlignment="1" applyProtection="1">
      <alignment vertical="top" wrapText="1"/>
      <protection locked="0"/>
    </xf>
    <xf numFmtId="0" fontId="24" fillId="0" borderId="27" xfId="0" applyFont="1" applyBorder="1" applyAlignment="1">
      <alignment vertical="top" wrapText="1"/>
    </xf>
    <xf numFmtId="0" fontId="24" fillId="0" borderId="4" xfId="0" applyFont="1" applyBorder="1" applyAlignment="1">
      <alignment vertical="top" wrapText="1"/>
    </xf>
    <xf numFmtId="0" fontId="24" fillId="0" borderId="37" xfId="0" applyFont="1" applyBorder="1" applyAlignment="1">
      <alignment vertical="top" wrapText="1"/>
    </xf>
    <xf numFmtId="0" fontId="24" fillId="0" borderId="35" xfId="0" applyFont="1" applyBorder="1" applyAlignment="1">
      <alignment vertical="top" wrapText="1"/>
    </xf>
    <xf numFmtId="14" fontId="24" fillId="0" borderId="37" xfId="0" applyNumberFormat="1" applyFont="1" applyBorder="1" applyAlignment="1">
      <alignment vertical="top" wrapText="1"/>
    </xf>
    <xf numFmtId="0" fontId="24" fillId="2" borderId="40" xfId="0" applyFont="1" applyFill="1" applyBorder="1" applyAlignment="1">
      <alignment vertical="top" wrapText="1"/>
    </xf>
    <xf numFmtId="0" fontId="24" fillId="2" borderId="35" xfId="0" applyFont="1" applyFill="1" applyBorder="1" applyAlignment="1">
      <alignment vertical="top" wrapText="1"/>
    </xf>
    <xf numFmtId="0" fontId="24" fillId="0" borderId="40" xfId="0" applyFont="1" applyBorder="1" applyAlignment="1">
      <alignment horizontal="center" vertical="top" wrapText="1"/>
    </xf>
    <xf numFmtId="0" fontId="24" fillId="0" borderId="40" xfId="0" applyFont="1" applyBorder="1" applyAlignment="1">
      <alignment vertical="top" wrapText="1"/>
    </xf>
    <xf numFmtId="0" fontId="24" fillId="0" borderId="50" xfId="0" applyFont="1" applyBorder="1" applyAlignment="1">
      <alignment vertical="top" wrapText="1"/>
    </xf>
    <xf numFmtId="14" fontId="24" fillId="0" borderId="47" xfId="0" applyNumberFormat="1" applyFont="1" applyBorder="1" applyAlignment="1">
      <alignment vertical="top" wrapText="1"/>
    </xf>
    <xf numFmtId="0" fontId="24" fillId="0" borderId="34" xfId="0" applyFont="1" applyBorder="1" applyAlignment="1">
      <alignment vertical="top" wrapText="1"/>
    </xf>
    <xf numFmtId="14" fontId="24" fillId="0" borderId="40" xfId="0" applyNumberFormat="1" applyFont="1" applyBorder="1" applyAlignment="1">
      <alignment vertical="top" wrapText="1"/>
    </xf>
    <xf numFmtId="0" fontId="2" fillId="0" borderId="0" xfId="0" applyFont="1" applyAlignment="1" applyProtection="1">
      <alignment vertical="center"/>
      <protection hidden="1"/>
    </xf>
    <xf numFmtId="0" fontId="0" fillId="0" borderId="0" xfId="0" applyProtection="1">
      <protection hidden="1"/>
    </xf>
    <xf numFmtId="0" fontId="5" fillId="0" borderId="13" xfId="0" applyFont="1" applyBorder="1" applyAlignment="1" applyProtection="1">
      <alignment vertical="center" wrapText="1"/>
      <protection hidden="1"/>
    </xf>
    <xf numFmtId="0" fontId="5" fillId="0" borderId="0" xfId="0" applyFont="1" applyAlignment="1" applyProtection="1">
      <alignment horizontal="center" vertical="center"/>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8" fillId="0" borderId="1" xfId="0" applyFont="1" applyBorder="1" applyAlignment="1" applyProtection="1">
      <alignment vertical="center"/>
      <protection hidden="1"/>
    </xf>
    <xf numFmtId="0" fontId="18" fillId="0" borderId="2" xfId="0" applyFont="1" applyBorder="1" applyAlignment="1" applyProtection="1">
      <alignment vertical="center"/>
      <protection hidden="1"/>
    </xf>
    <xf numFmtId="0" fontId="22" fillId="0" borderId="0" xfId="0" applyFont="1" applyAlignment="1" applyProtection="1">
      <alignment vertical="center"/>
      <protection hidden="1"/>
    </xf>
    <xf numFmtId="0" fontId="22" fillId="0" borderId="2" xfId="0" applyFont="1" applyBorder="1" applyAlignment="1" applyProtection="1">
      <alignment vertical="center"/>
      <protection hidden="1"/>
    </xf>
    <xf numFmtId="0" fontId="18"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8" fillId="0" borderId="9" xfId="0" applyFont="1" applyBorder="1" applyAlignment="1" applyProtection="1">
      <alignment vertical="center"/>
      <protection hidden="1"/>
    </xf>
    <xf numFmtId="0" fontId="18" fillId="0" borderId="0" xfId="0" applyFont="1" applyAlignment="1" applyProtection="1">
      <alignment vertical="center"/>
      <protection hidden="1"/>
    </xf>
    <xf numFmtId="0" fontId="18" fillId="0" borderId="13" xfId="0" applyFont="1" applyBorder="1" applyAlignment="1" applyProtection="1">
      <alignment vertical="top" wrapText="1"/>
      <protection hidden="1"/>
    </xf>
    <xf numFmtId="0" fontId="25" fillId="0" borderId="0" xfId="0" applyFont="1" applyProtection="1">
      <protection hidden="1"/>
    </xf>
    <xf numFmtId="0" fontId="20" fillId="0" borderId="0" xfId="0" applyFont="1" applyAlignment="1" applyProtection="1">
      <alignment wrapText="1"/>
      <protection hidden="1"/>
    </xf>
    <xf numFmtId="0" fontId="0" fillId="0" borderId="13" xfId="0" applyBorder="1" applyProtection="1">
      <protection hidden="1"/>
    </xf>
    <xf numFmtId="0" fontId="22"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2" xfId="0" applyFont="1" applyBorder="1" applyProtection="1">
      <protection hidden="1"/>
    </xf>
    <xf numFmtId="0" fontId="19"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8"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1"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2"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2" fillId="0" borderId="1" xfId="0" applyFont="1" applyBorder="1" applyAlignment="1" applyProtection="1">
      <alignment vertical="center"/>
      <protection hidden="1"/>
    </xf>
    <xf numFmtId="0" fontId="22" fillId="0" borderId="3" xfId="0" applyFont="1" applyBorder="1" applyAlignment="1" applyProtection="1">
      <alignment vertical="center"/>
      <protection hidden="1"/>
    </xf>
    <xf numFmtId="0" fontId="22" fillId="0" borderId="9" xfId="0" applyFont="1" applyBorder="1" applyAlignment="1" applyProtection="1">
      <alignment vertical="center"/>
      <protection hidden="1"/>
    </xf>
    <xf numFmtId="0" fontId="22" fillId="0" borderId="13" xfId="0" applyFont="1" applyBorder="1" applyAlignment="1" applyProtection="1">
      <alignment vertical="center"/>
      <protection hidden="1"/>
    </xf>
    <xf numFmtId="0" fontId="22" fillId="0" borderId="10" xfId="0" applyFont="1" applyBorder="1" applyAlignment="1" applyProtection="1">
      <alignment vertical="center" wrapText="1"/>
      <protection hidden="1"/>
    </xf>
    <xf numFmtId="0" fontId="22" fillId="0" borderId="11" xfId="0" applyFont="1" applyBorder="1" applyAlignment="1" applyProtection="1">
      <alignment vertical="center" wrapText="1"/>
      <protection hidden="1"/>
    </xf>
    <xf numFmtId="0" fontId="22" fillId="0" borderId="12" xfId="0" applyFont="1" applyBorder="1" applyAlignment="1" applyProtection="1">
      <alignment vertical="center" wrapText="1"/>
      <protection hidden="1"/>
    </xf>
    <xf numFmtId="0" fontId="22" fillId="0" borderId="0" xfId="0" applyFont="1" applyAlignment="1" applyProtection="1">
      <alignment horizontal="left" vertical="center"/>
      <protection hidden="1"/>
    </xf>
    <xf numFmtId="0" fontId="23"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2" fillId="0" borderId="13" xfId="0" applyFont="1" applyBorder="1" applyAlignment="1" applyProtection="1">
      <alignment horizontal="left" vertical="center"/>
      <protection hidden="1"/>
    </xf>
    <xf numFmtId="0" fontId="22" fillId="0" borderId="11" xfId="0" applyFont="1" applyBorder="1" applyAlignment="1" applyProtection="1">
      <alignment horizontal="left" vertical="center"/>
      <protection hidden="1"/>
    </xf>
    <xf numFmtId="0" fontId="22"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18"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0" borderId="21" xfId="0" applyFont="1" applyBorder="1" applyAlignment="1" applyProtection="1">
      <alignment vertical="center" wrapText="1"/>
      <protection hidden="1"/>
    </xf>
    <xf numFmtId="0" fontId="18" fillId="0" borderId="21" xfId="0" applyFont="1" applyBorder="1" applyAlignment="1" applyProtection="1">
      <alignment vertical="top" wrapText="1"/>
      <protection hidden="1"/>
    </xf>
    <xf numFmtId="0" fontId="18"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18" fillId="0" borderId="0" xfId="0" applyFont="1" applyAlignment="1" applyProtection="1">
      <alignment horizontal="left" wrapText="1"/>
      <protection hidden="1"/>
    </xf>
    <xf numFmtId="0" fontId="5" fillId="0" borderId="1"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11" fillId="3" borderId="0" xfId="0" applyFont="1" applyFill="1" applyBorder="1" applyAlignment="1" applyProtection="1">
      <alignment horizontal="center" vertical="center" shrinkToFit="1"/>
      <protection hidden="1"/>
    </xf>
    <xf numFmtId="0" fontId="5" fillId="3" borderId="0" xfId="0" applyFont="1" applyFill="1" applyBorder="1" applyAlignment="1" applyProtection="1">
      <alignment horizontal="left" vertical="center"/>
      <protection hidden="1"/>
    </xf>
    <xf numFmtId="0" fontId="18" fillId="3" borderId="0" xfId="0" applyFont="1" applyFill="1" applyBorder="1" applyAlignment="1" applyProtection="1">
      <alignment horizontal="right" vertical="center"/>
      <protection hidden="1"/>
    </xf>
    <xf numFmtId="49" fontId="19" fillId="3" borderId="0" xfId="0" applyNumberFormat="1" applyFont="1" applyFill="1" applyBorder="1" applyAlignment="1" applyProtection="1">
      <alignment vertical="center"/>
      <protection locked="0"/>
    </xf>
    <xf numFmtId="0" fontId="18" fillId="3" borderId="0"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13" fillId="3" borderId="0" xfId="0" applyFont="1" applyFill="1" applyBorder="1" applyAlignment="1" applyProtection="1">
      <alignment horizontal="center" vertical="center" textRotation="255"/>
      <protection hidden="1"/>
    </xf>
    <xf numFmtId="0" fontId="22" fillId="3" borderId="0" xfId="0" applyFont="1" applyFill="1" applyBorder="1" applyAlignment="1" applyProtection="1">
      <alignment horizontal="center" vertical="center"/>
      <protection hidden="1"/>
    </xf>
    <xf numFmtId="49" fontId="21" fillId="3" borderId="0" xfId="0" applyNumberFormat="1" applyFont="1" applyFill="1" applyBorder="1" applyAlignment="1" applyProtection="1">
      <alignment vertical="center" wrapText="1"/>
      <protection locked="0"/>
    </xf>
    <xf numFmtId="0" fontId="5" fillId="3" borderId="1" xfId="0" applyFont="1" applyFill="1" applyBorder="1" applyAlignment="1" applyProtection="1">
      <alignment vertical="center" wrapText="1"/>
      <protection hidden="1"/>
    </xf>
    <xf numFmtId="0" fontId="5" fillId="3" borderId="3" xfId="0" applyFont="1" applyFill="1" applyBorder="1" applyAlignment="1" applyProtection="1">
      <alignment vertical="center" wrapText="1"/>
      <protection hidden="1"/>
    </xf>
    <xf numFmtId="0" fontId="5" fillId="3" borderId="13" xfId="0" applyFont="1" applyFill="1" applyBorder="1" applyAlignment="1" applyProtection="1">
      <alignment vertical="center" wrapText="1"/>
      <protection hidden="1"/>
    </xf>
    <xf numFmtId="0" fontId="5" fillId="3" borderId="11" xfId="0" applyFont="1" applyFill="1" applyBorder="1" applyAlignment="1" applyProtection="1">
      <alignment vertical="center" wrapText="1"/>
      <protection hidden="1"/>
    </xf>
    <xf numFmtId="0" fontId="5" fillId="3" borderId="12" xfId="0" applyFont="1" applyFill="1" applyBorder="1" applyAlignment="1" applyProtection="1">
      <alignment vertical="center" wrapText="1"/>
      <protection hidden="1"/>
    </xf>
    <xf numFmtId="0" fontId="18" fillId="3" borderId="0" xfId="0" applyFont="1" applyFill="1" applyBorder="1" applyAlignment="1" applyProtection="1">
      <alignment wrapText="1"/>
      <protection locked="0"/>
    </xf>
    <xf numFmtId="0" fontId="18" fillId="3" borderId="0" xfId="0" applyFont="1" applyFill="1" applyBorder="1" applyAlignment="1" applyProtection="1">
      <alignment wrapText="1"/>
      <protection hidden="1"/>
    </xf>
    <xf numFmtId="0" fontId="0" fillId="3" borderId="2" xfId="0" applyFill="1" applyBorder="1" applyProtection="1">
      <protection hidden="1"/>
    </xf>
    <xf numFmtId="0" fontId="5" fillId="3" borderId="9" xfId="0" applyFont="1" applyFill="1" applyBorder="1" applyAlignment="1" applyProtection="1">
      <alignment vertical="center" wrapText="1"/>
      <protection hidden="1"/>
    </xf>
    <xf numFmtId="0" fontId="5" fillId="3" borderId="10" xfId="0" applyFont="1" applyFill="1" applyBorder="1" applyAlignment="1" applyProtection="1">
      <alignment vertical="center" wrapText="1"/>
      <protection hidden="1"/>
    </xf>
    <xf numFmtId="49" fontId="18" fillId="0" borderId="4" xfId="0" applyNumberFormat="1" applyFont="1" applyBorder="1" applyAlignment="1" applyProtection="1">
      <alignment horizontal="center" vertical="center" wrapText="1"/>
      <protection locked="0"/>
    </xf>
    <xf numFmtId="49" fontId="21" fillId="0" borderId="5" xfId="0" applyNumberFormat="1" applyFont="1" applyBorder="1" applyAlignment="1" applyProtection="1">
      <alignment vertical="center" wrapText="1"/>
      <protection locked="0"/>
    </xf>
    <xf numFmtId="49" fontId="21" fillId="0" borderId="6" xfId="0" applyNumberFormat="1" applyFont="1" applyBorder="1" applyAlignment="1" applyProtection="1">
      <alignment vertical="center" wrapText="1"/>
      <protection locked="0"/>
    </xf>
    <xf numFmtId="49" fontId="21" fillId="0" borderId="7" xfId="0" applyNumberFormat="1" applyFont="1" applyBorder="1" applyAlignment="1" applyProtection="1">
      <alignment vertical="center" wrapText="1"/>
      <protection locked="0"/>
    </xf>
    <xf numFmtId="0" fontId="22" fillId="0" borderId="9" xfId="0" applyFont="1" applyBorder="1" applyAlignment="1" applyProtection="1">
      <alignment horizontal="left" vertical="center"/>
      <protection hidden="1"/>
    </xf>
    <xf numFmtId="0" fontId="22" fillId="0" borderId="0" xfId="0" applyFont="1" applyAlignment="1" applyProtection="1">
      <alignment horizontal="left" vertical="center"/>
      <protection hidden="1"/>
    </xf>
    <xf numFmtId="0" fontId="11" fillId="2" borderId="14" xfId="0" applyFont="1" applyFill="1" applyBorder="1" applyAlignment="1" applyProtection="1">
      <alignment horizontal="center" vertical="center" wrapText="1"/>
      <protection hidden="1"/>
    </xf>
    <xf numFmtId="0" fontId="18" fillId="0" borderId="5" xfId="0" applyFont="1" applyBorder="1" applyAlignment="1" applyProtection="1">
      <alignment vertical="center"/>
      <protection locked="0"/>
    </xf>
    <xf numFmtId="0" fontId="18" fillId="0" borderId="6" xfId="0" applyFont="1" applyBorder="1" applyAlignment="1" applyProtection="1">
      <alignment vertical="center"/>
      <protection locked="0"/>
    </xf>
    <xf numFmtId="0" fontId="18" fillId="0" borderId="7" xfId="0" applyFont="1" applyBorder="1" applyAlignment="1" applyProtection="1">
      <alignment vertical="center"/>
      <protection locked="0"/>
    </xf>
    <xf numFmtId="0" fontId="22" fillId="0" borderId="0" xfId="0" applyFont="1" applyAlignment="1" applyProtection="1">
      <protection hidden="1"/>
    </xf>
    <xf numFmtId="0" fontId="22"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18" fillId="0" borderId="0" xfId="0" applyFont="1" applyAlignment="1" applyProtection="1">
      <alignment horizontal="center" wrapText="1"/>
      <protection locked="0"/>
    </xf>
    <xf numFmtId="0" fontId="18" fillId="0" borderId="11" xfId="0" applyFont="1" applyBorder="1" applyAlignment="1" applyProtection="1">
      <alignment horizontal="center" wrapText="1"/>
      <protection locked="0"/>
    </xf>
    <xf numFmtId="0" fontId="18" fillId="0" borderId="0" xfId="0" applyFont="1" applyAlignment="1" applyProtection="1">
      <alignment horizontal="center" wrapText="1"/>
      <protection hidden="1"/>
    </xf>
    <xf numFmtId="49" fontId="18" fillId="0" borderId="1" xfId="0" applyNumberFormat="1" applyFont="1" applyBorder="1" applyAlignment="1" applyProtection="1">
      <alignment horizontal="center" vertical="center" wrapText="1"/>
      <protection locked="0"/>
    </xf>
    <xf numFmtId="49" fontId="18" fillId="0" borderId="2" xfId="0" applyNumberFormat="1" applyFont="1" applyBorder="1" applyAlignment="1" applyProtection="1">
      <alignment horizontal="center" vertical="center" wrapText="1"/>
      <protection locked="0"/>
    </xf>
    <xf numFmtId="49" fontId="18" fillId="0" borderId="3" xfId="0" applyNumberFormat="1" applyFont="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49" fontId="18" fillId="0" borderId="11" xfId="0" applyNumberFormat="1" applyFont="1" applyBorder="1" applyAlignment="1" applyProtection="1">
      <alignment horizontal="center" vertical="center" wrapText="1"/>
      <protection locked="0"/>
    </xf>
    <xf numFmtId="49" fontId="18" fillId="0" borderId="12" xfId="0" applyNumberFormat="1"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1" fillId="0" borderId="0" xfId="0" applyNumberFormat="1" applyFont="1" applyAlignment="1" applyProtection="1">
      <alignment vertical="center" wrapText="1"/>
      <protection locked="0"/>
    </xf>
    <xf numFmtId="49" fontId="21" fillId="0" borderId="11" xfId="0" applyNumberFormat="1" applyFont="1" applyBorder="1" applyAlignment="1" applyProtection="1">
      <alignment vertical="center" wrapText="1"/>
      <protection locked="0"/>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left" vertical="center"/>
      <protection hidden="1"/>
    </xf>
    <xf numFmtId="0" fontId="22"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hidden="1"/>
    </xf>
    <xf numFmtId="0" fontId="21" fillId="0" borderId="9"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18" fillId="0" borderId="2" xfId="0" applyFont="1" applyBorder="1" applyAlignment="1" applyProtection="1">
      <alignment horizontal="center" vertical="center"/>
      <protection hidden="1"/>
    </xf>
    <xf numFmtId="0" fontId="16" fillId="2" borderId="1" xfId="0" applyFont="1" applyFill="1" applyBorder="1" applyAlignment="1" applyProtection="1">
      <alignment horizontal="center" vertical="center" wrapText="1"/>
      <protection hidden="1"/>
    </xf>
    <xf numFmtId="0" fontId="16" fillId="2" borderId="2" xfId="0" applyFont="1" applyFill="1" applyBorder="1" applyAlignment="1" applyProtection="1">
      <alignment horizontal="center" vertical="center" wrapText="1"/>
      <protection hidden="1"/>
    </xf>
    <xf numFmtId="0" fontId="16" fillId="2" borderId="3" xfId="0" applyFont="1" applyFill="1" applyBorder="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49" fontId="18" fillId="0" borderId="2" xfId="0" applyNumberFormat="1" applyFont="1" applyBorder="1" applyAlignment="1" applyProtection="1">
      <alignment vertical="center" wrapText="1"/>
      <protection locked="0"/>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176" fontId="18" fillId="0" borderId="2" xfId="0" applyNumberFormat="1" applyFont="1" applyBorder="1" applyAlignment="1" applyProtection="1">
      <alignment horizontal="center" vertical="center" shrinkToFit="1"/>
      <protection locked="0"/>
    </xf>
    <xf numFmtId="176" fontId="18" fillId="0" borderId="3" xfId="0" applyNumberFormat="1" applyFont="1" applyBorder="1" applyAlignment="1" applyProtection="1">
      <alignment horizontal="center" vertical="center" shrinkToFit="1"/>
      <protection locked="0"/>
    </xf>
    <xf numFmtId="0" fontId="22" fillId="0" borderId="5" xfId="0" applyFont="1" applyBorder="1" applyAlignment="1" applyProtection="1">
      <alignment horizontal="center" vertical="center"/>
      <protection hidden="1"/>
    </xf>
    <xf numFmtId="0" fontId="22" fillId="0" borderId="7" xfId="0" applyFont="1" applyBorder="1" applyAlignment="1" applyProtection="1">
      <alignment horizontal="center" vertical="center"/>
      <protection hidden="1"/>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49" fontId="20" fillId="0" borderId="10" xfId="0" applyNumberFormat="1" applyFont="1" applyBorder="1" applyAlignment="1" applyProtection="1">
      <alignment vertical="top" wrapText="1"/>
      <protection locked="0"/>
    </xf>
    <xf numFmtId="49" fontId="20"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31" fillId="8" borderId="5" xfId="0" applyFont="1" applyFill="1" applyBorder="1" applyAlignment="1" applyProtection="1">
      <alignment horizontal="center" vertical="center" wrapText="1"/>
      <protection hidden="1"/>
    </xf>
    <xf numFmtId="0" fontId="31" fillId="8" borderId="6" xfId="0" applyFont="1" applyFill="1" applyBorder="1" applyAlignment="1" applyProtection="1">
      <alignment horizontal="center" vertical="center"/>
      <protection hidden="1"/>
    </xf>
    <xf numFmtId="0" fontId="31" fillId="8" borderId="7" xfId="0" applyFont="1" applyFill="1" applyBorder="1" applyAlignment="1" applyProtection="1">
      <alignment horizontal="center" vertical="center"/>
      <protection hidden="1"/>
    </xf>
    <xf numFmtId="0" fontId="14" fillId="2" borderId="4"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2" fillId="2" borderId="6" xfId="0" applyFont="1" applyFill="1" applyBorder="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7" fillId="0" borderId="4" xfId="0" applyFont="1" applyBorder="1" applyAlignment="1" applyProtection="1">
      <alignment horizontal="center" vertical="center" wrapText="1" shrinkToFit="1"/>
      <protection hidden="1"/>
    </xf>
    <xf numFmtId="0" fontId="17" fillId="0" borderId="5" xfId="0" applyFont="1" applyBorder="1" applyAlignment="1" applyProtection="1">
      <alignment horizontal="center" vertical="center" wrapText="1" shrinkToFit="1"/>
      <protection hidden="1"/>
    </xf>
    <xf numFmtId="0" fontId="17" fillId="0" borderId="6" xfId="0" applyFont="1" applyBorder="1" applyAlignment="1" applyProtection="1">
      <alignment horizontal="center" vertical="center" wrapText="1" shrinkToFit="1"/>
      <protection hidden="1"/>
    </xf>
    <xf numFmtId="0" fontId="17" fillId="0" borderId="7" xfId="0" applyFont="1" applyBorder="1" applyAlignment="1" applyProtection="1">
      <alignment horizontal="center" vertical="center" wrapText="1" shrinkToFit="1"/>
      <protection hidden="1"/>
    </xf>
    <xf numFmtId="0" fontId="5" fillId="0" borderId="0" xfId="0" applyFont="1" applyAlignment="1" applyProtection="1">
      <alignment horizontal="center" wrapText="1"/>
      <protection hidden="1"/>
    </xf>
    <xf numFmtId="0" fontId="18" fillId="0" borderId="5" xfId="0" applyFont="1" applyBorder="1" applyAlignment="1" applyProtection="1">
      <alignment horizontal="left" wrapText="1"/>
      <protection hidden="1"/>
    </xf>
    <xf numFmtId="0" fontId="18" fillId="0" borderId="6" xfId="0" applyFont="1" applyBorder="1" applyAlignment="1" applyProtection="1">
      <alignment horizontal="left" wrapText="1"/>
      <protection hidden="1"/>
    </xf>
    <xf numFmtId="0" fontId="18" fillId="0" borderId="7" xfId="0" applyFont="1" applyBorder="1" applyAlignment="1" applyProtection="1">
      <alignment horizontal="left" wrapText="1"/>
      <protection hidden="1"/>
    </xf>
    <xf numFmtId="0" fontId="27" fillId="0" borderId="0" xfId="0" applyFont="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protection hidden="1"/>
    </xf>
    <xf numFmtId="0" fontId="2" fillId="0" borderId="4" xfId="0" applyFont="1" applyBorder="1" applyAlignment="1" applyProtection="1">
      <alignment vertical="center" wrapText="1"/>
      <protection hidden="1"/>
    </xf>
    <xf numFmtId="49" fontId="27" fillId="0" borderId="0" xfId="0" applyNumberFormat="1" applyFont="1" applyAlignment="1" applyProtection="1">
      <alignment vertical="top" wrapText="1"/>
      <protection locked="0"/>
    </xf>
    <xf numFmtId="49" fontId="28"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20" fillId="0" borderId="0" xfId="0" applyFont="1" applyAlignment="1" applyProtection="1">
      <alignment wrapText="1"/>
      <protection hidden="1"/>
    </xf>
    <xf numFmtId="0" fontId="5" fillId="0" borderId="0" xfId="0" applyFont="1" applyAlignment="1" applyProtection="1">
      <alignment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8" fillId="0" borderId="5" xfId="0" applyNumberFormat="1" applyFont="1" applyBorder="1" applyAlignment="1" applyProtection="1">
      <alignment horizontal="center" vertical="center" wrapText="1"/>
      <protection locked="0"/>
    </xf>
    <xf numFmtId="49" fontId="18" fillId="0" borderId="6" xfId="0" applyNumberFormat="1" applyFont="1" applyBorder="1" applyAlignment="1" applyProtection="1">
      <alignment horizontal="center" vertical="center" wrapText="1"/>
      <protection locked="0"/>
    </xf>
    <xf numFmtId="49" fontId="18" fillId="0" borderId="7" xfId="0" applyNumberFormat="1" applyFont="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49" fontId="22" fillId="0" borderId="1" xfId="0" applyNumberFormat="1" applyFont="1" applyBorder="1" applyAlignment="1" applyProtection="1">
      <alignment vertical="top" wrapText="1"/>
      <protection locked="0"/>
    </xf>
    <xf numFmtId="49" fontId="22" fillId="0" borderId="2" xfId="0" applyNumberFormat="1" applyFont="1" applyBorder="1" applyAlignment="1" applyProtection="1">
      <alignment vertical="top" wrapText="1"/>
      <protection locked="0"/>
    </xf>
    <xf numFmtId="49" fontId="22" fillId="0" borderId="9" xfId="0" applyNumberFormat="1" applyFont="1" applyBorder="1" applyAlignment="1" applyProtection="1">
      <alignment vertical="top" wrapText="1"/>
      <protection locked="0"/>
    </xf>
    <xf numFmtId="49" fontId="22"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49" fontId="22"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2" fillId="0" borderId="0" xfId="0" applyFont="1" applyBorder="1" applyAlignment="1" applyProtection="1">
      <alignment horizontal="center" vertical="center"/>
      <protection hidden="1"/>
    </xf>
    <xf numFmtId="49" fontId="22" fillId="0" borderId="1" xfId="0" applyNumberFormat="1" applyFont="1" applyBorder="1" applyAlignment="1" applyProtection="1">
      <alignment horizontal="center" vertical="top" wrapText="1"/>
      <protection locked="0"/>
    </xf>
    <xf numFmtId="49" fontId="22" fillId="0" borderId="2" xfId="0" applyNumberFormat="1" applyFont="1" applyBorder="1" applyAlignment="1" applyProtection="1">
      <alignment horizontal="center" vertical="top" wrapText="1"/>
      <protection locked="0"/>
    </xf>
    <xf numFmtId="49" fontId="22" fillId="0" borderId="9" xfId="0" applyNumberFormat="1" applyFont="1" applyBorder="1" applyAlignment="1" applyProtection="1">
      <alignment horizontal="center" vertical="top" wrapText="1"/>
      <protection locked="0"/>
    </xf>
    <xf numFmtId="49" fontId="22" fillId="0" borderId="0" xfId="0" applyNumberFormat="1" applyFont="1" applyBorder="1" applyAlignment="1" applyProtection="1">
      <alignment horizontal="center" vertical="top" wrapText="1"/>
      <protection locked="0"/>
    </xf>
    <xf numFmtId="49" fontId="22" fillId="0" borderId="10" xfId="0" applyNumberFormat="1" applyFont="1" applyBorder="1" applyAlignment="1" applyProtection="1">
      <alignment horizontal="center" vertical="top" wrapText="1"/>
      <protection locked="0"/>
    </xf>
    <xf numFmtId="49" fontId="22" fillId="0" borderId="11" xfId="0" applyNumberFormat="1" applyFont="1" applyBorder="1" applyAlignment="1" applyProtection="1">
      <alignment horizontal="center" vertical="top" wrapText="1"/>
      <protection locked="0"/>
    </xf>
    <xf numFmtId="0" fontId="4" fillId="3" borderId="1" xfId="0" applyFont="1" applyFill="1" applyBorder="1" applyAlignment="1" applyProtection="1">
      <alignment horizontal="center" vertical="center" wrapText="1"/>
      <protection hidden="1"/>
    </xf>
    <xf numFmtId="0" fontId="4" fillId="3" borderId="2" xfId="0" applyFont="1" applyFill="1" applyBorder="1" applyAlignment="1" applyProtection="1">
      <alignment horizontal="center" vertical="center" wrapText="1"/>
      <protection hidden="1"/>
    </xf>
    <xf numFmtId="0" fontId="4" fillId="3" borderId="3" xfId="0" applyFont="1" applyFill="1" applyBorder="1" applyAlignment="1" applyProtection="1">
      <alignment horizontal="center" vertical="center" wrapText="1"/>
      <protection hidden="1"/>
    </xf>
    <xf numFmtId="0" fontId="4" fillId="3" borderId="9"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center" vertical="center" wrapText="1"/>
      <protection hidden="1"/>
    </xf>
    <xf numFmtId="0" fontId="4" fillId="3" borderId="13" xfId="0" applyFont="1" applyFill="1" applyBorder="1" applyAlignment="1" applyProtection="1">
      <alignment horizontal="center" vertical="center" wrapText="1"/>
      <protection hidden="1"/>
    </xf>
    <xf numFmtId="0" fontId="4" fillId="3" borderId="10" xfId="0" applyFont="1" applyFill="1" applyBorder="1" applyAlignment="1" applyProtection="1">
      <alignment horizontal="center" vertical="center" wrapText="1"/>
      <protection hidden="1"/>
    </xf>
    <xf numFmtId="0" fontId="4" fillId="3" borderId="11" xfId="0" applyFont="1" applyFill="1" applyBorder="1" applyAlignment="1" applyProtection="1">
      <alignment horizontal="center" vertical="center" wrapText="1"/>
      <protection hidden="1"/>
    </xf>
    <xf numFmtId="0" fontId="4" fillId="3" borderId="12" xfId="0" applyFont="1" applyFill="1" applyBorder="1" applyAlignment="1" applyProtection="1">
      <alignment horizontal="center" vertical="center" wrapText="1"/>
      <protection hidden="1"/>
    </xf>
    <xf numFmtId="0" fontId="4" fillId="8" borderId="1" xfId="0" applyFont="1" applyFill="1" applyBorder="1" applyAlignment="1" applyProtection="1">
      <alignment horizontal="center" vertical="center" wrapText="1"/>
      <protection hidden="1"/>
    </xf>
    <xf numFmtId="0" fontId="4" fillId="8" borderId="2" xfId="0" applyFont="1" applyFill="1" applyBorder="1" applyAlignment="1" applyProtection="1">
      <alignment horizontal="center" vertical="center" wrapText="1"/>
      <protection hidden="1"/>
    </xf>
    <xf numFmtId="0" fontId="4" fillId="8" borderId="3" xfId="0" applyFont="1" applyFill="1" applyBorder="1" applyAlignment="1" applyProtection="1">
      <alignment horizontal="center" vertical="center" wrapText="1"/>
      <protection hidden="1"/>
    </xf>
    <xf numFmtId="0" fontId="4" fillId="8" borderId="10" xfId="0" applyFont="1" applyFill="1" applyBorder="1" applyAlignment="1" applyProtection="1">
      <alignment horizontal="center" vertical="center" wrapText="1"/>
      <protection hidden="1"/>
    </xf>
    <xf numFmtId="0" fontId="4" fillId="8" borderId="11" xfId="0" applyFont="1" applyFill="1" applyBorder="1" applyAlignment="1" applyProtection="1">
      <alignment horizontal="center" vertical="center" wrapText="1"/>
      <protection hidden="1"/>
    </xf>
    <xf numFmtId="0" fontId="4" fillId="8" borderId="12" xfId="0" applyFont="1" applyFill="1" applyBorder="1" applyAlignment="1" applyProtection="1">
      <alignment horizontal="center" vertical="center" wrapText="1"/>
      <protection hidden="1"/>
    </xf>
    <xf numFmtId="0" fontId="19" fillId="0" borderId="11" xfId="0" applyFont="1" applyBorder="1" applyAlignment="1" applyProtection="1">
      <alignment vertical="center" wrapText="1"/>
      <protection locked="0"/>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8"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49" fontId="19" fillId="0" borderId="11" xfId="0" applyNumberFormat="1" applyFont="1" applyBorder="1" applyAlignment="1" applyProtection="1">
      <alignment vertical="center"/>
      <protection locked="0"/>
    </xf>
    <xf numFmtId="0" fontId="5" fillId="0" borderId="21"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20" xfId="0" applyFont="1" applyBorder="1" applyAlignment="1" applyProtection="1">
      <alignment vertical="center" wrapText="1"/>
      <protection hidden="1"/>
    </xf>
    <xf numFmtId="0" fontId="19" fillId="0" borderId="0" xfId="0" applyFont="1" applyAlignment="1" applyProtection="1">
      <alignment vertical="top" wrapText="1"/>
      <protection locked="0"/>
    </xf>
    <xf numFmtId="0" fontId="19" fillId="0" borderId="11" xfId="0" applyFont="1" applyBorder="1" applyAlignment="1" applyProtection="1">
      <alignment vertical="top" wrapText="1"/>
      <protection locked="0"/>
    </xf>
    <xf numFmtId="0" fontId="5" fillId="0" borderId="13" xfId="0" applyFont="1" applyBorder="1" applyAlignment="1" applyProtection="1">
      <alignment vertical="center" wrapText="1"/>
      <protection hidden="1"/>
    </xf>
    <xf numFmtId="0" fontId="18" fillId="0" borderId="19" xfId="0" applyFont="1" applyBorder="1" applyAlignment="1" applyProtection="1">
      <alignment vertical="top" wrapText="1"/>
      <protection hidden="1"/>
    </xf>
    <xf numFmtId="0" fontId="18" fillId="0" borderId="2" xfId="0" applyFont="1" applyBorder="1" applyAlignment="1" applyProtection="1">
      <alignment vertical="top" wrapText="1"/>
      <protection hidden="1"/>
    </xf>
    <xf numFmtId="0" fontId="18" fillId="0" borderId="18" xfId="0" applyFont="1" applyBorder="1" applyAlignment="1" applyProtection="1">
      <alignment vertical="top" wrapText="1"/>
      <protection hidden="1"/>
    </xf>
    <xf numFmtId="0" fontId="18" fillId="0" borderId="21" xfId="0" applyFont="1" applyBorder="1" applyAlignment="1" applyProtection="1">
      <alignment vertical="top" wrapText="1"/>
      <protection hidden="1"/>
    </xf>
    <xf numFmtId="0" fontId="18" fillId="0" borderId="0" xfId="0" applyFont="1" applyAlignment="1" applyProtection="1">
      <alignment vertical="top" wrapText="1"/>
      <protection hidden="1"/>
    </xf>
    <xf numFmtId="0" fontId="18" fillId="0" borderId="20" xfId="0" applyFont="1" applyBorder="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29"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18"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18" fillId="0" borderId="9" xfId="0" applyNumberFormat="1" applyFont="1" applyBorder="1" applyAlignment="1" applyProtection="1">
      <alignment vertical="top" wrapText="1"/>
      <protection locked="0"/>
    </xf>
    <xf numFmtId="49" fontId="18" fillId="0" borderId="0" xfId="0" applyNumberFormat="1" applyFont="1" applyAlignment="1" applyProtection="1">
      <alignment vertical="top" wrapText="1"/>
      <protection locked="0"/>
    </xf>
    <xf numFmtId="49" fontId="18" fillId="0" borderId="13" xfId="0" applyNumberFormat="1" applyFont="1" applyBorder="1" applyAlignment="1" applyProtection="1">
      <alignment vertical="top" wrapText="1"/>
      <protection locked="0"/>
    </xf>
    <xf numFmtId="49" fontId="18" fillId="0" borderId="10" xfId="0" applyNumberFormat="1" applyFont="1" applyBorder="1" applyAlignment="1" applyProtection="1">
      <alignment vertical="top" wrapText="1"/>
      <protection locked="0"/>
    </xf>
    <xf numFmtId="49" fontId="18" fillId="0" borderId="11" xfId="0" applyNumberFormat="1" applyFont="1" applyBorder="1" applyAlignment="1" applyProtection="1">
      <alignment vertical="top" wrapText="1"/>
      <protection locked="0"/>
    </xf>
    <xf numFmtId="49" fontId="18" fillId="0" borderId="12" xfId="0" applyNumberFormat="1" applyFont="1" applyBorder="1" applyAlignment="1" applyProtection="1">
      <alignment vertical="top" wrapText="1"/>
      <protection locked="0"/>
    </xf>
    <xf numFmtId="0" fontId="5" fillId="0" borderId="1" xfId="0" applyFont="1" applyBorder="1" applyAlignment="1" applyProtection="1">
      <alignment horizontal="left" vertical="top" wrapText="1"/>
      <protection hidden="1"/>
    </xf>
    <xf numFmtId="0" fontId="5" fillId="0" borderId="2" xfId="0" applyFont="1" applyBorder="1" applyAlignment="1" applyProtection="1">
      <alignment horizontal="left" vertical="top" wrapText="1"/>
      <protection hidden="1"/>
    </xf>
    <xf numFmtId="0" fontId="5" fillId="0" borderId="3" xfId="0" applyFont="1" applyBorder="1" applyAlignment="1" applyProtection="1">
      <alignment horizontal="lef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11" fillId="0" borderId="11" xfId="0" applyFont="1" applyBorder="1" applyAlignment="1" applyProtection="1">
      <alignment horizontal="left" vertical="center"/>
      <protection hidden="1"/>
    </xf>
    <xf numFmtId="49" fontId="18" fillId="0" borderId="11" xfId="0" applyNumberFormat="1" applyFont="1" applyBorder="1" applyAlignment="1" applyProtection="1">
      <alignment vertical="center" wrapText="1"/>
      <protection locked="0"/>
    </xf>
    <xf numFmtId="49" fontId="18" fillId="0" borderId="12" xfId="0" applyNumberFormat="1" applyFont="1" applyBorder="1" applyAlignment="1" applyProtection="1">
      <alignment vertical="center" wrapText="1"/>
      <protection locked="0"/>
    </xf>
    <xf numFmtId="0" fontId="18" fillId="0" borderId="10"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5" fillId="0" borderId="5"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2" fillId="0" borderId="1" xfId="0" applyFont="1" applyBorder="1" applyAlignment="1" applyProtection="1">
      <alignment horizontal="left" vertical="center"/>
      <protection hidden="1"/>
    </xf>
    <xf numFmtId="0" fontId="22" fillId="0" borderId="2" xfId="0" applyFont="1" applyBorder="1" applyAlignment="1" applyProtection="1">
      <alignment horizontal="left" vertical="center"/>
      <protection hidden="1"/>
    </xf>
    <xf numFmtId="0" fontId="22" fillId="0" borderId="2" xfId="0" applyFont="1" applyBorder="1" applyAlignment="1" applyProtection="1">
      <alignment horizontal="center" vertical="center"/>
      <protection hidden="1"/>
    </xf>
    <xf numFmtId="0" fontId="22" fillId="0" borderId="9" xfId="0" applyFont="1" applyBorder="1" applyAlignment="1" applyProtection="1">
      <alignment vertical="center"/>
      <protection hidden="1"/>
    </xf>
    <xf numFmtId="0" fontId="22"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22" fillId="0" borderId="5" xfId="0" applyFont="1" applyBorder="1" applyAlignment="1" applyProtection="1">
      <alignment horizontal="left" vertical="center"/>
      <protection hidden="1"/>
    </xf>
    <xf numFmtId="0" fontId="22" fillId="0" borderId="6" xfId="0" applyFont="1" applyBorder="1" applyAlignment="1" applyProtection="1">
      <alignment horizontal="left" vertical="center"/>
      <protection hidden="1"/>
    </xf>
    <xf numFmtId="0" fontId="22" fillId="0" borderId="7" xfId="0" applyFont="1" applyBorder="1" applyAlignment="1" applyProtection="1">
      <alignment horizontal="left" vertical="center"/>
      <protection hidden="1"/>
    </xf>
    <xf numFmtId="0" fontId="17" fillId="2" borderId="1" xfId="0" applyFont="1" applyFill="1" applyBorder="1" applyAlignment="1" applyProtection="1">
      <alignment horizontal="center" vertical="center" shrinkToFit="1"/>
      <protection hidden="1"/>
    </xf>
    <xf numFmtId="0" fontId="17" fillId="2" borderId="2" xfId="0" applyFont="1" applyFill="1" applyBorder="1" applyAlignment="1" applyProtection="1">
      <alignment horizontal="center" vertical="center" shrinkToFit="1"/>
      <protection hidden="1"/>
    </xf>
    <xf numFmtId="0" fontId="17" fillId="2" borderId="3" xfId="0" applyFont="1" applyFill="1" applyBorder="1" applyAlignment="1" applyProtection="1">
      <alignment horizontal="center" vertical="center" shrinkToFit="1"/>
      <protection hidden="1"/>
    </xf>
    <xf numFmtId="0" fontId="17" fillId="2" borderId="9" xfId="0" applyFont="1" applyFill="1" applyBorder="1" applyAlignment="1" applyProtection="1">
      <alignment horizontal="center" vertical="center" shrinkToFit="1"/>
      <protection hidden="1"/>
    </xf>
    <xf numFmtId="0" fontId="17" fillId="2" borderId="0" xfId="0" applyFont="1" applyFill="1" applyAlignment="1" applyProtection="1">
      <alignment horizontal="center" vertical="center" shrinkToFit="1"/>
      <protection hidden="1"/>
    </xf>
    <xf numFmtId="0" fontId="17" fillId="2" borderId="13" xfId="0" applyFont="1" applyFill="1" applyBorder="1" applyAlignment="1" applyProtection="1">
      <alignment horizontal="center" vertical="center" shrinkToFit="1"/>
      <protection hidden="1"/>
    </xf>
    <xf numFmtId="0" fontId="17" fillId="2" borderId="10" xfId="0" applyFont="1" applyFill="1" applyBorder="1" applyAlignment="1" applyProtection="1">
      <alignment horizontal="center" vertical="center" shrinkToFit="1"/>
      <protection hidden="1"/>
    </xf>
    <xf numFmtId="0" fontId="17" fillId="2" borderId="11" xfId="0" applyFont="1" applyFill="1" applyBorder="1" applyAlignment="1" applyProtection="1">
      <alignment horizontal="center" vertical="center" shrinkToFit="1"/>
      <protection hidden="1"/>
    </xf>
    <xf numFmtId="0" fontId="17" fillId="2" borderId="12" xfId="0" applyFont="1" applyFill="1" applyBorder="1" applyAlignment="1" applyProtection="1">
      <alignment horizontal="center" vertical="center" shrinkToFit="1"/>
      <protection hidden="1"/>
    </xf>
    <xf numFmtId="0" fontId="2" fillId="0" borderId="2" xfId="0" applyFont="1" applyBorder="1" applyAlignment="1" applyProtection="1">
      <alignment horizontal="center" wrapText="1"/>
      <protection hidden="1"/>
    </xf>
    <xf numFmtId="0" fontId="2" fillId="0" borderId="3" xfId="0" applyFont="1" applyBorder="1" applyAlignment="1" applyProtection="1">
      <alignment horizontal="center" wrapText="1"/>
      <protection hidden="1"/>
    </xf>
    <xf numFmtId="49" fontId="22" fillId="0" borderId="0" xfId="0" applyNumberFormat="1" applyFont="1" applyAlignment="1" applyProtection="1">
      <alignment horizontal="left" vertical="center" wrapText="1"/>
      <protection locked="0"/>
    </xf>
    <xf numFmtId="0" fontId="18" fillId="0" borderId="5" xfId="0" applyFont="1" applyBorder="1" applyAlignment="1" applyProtection="1">
      <alignment horizontal="left" vertical="top" wrapText="1"/>
      <protection hidden="1"/>
    </xf>
    <xf numFmtId="0" fontId="18" fillId="0" borderId="6"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49" fontId="22" fillId="0" borderId="1" xfId="0" quotePrefix="1" applyNumberFormat="1" applyFont="1" applyBorder="1" applyAlignment="1" applyProtection="1">
      <alignment horizontal="center" vertical="center" wrapText="1"/>
      <protection locked="0"/>
    </xf>
    <xf numFmtId="49" fontId="22" fillId="0" borderId="2" xfId="0" applyNumberFormat="1" applyFont="1" applyBorder="1" applyAlignment="1" applyProtection="1">
      <alignment horizontal="center" vertical="center"/>
      <protection locked="0"/>
    </xf>
    <xf numFmtId="49" fontId="22" fillId="0" borderId="3"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15" fillId="0" borderId="5" xfId="0" applyFont="1" applyBorder="1" applyAlignment="1" applyProtection="1">
      <alignment horizontal="left" vertical="center"/>
      <protection hidden="1"/>
    </xf>
    <xf numFmtId="0" fontId="15" fillId="0" borderId="6" xfId="0" applyFont="1" applyBorder="1" applyAlignment="1" applyProtection="1">
      <alignment horizontal="left" vertical="center"/>
      <protection hidden="1"/>
    </xf>
    <xf numFmtId="0" fontId="15" fillId="0" borderId="7" xfId="0" applyFont="1" applyBorder="1" applyAlignment="1" applyProtection="1">
      <alignment horizontal="left" vertical="center"/>
      <protection hidden="1"/>
    </xf>
    <xf numFmtId="49" fontId="22" fillId="0" borderId="5" xfId="0" applyNumberFormat="1" applyFont="1" applyBorder="1" applyAlignment="1" applyProtection="1">
      <alignment horizontal="center" vertical="center" wrapText="1"/>
      <protection locked="0"/>
    </xf>
    <xf numFmtId="49" fontId="22" fillId="0" borderId="6" xfId="0" applyNumberFormat="1" applyFont="1" applyBorder="1" applyAlignment="1" applyProtection="1">
      <alignment horizontal="center" vertical="center" wrapText="1"/>
      <protection locked="0"/>
    </xf>
    <xf numFmtId="49" fontId="22" fillId="0" borderId="7" xfId="0" applyNumberFormat="1" applyFont="1" applyBorder="1" applyAlignment="1" applyProtection="1">
      <alignment horizontal="center" vertical="center" wrapText="1"/>
      <protection locked="0"/>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8" lockText="1" noThreeD="1"/>
</file>

<file path=xl/ctrlProps/ctrlProp100.xml><?xml version="1.0" encoding="utf-8"?>
<formControlPr xmlns="http://schemas.microsoft.com/office/spreadsheetml/2009/9/main" objectType="CheckBox" fmlaLink="情報取得シート!$F$27" lockText="1" noThreeD="1"/>
</file>

<file path=xl/ctrlProps/ctrlProp101.xml><?xml version="1.0" encoding="utf-8"?>
<formControlPr xmlns="http://schemas.microsoft.com/office/spreadsheetml/2009/9/main" objectType="CheckBox" fmlaLink="情報取得シート!$F$28" lockText="1" noThreeD="1"/>
</file>

<file path=xl/ctrlProps/ctrlProp102.xml><?xml version="1.0" encoding="utf-8"?>
<formControlPr xmlns="http://schemas.microsoft.com/office/spreadsheetml/2009/9/main" objectType="CheckBox" fmlaLink="情報取得シート!$F$29" lockText="1" noThreeD="1"/>
</file>

<file path=xl/ctrlProps/ctrlProp103.xml><?xml version="1.0" encoding="utf-8"?>
<formControlPr xmlns="http://schemas.microsoft.com/office/spreadsheetml/2009/9/main" objectType="CheckBox" fmlaLink="情報取得シート!$F$30" lockText="1" noThreeD="1"/>
</file>

<file path=xl/ctrlProps/ctrlProp104.xml><?xml version="1.0" encoding="utf-8"?>
<formControlPr xmlns="http://schemas.microsoft.com/office/spreadsheetml/2009/9/main" objectType="CheckBox" fmlaLink="情報取得シート!$F$31" lockText="1" noThreeD="1"/>
</file>

<file path=xl/ctrlProps/ctrlProp105.xml><?xml version="1.0" encoding="utf-8"?>
<formControlPr xmlns="http://schemas.microsoft.com/office/spreadsheetml/2009/9/main" objectType="CheckBox" fmlaLink="情報取得シート!$F$32" lockText="1" noThreeD="1"/>
</file>

<file path=xl/ctrlProps/ctrlProp106.xml><?xml version="1.0" encoding="utf-8"?>
<formControlPr xmlns="http://schemas.microsoft.com/office/spreadsheetml/2009/9/main" objectType="CheckBox" fmlaLink="情報取得シート!$F$33" lockText="1" noThreeD="1"/>
</file>

<file path=xl/ctrlProps/ctrlProp107.xml><?xml version="1.0" encoding="utf-8"?>
<formControlPr xmlns="http://schemas.microsoft.com/office/spreadsheetml/2009/9/main" objectType="CheckBox" fmlaLink="情報取得シート!$F$34" lockText="1" noThreeD="1"/>
</file>

<file path=xl/ctrlProps/ctrlProp108.xml><?xml version="1.0" encoding="utf-8"?>
<formControlPr xmlns="http://schemas.microsoft.com/office/spreadsheetml/2009/9/main" objectType="CheckBox" fmlaLink="情報取得シート!$F$35" lockText="1" noThreeD="1"/>
</file>

<file path=xl/ctrlProps/ctrlProp109.xml><?xml version="1.0" encoding="utf-8"?>
<formControlPr xmlns="http://schemas.microsoft.com/office/spreadsheetml/2009/9/main" objectType="CheckBox" fmlaLink="情報取得シート!$F$36" lockText="1" noThreeD="1"/>
</file>

<file path=xl/ctrlProps/ctrlProp11.xml><?xml version="1.0" encoding="utf-8"?>
<formControlPr xmlns="http://schemas.microsoft.com/office/spreadsheetml/2009/9/main" objectType="CheckBox" fmlaLink="情報取得シート!$F$59" lockText="1" noThreeD="1"/>
</file>

<file path=xl/ctrlProps/ctrlProp110.xml><?xml version="1.0" encoding="utf-8"?>
<formControlPr xmlns="http://schemas.microsoft.com/office/spreadsheetml/2009/9/main" objectType="CheckBox" fmlaLink="情報取得シート!$F$37" lockText="1" noThreeD="1"/>
</file>

<file path=xl/ctrlProps/ctrlProp111.xml><?xml version="1.0" encoding="utf-8"?>
<formControlPr xmlns="http://schemas.microsoft.com/office/spreadsheetml/2009/9/main" objectType="CheckBox" fmlaLink="情報取得シート!$F$41" lockText="1" noThreeD="1"/>
</file>

<file path=xl/ctrlProps/ctrlProp112.xml><?xml version="1.0" encoding="utf-8"?>
<formControlPr xmlns="http://schemas.microsoft.com/office/spreadsheetml/2009/9/main" objectType="CheckBox" fmlaLink="情報取得シート!$F$80" lockText="1" noThreeD="1"/>
</file>

<file path=xl/ctrlProps/ctrlProp113.xml><?xml version="1.0" encoding="utf-8"?>
<formControlPr xmlns="http://schemas.microsoft.com/office/spreadsheetml/2009/9/main" objectType="CheckBox" fmlaLink="情報取得シート!$F$152" lockText="1" noThreeD="1"/>
</file>

<file path=xl/ctrlProps/ctrlProp114.xml><?xml version="1.0" encoding="utf-8"?>
<formControlPr xmlns="http://schemas.microsoft.com/office/spreadsheetml/2009/9/main" objectType="CheckBox" fmlaLink="情報取得シート!$F$153" lockText="1" noThreeD="1"/>
</file>

<file path=xl/ctrlProps/ctrlProp115.xml><?xml version="1.0" encoding="utf-8"?>
<formControlPr xmlns="http://schemas.microsoft.com/office/spreadsheetml/2009/9/main" objectType="CheckBox" fmlaLink="情報取得シート!$F$154" lockText="1" noThreeD="1"/>
</file>

<file path=xl/ctrlProps/ctrlProp116.xml><?xml version="1.0" encoding="utf-8"?>
<formControlPr xmlns="http://schemas.microsoft.com/office/spreadsheetml/2009/9/main" objectType="CheckBox" fmlaLink="情報取得シート!$F$156" lockText="1" noThreeD="1"/>
</file>

<file path=xl/ctrlProps/ctrlProp117.xml><?xml version="1.0" encoding="utf-8"?>
<formControlPr xmlns="http://schemas.microsoft.com/office/spreadsheetml/2009/9/main" objectType="CheckBox" fmlaLink="情報取得シート!$F$157" lockText="1" noThreeD="1"/>
</file>

<file path=xl/ctrlProps/ctrlProp118.xml><?xml version="1.0" encoding="utf-8"?>
<formControlPr xmlns="http://schemas.microsoft.com/office/spreadsheetml/2009/9/main" objectType="CheckBox" fmlaLink="情報取得シート!$F$158" lockText="1" noThreeD="1"/>
</file>

<file path=xl/ctrlProps/ctrlProp119.xml><?xml version="1.0" encoding="utf-8"?>
<formControlPr xmlns="http://schemas.microsoft.com/office/spreadsheetml/2009/9/main" objectType="CheckBox" fmlaLink="情報取得シート!$F$160" lockText="1" noThreeD="1"/>
</file>

<file path=xl/ctrlProps/ctrlProp12.xml><?xml version="1.0" encoding="utf-8"?>
<formControlPr xmlns="http://schemas.microsoft.com/office/spreadsheetml/2009/9/main" objectType="CheckBox" fmlaLink="情報取得シート!$F$60" lockText="1" noThreeD="1"/>
</file>

<file path=xl/ctrlProps/ctrlProp120.xml><?xml version="1.0" encoding="utf-8"?>
<formControlPr xmlns="http://schemas.microsoft.com/office/spreadsheetml/2009/9/main" objectType="CheckBox" fmlaLink="情報取得シート!$F$161" lockText="1" noThreeD="1"/>
</file>

<file path=xl/ctrlProps/ctrlProp121.xml><?xml version="1.0" encoding="utf-8"?>
<formControlPr xmlns="http://schemas.microsoft.com/office/spreadsheetml/2009/9/main" objectType="CheckBox" fmlaLink="情報取得シート!$F$162" lockText="1" noThreeD="1"/>
</file>

<file path=xl/ctrlProps/ctrlProp122.xml><?xml version="1.0" encoding="utf-8"?>
<formControlPr xmlns="http://schemas.microsoft.com/office/spreadsheetml/2009/9/main" objectType="CheckBox" fmlaLink="情報取得シート!$F$125" lockText="1" noThreeD="1"/>
</file>

<file path=xl/ctrlProps/ctrlProp123.xml><?xml version="1.0" encoding="utf-8"?>
<formControlPr xmlns="http://schemas.microsoft.com/office/spreadsheetml/2009/9/main" objectType="CheckBox" fmlaLink="情報取得シート!$F$132" lockText="1" noThreeD="1"/>
</file>

<file path=xl/ctrlProps/ctrlProp124.xml><?xml version="1.0" encoding="utf-8"?>
<formControlPr xmlns="http://schemas.microsoft.com/office/spreadsheetml/2009/9/main" objectType="Radio" firstButton="1" fmlaLink="情報取得シート!$D$312"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firstButton="1" fmlaLink="情報取得シート!$D$330"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1"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firstButton="1" fmlaLink="情報取得シート!$D$31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firstButton="1" fmlaLink="情報取得シート!$D$329"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CheckBox" fmlaLink="情報取得シート!$F$83"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2" lockText="1" noThreeD="1"/>
</file>

<file path=xl/ctrlProps/ctrlProp140.xml><?xml version="1.0" encoding="utf-8"?>
<formControlPr xmlns="http://schemas.microsoft.com/office/spreadsheetml/2009/9/main" objectType="CheckBox" fmlaLink="情報取得シート!$F$88"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情報取得シート!$F$66"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86" lockText="1" noThreeD="1"/>
</file>

<file path=xl/ctrlProps/ctrlProp17.xml><?xml version="1.0" encoding="utf-8"?>
<formControlPr xmlns="http://schemas.microsoft.com/office/spreadsheetml/2009/9/main" objectType="CheckBox" fmlaLink="情報取得シート!$F$98" lockText="1" noThreeD="1"/>
</file>

<file path=xl/ctrlProps/ctrlProp18.xml><?xml version="1.0" encoding="utf-8"?>
<formControlPr xmlns="http://schemas.microsoft.com/office/spreadsheetml/2009/9/main" objectType="Radio" firstButton="1" fmlaLink="情報取得シート!$F$10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fmlaLink="情報取得シート!$F$110" lockText="1" noThreeD="1"/>
</file>

<file path=xl/ctrlProps/ctrlProp22.xml><?xml version="1.0" encoding="utf-8"?>
<formControlPr xmlns="http://schemas.microsoft.com/office/spreadsheetml/2009/9/main" objectType="CheckBox" fmlaLink="情報取得シート!$F$111" lockText="1" noThreeD="1"/>
</file>

<file path=xl/ctrlProps/ctrlProp23.xml><?xml version="1.0" encoding="utf-8"?>
<formControlPr xmlns="http://schemas.microsoft.com/office/spreadsheetml/2009/9/main" objectType="CheckBox" fmlaLink="情報取得シート!$F$112" lockText="1" noThreeD="1"/>
</file>

<file path=xl/ctrlProps/ctrlProp24.xml><?xml version="1.0" encoding="utf-8"?>
<formControlPr xmlns="http://schemas.microsoft.com/office/spreadsheetml/2009/9/main" objectType="CheckBox" fmlaLink="情報取得シート!$F$113" lockText="1" noThreeD="1"/>
</file>

<file path=xl/ctrlProps/ctrlProp25.xml><?xml version="1.0" encoding="utf-8"?>
<formControlPr xmlns="http://schemas.microsoft.com/office/spreadsheetml/2009/9/main" objectType="CheckBox" fmlaLink="情報取得シート!$F$117" lockText="1" noThreeD="1"/>
</file>

<file path=xl/ctrlProps/ctrlProp26.xml><?xml version="1.0" encoding="utf-8"?>
<formControlPr xmlns="http://schemas.microsoft.com/office/spreadsheetml/2009/9/main" objectType="CheckBox" fmlaLink="情報取得シート!$F$119" lockText="1" noThreeD="1"/>
</file>

<file path=xl/ctrlProps/ctrlProp27.xml><?xml version="1.0" encoding="utf-8"?>
<formControlPr xmlns="http://schemas.microsoft.com/office/spreadsheetml/2009/9/main" objectType="Radio" firstButton="1" fmlaLink="情報取得シート!$F$99"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105"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fmlaLink="情報取得シート!$F$134" lockText="1" noThreeD="1"/>
</file>

<file path=xl/ctrlProps/ctrlProp33.xml><?xml version="1.0" encoding="utf-8"?>
<formControlPr xmlns="http://schemas.microsoft.com/office/spreadsheetml/2009/9/main" objectType="CheckBox" fmlaLink="情報取得シート!$F$135" lockText="1" noThreeD="1"/>
</file>

<file path=xl/ctrlProps/ctrlProp34.xml><?xml version="1.0" encoding="utf-8"?>
<formControlPr xmlns="http://schemas.microsoft.com/office/spreadsheetml/2009/9/main" objectType="CheckBox" fmlaLink="情報取得シート!$F$147" lockText="1" noThreeD="1"/>
</file>

<file path=xl/ctrlProps/ctrlProp35.xml><?xml version="1.0" encoding="utf-8"?>
<formControlPr xmlns="http://schemas.microsoft.com/office/spreadsheetml/2009/9/main" objectType="CheckBox" fmlaLink="情報取得シート!$F$151" lockText="1" noThreeD="1"/>
</file>

<file path=xl/ctrlProps/ctrlProp36.xml><?xml version="1.0" encoding="utf-8"?>
<formControlPr xmlns="http://schemas.microsoft.com/office/spreadsheetml/2009/9/main" objectType="CheckBox" fmlaLink="情報取得シート!$F$155" lockText="1" noThreeD="1"/>
</file>

<file path=xl/ctrlProps/ctrlProp37.xml><?xml version="1.0" encoding="utf-8"?>
<formControlPr xmlns="http://schemas.microsoft.com/office/spreadsheetml/2009/9/main" objectType="CheckBox" fmlaLink="情報取得シート!$F$159" lockText="1" noThreeD="1"/>
</file>

<file path=xl/ctrlProps/ctrlProp38.xml><?xml version="1.0" encoding="utf-8"?>
<formControlPr xmlns="http://schemas.microsoft.com/office/spreadsheetml/2009/9/main" objectType="CheckBox" fmlaLink="情報取得シート!$F$167" lockText="1" noThreeD="1"/>
</file>

<file path=xl/ctrlProps/ctrlProp39.xml><?xml version="1.0" encoding="utf-8"?>
<formControlPr xmlns="http://schemas.microsoft.com/office/spreadsheetml/2009/9/main" objectType="CheckBox" fmlaLink="情報取得シート!$F$168"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48" lockText="1" noThreeD="1"/>
</file>

<file path=xl/ctrlProps/ctrlProp41.xml><?xml version="1.0" encoding="utf-8"?>
<formControlPr xmlns="http://schemas.microsoft.com/office/spreadsheetml/2009/9/main" objectType="CheckBox" fmlaLink="情報取得シート!$F$149" lockText="1" noThreeD="1"/>
</file>

<file path=xl/ctrlProps/ctrlProp42.xml><?xml version="1.0" encoding="utf-8"?>
<formControlPr xmlns="http://schemas.microsoft.com/office/spreadsheetml/2009/9/main" objectType="CheckBox" fmlaLink="情報取得シート!$F$150" lockText="1" noThreeD="1"/>
</file>

<file path=xl/ctrlProps/ctrlProp43.xml><?xml version="1.0" encoding="utf-8"?>
<formControlPr xmlns="http://schemas.microsoft.com/office/spreadsheetml/2009/9/main" objectType="Radio" firstButton="1" fmlaLink="情報取得シート!$F$109"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情報取得シート!$F$169"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情報取得シート!$F$214"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fmlaLink="情報取得シート!$F$227"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fmlaLink="情報取得シート!$F$228"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fmlaLink="情報取得シート!$F$289" lockText="1" noThreeD="1"/>
</file>

<file path=xl/ctrlProps/ctrlProp67.xml><?xml version="1.0" encoding="utf-8"?>
<formControlPr xmlns="http://schemas.microsoft.com/office/spreadsheetml/2009/9/main" objectType="CheckBox" fmlaLink="情報取得シート!$D$296" lockText="1" noThreeD="1"/>
</file>

<file path=xl/ctrlProps/ctrlProp68.xml><?xml version="1.0" encoding="utf-8"?>
<formControlPr xmlns="http://schemas.microsoft.com/office/spreadsheetml/2009/9/main" objectType="CheckBox" fmlaLink="情報取得シート!$D$297" lockText="1" noThreeD="1"/>
</file>

<file path=xl/ctrlProps/ctrlProp69.xml><?xml version="1.0" encoding="utf-8"?>
<formControlPr xmlns="http://schemas.microsoft.com/office/spreadsheetml/2009/9/main" objectType="CheckBox" fmlaLink="情報取得シート!$D$298" lockText="1" noThreeD="1"/>
</file>

<file path=xl/ctrlProps/ctrlProp7.xml><?xml version="1.0" encoding="utf-8"?>
<formControlPr xmlns="http://schemas.microsoft.com/office/spreadsheetml/2009/9/main" objectType="CheckBox" fmlaLink="情報取得シート!$F$26" lockText="1" noThreeD="1"/>
</file>

<file path=xl/ctrlProps/ctrlProp70.xml><?xml version="1.0" encoding="utf-8"?>
<formControlPr xmlns="http://schemas.microsoft.com/office/spreadsheetml/2009/9/main" objectType="CheckBox" fmlaLink="情報取得シート!$D$299" lockText="1" noThreeD="1"/>
</file>

<file path=xl/ctrlProps/ctrlProp71.xml><?xml version="1.0" encoding="utf-8"?>
<formControlPr xmlns="http://schemas.microsoft.com/office/spreadsheetml/2009/9/main" objectType="CheckBox" fmlaLink="情報取得シート!$D$300" lockText="1" noThreeD="1"/>
</file>

<file path=xl/ctrlProps/ctrlProp72.xml><?xml version="1.0" encoding="utf-8"?>
<formControlPr xmlns="http://schemas.microsoft.com/office/spreadsheetml/2009/9/main" objectType="CheckBox" fmlaLink="情報取得シート!$D$301" lockText="1" noThreeD="1"/>
</file>

<file path=xl/ctrlProps/ctrlProp73.xml><?xml version="1.0" encoding="utf-8"?>
<formControlPr xmlns="http://schemas.microsoft.com/office/spreadsheetml/2009/9/main" objectType="CheckBox" fmlaLink="情報取得シート!$D$302" lockText="1" noThreeD="1"/>
</file>

<file path=xl/ctrlProps/ctrlProp74.xml><?xml version="1.0" encoding="utf-8"?>
<formControlPr xmlns="http://schemas.microsoft.com/office/spreadsheetml/2009/9/main" objectType="CheckBox" fmlaLink="情報取得シート!$D$303" lockText="1" noThreeD="1"/>
</file>

<file path=xl/ctrlProps/ctrlProp75.xml><?xml version="1.0" encoding="utf-8"?>
<formControlPr xmlns="http://schemas.microsoft.com/office/spreadsheetml/2009/9/main" objectType="CheckBox" fmlaLink="情報取得シート!$D$307" lockText="1" noThreeD="1"/>
</file>

<file path=xl/ctrlProps/ctrlProp76.xml><?xml version="1.0" encoding="utf-8"?>
<formControlPr xmlns="http://schemas.microsoft.com/office/spreadsheetml/2009/9/main" objectType="CheckBox" fmlaLink="情報取得シート!$D$314" lockText="1" noThreeD="1"/>
</file>

<file path=xl/ctrlProps/ctrlProp77.xml><?xml version="1.0" encoding="utf-8"?>
<formControlPr xmlns="http://schemas.microsoft.com/office/spreadsheetml/2009/9/main" objectType="CheckBox" fmlaLink="情報取得シート!$D$315" lockText="1" noThreeD="1"/>
</file>

<file path=xl/ctrlProps/ctrlProp78.xml><?xml version="1.0" encoding="utf-8"?>
<formControlPr xmlns="http://schemas.microsoft.com/office/spreadsheetml/2009/9/main" objectType="CheckBox" fmlaLink="情報取得シート!$D$316" lockText="1" noThreeD="1"/>
</file>

<file path=xl/ctrlProps/ctrlProp79.xml><?xml version="1.0" encoding="utf-8"?>
<formControlPr xmlns="http://schemas.microsoft.com/office/spreadsheetml/2009/9/main" objectType="CheckBox" fmlaLink="情報取得シート!$D$317" lockText="1" noThreeD="1"/>
</file>

<file path=xl/ctrlProps/ctrlProp8.xml><?xml version="1.0" encoding="utf-8"?>
<formControlPr xmlns="http://schemas.microsoft.com/office/spreadsheetml/2009/9/main" objectType="CheckBox" fmlaLink="情報取得シート!$F$43" lockText="1" noThreeD="1"/>
</file>

<file path=xl/ctrlProps/ctrlProp80.xml><?xml version="1.0" encoding="utf-8"?>
<formControlPr xmlns="http://schemas.microsoft.com/office/spreadsheetml/2009/9/main" objectType="CheckBox" fmlaLink="情報取得シート!$D$318" lockText="1" noThreeD="1"/>
</file>

<file path=xl/ctrlProps/ctrlProp81.xml><?xml version="1.0" encoding="utf-8"?>
<formControlPr xmlns="http://schemas.microsoft.com/office/spreadsheetml/2009/9/main" objectType="CheckBox" fmlaLink="情報取得シート!$D$319" lockText="1" noThreeD="1"/>
</file>

<file path=xl/ctrlProps/ctrlProp82.xml><?xml version="1.0" encoding="utf-8"?>
<formControlPr xmlns="http://schemas.microsoft.com/office/spreadsheetml/2009/9/main" objectType="CheckBox" fmlaLink="情報取得シート!$D$320" lockText="1" noThreeD="1"/>
</file>

<file path=xl/ctrlProps/ctrlProp83.xml><?xml version="1.0" encoding="utf-8"?>
<formControlPr xmlns="http://schemas.microsoft.com/office/spreadsheetml/2009/9/main" objectType="CheckBox" fmlaLink="情報取得シート!$D$321" lockText="1" noThreeD="1"/>
</file>

<file path=xl/ctrlProps/ctrlProp84.xml><?xml version="1.0" encoding="utf-8"?>
<formControlPr xmlns="http://schemas.microsoft.com/office/spreadsheetml/2009/9/main" objectType="CheckBox" fmlaLink="情報取得シート!$D$325" lockText="1" noThreeD="1"/>
</file>

<file path=xl/ctrlProps/ctrlProp85.xml><?xml version="1.0" encoding="utf-8"?>
<formControlPr xmlns="http://schemas.microsoft.com/office/spreadsheetml/2009/9/main" objectType="CheckBox" fmlaLink="情報取得シート!$D$309"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51"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情報取得シート!$F$73" lockText="1" noThreeD="1"/>
</file>

<file path=xl/ctrlProps/ctrlProp94.xml><?xml version="1.0" encoding="utf-8"?>
<formControlPr xmlns="http://schemas.microsoft.com/office/spreadsheetml/2009/9/main" objectType="CheckBox" fmlaLink="情報取得シート!$F$137" lockText="1" noThreeD="1"/>
</file>

<file path=xl/ctrlProps/ctrlProp95.xml><?xml version="1.0" encoding="utf-8"?>
<formControlPr xmlns="http://schemas.microsoft.com/office/spreadsheetml/2009/9/main" objectType="CheckBox" fmlaLink="情報取得シート!$F$139" lockText="1" noThreeD="1"/>
</file>

<file path=xl/ctrlProps/ctrlProp96.xml><?xml version="1.0" encoding="utf-8"?>
<formControlPr xmlns="http://schemas.microsoft.com/office/spreadsheetml/2009/9/main" objectType="CheckBox" fmlaLink="情報取得シート!$F$141"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CheckBox" fmlaLink="情報取得シート!$D$327"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30</xdr:row>
      <xdr:rowOff>60961</xdr:rowOff>
    </xdr:from>
    <xdr:to>
      <xdr:col>30</xdr:col>
      <xdr:colOff>114299</xdr:colOff>
      <xdr:row>33</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136</xdr:row>
      <xdr:rowOff>167054</xdr:rowOff>
    </xdr:from>
    <xdr:to>
      <xdr:col>11</xdr:col>
      <xdr:colOff>163882</xdr:colOff>
      <xdr:row>136</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30</xdr:row>
      <xdr:rowOff>38099</xdr:rowOff>
    </xdr:from>
    <xdr:to>
      <xdr:col>7</xdr:col>
      <xdr:colOff>106680</xdr:colOff>
      <xdr:row>34</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9</xdr:row>
          <xdr:rowOff>22860</xdr:rowOff>
        </xdr:from>
        <xdr:to>
          <xdr:col>10</xdr:col>
          <xdr:colOff>137160</xdr:colOff>
          <xdr:row>9</xdr:row>
          <xdr:rowOff>259080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9</xdr:row>
          <xdr:rowOff>22860</xdr:rowOff>
        </xdr:from>
        <xdr:to>
          <xdr:col>18</xdr:col>
          <xdr:colOff>121920</xdr:colOff>
          <xdr:row>9</xdr:row>
          <xdr:rowOff>259080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xdr:row>
          <xdr:rowOff>22860</xdr:rowOff>
        </xdr:from>
        <xdr:to>
          <xdr:col>24</xdr:col>
          <xdr:colOff>7620</xdr:colOff>
          <xdr:row>9</xdr:row>
          <xdr:rowOff>259080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22860</xdr:rowOff>
        </xdr:from>
        <xdr:to>
          <xdr:col>9</xdr:col>
          <xdr:colOff>38100</xdr:colOff>
          <xdr:row>10</xdr:row>
          <xdr:rowOff>259080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17</xdr:row>
          <xdr:rowOff>38100</xdr:rowOff>
        </xdr:from>
        <xdr:to>
          <xdr:col>9</xdr:col>
          <xdr:colOff>137160</xdr:colOff>
          <xdr:row>17</xdr:row>
          <xdr:rowOff>274320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18</xdr:row>
          <xdr:rowOff>30480</xdr:rowOff>
        </xdr:from>
        <xdr:to>
          <xdr:col>9</xdr:col>
          <xdr:colOff>137160</xdr:colOff>
          <xdr:row>18</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7620</xdr:rowOff>
        </xdr:from>
        <xdr:to>
          <xdr:col>8</xdr:col>
          <xdr:colOff>182880</xdr:colOff>
          <xdr:row>20</xdr:row>
          <xdr:rowOff>236220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29</xdr:row>
          <xdr:rowOff>22860</xdr:rowOff>
        </xdr:from>
        <xdr:to>
          <xdr:col>9</xdr:col>
          <xdr:colOff>144780</xdr:colOff>
          <xdr:row>30</xdr:row>
          <xdr:rowOff>7620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22860</xdr:rowOff>
        </xdr:from>
        <xdr:to>
          <xdr:col>30</xdr:col>
          <xdr:colOff>99060</xdr:colOff>
          <xdr:row>36</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41</xdr:row>
          <xdr:rowOff>99060</xdr:rowOff>
        </xdr:from>
        <xdr:to>
          <xdr:col>30</xdr:col>
          <xdr:colOff>83820</xdr:colOff>
          <xdr:row>41</xdr:row>
          <xdr:rowOff>350520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42</xdr:row>
          <xdr:rowOff>22860</xdr:rowOff>
        </xdr:from>
        <xdr:to>
          <xdr:col>9</xdr:col>
          <xdr:colOff>0</xdr:colOff>
          <xdr:row>42</xdr:row>
          <xdr:rowOff>274320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42</xdr:row>
          <xdr:rowOff>38100</xdr:rowOff>
        </xdr:from>
        <xdr:to>
          <xdr:col>14</xdr:col>
          <xdr:colOff>22860</xdr:colOff>
          <xdr:row>42</xdr:row>
          <xdr:rowOff>274320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42</xdr:row>
          <xdr:rowOff>38100</xdr:rowOff>
        </xdr:from>
        <xdr:to>
          <xdr:col>18</xdr:col>
          <xdr:colOff>137160</xdr:colOff>
          <xdr:row>42</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42</xdr:row>
          <xdr:rowOff>22860</xdr:rowOff>
        </xdr:from>
        <xdr:to>
          <xdr:col>22</xdr:col>
          <xdr:colOff>213360</xdr:colOff>
          <xdr:row>42</xdr:row>
          <xdr:rowOff>274320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43</xdr:row>
          <xdr:rowOff>22860</xdr:rowOff>
        </xdr:from>
        <xdr:to>
          <xdr:col>9</xdr:col>
          <xdr:colOff>7620</xdr:colOff>
          <xdr:row>43</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51</xdr:row>
          <xdr:rowOff>441960</xdr:rowOff>
        </xdr:from>
        <xdr:to>
          <xdr:col>30</xdr:col>
          <xdr:colOff>76200</xdr:colOff>
          <xdr:row>52</xdr:row>
          <xdr:rowOff>106680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55</xdr:row>
          <xdr:rowOff>160020</xdr:rowOff>
        </xdr:from>
        <xdr:to>
          <xdr:col>30</xdr:col>
          <xdr:colOff>76200</xdr:colOff>
          <xdr:row>57</xdr:row>
          <xdr:rowOff>22860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62</xdr:row>
          <xdr:rowOff>274320</xdr:rowOff>
        </xdr:from>
        <xdr:to>
          <xdr:col>30</xdr:col>
          <xdr:colOff>83820</xdr:colOff>
          <xdr:row>62</xdr:row>
          <xdr:rowOff>518160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72</xdr:row>
          <xdr:rowOff>22860</xdr:rowOff>
        </xdr:from>
        <xdr:to>
          <xdr:col>8</xdr:col>
          <xdr:colOff>22860</xdr:colOff>
          <xdr:row>72</xdr:row>
          <xdr:rowOff>259080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72</xdr:row>
          <xdr:rowOff>22860</xdr:rowOff>
        </xdr:from>
        <xdr:to>
          <xdr:col>11</xdr:col>
          <xdr:colOff>68580</xdr:colOff>
          <xdr:row>72</xdr:row>
          <xdr:rowOff>259080</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72</xdr:row>
          <xdr:rowOff>22860</xdr:rowOff>
        </xdr:from>
        <xdr:to>
          <xdr:col>15</xdr:col>
          <xdr:colOff>76200</xdr:colOff>
          <xdr:row>72</xdr:row>
          <xdr:rowOff>259080</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75</xdr:row>
          <xdr:rowOff>22860</xdr:rowOff>
        </xdr:from>
        <xdr:to>
          <xdr:col>10</xdr:col>
          <xdr:colOff>30480</xdr:colOff>
          <xdr:row>76</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75</xdr:row>
          <xdr:rowOff>22860</xdr:rowOff>
        </xdr:from>
        <xdr:to>
          <xdr:col>16</xdr:col>
          <xdr:colOff>160020</xdr:colOff>
          <xdr:row>76</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75</xdr:row>
          <xdr:rowOff>22860</xdr:rowOff>
        </xdr:from>
        <xdr:to>
          <xdr:col>22</xdr:col>
          <xdr:colOff>60960</xdr:colOff>
          <xdr:row>76</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75</xdr:row>
          <xdr:rowOff>22860</xdr:rowOff>
        </xdr:from>
        <xdr:to>
          <xdr:col>28</xdr:col>
          <xdr:colOff>22860</xdr:colOff>
          <xdr:row>76</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76</xdr:row>
          <xdr:rowOff>22860</xdr:rowOff>
        </xdr:from>
        <xdr:to>
          <xdr:col>9</xdr:col>
          <xdr:colOff>45720</xdr:colOff>
          <xdr:row>77</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76</xdr:row>
          <xdr:rowOff>22860</xdr:rowOff>
        </xdr:from>
        <xdr:to>
          <xdr:col>27</xdr:col>
          <xdr:colOff>22860</xdr:colOff>
          <xdr:row>77</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64</xdr:row>
          <xdr:rowOff>76200</xdr:rowOff>
        </xdr:from>
        <xdr:to>
          <xdr:col>17</xdr:col>
          <xdr:colOff>0</xdr:colOff>
          <xdr:row>64</xdr:row>
          <xdr:rowOff>327660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64</xdr:row>
          <xdr:rowOff>76200</xdr:rowOff>
        </xdr:from>
        <xdr:to>
          <xdr:col>21</xdr:col>
          <xdr:colOff>137160</xdr:colOff>
          <xdr:row>64</xdr:row>
          <xdr:rowOff>327660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68</xdr:row>
          <xdr:rowOff>68580</xdr:rowOff>
        </xdr:from>
        <xdr:to>
          <xdr:col>23</xdr:col>
          <xdr:colOff>60960</xdr:colOff>
          <xdr:row>68</xdr:row>
          <xdr:rowOff>312420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68</xdr:row>
          <xdr:rowOff>68580</xdr:rowOff>
        </xdr:from>
        <xdr:to>
          <xdr:col>28</xdr:col>
          <xdr:colOff>114300</xdr:colOff>
          <xdr:row>68</xdr:row>
          <xdr:rowOff>312420</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64</xdr:row>
          <xdr:rowOff>38100</xdr:rowOff>
        </xdr:from>
        <xdr:to>
          <xdr:col>22</xdr:col>
          <xdr:colOff>152400</xdr:colOff>
          <xdr:row>64</xdr:row>
          <xdr:rowOff>365760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81</xdr:row>
          <xdr:rowOff>22860</xdr:rowOff>
        </xdr:from>
        <xdr:to>
          <xdr:col>12</xdr:col>
          <xdr:colOff>175260</xdr:colOff>
          <xdr:row>81</xdr:row>
          <xdr:rowOff>213360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82</xdr:row>
          <xdr:rowOff>7620</xdr:rowOff>
        </xdr:from>
        <xdr:to>
          <xdr:col>9</xdr:col>
          <xdr:colOff>60960</xdr:colOff>
          <xdr:row>82</xdr:row>
          <xdr:rowOff>213360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86</xdr:row>
          <xdr:rowOff>22860</xdr:rowOff>
        </xdr:from>
        <xdr:to>
          <xdr:col>9</xdr:col>
          <xdr:colOff>60960</xdr:colOff>
          <xdr:row>86</xdr:row>
          <xdr:rowOff>213360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87</xdr:row>
          <xdr:rowOff>22860</xdr:rowOff>
        </xdr:from>
        <xdr:to>
          <xdr:col>11</xdr:col>
          <xdr:colOff>114300</xdr:colOff>
          <xdr:row>87</xdr:row>
          <xdr:rowOff>213360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88</xdr:row>
          <xdr:rowOff>22860</xdr:rowOff>
        </xdr:from>
        <xdr:to>
          <xdr:col>9</xdr:col>
          <xdr:colOff>60960</xdr:colOff>
          <xdr:row>88</xdr:row>
          <xdr:rowOff>213360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89</xdr:row>
          <xdr:rowOff>22860</xdr:rowOff>
        </xdr:from>
        <xdr:to>
          <xdr:col>9</xdr:col>
          <xdr:colOff>60960</xdr:colOff>
          <xdr:row>89</xdr:row>
          <xdr:rowOff>213360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90</xdr:row>
          <xdr:rowOff>7620</xdr:rowOff>
        </xdr:from>
        <xdr:to>
          <xdr:col>9</xdr:col>
          <xdr:colOff>60960</xdr:colOff>
          <xdr:row>90</xdr:row>
          <xdr:rowOff>213360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91</xdr:row>
          <xdr:rowOff>7620</xdr:rowOff>
        </xdr:from>
        <xdr:to>
          <xdr:col>9</xdr:col>
          <xdr:colOff>60960</xdr:colOff>
          <xdr:row>91</xdr:row>
          <xdr:rowOff>213360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86</xdr:row>
          <xdr:rowOff>22860</xdr:rowOff>
        </xdr:from>
        <xdr:to>
          <xdr:col>23</xdr:col>
          <xdr:colOff>7620</xdr:colOff>
          <xdr:row>86</xdr:row>
          <xdr:rowOff>213360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86</xdr:row>
          <xdr:rowOff>22860</xdr:rowOff>
        </xdr:from>
        <xdr:to>
          <xdr:col>26</xdr:col>
          <xdr:colOff>22860</xdr:colOff>
          <xdr:row>86</xdr:row>
          <xdr:rowOff>213360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86</xdr:row>
          <xdr:rowOff>22860</xdr:rowOff>
        </xdr:from>
        <xdr:to>
          <xdr:col>28</xdr:col>
          <xdr:colOff>182880</xdr:colOff>
          <xdr:row>86</xdr:row>
          <xdr:rowOff>213360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73</xdr:row>
          <xdr:rowOff>22860</xdr:rowOff>
        </xdr:from>
        <xdr:to>
          <xdr:col>9</xdr:col>
          <xdr:colOff>45720</xdr:colOff>
          <xdr:row>74</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73</xdr:row>
          <xdr:rowOff>30480</xdr:rowOff>
        </xdr:from>
        <xdr:to>
          <xdr:col>13</xdr:col>
          <xdr:colOff>114300</xdr:colOff>
          <xdr:row>74</xdr:row>
          <xdr:rowOff>7620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73</xdr:row>
          <xdr:rowOff>30480</xdr:rowOff>
        </xdr:from>
        <xdr:to>
          <xdr:col>17</xdr:col>
          <xdr:colOff>106680</xdr:colOff>
          <xdr:row>74</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73</xdr:row>
          <xdr:rowOff>30480</xdr:rowOff>
        </xdr:from>
        <xdr:to>
          <xdr:col>21</xdr:col>
          <xdr:colOff>83820</xdr:colOff>
          <xdr:row>74</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73</xdr:row>
          <xdr:rowOff>30480</xdr:rowOff>
        </xdr:from>
        <xdr:to>
          <xdr:col>25</xdr:col>
          <xdr:colOff>22860</xdr:colOff>
          <xdr:row>74</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73</xdr:row>
          <xdr:rowOff>22860</xdr:rowOff>
        </xdr:from>
        <xdr:to>
          <xdr:col>30</xdr:col>
          <xdr:colOff>114300</xdr:colOff>
          <xdr:row>74</xdr:row>
          <xdr:rowOff>7620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74</xdr:row>
          <xdr:rowOff>22860</xdr:rowOff>
        </xdr:from>
        <xdr:to>
          <xdr:col>9</xdr:col>
          <xdr:colOff>30480</xdr:colOff>
          <xdr:row>75</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74</xdr:row>
          <xdr:rowOff>7620</xdr:rowOff>
        </xdr:from>
        <xdr:to>
          <xdr:col>13</xdr:col>
          <xdr:colOff>99060</xdr:colOff>
          <xdr:row>74</xdr:row>
          <xdr:rowOff>198120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74</xdr:row>
          <xdr:rowOff>7620</xdr:rowOff>
        </xdr:from>
        <xdr:to>
          <xdr:col>17</xdr:col>
          <xdr:colOff>99060</xdr:colOff>
          <xdr:row>74</xdr:row>
          <xdr:rowOff>198120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74</xdr:row>
          <xdr:rowOff>7620</xdr:rowOff>
        </xdr:from>
        <xdr:to>
          <xdr:col>21</xdr:col>
          <xdr:colOff>68580</xdr:colOff>
          <xdr:row>74</xdr:row>
          <xdr:rowOff>198120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74</xdr:row>
          <xdr:rowOff>22860</xdr:rowOff>
        </xdr:from>
        <xdr:to>
          <xdr:col>26</xdr:col>
          <xdr:colOff>0</xdr:colOff>
          <xdr:row>75</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92</xdr:row>
          <xdr:rowOff>106680</xdr:rowOff>
        </xdr:from>
        <xdr:to>
          <xdr:col>14</xdr:col>
          <xdr:colOff>137160</xdr:colOff>
          <xdr:row>92</xdr:row>
          <xdr:rowOff>350520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92</xdr:row>
          <xdr:rowOff>106680</xdr:rowOff>
        </xdr:from>
        <xdr:to>
          <xdr:col>19</xdr:col>
          <xdr:colOff>68580</xdr:colOff>
          <xdr:row>92</xdr:row>
          <xdr:rowOff>350520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92</xdr:row>
          <xdr:rowOff>106680</xdr:rowOff>
        </xdr:from>
        <xdr:to>
          <xdr:col>23</xdr:col>
          <xdr:colOff>152400</xdr:colOff>
          <xdr:row>92</xdr:row>
          <xdr:rowOff>350520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106</xdr:row>
          <xdr:rowOff>60960</xdr:rowOff>
        </xdr:from>
        <xdr:to>
          <xdr:col>9</xdr:col>
          <xdr:colOff>182880</xdr:colOff>
          <xdr:row>106</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106</xdr:row>
          <xdr:rowOff>60960</xdr:rowOff>
        </xdr:from>
        <xdr:to>
          <xdr:col>14</xdr:col>
          <xdr:colOff>121920</xdr:colOff>
          <xdr:row>106</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106</xdr:row>
          <xdr:rowOff>60960</xdr:rowOff>
        </xdr:from>
        <xdr:to>
          <xdr:col>19</xdr:col>
          <xdr:colOff>106680</xdr:colOff>
          <xdr:row>106</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114</xdr:row>
          <xdr:rowOff>68580</xdr:rowOff>
        </xdr:from>
        <xdr:to>
          <xdr:col>12</xdr:col>
          <xdr:colOff>38100</xdr:colOff>
          <xdr:row>114</xdr:row>
          <xdr:rowOff>312420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114</xdr:row>
          <xdr:rowOff>60960</xdr:rowOff>
        </xdr:from>
        <xdr:to>
          <xdr:col>16</xdr:col>
          <xdr:colOff>175260</xdr:colOff>
          <xdr:row>114</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114</xdr:row>
          <xdr:rowOff>60960</xdr:rowOff>
        </xdr:from>
        <xdr:to>
          <xdr:col>21</xdr:col>
          <xdr:colOff>152400</xdr:colOff>
          <xdr:row>114</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115</xdr:row>
          <xdr:rowOff>68580</xdr:rowOff>
        </xdr:from>
        <xdr:to>
          <xdr:col>12</xdr:col>
          <xdr:colOff>45720</xdr:colOff>
          <xdr:row>115</xdr:row>
          <xdr:rowOff>312420</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115</xdr:row>
          <xdr:rowOff>60960</xdr:rowOff>
        </xdr:from>
        <xdr:to>
          <xdr:col>16</xdr:col>
          <xdr:colOff>175260</xdr:colOff>
          <xdr:row>115</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115</xdr:row>
          <xdr:rowOff>60960</xdr:rowOff>
        </xdr:from>
        <xdr:to>
          <xdr:col>21</xdr:col>
          <xdr:colOff>160020</xdr:colOff>
          <xdr:row>115</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137</xdr:row>
          <xdr:rowOff>160020</xdr:rowOff>
        </xdr:from>
        <xdr:to>
          <xdr:col>10</xdr:col>
          <xdr:colOff>182880</xdr:colOff>
          <xdr:row>138</xdr:row>
          <xdr:rowOff>175260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143</xdr:row>
          <xdr:rowOff>38100</xdr:rowOff>
        </xdr:from>
        <xdr:to>
          <xdr:col>8</xdr:col>
          <xdr:colOff>137160</xdr:colOff>
          <xdr:row>143</xdr:row>
          <xdr:rowOff>236220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144</xdr:row>
          <xdr:rowOff>38100</xdr:rowOff>
        </xdr:from>
        <xdr:to>
          <xdr:col>8</xdr:col>
          <xdr:colOff>137160</xdr:colOff>
          <xdr:row>144</xdr:row>
          <xdr:rowOff>236220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145</xdr:row>
          <xdr:rowOff>45720</xdr:rowOff>
        </xdr:from>
        <xdr:to>
          <xdr:col>8</xdr:col>
          <xdr:colOff>137160</xdr:colOff>
          <xdr:row>145</xdr:row>
          <xdr:rowOff>251460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146</xdr:row>
          <xdr:rowOff>38100</xdr:rowOff>
        </xdr:from>
        <xdr:to>
          <xdr:col>8</xdr:col>
          <xdr:colOff>137160</xdr:colOff>
          <xdr:row>146</xdr:row>
          <xdr:rowOff>236220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147</xdr:row>
          <xdr:rowOff>38100</xdr:rowOff>
        </xdr:from>
        <xdr:to>
          <xdr:col>8</xdr:col>
          <xdr:colOff>137160</xdr:colOff>
          <xdr:row>147</xdr:row>
          <xdr:rowOff>236220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148</xdr:row>
          <xdr:rowOff>38100</xdr:rowOff>
        </xdr:from>
        <xdr:to>
          <xdr:col>8</xdr:col>
          <xdr:colOff>137160</xdr:colOff>
          <xdr:row>148</xdr:row>
          <xdr:rowOff>236220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149</xdr:row>
          <xdr:rowOff>38100</xdr:rowOff>
        </xdr:from>
        <xdr:to>
          <xdr:col>8</xdr:col>
          <xdr:colOff>137160</xdr:colOff>
          <xdr:row>149</xdr:row>
          <xdr:rowOff>236220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150</xdr:row>
          <xdr:rowOff>45720</xdr:rowOff>
        </xdr:from>
        <xdr:to>
          <xdr:col>8</xdr:col>
          <xdr:colOff>137160</xdr:colOff>
          <xdr:row>150</xdr:row>
          <xdr:rowOff>251460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151</xdr:row>
          <xdr:rowOff>38100</xdr:rowOff>
        </xdr:from>
        <xdr:to>
          <xdr:col>8</xdr:col>
          <xdr:colOff>137160</xdr:colOff>
          <xdr:row>151</xdr:row>
          <xdr:rowOff>236220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152</xdr:row>
          <xdr:rowOff>38100</xdr:rowOff>
        </xdr:from>
        <xdr:to>
          <xdr:col>8</xdr:col>
          <xdr:colOff>137160</xdr:colOff>
          <xdr:row>152</xdr:row>
          <xdr:rowOff>236220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153</xdr:row>
          <xdr:rowOff>30480</xdr:rowOff>
        </xdr:from>
        <xdr:to>
          <xdr:col>8</xdr:col>
          <xdr:colOff>137160</xdr:colOff>
          <xdr:row>153</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154</xdr:row>
          <xdr:rowOff>38100</xdr:rowOff>
        </xdr:from>
        <xdr:to>
          <xdr:col>8</xdr:col>
          <xdr:colOff>137160</xdr:colOff>
          <xdr:row>154</xdr:row>
          <xdr:rowOff>236220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155</xdr:row>
          <xdr:rowOff>38100</xdr:rowOff>
        </xdr:from>
        <xdr:to>
          <xdr:col>8</xdr:col>
          <xdr:colOff>137160</xdr:colOff>
          <xdr:row>155</xdr:row>
          <xdr:rowOff>236220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156</xdr:row>
          <xdr:rowOff>30480</xdr:rowOff>
        </xdr:from>
        <xdr:to>
          <xdr:col>8</xdr:col>
          <xdr:colOff>137160</xdr:colOff>
          <xdr:row>156</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38100</xdr:rowOff>
        </xdr:from>
        <xdr:to>
          <xdr:col>8</xdr:col>
          <xdr:colOff>137160</xdr:colOff>
          <xdr:row>157</xdr:row>
          <xdr:rowOff>236220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158</xdr:row>
          <xdr:rowOff>38100</xdr:rowOff>
        </xdr:from>
        <xdr:to>
          <xdr:col>8</xdr:col>
          <xdr:colOff>137160</xdr:colOff>
          <xdr:row>158</xdr:row>
          <xdr:rowOff>236220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159</xdr:row>
          <xdr:rowOff>38100</xdr:rowOff>
        </xdr:from>
        <xdr:to>
          <xdr:col>8</xdr:col>
          <xdr:colOff>137160</xdr:colOff>
          <xdr:row>159</xdr:row>
          <xdr:rowOff>236220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160</xdr:row>
          <xdr:rowOff>38100</xdr:rowOff>
        </xdr:from>
        <xdr:to>
          <xdr:col>8</xdr:col>
          <xdr:colOff>137160</xdr:colOff>
          <xdr:row>160</xdr:row>
          <xdr:rowOff>236220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149</xdr:row>
          <xdr:rowOff>30480</xdr:rowOff>
        </xdr:from>
        <xdr:to>
          <xdr:col>12</xdr:col>
          <xdr:colOff>99060</xdr:colOff>
          <xdr:row>149</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71</xdr:row>
          <xdr:rowOff>114300</xdr:rowOff>
        </xdr:from>
        <xdr:to>
          <xdr:col>17</xdr:col>
          <xdr:colOff>121920</xdr:colOff>
          <xdr:row>73</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92</xdr:row>
          <xdr:rowOff>45720</xdr:rowOff>
        </xdr:from>
        <xdr:to>
          <xdr:col>25</xdr:col>
          <xdr:colOff>7620</xdr:colOff>
          <xdr:row>92</xdr:row>
          <xdr:rowOff>403860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106</xdr:row>
          <xdr:rowOff>30480</xdr:rowOff>
        </xdr:from>
        <xdr:to>
          <xdr:col>20</xdr:col>
          <xdr:colOff>76200</xdr:colOff>
          <xdr:row>106</xdr:row>
          <xdr:rowOff>365760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113</xdr:row>
          <xdr:rowOff>137160</xdr:rowOff>
        </xdr:from>
        <xdr:to>
          <xdr:col>22</xdr:col>
          <xdr:colOff>137160</xdr:colOff>
          <xdr:row>114</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74</xdr:row>
          <xdr:rowOff>22860</xdr:rowOff>
        </xdr:from>
        <xdr:to>
          <xdr:col>30</xdr:col>
          <xdr:colOff>30480</xdr:colOff>
          <xdr:row>75</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73</xdr:row>
          <xdr:rowOff>0</xdr:rowOff>
        </xdr:from>
        <xdr:to>
          <xdr:col>30</xdr:col>
          <xdr:colOff>45720</xdr:colOff>
          <xdr:row>75</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135</xdr:row>
          <xdr:rowOff>304800</xdr:rowOff>
        </xdr:from>
        <xdr:to>
          <xdr:col>11</xdr:col>
          <xdr:colOff>30480</xdr:colOff>
          <xdr:row>139</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25</xdr:row>
      <xdr:rowOff>60960</xdr:rowOff>
    </xdr:from>
    <xdr:to>
      <xdr:col>30</xdr:col>
      <xdr:colOff>106680</xdr:colOff>
      <xdr:row>29</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25</xdr:row>
      <xdr:rowOff>31065</xdr:rowOff>
    </xdr:from>
    <xdr:to>
      <xdr:col>7</xdr:col>
      <xdr:colOff>137160</xdr:colOff>
      <xdr:row>29</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144780</xdr:colOff>
          <xdr:row>47</xdr:row>
          <xdr:rowOff>7620</xdr:rowOff>
        </xdr:from>
        <xdr:to>
          <xdr:col>9</xdr:col>
          <xdr:colOff>7620</xdr:colOff>
          <xdr:row>48</xdr:row>
          <xdr:rowOff>7620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83</xdr:row>
          <xdr:rowOff>22860</xdr:rowOff>
        </xdr:from>
        <xdr:to>
          <xdr:col>9</xdr:col>
          <xdr:colOff>60960</xdr:colOff>
          <xdr:row>83</xdr:row>
          <xdr:rowOff>213360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84</xdr:row>
          <xdr:rowOff>0</xdr:rowOff>
        </xdr:from>
        <xdr:to>
          <xdr:col>9</xdr:col>
          <xdr:colOff>60960</xdr:colOff>
          <xdr:row>84</xdr:row>
          <xdr:rowOff>198120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85</xdr:row>
          <xdr:rowOff>7620</xdr:rowOff>
        </xdr:from>
        <xdr:to>
          <xdr:col>9</xdr:col>
          <xdr:colOff>60960</xdr:colOff>
          <xdr:row>85</xdr:row>
          <xdr:rowOff>213360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142</xdr:row>
          <xdr:rowOff>60960</xdr:rowOff>
        </xdr:from>
        <xdr:to>
          <xdr:col>30</xdr:col>
          <xdr:colOff>137160</xdr:colOff>
          <xdr:row>148</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151</xdr:row>
          <xdr:rowOff>121920</xdr:rowOff>
        </xdr:from>
        <xdr:to>
          <xdr:col>30</xdr:col>
          <xdr:colOff>38100</xdr:colOff>
          <xdr:row>157</xdr:row>
          <xdr:rowOff>22860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115</xdr:row>
          <xdr:rowOff>60960</xdr:rowOff>
        </xdr:from>
        <xdr:to>
          <xdr:col>22</xdr:col>
          <xdr:colOff>175260</xdr:colOff>
          <xdr:row>115</xdr:row>
          <xdr:rowOff>350520</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150</xdr:row>
      <xdr:rowOff>17890</xdr:rowOff>
    </xdr:from>
    <xdr:to>
      <xdr:col>9</xdr:col>
      <xdr:colOff>139147</xdr:colOff>
      <xdr:row>151</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150</xdr:row>
      <xdr:rowOff>17890</xdr:rowOff>
    </xdr:from>
    <xdr:to>
      <xdr:col>17</xdr:col>
      <xdr:colOff>112642</xdr:colOff>
      <xdr:row>151</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22860</xdr:colOff>
          <xdr:row>158</xdr:row>
          <xdr:rowOff>38100</xdr:rowOff>
        </xdr:from>
        <xdr:to>
          <xdr:col>12</xdr:col>
          <xdr:colOff>99060</xdr:colOff>
          <xdr:row>158</xdr:row>
          <xdr:rowOff>236220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159</xdr:row>
      <xdr:rowOff>17890</xdr:rowOff>
    </xdr:from>
    <xdr:to>
      <xdr:col>9</xdr:col>
      <xdr:colOff>139147</xdr:colOff>
      <xdr:row>160</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159</xdr:row>
      <xdr:rowOff>17890</xdr:rowOff>
    </xdr:from>
    <xdr:to>
      <xdr:col>17</xdr:col>
      <xdr:colOff>112642</xdr:colOff>
      <xdr:row>160</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60960</xdr:colOff>
          <xdr:row>21</xdr:row>
          <xdr:rowOff>22860</xdr:rowOff>
        </xdr:from>
        <xdr:to>
          <xdr:col>8</xdr:col>
          <xdr:colOff>182880</xdr:colOff>
          <xdr:row>22</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22</xdr:row>
          <xdr:rowOff>22860</xdr:rowOff>
        </xdr:from>
        <xdr:to>
          <xdr:col>8</xdr:col>
          <xdr:colOff>182880</xdr:colOff>
          <xdr:row>23</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20</xdr:row>
          <xdr:rowOff>22860</xdr:rowOff>
        </xdr:from>
        <xdr:to>
          <xdr:col>16</xdr:col>
          <xdr:colOff>106680</xdr:colOff>
          <xdr:row>20</xdr:row>
          <xdr:rowOff>236220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21</xdr:row>
          <xdr:rowOff>22860</xdr:rowOff>
        </xdr:from>
        <xdr:to>
          <xdr:col>16</xdr:col>
          <xdr:colOff>106680</xdr:colOff>
          <xdr:row>22</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22</xdr:row>
          <xdr:rowOff>22860</xdr:rowOff>
        </xdr:from>
        <xdr:to>
          <xdr:col>16</xdr:col>
          <xdr:colOff>106680</xdr:colOff>
          <xdr:row>23</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xdr:row>
          <xdr:rowOff>22860</xdr:rowOff>
        </xdr:from>
        <xdr:to>
          <xdr:col>21</xdr:col>
          <xdr:colOff>83820</xdr:colOff>
          <xdr:row>20</xdr:row>
          <xdr:rowOff>236220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21</xdr:row>
          <xdr:rowOff>22860</xdr:rowOff>
        </xdr:from>
        <xdr:to>
          <xdr:col>21</xdr:col>
          <xdr:colOff>83820</xdr:colOff>
          <xdr:row>22</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22</xdr:row>
          <xdr:rowOff>22860</xdr:rowOff>
        </xdr:from>
        <xdr:to>
          <xdr:col>21</xdr:col>
          <xdr:colOff>83820</xdr:colOff>
          <xdr:row>23</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20</xdr:row>
          <xdr:rowOff>22860</xdr:rowOff>
        </xdr:from>
        <xdr:to>
          <xdr:col>28</xdr:col>
          <xdr:colOff>83820</xdr:colOff>
          <xdr:row>20</xdr:row>
          <xdr:rowOff>236220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21</xdr:row>
          <xdr:rowOff>22860</xdr:rowOff>
        </xdr:from>
        <xdr:to>
          <xdr:col>28</xdr:col>
          <xdr:colOff>83820</xdr:colOff>
          <xdr:row>22</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22</xdr:row>
          <xdr:rowOff>22860</xdr:rowOff>
        </xdr:from>
        <xdr:to>
          <xdr:col>28</xdr:col>
          <xdr:colOff>83820</xdr:colOff>
          <xdr:row>23</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7620</xdr:rowOff>
        </xdr:from>
        <xdr:to>
          <xdr:col>13</xdr:col>
          <xdr:colOff>7620</xdr:colOff>
          <xdr:row>25</xdr:row>
          <xdr:rowOff>7620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47</xdr:row>
          <xdr:rowOff>7620</xdr:rowOff>
        </xdr:from>
        <xdr:to>
          <xdr:col>24</xdr:col>
          <xdr:colOff>106680</xdr:colOff>
          <xdr:row>48</xdr:row>
          <xdr:rowOff>7620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87</xdr:row>
          <xdr:rowOff>22860</xdr:rowOff>
        </xdr:from>
        <xdr:to>
          <xdr:col>23</xdr:col>
          <xdr:colOff>7620</xdr:colOff>
          <xdr:row>87</xdr:row>
          <xdr:rowOff>213360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87</xdr:row>
          <xdr:rowOff>22860</xdr:rowOff>
        </xdr:from>
        <xdr:to>
          <xdr:col>26</xdr:col>
          <xdr:colOff>22860</xdr:colOff>
          <xdr:row>87</xdr:row>
          <xdr:rowOff>213360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87</xdr:row>
          <xdr:rowOff>22860</xdr:rowOff>
        </xdr:from>
        <xdr:to>
          <xdr:col>28</xdr:col>
          <xdr:colOff>182880</xdr:colOff>
          <xdr:row>87</xdr:row>
          <xdr:rowOff>213360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88</xdr:row>
          <xdr:rowOff>22860</xdr:rowOff>
        </xdr:from>
        <xdr:to>
          <xdr:col>23</xdr:col>
          <xdr:colOff>7620</xdr:colOff>
          <xdr:row>88</xdr:row>
          <xdr:rowOff>213360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88</xdr:row>
          <xdr:rowOff>22860</xdr:rowOff>
        </xdr:from>
        <xdr:to>
          <xdr:col>26</xdr:col>
          <xdr:colOff>22860</xdr:colOff>
          <xdr:row>88</xdr:row>
          <xdr:rowOff>213360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88</xdr:row>
          <xdr:rowOff>22860</xdr:rowOff>
        </xdr:from>
        <xdr:to>
          <xdr:col>28</xdr:col>
          <xdr:colOff>182880</xdr:colOff>
          <xdr:row>88</xdr:row>
          <xdr:rowOff>213360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89</xdr:row>
          <xdr:rowOff>22860</xdr:rowOff>
        </xdr:from>
        <xdr:to>
          <xdr:col>23</xdr:col>
          <xdr:colOff>7620</xdr:colOff>
          <xdr:row>89</xdr:row>
          <xdr:rowOff>213360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89</xdr:row>
          <xdr:rowOff>22860</xdr:rowOff>
        </xdr:from>
        <xdr:to>
          <xdr:col>26</xdr:col>
          <xdr:colOff>22860</xdr:colOff>
          <xdr:row>89</xdr:row>
          <xdr:rowOff>213360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89</xdr:row>
          <xdr:rowOff>22860</xdr:rowOff>
        </xdr:from>
        <xdr:to>
          <xdr:col>28</xdr:col>
          <xdr:colOff>182880</xdr:colOff>
          <xdr:row>89</xdr:row>
          <xdr:rowOff>213360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78</xdr:row>
          <xdr:rowOff>38100</xdr:rowOff>
        </xdr:from>
        <xdr:to>
          <xdr:col>9</xdr:col>
          <xdr:colOff>7620</xdr:colOff>
          <xdr:row>79</xdr:row>
          <xdr:rowOff>60960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78</xdr:row>
          <xdr:rowOff>30480</xdr:rowOff>
        </xdr:from>
        <xdr:to>
          <xdr:col>23</xdr:col>
          <xdr:colOff>83820</xdr:colOff>
          <xdr:row>79</xdr:row>
          <xdr:rowOff>45720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143</xdr:row>
          <xdr:rowOff>30480</xdr:rowOff>
        </xdr:from>
        <xdr:to>
          <xdr:col>30</xdr:col>
          <xdr:colOff>22860</xdr:colOff>
          <xdr:row>143</xdr:row>
          <xdr:rowOff>251460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144</xdr:row>
          <xdr:rowOff>30480</xdr:rowOff>
        </xdr:from>
        <xdr:to>
          <xdr:col>30</xdr:col>
          <xdr:colOff>22860</xdr:colOff>
          <xdr:row>144</xdr:row>
          <xdr:rowOff>251460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145</xdr:row>
          <xdr:rowOff>30480</xdr:rowOff>
        </xdr:from>
        <xdr:to>
          <xdr:col>30</xdr:col>
          <xdr:colOff>22860</xdr:colOff>
          <xdr:row>145</xdr:row>
          <xdr:rowOff>251460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146</xdr:row>
          <xdr:rowOff>30480</xdr:rowOff>
        </xdr:from>
        <xdr:to>
          <xdr:col>30</xdr:col>
          <xdr:colOff>22860</xdr:colOff>
          <xdr:row>146</xdr:row>
          <xdr:rowOff>251460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148</xdr:row>
      <xdr:rowOff>45720</xdr:rowOff>
    </xdr:from>
    <xdr:to>
      <xdr:col>23</xdr:col>
      <xdr:colOff>160020</xdr:colOff>
      <xdr:row>151</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148</xdr:row>
      <xdr:rowOff>22860</xdr:rowOff>
    </xdr:from>
    <xdr:to>
      <xdr:col>30</xdr:col>
      <xdr:colOff>129540</xdr:colOff>
      <xdr:row>151</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83820</xdr:colOff>
          <xdr:row>152</xdr:row>
          <xdr:rowOff>30480</xdr:rowOff>
        </xdr:from>
        <xdr:to>
          <xdr:col>30</xdr:col>
          <xdr:colOff>22860</xdr:colOff>
          <xdr:row>152</xdr:row>
          <xdr:rowOff>251460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153</xdr:row>
          <xdr:rowOff>30480</xdr:rowOff>
        </xdr:from>
        <xdr:to>
          <xdr:col>30</xdr:col>
          <xdr:colOff>22860</xdr:colOff>
          <xdr:row>153</xdr:row>
          <xdr:rowOff>251460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155</xdr:row>
          <xdr:rowOff>30480</xdr:rowOff>
        </xdr:from>
        <xdr:to>
          <xdr:col>30</xdr:col>
          <xdr:colOff>22860</xdr:colOff>
          <xdr:row>155</xdr:row>
          <xdr:rowOff>251460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156</xdr:row>
          <xdr:rowOff>30480</xdr:rowOff>
        </xdr:from>
        <xdr:to>
          <xdr:col>30</xdr:col>
          <xdr:colOff>22860</xdr:colOff>
          <xdr:row>156</xdr:row>
          <xdr:rowOff>251460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157</xdr:row>
      <xdr:rowOff>45720</xdr:rowOff>
    </xdr:from>
    <xdr:to>
      <xdr:col>23</xdr:col>
      <xdr:colOff>160020</xdr:colOff>
      <xdr:row>160</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157</xdr:row>
      <xdr:rowOff>22860</xdr:rowOff>
    </xdr:from>
    <xdr:to>
      <xdr:col>30</xdr:col>
      <xdr:colOff>129540</xdr:colOff>
      <xdr:row>160</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60960</xdr:colOff>
          <xdr:row>142</xdr:row>
          <xdr:rowOff>38100</xdr:rowOff>
        </xdr:from>
        <xdr:to>
          <xdr:col>22</xdr:col>
          <xdr:colOff>137160</xdr:colOff>
          <xdr:row>148</xdr:row>
          <xdr:rowOff>182880</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151</xdr:row>
          <xdr:rowOff>114300</xdr:rowOff>
        </xdr:from>
        <xdr:to>
          <xdr:col>22</xdr:col>
          <xdr:colOff>137160</xdr:colOff>
          <xdr:row>159</xdr:row>
          <xdr:rowOff>30480</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143</xdr:row>
          <xdr:rowOff>45720</xdr:rowOff>
        </xdr:from>
        <xdr:to>
          <xdr:col>22</xdr:col>
          <xdr:colOff>60960</xdr:colOff>
          <xdr:row>143</xdr:row>
          <xdr:rowOff>251460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144</xdr:row>
          <xdr:rowOff>38100</xdr:rowOff>
        </xdr:from>
        <xdr:to>
          <xdr:col>22</xdr:col>
          <xdr:colOff>60960</xdr:colOff>
          <xdr:row>144</xdr:row>
          <xdr:rowOff>251460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145</xdr:row>
          <xdr:rowOff>38100</xdr:rowOff>
        </xdr:from>
        <xdr:to>
          <xdr:col>22</xdr:col>
          <xdr:colOff>60960</xdr:colOff>
          <xdr:row>145</xdr:row>
          <xdr:rowOff>251460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45720</xdr:rowOff>
        </xdr:from>
        <xdr:to>
          <xdr:col>22</xdr:col>
          <xdr:colOff>60960</xdr:colOff>
          <xdr:row>152</xdr:row>
          <xdr:rowOff>251460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60960</xdr:colOff>
          <xdr:row>153</xdr:row>
          <xdr:rowOff>251460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60960</xdr:colOff>
          <xdr:row>154</xdr:row>
          <xdr:rowOff>251460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155</xdr:row>
          <xdr:rowOff>38100</xdr:rowOff>
        </xdr:from>
        <xdr:to>
          <xdr:col>22</xdr:col>
          <xdr:colOff>60960</xdr:colOff>
          <xdr:row>155</xdr:row>
          <xdr:rowOff>251460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49</xdr:row>
          <xdr:rowOff>22860</xdr:rowOff>
        </xdr:from>
        <xdr:to>
          <xdr:col>9</xdr:col>
          <xdr:colOff>7620</xdr:colOff>
          <xdr:row>49</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67</xdr:row>
          <xdr:rowOff>327660</xdr:rowOff>
        </xdr:from>
        <xdr:to>
          <xdr:col>29</xdr:col>
          <xdr:colOff>30480</xdr:colOff>
          <xdr:row>69</xdr:row>
          <xdr:rowOff>7620</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136</xdr:row>
          <xdr:rowOff>60960</xdr:rowOff>
        </xdr:from>
        <xdr:to>
          <xdr:col>10</xdr:col>
          <xdr:colOff>182880</xdr:colOff>
          <xdr:row>137</xdr:row>
          <xdr:rowOff>76200</xdr:rowOff>
        </xdr:to>
        <xdr:sp macro="" textlink="">
          <xdr:nvSpPr>
            <xdr:cNvPr id="1406" name="Option Button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15</xdr:row>
          <xdr:rowOff>114296</xdr:rowOff>
        </xdr:from>
        <xdr:to>
          <xdr:col>9</xdr:col>
          <xdr:colOff>137160</xdr:colOff>
          <xdr:row>15</xdr:row>
          <xdr:rowOff>350516</xdr:rowOff>
        </xdr:to>
        <xdr:sp macro="" textlink="">
          <xdr:nvSpPr>
            <xdr:cNvPr id="1408" name="Option Button 384" hidden="1">
              <a:extLst>
                <a:ext uri="{63B3BB69-23CF-44E3-9099-C40C66FF867C}">
                  <a14:compatExt spid="_x0000_s1408"/>
                </a:ext>
                <a:ext uri="{FF2B5EF4-FFF2-40B4-BE49-F238E27FC236}">
                  <a16:creationId xmlns:a16="http://schemas.microsoft.com/office/drawing/2014/main" id="{AC3039EC-F084-42C8-AB91-5A42DB1D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61</xdr:row>
          <xdr:rowOff>26964</xdr:rowOff>
        </xdr:from>
        <xdr:to>
          <xdr:col>14</xdr:col>
          <xdr:colOff>105507</xdr:colOff>
          <xdr:row>61</xdr:row>
          <xdr:rowOff>270804</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C7508ECD-AA4D-4B8A-B6F9-F7B6A7ADAD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保健機能食品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76793</xdr:colOff>
          <xdr:row>61</xdr:row>
          <xdr:rowOff>218054</xdr:rowOff>
        </xdr:from>
        <xdr:to>
          <xdr:col>15</xdr:col>
          <xdr:colOff>130133</xdr:colOff>
          <xdr:row>61</xdr:row>
          <xdr:rowOff>461894</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DCFBB58C-B7F4-405E-A0E3-D6256DB606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特定保健用食品</a:t>
              </a:r>
            </a:p>
          </xdr:txBody>
        </xdr:sp>
        <xdr:clientData/>
      </xdr:twoCellAnchor>
    </mc:Choice>
    <mc:Fallback/>
  </mc:AlternateContent>
  <xdr:twoCellAnchor>
    <xdr:from>
      <xdr:col>6</xdr:col>
      <xdr:colOff>52753</xdr:colOff>
      <xdr:row>61</xdr:row>
      <xdr:rowOff>281355</xdr:rowOff>
    </xdr:from>
    <xdr:to>
      <xdr:col>22</xdr:col>
      <xdr:colOff>252046</xdr:colOff>
      <xdr:row>61</xdr:row>
      <xdr:rowOff>386861</xdr:rowOff>
    </xdr:to>
    <xdr:sp macro="" textlink="">
      <xdr:nvSpPr>
        <xdr:cNvPr id="15" name="大かっこ 14">
          <a:extLst>
            <a:ext uri="{FF2B5EF4-FFF2-40B4-BE49-F238E27FC236}">
              <a16:creationId xmlns:a16="http://schemas.microsoft.com/office/drawing/2014/main" id="{02CB1E2A-3752-4AFE-9107-8A741A6F7D7A}"/>
            </a:ext>
          </a:extLst>
        </xdr:cNvPr>
        <xdr:cNvSpPr/>
      </xdr:nvSpPr>
      <xdr:spPr>
        <a:xfrm>
          <a:off x="1213338" y="16857786"/>
          <a:ext cx="3294185" cy="105506"/>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20518</xdr:colOff>
          <xdr:row>61</xdr:row>
          <xdr:rowOff>220976</xdr:rowOff>
        </xdr:from>
        <xdr:to>
          <xdr:col>21</xdr:col>
          <xdr:colOff>73858</xdr:colOff>
          <xdr:row>61</xdr:row>
          <xdr:rowOff>464816</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72DEC4F6-579D-4DA0-AF52-8B444B7799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機能性表示食品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181117</xdr:colOff>
          <xdr:row>61</xdr:row>
          <xdr:rowOff>220980</xdr:rowOff>
        </xdr:from>
        <xdr:to>
          <xdr:col>23</xdr:col>
          <xdr:colOff>0</xdr:colOff>
          <xdr:row>61</xdr:row>
          <xdr:rowOff>464820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9CA3E920-0C8A-4FCC-A1AB-0493DC5CB4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栄養機能食品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61</xdr:row>
          <xdr:rowOff>446658</xdr:rowOff>
        </xdr:from>
        <xdr:to>
          <xdr:col>14</xdr:col>
          <xdr:colOff>106680</xdr:colOff>
          <xdr:row>61</xdr:row>
          <xdr:rowOff>690498</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F8387609-3C15-48D2-8776-4B53A349DF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82060</xdr:colOff>
          <xdr:row>146</xdr:row>
          <xdr:rowOff>26379</xdr:rowOff>
        </xdr:from>
        <xdr:to>
          <xdr:col>22</xdr:col>
          <xdr:colOff>66820</xdr:colOff>
          <xdr:row>146</xdr:row>
          <xdr:rowOff>239739</xdr:rowOff>
        </xdr:to>
        <xdr:sp macro="" textlink="">
          <xdr:nvSpPr>
            <xdr:cNvPr id="1414" name="Option Button 390" hidden="1">
              <a:extLst>
                <a:ext uri="{63B3BB69-23CF-44E3-9099-C40C66FF867C}">
                  <a14:compatExt spid="_x0000_s1414"/>
                </a:ext>
                <a:ext uri="{FF2B5EF4-FFF2-40B4-BE49-F238E27FC236}">
                  <a16:creationId xmlns:a16="http://schemas.microsoft.com/office/drawing/2014/main" id="{DB9AF496-306E-41EA-8B7B-341A68F809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147</xdr:row>
          <xdr:rowOff>22860</xdr:rowOff>
        </xdr:from>
        <xdr:to>
          <xdr:col>22</xdr:col>
          <xdr:colOff>68580</xdr:colOff>
          <xdr:row>147</xdr:row>
          <xdr:rowOff>236220</xdr:rowOff>
        </xdr:to>
        <xdr:sp macro="" textlink="">
          <xdr:nvSpPr>
            <xdr:cNvPr id="1415" name="Option Button 391" hidden="1">
              <a:extLst>
                <a:ext uri="{63B3BB69-23CF-44E3-9099-C40C66FF867C}">
                  <a14:compatExt spid="_x0000_s1415"/>
                </a:ext>
                <a:ext uri="{FF2B5EF4-FFF2-40B4-BE49-F238E27FC236}">
                  <a16:creationId xmlns:a16="http://schemas.microsoft.com/office/drawing/2014/main" id="{B99B1630-432D-4A62-BC28-02802FD9BE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147</xdr:row>
          <xdr:rowOff>30480</xdr:rowOff>
        </xdr:from>
        <xdr:to>
          <xdr:col>30</xdr:col>
          <xdr:colOff>22860</xdr:colOff>
          <xdr:row>147</xdr:row>
          <xdr:rowOff>251460</xdr:rowOff>
        </xdr:to>
        <xdr:sp macro="" textlink="">
          <xdr:nvSpPr>
            <xdr:cNvPr id="1416" name="Option Button 392" hidden="1">
              <a:extLst>
                <a:ext uri="{63B3BB69-23CF-44E3-9099-C40C66FF867C}">
                  <a14:compatExt spid="_x0000_s1416"/>
                </a:ext>
                <a:ext uri="{FF2B5EF4-FFF2-40B4-BE49-F238E27FC236}">
                  <a16:creationId xmlns:a16="http://schemas.microsoft.com/office/drawing/2014/main" id="{345A5F44-AD32-42F0-999C-17340B89E2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154</xdr:row>
          <xdr:rowOff>30480</xdr:rowOff>
        </xdr:from>
        <xdr:to>
          <xdr:col>30</xdr:col>
          <xdr:colOff>22860</xdr:colOff>
          <xdr:row>154</xdr:row>
          <xdr:rowOff>251460</xdr:rowOff>
        </xdr:to>
        <xdr:sp macro="" textlink="">
          <xdr:nvSpPr>
            <xdr:cNvPr id="1417" name="Option Button 393" hidden="1">
              <a:extLst>
                <a:ext uri="{63B3BB69-23CF-44E3-9099-C40C66FF867C}">
                  <a14:compatExt spid="_x0000_s1417"/>
                </a:ext>
                <a:ext uri="{FF2B5EF4-FFF2-40B4-BE49-F238E27FC236}">
                  <a16:creationId xmlns:a16="http://schemas.microsoft.com/office/drawing/2014/main" id="{04561372-5818-4D1F-979B-25940AB2B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18</xdr:col>
          <xdr:colOff>76200</xdr:colOff>
          <xdr:row>156</xdr:row>
          <xdr:rowOff>38100</xdr:rowOff>
        </xdr:from>
        <xdr:ext cx="758483" cy="213360"/>
        <xdr:sp macro="" textlink="">
          <xdr:nvSpPr>
            <xdr:cNvPr id="1418" name="Option Button 394" hidden="1">
              <a:extLst>
                <a:ext uri="{63B3BB69-23CF-44E3-9099-C40C66FF867C}">
                  <a14:compatExt spid="_x0000_s1418"/>
                </a:ext>
                <a:ext uri="{FF2B5EF4-FFF2-40B4-BE49-F238E27FC236}">
                  <a16:creationId xmlns:a16="http://schemas.microsoft.com/office/drawing/2014/main" id="{C2E67A59-1111-4C83-B288-4DCDCE3FF0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9135;&#21697;&#12398;&#25666;&#21462;&#12395;&#20276;&#12358;&#20581;&#24247;&#34987;&#23475;&#24773;&#22577;&#25552;&#2037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者用】情報提供票"/>
      <sheetName val="情報取得シー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E164"/>
  <sheetViews>
    <sheetView tabSelected="1" view="pageBreakPreview" topLeftCell="A157" zoomScale="130" zoomScaleNormal="130" zoomScaleSheetLayoutView="130" zoomScalePageLayoutView="145" workbookViewId="0">
      <selection activeCell="A162" sqref="A162:AE162"/>
    </sheetView>
  </sheetViews>
  <sheetFormatPr defaultColWidth="2.59765625" defaultRowHeight="10.5" customHeight="1" x14ac:dyDescent="0.45"/>
  <cols>
    <col min="1" max="22" width="2.5" style="91" customWidth="1"/>
    <col min="23" max="23" width="3.69921875" style="91" customWidth="1"/>
    <col min="24" max="31" width="2.5" style="91" customWidth="1"/>
    <col min="32" max="16384" width="2.59765625" style="91"/>
  </cols>
  <sheetData>
    <row r="1" spans="1:31" ht="13.8" customHeight="1" x14ac:dyDescent="0.45">
      <c r="A1" s="91" t="s">
        <v>339</v>
      </c>
    </row>
    <row r="2" spans="1:31" ht="30" customHeight="1" x14ac:dyDescent="0.45">
      <c r="A2" s="357" t="s">
        <v>344</v>
      </c>
      <c r="B2" s="358"/>
      <c r="C2" s="358"/>
      <c r="D2" s="358"/>
      <c r="E2" s="358"/>
      <c r="F2" s="358"/>
      <c r="G2" s="358"/>
      <c r="H2" s="358"/>
      <c r="I2" s="358"/>
      <c r="J2" s="358"/>
      <c r="K2" s="358"/>
      <c r="L2" s="358"/>
      <c r="M2" s="358"/>
      <c r="N2" s="358"/>
      <c r="O2" s="358"/>
      <c r="P2" s="358"/>
      <c r="Q2" s="358"/>
      <c r="R2" s="358"/>
      <c r="S2" s="358"/>
      <c r="T2" s="358"/>
      <c r="U2" s="358"/>
      <c r="V2" s="358"/>
      <c r="W2" s="359"/>
      <c r="X2" s="360" t="s">
        <v>0</v>
      </c>
      <c r="Y2" s="361"/>
      <c r="Z2" s="361"/>
      <c r="AA2" s="361"/>
      <c r="AB2" s="361"/>
      <c r="AC2" s="362"/>
      <c r="AD2" s="362"/>
      <c r="AE2" s="363"/>
    </row>
    <row r="3" spans="1:31" ht="36" customHeight="1" x14ac:dyDescent="0.45">
      <c r="A3" s="364" t="s">
        <v>340</v>
      </c>
      <c r="B3" s="365"/>
      <c r="C3" s="365"/>
      <c r="D3" s="365"/>
      <c r="E3" s="365"/>
      <c r="F3" s="366"/>
      <c r="G3" s="367"/>
      <c r="H3" s="367"/>
      <c r="I3" s="367"/>
      <c r="J3" s="367"/>
      <c r="K3" s="367"/>
      <c r="L3" s="367"/>
      <c r="M3" s="367"/>
      <c r="N3" s="367"/>
      <c r="O3" s="367"/>
      <c r="P3" s="364" t="s">
        <v>341</v>
      </c>
      <c r="Q3" s="364"/>
      <c r="R3" s="364"/>
      <c r="S3" s="364"/>
      <c r="T3" s="364"/>
      <c r="U3" s="364"/>
      <c r="V3" s="366"/>
      <c r="W3" s="367"/>
      <c r="X3" s="367"/>
      <c r="Y3" s="367"/>
      <c r="Z3" s="367"/>
      <c r="AA3" s="367"/>
      <c r="AB3" s="367"/>
      <c r="AC3" s="367"/>
      <c r="AD3" s="367"/>
      <c r="AE3" s="368"/>
    </row>
    <row r="4" spans="1:31" ht="16.8" customHeight="1" x14ac:dyDescent="0.45">
      <c r="A4" s="220" t="s">
        <v>1</v>
      </c>
      <c r="B4" s="221"/>
      <c r="C4" s="221"/>
      <c r="D4" s="221"/>
      <c r="E4" s="222"/>
      <c r="F4" s="231"/>
      <c r="G4" s="232"/>
      <c r="H4" s="232"/>
      <c r="I4" s="232"/>
      <c r="J4" s="232"/>
      <c r="K4" s="232"/>
      <c r="L4" s="232"/>
      <c r="M4" s="232"/>
      <c r="N4" s="232"/>
      <c r="O4" s="233"/>
      <c r="P4" s="221" t="s">
        <v>2</v>
      </c>
      <c r="Q4" s="221"/>
      <c r="R4" s="221"/>
      <c r="S4" s="221"/>
      <c r="T4" s="221"/>
      <c r="U4" s="221"/>
      <c r="V4" s="206"/>
      <c r="W4" s="206"/>
      <c r="X4" s="206"/>
      <c r="Y4" s="206"/>
      <c r="Z4" s="206"/>
      <c r="AA4" s="206"/>
      <c r="AB4" s="206"/>
      <c r="AC4" s="206"/>
      <c r="AD4" s="206"/>
      <c r="AE4" s="206"/>
    </row>
    <row r="5" spans="1:31" ht="15" customHeight="1" x14ac:dyDescent="0.45">
      <c r="A5" s="223"/>
      <c r="B5" s="224"/>
      <c r="C5" s="224"/>
      <c r="D5" s="224"/>
      <c r="E5" s="225"/>
      <c r="F5" s="234"/>
      <c r="G5" s="235"/>
      <c r="H5" s="235"/>
      <c r="I5" s="235"/>
      <c r="J5" s="235"/>
      <c r="K5" s="235"/>
      <c r="L5" s="235"/>
      <c r="M5" s="235"/>
      <c r="N5" s="235"/>
      <c r="O5" s="236"/>
      <c r="P5" s="223" t="s">
        <v>7</v>
      </c>
      <c r="Q5" s="224"/>
      <c r="R5" s="224"/>
      <c r="S5" s="224"/>
      <c r="T5" s="224"/>
      <c r="U5" s="224"/>
      <c r="V5" s="206"/>
      <c r="W5" s="206"/>
      <c r="X5" s="206"/>
      <c r="Y5" s="206"/>
      <c r="Z5" s="206"/>
      <c r="AA5" s="206"/>
      <c r="AB5" s="206"/>
      <c r="AC5" s="206"/>
      <c r="AD5" s="206"/>
      <c r="AE5" s="206"/>
    </row>
    <row r="6" spans="1:31" ht="8.4" customHeight="1" x14ac:dyDescent="0.45">
      <c r="A6" s="220" t="s">
        <v>3</v>
      </c>
      <c r="B6" s="221"/>
      <c r="C6" s="221"/>
      <c r="D6" s="221"/>
      <c r="E6" s="222"/>
      <c r="F6" s="181"/>
      <c r="G6" s="92"/>
      <c r="H6" s="92"/>
      <c r="I6" s="92"/>
      <c r="J6" s="92"/>
      <c r="K6" s="92"/>
      <c r="L6" s="92"/>
      <c r="M6" s="92"/>
      <c r="N6" s="92"/>
      <c r="O6" s="182"/>
      <c r="P6" s="392"/>
      <c r="Q6" s="393"/>
      <c r="R6" s="393"/>
      <c r="S6" s="393"/>
      <c r="T6" s="393"/>
      <c r="U6" s="394"/>
      <c r="V6" s="196"/>
      <c r="W6" s="203"/>
      <c r="X6" s="203"/>
      <c r="Y6" s="203"/>
      <c r="Z6" s="203"/>
      <c r="AA6" s="203"/>
      <c r="AB6" s="203"/>
      <c r="AC6" s="203"/>
      <c r="AD6" s="203"/>
      <c r="AE6" s="197"/>
    </row>
    <row r="7" spans="1:31" ht="8.4" customHeight="1" x14ac:dyDescent="0.15">
      <c r="A7" s="369"/>
      <c r="B7" s="226"/>
      <c r="C7" s="226"/>
      <c r="D7" s="226"/>
      <c r="E7" s="227"/>
      <c r="F7" s="183"/>
      <c r="G7" s="228"/>
      <c r="H7" s="228"/>
      <c r="I7" s="228"/>
      <c r="J7" s="230" t="s">
        <v>4</v>
      </c>
      <c r="K7" s="228"/>
      <c r="L7" s="230" t="s">
        <v>5</v>
      </c>
      <c r="M7" s="228"/>
      <c r="N7" s="230" t="s">
        <v>6</v>
      </c>
      <c r="O7" s="184"/>
      <c r="P7" s="395"/>
      <c r="Q7" s="396"/>
      <c r="R7" s="396"/>
      <c r="S7" s="396"/>
      <c r="T7" s="396"/>
      <c r="U7" s="397"/>
      <c r="V7" s="204"/>
      <c r="W7" s="201"/>
      <c r="X7" s="201"/>
      <c r="Y7" s="201"/>
      <c r="Z7" s="202"/>
      <c r="AA7" s="201"/>
      <c r="AB7" s="202"/>
      <c r="AC7" s="201"/>
      <c r="AD7" s="202"/>
      <c r="AE7" s="198"/>
    </row>
    <row r="8" spans="1:31" ht="8.4" customHeight="1" x14ac:dyDescent="0.15">
      <c r="A8" s="369"/>
      <c r="B8" s="226"/>
      <c r="C8" s="226"/>
      <c r="D8" s="226"/>
      <c r="E8" s="227"/>
      <c r="F8" s="183"/>
      <c r="G8" s="229"/>
      <c r="H8" s="229"/>
      <c r="I8" s="229"/>
      <c r="J8" s="230"/>
      <c r="K8" s="229"/>
      <c r="L8" s="230"/>
      <c r="M8" s="229"/>
      <c r="N8" s="230"/>
      <c r="O8" s="184"/>
      <c r="P8" s="395"/>
      <c r="Q8" s="396"/>
      <c r="R8" s="396"/>
      <c r="S8" s="396"/>
      <c r="T8" s="396"/>
      <c r="U8" s="397"/>
      <c r="V8" s="204"/>
      <c r="W8" s="201"/>
      <c r="X8" s="201"/>
      <c r="Y8" s="201"/>
      <c r="Z8" s="202"/>
      <c r="AA8" s="201"/>
      <c r="AB8" s="202"/>
      <c r="AC8" s="201"/>
      <c r="AD8" s="202"/>
      <c r="AE8" s="198"/>
    </row>
    <row r="9" spans="1:31" ht="8.4" customHeight="1" x14ac:dyDescent="0.45">
      <c r="A9" s="223"/>
      <c r="B9" s="224"/>
      <c r="C9" s="224"/>
      <c r="D9" s="224"/>
      <c r="E9" s="225"/>
      <c r="F9" s="185"/>
      <c r="G9" s="185"/>
      <c r="H9" s="185"/>
      <c r="I9" s="185"/>
      <c r="J9" s="185"/>
      <c r="K9" s="185"/>
      <c r="L9" s="185"/>
      <c r="M9" s="185"/>
      <c r="N9" s="185"/>
      <c r="O9" s="186"/>
      <c r="P9" s="398"/>
      <c r="Q9" s="399"/>
      <c r="R9" s="399"/>
      <c r="S9" s="399"/>
      <c r="T9" s="399"/>
      <c r="U9" s="400"/>
      <c r="V9" s="205"/>
      <c r="W9" s="199"/>
      <c r="X9" s="199"/>
      <c r="Y9" s="199"/>
      <c r="Z9" s="199"/>
      <c r="AA9" s="199"/>
      <c r="AB9" s="199"/>
      <c r="AC9" s="199"/>
      <c r="AD9" s="199"/>
      <c r="AE9" s="200"/>
    </row>
    <row r="10" spans="1:31" ht="21" customHeight="1" x14ac:dyDescent="0.45">
      <c r="A10" s="401" t="s">
        <v>8</v>
      </c>
      <c r="B10" s="402"/>
      <c r="C10" s="402"/>
      <c r="D10" s="402"/>
      <c r="E10" s="403"/>
      <c r="F10" s="96"/>
      <c r="G10" s="97" t="s">
        <v>9</v>
      </c>
      <c r="H10" s="97"/>
      <c r="I10" s="97"/>
      <c r="J10" s="97"/>
      <c r="K10" s="97"/>
      <c r="L10" s="97"/>
      <c r="M10" s="97"/>
      <c r="N10" s="97" t="s">
        <v>10</v>
      </c>
      <c r="O10" s="97"/>
      <c r="P10" s="97"/>
      <c r="Q10" s="97"/>
      <c r="R10" s="97"/>
      <c r="S10" s="97"/>
      <c r="T10" s="97"/>
      <c r="U10" s="97"/>
      <c r="V10" s="97" t="s">
        <v>11</v>
      </c>
      <c r="W10" s="97"/>
      <c r="X10" s="97"/>
      <c r="Y10" s="97"/>
      <c r="Z10" s="97"/>
      <c r="AA10" s="97"/>
      <c r="AB10" s="97"/>
      <c r="AC10" s="97"/>
      <c r="AD10" s="97"/>
      <c r="AE10" s="98"/>
    </row>
    <row r="11" spans="1:31" ht="21" customHeight="1" x14ac:dyDescent="0.45">
      <c r="A11" s="404"/>
      <c r="B11" s="405"/>
      <c r="C11" s="405"/>
      <c r="D11" s="405"/>
      <c r="E11" s="406"/>
      <c r="F11" s="414" t="s">
        <v>12</v>
      </c>
      <c r="G11" s="415"/>
      <c r="H11" s="415"/>
      <c r="I11" s="415"/>
      <c r="J11" s="99" t="s">
        <v>13</v>
      </c>
      <c r="K11" s="407"/>
      <c r="L11" s="407"/>
      <c r="M11" s="407"/>
      <c r="N11" s="407"/>
      <c r="O11" s="407"/>
      <c r="P11" s="407"/>
      <c r="Q11" s="407"/>
      <c r="R11" s="407"/>
      <c r="S11" s="407"/>
      <c r="T11" s="407"/>
      <c r="U11" s="407"/>
      <c r="V11" s="407"/>
      <c r="W11" s="407"/>
      <c r="X11" s="407"/>
      <c r="Y11" s="407"/>
      <c r="Z11" s="407"/>
      <c r="AA11" s="407"/>
      <c r="AB11" s="407"/>
      <c r="AC11" s="407"/>
      <c r="AD11" s="407"/>
      <c r="AE11" s="100" t="s">
        <v>14</v>
      </c>
    </row>
    <row r="12" spans="1:31" ht="15" customHeight="1" x14ac:dyDescent="0.45">
      <c r="A12" s="101"/>
      <c r="B12" s="101"/>
      <c r="C12" s="101"/>
      <c r="D12" s="101"/>
      <c r="E12" s="101"/>
      <c r="F12" s="102"/>
      <c r="G12" s="102"/>
      <c r="H12" s="102"/>
      <c r="I12" s="102"/>
      <c r="J12" s="102"/>
      <c r="K12" s="102"/>
      <c r="L12" s="102"/>
      <c r="M12" s="102"/>
      <c r="N12" s="102"/>
      <c r="O12" s="102"/>
      <c r="P12" s="101"/>
      <c r="Q12" s="101"/>
      <c r="R12" s="101"/>
      <c r="S12" s="101"/>
      <c r="T12" s="101"/>
      <c r="U12" s="101"/>
      <c r="V12" s="102"/>
      <c r="W12" s="102"/>
      <c r="X12" s="102"/>
      <c r="Y12" s="102"/>
      <c r="Z12" s="102"/>
      <c r="AA12" s="102"/>
      <c r="AB12" s="102"/>
      <c r="AC12" s="102"/>
      <c r="AD12" s="102"/>
      <c r="AE12" s="102"/>
    </row>
    <row r="13" spans="1:31" ht="52.5" customHeight="1" x14ac:dyDescent="0.15">
      <c r="A13" s="340" t="s">
        <v>325</v>
      </c>
      <c r="B13" s="341"/>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2"/>
    </row>
    <row r="14" spans="1:31" ht="13.2" customHeight="1" x14ac:dyDescent="0.15">
      <c r="A14" s="180"/>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row>
    <row r="15" spans="1:31" ht="36" customHeight="1" x14ac:dyDescent="0.45">
      <c r="A15" s="346" t="s">
        <v>191</v>
      </c>
      <c r="B15" s="347"/>
      <c r="C15" s="347"/>
      <c r="D15" s="347"/>
      <c r="E15" s="347"/>
      <c r="F15" s="348" t="s">
        <v>326</v>
      </c>
      <c r="G15" s="348"/>
      <c r="H15" s="348"/>
      <c r="I15" s="348"/>
      <c r="J15" s="348"/>
      <c r="K15" s="335" t="s">
        <v>327</v>
      </c>
      <c r="L15" s="335"/>
      <c r="M15" s="335"/>
      <c r="N15" s="335"/>
      <c r="O15" s="335"/>
      <c r="P15" s="335"/>
      <c r="Q15" s="335"/>
      <c r="R15" s="335"/>
      <c r="S15" s="335"/>
      <c r="T15" s="335"/>
      <c r="U15" s="213"/>
      <c r="V15" s="214"/>
      <c r="W15" s="214"/>
      <c r="X15" s="214"/>
      <c r="Y15" s="214"/>
      <c r="Z15" s="214"/>
      <c r="AA15" s="214"/>
      <c r="AB15" s="214"/>
      <c r="AC15" s="214"/>
      <c r="AD15" s="214"/>
      <c r="AE15" s="215"/>
    </row>
    <row r="16" spans="1:31" ht="36" customHeight="1" x14ac:dyDescent="0.45">
      <c r="A16" s="347"/>
      <c r="B16" s="347"/>
      <c r="C16" s="347"/>
      <c r="D16" s="347"/>
      <c r="E16" s="347"/>
      <c r="F16" s="348"/>
      <c r="G16" s="348"/>
      <c r="H16" s="348"/>
      <c r="I16" s="348"/>
      <c r="J16" s="348"/>
      <c r="K16" s="335" t="s">
        <v>328</v>
      </c>
      <c r="L16" s="335"/>
      <c r="M16" s="335"/>
      <c r="N16" s="335"/>
      <c r="O16" s="335"/>
      <c r="P16" s="335"/>
      <c r="Q16" s="335"/>
      <c r="R16" s="335"/>
      <c r="S16" s="335"/>
      <c r="T16" s="335"/>
      <c r="U16" s="213"/>
      <c r="V16" s="214"/>
      <c r="W16" s="214"/>
      <c r="X16" s="214"/>
      <c r="Y16" s="214"/>
      <c r="Z16" s="214"/>
      <c r="AA16" s="214"/>
      <c r="AB16" s="214"/>
      <c r="AC16" s="214"/>
      <c r="AD16" s="214"/>
      <c r="AE16" s="215"/>
    </row>
    <row r="17" spans="1:31" ht="36" customHeight="1" x14ac:dyDescent="0.45">
      <c r="A17" s="347"/>
      <c r="B17" s="347"/>
      <c r="C17" s="347"/>
      <c r="D17" s="347"/>
      <c r="E17" s="347"/>
      <c r="F17" s="348"/>
      <c r="G17" s="348"/>
      <c r="H17" s="348"/>
      <c r="I17" s="348"/>
      <c r="J17" s="348"/>
      <c r="K17" s="336" t="s">
        <v>329</v>
      </c>
      <c r="L17" s="337"/>
      <c r="M17" s="337"/>
      <c r="N17" s="337"/>
      <c r="O17" s="337"/>
      <c r="P17" s="337"/>
      <c r="Q17" s="337"/>
      <c r="R17" s="337"/>
      <c r="S17" s="337"/>
      <c r="T17" s="338"/>
      <c r="U17" s="213"/>
      <c r="V17" s="214"/>
      <c r="W17" s="214"/>
      <c r="X17" s="214"/>
      <c r="Y17" s="214"/>
      <c r="Z17" s="214"/>
      <c r="AA17" s="214"/>
      <c r="AB17" s="214"/>
      <c r="AC17" s="214"/>
      <c r="AD17" s="214"/>
      <c r="AE17" s="215"/>
    </row>
    <row r="18" spans="1:31" ht="24" customHeight="1" x14ac:dyDescent="0.45">
      <c r="A18" s="347"/>
      <c r="B18" s="347"/>
      <c r="C18" s="347"/>
      <c r="D18" s="347"/>
      <c r="E18" s="347"/>
      <c r="F18" s="408" t="s">
        <v>330</v>
      </c>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row>
    <row r="19" spans="1:31" ht="24" customHeight="1" x14ac:dyDescent="0.45">
      <c r="A19" s="347"/>
      <c r="B19" s="347"/>
      <c r="C19" s="347"/>
      <c r="D19" s="347"/>
      <c r="E19" s="347"/>
      <c r="F19" s="409" t="s">
        <v>15</v>
      </c>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row>
    <row r="20" spans="1:31" ht="22.95" customHeight="1" x14ac:dyDescent="0.45">
      <c r="A20" s="351" t="s">
        <v>16</v>
      </c>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row>
    <row r="21" spans="1:31" ht="19.95" customHeight="1" x14ac:dyDescent="0.45">
      <c r="A21" s="290" t="s">
        <v>17</v>
      </c>
      <c r="B21" s="291"/>
      <c r="C21" s="291"/>
      <c r="D21" s="291"/>
      <c r="E21" s="292"/>
      <c r="F21" s="103" t="s">
        <v>18</v>
      </c>
      <c r="G21" s="104" t="s">
        <v>19</v>
      </c>
      <c r="H21" s="104"/>
      <c r="I21" s="104"/>
      <c r="J21" s="104"/>
      <c r="K21" s="104"/>
      <c r="M21" s="104" t="s">
        <v>20</v>
      </c>
      <c r="N21" s="105"/>
      <c r="O21" s="104"/>
      <c r="P21" s="104"/>
      <c r="Q21" s="104"/>
      <c r="R21" s="104"/>
      <c r="S21" s="104"/>
      <c r="T21" s="104" t="s">
        <v>21</v>
      </c>
      <c r="U21" s="104"/>
      <c r="V21" s="106"/>
      <c r="W21" s="104"/>
      <c r="X21" s="104"/>
      <c r="Y21" s="104" t="s">
        <v>22</v>
      </c>
      <c r="Z21" s="104"/>
      <c r="AA21" s="104"/>
      <c r="AB21" s="104"/>
      <c r="AC21" s="104"/>
      <c r="AD21" s="106"/>
      <c r="AE21" s="107"/>
    </row>
    <row r="22" spans="1:31" ht="19.95" customHeight="1" x14ac:dyDescent="0.45">
      <c r="A22" s="352"/>
      <c r="B22" s="353"/>
      <c r="C22" s="353"/>
      <c r="D22" s="353"/>
      <c r="E22" s="354"/>
      <c r="F22" s="111" t="s">
        <v>23</v>
      </c>
      <c r="G22" s="112" t="s">
        <v>24</v>
      </c>
      <c r="H22" s="112"/>
      <c r="I22" s="112"/>
      <c r="J22" s="112"/>
      <c r="K22" s="112"/>
      <c r="M22" s="112" t="s">
        <v>25</v>
      </c>
      <c r="N22" s="105"/>
      <c r="O22" s="112"/>
      <c r="P22" s="112"/>
      <c r="Q22" s="112"/>
      <c r="R22" s="112"/>
      <c r="S22" s="112"/>
      <c r="T22" s="112" t="s">
        <v>26</v>
      </c>
      <c r="U22" s="112"/>
      <c r="V22" s="105"/>
      <c r="W22" s="112"/>
      <c r="X22" s="112"/>
      <c r="Y22" s="112" t="s">
        <v>27</v>
      </c>
      <c r="Z22" s="112"/>
      <c r="AA22" s="112"/>
      <c r="AB22" s="112"/>
      <c r="AC22" s="112"/>
      <c r="AD22" s="105"/>
      <c r="AE22" s="113"/>
    </row>
    <row r="23" spans="1:31" ht="19.95" customHeight="1" x14ac:dyDescent="0.4">
      <c r="A23" s="352"/>
      <c r="B23" s="353"/>
      <c r="C23" s="353"/>
      <c r="D23" s="353"/>
      <c r="E23" s="354"/>
      <c r="F23" s="111" t="s">
        <v>28</v>
      </c>
      <c r="G23" s="112" t="s">
        <v>29</v>
      </c>
      <c r="H23" s="112"/>
      <c r="I23" s="112"/>
      <c r="J23" s="112"/>
      <c r="K23" s="112"/>
      <c r="M23" s="112" t="s">
        <v>30</v>
      </c>
      <c r="N23" s="114"/>
      <c r="O23" s="112"/>
      <c r="P23" s="112"/>
      <c r="Q23" s="112"/>
      <c r="R23" s="112"/>
      <c r="S23" s="112"/>
      <c r="T23" s="112" t="s">
        <v>31</v>
      </c>
      <c r="U23" s="112"/>
      <c r="V23" s="105"/>
      <c r="W23" s="112"/>
      <c r="X23" s="112"/>
      <c r="Y23" s="112" t="s">
        <v>32</v>
      </c>
      <c r="Z23" s="112"/>
      <c r="AA23" s="112"/>
      <c r="AB23" s="112"/>
      <c r="AC23" s="112"/>
      <c r="AD23" s="105"/>
      <c r="AE23" s="113"/>
    </row>
    <row r="24" spans="1:31" ht="7.95" customHeight="1" x14ac:dyDescent="0.4">
      <c r="A24" s="352"/>
      <c r="B24" s="353"/>
      <c r="C24" s="353"/>
      <c r="D24" s="353"/>
      <c r="E24" s="354"/>
      <c r="F24" s="111"/>
      <c r="G24" s="112"/>
      <c r="H24" s="112"/>
      <c r="I24" s="112"/>
      <c r="J24" s="112"/>
      <c r="K24" s="112"/>
      <c r="L24" s="112"/>
      <c r="M24" s="114"/>
      <c r="N24" s="114"/>
      <c r="O24" s="112"/>
      <c r="P24" s="112"/>
      <c r="Q24" s="112"/>
      <c r="R24" s="112"/>
      <c r="S24" s="112"/>
      <c r="T24" s="112"/>
      <c r="U24" s="112"/>
      <c r="V24" s="105"/>
      <c r="W24" s="112"/>
      <c r="X24" s="112"/>
      <c r="Y24" s="112"/>
      <c r="Z24" s="112"/>
      <c r="AA24" s="112"/>
      <c r="AB24" s="112"/>
      <c r="AC24" s="112"/>
      <c r="AD24" s="105"/>
      <c r="AE24" s="113"/>
    </row>
    <row r="25" spans="1:31" ht="20.399999999999999" customHeight="1" x14ac:dyDescent="0.45">
      <c r="A25" s="352"/>
      <c r="B25" s="353"/>
      <c r="C25" s="353"/>
      <c r="D25" s="353"/>
      <c r="E25" s="354"/>
      <c r="F25" s="92"/>
      <c r="G25" s="356" t="s">
        <v>33</v>
      </c>
      <c r="H25" s="356"/>
      <c r="I25" s="356"/>
      <c r="J25" s="356"/>
      <c r="K25" s="356"/>
      <c r="L25" s="356"/>
      <c r="M25" s="356"/>
      <c r="N25" s="356"/>
      <c r="O25" s="115"/>
      <c r="P25" s="115"/>
      <c r="Q25" s="115"/>
      <c r="R25" s="115"/>
      <c r="S25" s="115"/>
      <c r="T25" s="115"/>
      <c r="U25" s="92"/>
      <c r="V25" s="92"/>
      <c r="W25" s="92"/>
      <c r="X25" s="92"/>
      <c r="Y25" s="92"/>
      <c r="Z25" s="92"/>
      <c r="AA25" s="92"/>
      <c r="AB25" s="92"/>
      <c r="AC25" s="92"/>
      <c r="AD25" s="92"/>
      <c r="AE25" s="116"/>
    </row>
    <row r="26" spans="1:31" ht="14.4" customHeight="1" x14ac:dyDescent="0.45">
      <c r="A26" s="352"/>
      <c r="B26" s="353"/>
      <c r="C26" s="353"/>
      <c r="D26" s="353"/>
      <c r="E26" s="354"/>
      <c r="F26" s="92"/>
      <c r="G26" s="115"/>
      <c r="I26" s="355" t="s">
        <v>331</v>
      </c>
      <c r="J26" s="355"/>
      <c r="K26" s="355"/>
      <c r="L26" s="355"/>
      <c r="M26" s="355"/>
      <c r="N26" s="355"/>
      <c r="O26" s="92"/>
      <c r="P26" s="92"/>
      <c r="Q26" s="92"/>
      <c r="R26" s="92"/>
      <c r="S26" s="92"/>
      <c r="T26" s="92"/>
      <c r="U26" s="92"/>
      <c r="V26" s="92"/>
      <c r="W26" s="92"/>
      <c r="X26" s="92"/>
      <c r="Y26" s="92"/>
      <c r="Z26" s="92"/>
      <c r="AA26" s="92"/>
      <c r="AB26" s="92"/>
      <c r="AC26" s="92"/>
      <c r="AD26" s="92"/>
      <c r="AE26" s="116"/>
    </row>
    <row r="27" spans="1:31" ht="24.6" customHeight="1" x14ac:dyDescent="0.45">
      <c r="A27" s="352"/>
      <c r="B27" s="353"/>
      <c r="C27" s="353"/>
      <c r="D27" s="353"/>
      <c r="E27" s="354"/>
      <c r="F27" s="92"/>
      <c r="G27" s="115"/>
      <c r="I27" s="349" t="s">
        <v>34</v>
      </c>
      <c r="J27" s="350"/>
      <c r="K27" s="350"/>
      <c r="L27" s="350"/>
      <c r="M27" s="350"/>
      <c r="N27" s="350"/>
      <c r="O27" s="350"/>
      <c r="P27" s="350"/>
      <c r="Q27" s="350"/>
      <c r="R27" s="350"/>
      <c r="S27" s="350"/>
      <c r="T27" s="350"/>
      <c r="U27" s="350"/>
      <c r="V27" s="350"/>
      <c r="W27" s="350"/>
      <c r="X27" s="350"/>
      <c r="Y27" s="350"/>
      <c r="Z27" s="350"/>
      <c r="AA27" s="350"/>
      <c r="AB27" s="350"/>
      <c r="AC27" s="350"/>
      <c r="AD27" s="350"/>
      <c r="AE27" s="116"/>
    </row>
    <row r="28" spans="1:31" ht="24.6" customHeight="1" x14ac:dyDescent="0.45">
      <c r="A28" s="352"/>
      <c r="B28" s="353"/>
      <c r="C28" s="353"/>
      <c r="D28" s="353"/>
      <c r="E28" s="354"/>
      <c r="F28" s="118"/>
      <c r="G28" s="119"/>
      <c r="I28" s="350"/>
      <c r="J28" s="350"/>
      <c r="K28" s="350"/>
      <c r="L28" s="350"/>
      <c r="M28" s="350"/>
      <c r="N28" s="350"/>
      <c r="O28" s="350"/>
      <c r="P28" s="350"/>
      <c r="Q28" s="350"/>
      <c r="R28" s="350"/>
      <c r="S28" s="350"/>
      <c r="T28" s="350"/>
      <c r="U28" s="350"/>
      <c r="V28" s="350"/>
      <c r="W28" s="350"/>
      <c r="X28" s="350"/>
      <c r="Y28" s="350"/>
      <c r="Z28" s="350"/>
      <c r="AA28" s="350"/>
      <c r="AB28" s="350"/>
      <c r="AC28" s="350"/>
      <c r="AD28" s="350"/>
      <c r="AE28" s="120"/>
    </row>
    <row r="29" spans="1:31" ht="24.6" customHeight="1" x14ac:dyDescent="0.45">
      <c r="A29" s="352"/>
      <c r="B29" s="353"/>
      <c r="C29" s="353"/>
      <c r="D29" s="353"/>
      <c r="E29" s="354"/>
      <c r="F29" s="118"/>
      <c r="G29" s="119"/>
      <c r="I29" s="350"/>
      <c r="J29" s="350"/>
      <c r="K29" s="350"/>
      <c r="L29" s="350"/>
      <c r="M29" s="350"/>
      <c r="N29" s="350"/>
      <c r="O29" s="350"/>
      <c r="P29" s="350"/>
      <c r="Q29" s="350"/>
      <c r="R29" s="350"/>
      <c r="S29" s="350"/>
      <c r="T29" s="350"/>
      <c r="U29" s="350"/>
      <c r="V29" s="350"/>
      <c r="W29" s="350"/>
      <c r="X29" s="350"/>
      <c r="Y29" s="350"/>
      <c r="Z29" s="350"/>
      <c r="AA29" s="350"/>
      <c r="AB29" s="350"/>
      <c r="AC29" s="350"/>
      <c r="AD29" s="350"/>
      <c r="AE29" s="120"/>
    </row>
    <row r="30" spans="1:31" ht="21.6" customHeight="1" x14ac:dyDescent="0.45">
      <c r="A30" s="352"/>
      <c r="B30" s="353"/>
      <c r="C30" s="353"/>
      <c r="D30" s="353"/>
      <c r="E30" s="354"/>
      <c r="F30" s="121"/>
      <c r="G30" s="339" t="s">
        <v>35</v>
      </c>
      <c r="H30" s="339"/>
      <c r="I30" s="339"/>
      <c r="J30" s="339"/>
      <c r="K30" s="339"/>
      <c r="L30" s="339"/>
      <c r="M30" s="339"/>
      <c r="N30" s="172"/>
      <c r="O30" s="92"/>
      <c r="P30" s="92"/>
      <c r="Q30" s="92"/>
      <c r="R30" s="92"/>
      <c r="S30" s="92"/>
      <c r="T30" s="92"/>
      <c r="U30" s="92"/>
      <c r="V30" s="92"/>
      <c r="W30" s="92"/>
      <c r="X30" s="92"/>
      <c r="Y30" s="92"/>
      <c r="Z30" s="92"/>
      <c r="AA30" s="92"/>
      <c r="AB30" s="92"/>
      <c r="AC30" s="92"/>
      <c r="AD30" s="92"/>
      <c r="AE30" s="116"/>
    </row>
    <row r="31" spans="1:31" ht="14.4" customHeight="1" x14ac:dyDescent="0.45">
      <c r="A31" s="108"/>
      <c r="B31" s="109"/>
      <c r="C31" s="109"/>
      <c r="D31" s="109"/>
      <c r="E31" s="110"/>
      <c r="F31" s="92"/>
      <c r="G31" s="92"/>
      <c r="H31" s="92"/>
      <c r="I31" s="355" t="s">
        <v>332</v>
      </c>
      <c r="J31" s="355"/>
      <c r="K31" s="355"/>
      <c r="L31" s="355"/>
      <c r="M31" s="355"/>
      <c r="N31" s="355"/>
      <c r="O31" s="92"/>
      <c r="P31" s="92"/>
      <c r="Q31" s="92"/>
      <c r="R31" s="92"/>
      <c r="S31" s="92"/>
      <c r="T31" s="92"/>
      <c r="U31" s="92"/>
      <c r="V31" s="92"/>
      <c r="W31" s="92"/>
      <c r="X31" s="92"/>
      <c r="Y31" s="92"/>
      <c r="Z31" s="92"/>
      <c r="AA31" s="92"/>
      <c r="AB31" s="92"/>
      <c r="AC31" s="92"/>
      <c r="AD31" s="92"/>
      <c r="AE31" s="116"/>
    </row>
    <row r="32" spans="1:31" ht="24.6" customHeight="1" x14ac:dyDescent="0.45">
      <c r="A32" s="108"/>
      <c r="B32" s="109"/>
      <c r="C32" s="109"/>
      <c r="D32" s="109"/>
      <c r="E32" s="110"/>
      <c r="F32" s="92"/>
      <c r="G32" s="92"/>
      <c r="H32" s="92"/>
      <c r="I32" s="343"/>
      <c r="J32" s="344"/>
      <c r="K32" s="344"/>
      <c r="L32" s="344"/>
      <c r="M32" s="344"/>
      <c r="N32" s="344"/>
      <c r="O32" s="344"/>
      <c r="P32" s="344"/>
      <c r="Q32" s="344"/>
      <c r="R32" s="344"/>
      <c r="S32" s="344"/>
      <c r="T32" s="344"/>
      <c r="U32" s="344"/>
      <c r="V32" s="344"/>
      <c r="W32" s="344"/>
      <c r="X32" s="344"/>
      <c r="Y32" s="344"/>
      <c r="Z32" s="344"/>
      <c r="AA32" s="344"/>
      <c r="AB32" s="344"/>
      <c r="AC32" s="344"/>
      <c r="AD32" s="344"/>
      <c r="AE32" s="116"/>
    </row>
    <row r="33" spans="1:31" ht="24.6" customHeight="1" x14ac:dyDescent="0.45">
      <c r="A33" s="108"/>
      <c r="B33" s="109"/>
      <c r="C33" s="109"/>
      <c r="D33" s="109"/>
      <c r="E33" s="110"/>
      <c r="F33" s="92"/>
      <c r="G33" s="92"/>
      <c r="H33" s="92"/>
      <c r="I33" s="344"/>
      <c r="J33" s="344"/>
      <c r="K33" s="344"/>
      <c r="L33" s="344"/>
      <c r="M33" s="344"/>
      <c r="N33" s="344"/>
      <c r="O33" s="344"/>
      <c r="P33" s="344"/>
      <c r="Q33" s="344"/>
      <c r="R33" s="344"/>
      <c r="S33" s="344"/>
      <c r="T33" s="344"/>
      <c r="U33" s="344"/>
      <c r="V33" s="344"/>
      <c r="W33" s="344"/>
      <c r="X33" s="344"/>
      <c r="Y33" s="344"/>
      <c r="Z33" s="344"/>
      <c r="AA33" s="344"/>
      <c r="AB33" s="344"/>
      <c r="AC33" s="344"/>
      <c r="AD33" s="344"/>
      <c r="AE33" s="116"/>
    </row>
    <row r="34" spans="1:31" ht="24.6" customHeight="1" x14ac:dyDescent="0.45">
      <c r="A34" s="108"/>
      <c r="B34" s="109"/>
      <c r="C34" s="109"/>
      <c r="D34" s="109"/>
      <c r="E34" s="110"/>
      <c r="F34" s="92"/>
      <c r="G34" s="92"/>
      <c r="H34" s="92"/>
      <c r="I34" s="344"/>
      <c r="J34" s="344"/>
      <c r="K34" s="344"/>
      <c r="L34" s="344"/>
      <c r="M34" s="344"/>
      <c r="N34" s="344"/>
      <c r="O34" s="344"/>
      <c r="P34" s="344"/>
      <c r="Q34" s="344"/>
      <c r="R34" s="344"/>
      <c r="S34" s="344"/>
      <c r="T34" s="344"/>
      <c r="U34" s="344"/>
      <c r="V34" s="344"/>
      <c r="W34" s="344"/>
      <c r="X34" s="344"/>
      <c r="Y34" s="344"/>
      <c r="Z34" s="344"/>
      <c r="AA34" s="344"/>
      <c r="AB34" s="344"/>
      <c r="AC34" s="344"/>
      <c r="AD34" s="344"/>
      <c r="AE34" s="116"/>
    </row>
    <row r="35" spans="1:31" ht="9" customHeight="1" x14ac:dyDescent="0.45">
      <c r="A35" s="108"/>
      <c r="B35" s="109"/>
      <c r="C35" s="109"/>
      <c r="D35" s="109"/>
      <c r="E35" s="110"/>
      <c r="F35" s="92"/>
      <c r="G35" s="92"/>
      <c r="H35" s="92"/>
      <c r="I35" s="92"/>
      <c r="J35" s="92"/>
      <c r="K35" s="92"/>
      <c r="L35" s="92"/>
      <c r="M35" s="92"/>
      <c r="N35" s="92"/>
      <c r="O35" s="122"/>
      <c r="P35" s="122"/>
      <c r="Q35" s="122"/>
      <c r="R35" s="122"/>
      <c r="S35" s="122"/>
      <c r="T35" s="122"/>
      <c r="U35" s="122"/>
      <c r="V35" s="122"/>
      <c r="W35" s="122"/>
      <c r="X35" s="122"/>
      <c r="Y35" s="122"/>
      <c r="Z35" s="122"/>
      <c r="AA35" s="122"/>
      <c r="AB35" s="122"/>
      <c r="AC35" s="122"/>
      <c r="AD35" s="122"/>
      <c r="AE35" s="123"/>
    </row>
    <row r="36" spans="1:31" ht="22.2" customHeight="1" x14ac:dyDescent="0.2">
      <c r="A36" s="290" t="s">
        <v>36</v>
      </c>
      <c r="B36" s="291"/>
      <c r="C36" s="291"/>
      <c r="D36" s="291"/>
      <c r="E36" s="292"/>
      <c r="F36" s="124"/>
      <c r="G36" s="293"/>
      <c r="H36" s="293"/>
      <c r="I36" s="293"/>
      <c r="J36" s="125" t="s">
        <v>4</v>
      </c>
      <c r="K36" s="170"/>
      <c r="L36" s="125" t="s">
        <v>5</v>
      </c>
      <c r="M36" s="170"/>
      <c r="N36" s="125" t="s">
        <v>37</v>
      </c>
      <c r="O36" s="125"/>
      <c r="P36" s="125"/>
      <c r="Q36" s="125" t="s">
        <v>38</v>
      </c>
      <c r="R36" s="125"/>
      <c r="S36" s="125"/>
      <c r="T36" s="413" t="s">
        <v>39</v>
      </c>
      <c r="U36" s="413"/>
      <c r="V36" s="293"/>
      <c r="W36" s="293"/>
      <c r="X36" s="125" t="s">
        <v>37</v>
      </c>
      <c r="Y36" s="126"/>
      <c r="Z36" s="126"/>
      <c r="AA36" s="127"/>
      <c r="AB36" s="127"/>
      <c r="AC36" s="127"/>
      <c r="AD36" s="127"/>
      <c r="AE36" s="128"/>
    </row>
    <row r="37" spans="1:31" ht="21.6" customHeight="1" x14ac:dyDescent="0.45">
      <c r="A37" s="318"/>
      <c r="B37" s="319"/>
      <c r="C37" s="319"/>
      <c r="D37" s="319"/>
      <c r="E37" s="320"/>
      <c r="F37" s="129"/>
      <c r="G37" s="410" t="s">
        <v>40</v>
      </c>
      <c r="H37" s="410"/>
      <c r="I37" s="410"/>
      <c r="J37" s="416"/>
      <c r="K37" s="416"/>
      <c r="L37" s="416"/>
      <c r="M37" s="416"/>
      <c r="N37" s="416"/>
      <c r="O37" s="416"/>
      <c r="P37" s="416"/>
      <c r="Q37" s="416"/>
      <c r="R37" s="416"/>
      <c r="S37" s="416"/>
      <c r="T37" s="416"/>
      <c r="U37" s="416"/>
      <c r="V37" s="416"/>
      <c r="W37" s="416"/>
      <c r="X37" s="416"/>
      <c r="Y37" s="416"/>
      <c r="Z37" s="416"/>
      <c r="AA37" s="130" t="s">
        <v>14</v>
      </c>
      <c r="AB37" s="131"/>
      <c r="AC37" s="411" t="s">
        <v>41</v>
      </c>
      <c r="AD37" s="411"/>
      <c r="AE37" s="412"/>
    </row>
    <row r="38" spans="1:31" ht="21.6" customHeight="1" x14ac:dyDescent="0.45">
      <c r="A38" s="187"/>
      <c r="B38" s="187"/>
      <c r="C38" s="187"/>
      <c r="D38" s="187"/>
      <c r="E38" s="187"/>
      <c r="F38" s="188"/>
      <c r="G38" s="189"/>
      <c r="H38" s="189"/>
      <c r="I38" s="189"/>
      <c r="J38" s="190"/>
      <c r="K38" s="190"/>
      <c r="L38" s="190"/>
      <c r="M38" s="190"/>
      <c r="N38" s="190"/>
      <c r="O38" s="190"/>
      <c r="P38" s="190"/>
      <c r="Q38" s="190"/>
      <c r="R38" s="190"/>
      <c r="S38" s="190"/>
      <c r="T38" s="190"/>
      <c r="U38" s="190"/>
      <c r="V38" s="190"/>
      <c r="W38" s="190"/>
      <c r="X38" s="190"/>
      <c r="Y38" s="190"/>
      <c r="Z38" s="190"/>
      <c r="AA38" s="191"/>
      <c r="AB38" s="192"/>
      <c r="AC38" s="192"/>
      <c r="AD38" s="192"/>
      <c r="AE38" s="192"/>
    </row>
    <row r="39" spans="1:31" ht="21.6" customHeight="1" x14ac:dyDescent="0.45">
      <c r="A39" s="187"/>
      <c r="B39" s="187"/>
      <c r="C39" s="187"/>
      <c r="D39" s="187"/>
      <c r="E39" s="187"/>
      <c r="F39" s="188"/>
      <c r="G39" s="189"/>
      <c r="H39" s="189"/>
      <c r="I39" s="189"/>
      <c r="J39" s="190"/>
      <c r="K39" s="190"/>
      <c r="L39" s="190"/>
      <c r="M39" s="190"/>
      <c r="N39" s="190"/>
      <c r="O39" s="190"/>
      <c r="P39" s="190"/>
      <c r="Q39" s="190"/>
      <c r="R39" s="190"/>
      <c r="S39" s="190"/>
      <c r="T39" s="190"/>
      <c r="U39" s="190"/>
      <c r="V39" s="190"/>
      <c r="W39" s="190"/>
      <c r="X39" s="190"/>
      <c r="Y39" s="190"/>
      <c r="Z39" s="190"/>
      <c r="AA39" s="191"/>
      <c r="AB39" s="192"/>
      <c r="AC39" s="192"/>
      <c r="AD39" s="192"/>
      <c r="AE39" s="192"/>
    </row>
    <row r="40" spans="1:31" ht="4.2" customHeight="1" x14ac:dyDescent="0.45"/>
    <row r="41" spans="1:31" ht="27" customHeight="1" x14ac:dyDescent="0.45">
      <c r="A41" s="345" t="s">
        <v>42</v>
      </c>
      <c r="B41" s="345"/>
      <c r="C41" s="345"/>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row>
    <row r="42" spans="1:31" ht="34.200000000000003" customHeight="1" x14ac:dyDescent="0.45">
      <c r="A42" s="290" t="s">
        <v>43</v>
      </c>
      <c r="B42" s="291"/>
      <c r="C42" s="291"/>
      <c r="D42" s="291"/>
      <c r="E42" s="292"/>
      <c r="F42" s="245"/>
      <c r="G42" s="246"/>
      <c r="H42" s="246"/>
      <c r="I42" s="246"/>
      <c r="J42" s="246"/>
      <c r="K42" s="246"/>
      <c r="L42" s="246"/>
      <c r="M42" s="246"/>
      <c r="N42" s="246"/>
      <c r="O42" s="246"/>
      <c r="P42" s="246"/>
      <c r="Q42" s="246"/>
      <c r="R42" s="246"/>
      <c r="S42" s="246"/>
      <c r="T42" s="246"/>
      <c r="U42" s="246"/>
      <c r="V42" s="246"/>
      <c r="W42" s="246"/>
      <c r="X42" s="246"/>
      <c r="Y42" s="246"/>
      <c r="Z42" s="246"/>
      <c r="AA42" s="132"/>
      <c r="AB42" s="237" t="s">
        <v>44</v>
      </c>
      <c r="AC42" s="237"/>
      <c r="AD42" s="237"/>
      <c r="AE42" s="238"/>
    </row>
    <row r="43" spans="1:31" ht="22.95" customHeight="1" x14ac:dyDescent="0.45">
      <c r="A43" s="290" t="s">
        <v>45</v>
      </c>
      <c r="B43" s="291"/>
      <c r="C43" s="291"/>
      <c r="D43" s="291"/>
      <c r="E43" s="292"/>
      <c r="F43" s="133"/>
      <c r="G43" s="134"/>
      <c r="H43" s="134" t="s">
        <v>46</v>
      </c>
      <c r="I43" s="134"/>
      <c r="J43" s="134"/>
      <c r="K43" s="134"/>
      <c r="L43" s="134" t="s">
        <v>47</v>
      </c>
      <c r="M43" s="134"/>
      <c r="N43" s="134"/>
      <c r="O43" s="134"/>
      <c r="P43" s="134"/>
      <c r="Q43" s="134" t="s">
        <v>48</v>
      </c>
      <c r="R43" s="134"/>
      <c r="S43" s="134"/>
      <c r="T43" s="134"/>
      <c r="U43" s="134"/>
      <c r="V43" s="134" t="s">
        <v>49</v>
      </c>
      <c r="W43" s="134"/>
      <c r="X43" s="134"/>
      <c r="Y43" s="134"/>
      <c r="Z43" s="134"/>
      <c r="AA43" s="134"/>
      <c r="AB43" s="134"/>
      <c r="AC43" s="134"/>
      <c r="AD43" s="134"/>
      <c r="AE43" s="135"/>
    </row>
    <row r="44" spans="1:31" ht="22.95" customHeight="1" x14ac:dyDescent="0.45">
      <c r="A44" s="318"/>
      <c r="B44" s="319"/>
      <c r="C44" s="319"/>
      <c r="D44" s="319"/>
      <c r="E44" s="320"/>
      <c r="F44" s="247" t="s">
        <v>50</v>
      </c>
      <c r="G44" s="296"/>
      <c r="H44" s="296"/>
      <c r="I44" s="296"/>
      <c r="J44" s="296"/>
      <c r="K44" s="254"/>
      <c r="L44" s="254"/>
      <c r="M44" s="254"/>
      <c r="N44" s="254"/>
      <c r="O44" s="254"/>
      <c r="P44" s="254"/>
      <c r="Q44" s="254"/>
      <c r="R44" s="254"/>
      <c r="S44" s="254"/>
      <c r="T44" s="254"/>
      <c r="U44" s="254"/>
      <c r="V44" s="254"/>
      <c r="W44" s="254"/>
      <c r="X44" s="254"/>
      <c r="Y44" s="254"/>
      <c r="Z44" s="254"/>
      <c r="AA44" s="254"/>
      <c r="AB44" s="254"/>
      <c r="AC44" s="254"/>
      <c r="AD44" s="122" t="s">
        <v>14</v>
      </c>
      <c r="AE44" s="136"/>
    </row>
    <row r="45" spans="1:31" ht="19.2" customHeight="1" x14ac:dyDescent="0.2">
      <c r="A45" s="297" t="s">
        <v>51</v>
      </c>
      <c r="B45" s="298"/>
      <c r="C45" s="298"/>
      <c r="D45" s="298"/>
      <c r="E45" s="299"/>
      <c r="F45" s="137"/>
      <c r="G45" s="293"/>
      <c r="H45" s="293"/>
      <c r="I45" s="293"/>
      <c r="J45" s="125" t="s">
        <v>4</v>
      </c>
      <c r="K45" s="170"/>
      <c r="L45" s="125" t="s">
        <v>5</v>
      </c>
      <c r="M45" s="170"/>
      <c r="N45" s="125" t="s">
        <v>6</v>
      </c>
      <c r="O45" s="138"/>
      <c r="P45" s="139"/>
      <c r="Q45" s="306" t="s">
        <v>52</v>
      </c>
      <c r="R45" s="307"/>
      <c r="S45" s="307"/>
      <c r="T45" s="307"/>
      <c r="U45" s="308"/>
      <c r="V45" s="137"/>
      <c r="W45" s="293"/>
      <c r="X45" s="293"/>
      <c r="Y45" s="293"/>
      <c r="Z45" s="125" t="s">
        <v>4</v>
      </c>
      <c r="AA45" s="170"/>
      <c r="AB45" s="125" t="s">
        <v>5</v>
      </c>
      <c r="AC45" s="170"/>
      <c r="AD45" s="125" t="s">
        <v>6</v>
      </c>
      <c r="AE45" s="139"/>
    </row>
    <row r="46" spans="1:31" ht="13.95" customHeight="1" x14ac:dyDescent="0.45">
      <c r="A46" s="300"/>
      <c r="B46" s="301"/>
      <c r="C46" s="301"/>
      <c r="D46" s="301"/>
      <c r="E46" s="302"/>
      <c r="F46" s="263" t="s">
        <v>53</v>
      </c>
      <c r="G46" s="264"/>
      <c r="H46" s="264"/>
      <c r="I46" s="253"/>
      <c r="J46" s="253"/>
      <c r="K46" s="253"/>
      <c r="L46" s="253"/>
      <c r="M46" s="253"/>
      <c r="N46" s="253"/>
      <c r="O46" s="253"/>
      <c r="P46" s="261" t="s">
        <v>14</v>
      </c>
      <c r="Q46" s="309"/>
      <c r="R46" s="310"/>
      <c r="S46" s="310"/>
      <c r="T46" s="310"/>
      <c r="U46" s="311"/>
      <c r="V46" s="263" t="s">
        <v>53</v>
      </c>
      <c r="W46" s="264"/>
      <c r="X46" s="264"/>
      <c r="Y46" s="253"/>
      <c r="Z46" s="253"/>
      <c r="AA46" s="253"/>
      <c r="AB46" s="253"/>
      <c r="AC46" s="253"/>
      <c r="AD46" s="253"/>
      <c r="AE46" s="261" t="s">
        <v>14</v>
      </c>
    </row>
    <row r="47" spans="1:31" ht="13.95" customHeight="1" x14ac:dyDescent="0.45">
      <c r="A47" s="300"/>
      <c r="B47" s="301"/>
      <c r="C47" s="301"/>
      <c r="D47" s="301"/>
      <c r="E47" s="302"/>
      <c r="F47" s="263"/>
      <c r="G47" s="264"/>
      <c r="H47" s="264"/>
      <c r="I47" s="253"/>
      <c r="J47" s="253"/>
      <c r="K47" s="253"/>
      <c r="L47" s="253"/>
      <c r="M47" s="253"/>
      <c r="N47" s="253"/>
      <c r="O47" s="253"/>
      <c r="P47" s="261"/>
      <c r="Q47" s="309"/>
      <c r="R47" s="310"/>
      <c r="S47" s="310"/>
      <c r="T47" s="310"/>
      <c r="U47" s="311"/>
      <c r="V47" s="263"/>
      <c r="W47" s="264"/>
      <c r="X47" s="264"/>
      <c r="Y47" s="253"/>
      <c r="Z47" s="253"/>
      <c r="AA47" s="253"/>
      <c r="AB47" s="253"/>
      <c r="AC47" s="253"/>
      <c r="AD47" s="253"/>
      <c r="AE47" s="261"/>
    </row>
    <row r="48" spans="1:31" ht="19.2" customHeight="1" x14ac:dyDescent="0.45">
      <c r="A48" s="303"/>
      <c r="B48" s="304"/>
      <c r="C48" s="304"/>
      <c r="D48" s="304"/>
      <c r="E48" s="305"/>
      <c r="H48" s="105" t="s">
        <v>54</v>
      </c>
      <c r="N48" s="141"/>
      <c r="O48" s="141"/>
      <c r="P48" s="136"/>
      <c r="Q48" s="312"/>
      <c r="R48" s="313"/>
      <c r="S48" s="313"/>
      <c r="T48" s="313"/>
      <c r="U48" s="314"/>
      <c r="X48" s="105" t="s">
        <v>54</v>
      </c>
      <c r="AA48" s="141"/>
      <c r="AC48" s="141"/>
      <c r="AD48" s="141"/>
      <c r="AE48" s="136"/>
    </row>
    <row r="49" spans="1:31" ht="22.2" customHeight="1" x14ac:dyDescent="0.45">
      <c r="A49" s="290" t="s">
        <v>55</v>
      </c>
      <c r="B49" s="291"/>
      <c r="C49" s="291"/>
      <c r="D49" s="291"/>
      <c r="E49" s="292"/>
      <c r="F49" s="321"/>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3"/>
    </row>
    <row r="50" spans="1:31" ht="22.2" customHeight="1" x14ac:dyDescent="0.45">
      <c r="A50" s="318"/>
      <c r="B50" s="319"/>
      <c r="C50" s="319"/>
      <c r="D50" s="319"/>
      <c r="E50" s="320"/>
      <c r="H50" s="105" t="s">
        <v>54</v>
      </c>
      <c r="J50" s="141" t="s">
        <v>56</v>
      </c>
      <c r="K50" s="141"/>
      <c r="L50" s="141"/>
      <c r="M50" s="378"/>
      <c r="N50" s="378"/>
      <c r="O50" s="378"/>
      <c r="P50" s="378"/>
      <c r="Q50" s="378"/>
      <c r="R50" s="378"/>
      <c r="S50" s="378"/>
      <c r="T50" s="378"/>
      <c r="U50" s="378"/>
      <c r="V50" s="378"/>
      <c r="W50" s="378"/>
      <c r="X50" s="378"/>
      <c r="Y50" s="378"/>
      <c r="Z50" s="378"/>
      <c r="AA50" s="378"/>
      <c r="AB50" s="378"/>
      <c r="AC50" s="378"/>
      <c r="AD50" s="378"/>
      <c r="AE50" s="136" t="s">
        <v>14</v>
      </c>
    </row>
    <row r="51" spans="1:31" ht="45" customHeight="1" x14ac:dyDescent="0.45">
      <c r="A51" s="379" t="s">
        <v>57</v>
      </c>
      <c r="B51" s="380"/>
      <c r="C51" s="380"/>
      <c r="D51" s="380"/>
      <c r="E51" s="381"/>
      <c r="F51" s="371"/>
      <c r="G51" s="372"/>
      <c r="H51" s="372"/>
      <c r="I51" s="372"/>
      <c r="J51" s="372"/>
      <c r="K51" s="372"/>
      <c r="L51" s="372"/>
      <c r="M51" s="372"/>
      <c r="N51" s="372"/>
      <c r="O51" s="372"/>
      <c r="P51" s="372"/>
      <c r="Q51" s="372"/>
      <c r="R51" s="372"/>
      <c r="S51" s="372"/>
      <c r="T51" s="372"/>
      <c r="U51" s="372"/>
      <c r="V51" s="372"/>
      <c r="W51" s="372"/>
      <c r="X51" s="372"/>
      <c r="Y51" s="372"/>
      <c r="Z51" s="372"/>
      <c r="AA51" s="372"/>
      <c r="AB51" s="375" t="s">
        <v>41</v>
      </c>
      <c r="AC51" s="375"/>
      <c r="AD51" s="375"/>
      <c r="AE51" s="376"/>
    </row>
    <row r="52" spans="1:31" ht="45" customHeight="1" x14ac:dyDescent="0.45">
      <c r="A52" s="382"/>
      <c r="B52" s="383"/>
      <c r="C52" s="383"/>
      <c r="D52" s="383"/>
      <c r="E52" s="384"/>
      <c r="F52" s="373"/>
      <c r="G52" s="374"/>
      <c r="H52" s="374"/>
      <c r="I52" s="374"/>
      <c r="J52" s="374"/>
      <c r="K52" s="374"/>
      <c r="L52" s="374"/>
      <c r="M52" s="374"/>
      <c r="N52" s="374"/>
      <c r="O52" s="374"/>
      <c r="P52" s="374"/>
      <c r="Q52" s="374"/>
      <c r="R52" s="374"/>
      <c r="S52" s="374"/>
      <c r="T52" s="374"/>
      <c r="U52" s="374"/>
      <c r="V52" s="374"/>
      <c r="W52" s="374"/>
      <c r="X52" s="374"/>
      <c r="Y52" s="374"/>
      <c r="Z52" s="374"/>
      <c r="AA52" s="374"/>
      <c r="AB52" s="219"/>
      <c r="AC52" s="219"/>
      <c r="AD52" s="219"/>
      <c r="AE52" s="377"/>
    </row>
    <row r="53" spans="1:31" ht="45" customHeight="1" x14ac:dyDescent="0.45">
      <c r="A53" s="382"/>
      <c r="B53" s="383"/>
      <c r="C53" s="383"/>
      <c r="D53" s="383"/>
      <c r="E53" s="384"/>
      <c r="F53" s="373"/>
      <c r="G53" s="374"/>
      <c r="H53" s="374"/>
      <c r="I53" s="374"/>
      <c r="J53" s="374"/>
      <c r="K53" s="374"/>
      <c r="L53" s="374"/>
      <c r="M53" s="374"/>
      <c r="N53" s="374"/>
      <c r="O53" s="374"/>
      <c r="P53" s="374"/>
      <c r="Q53" s="374"/>
      <c r="R53" s="374"/>
      <c r="S53" s="374"/>
      <c r="T53" s="374"/>
      <c r="U53" s="374"/>
      <c r="V53" s="374"/>
      <c r="W53" s="374"/>
      <c r="X53" s="374"/>
      <c r="Y53" s="374"/>
      <c r="Z53" s="374"/>
      <c r="AA53" s="374"/>
      <c r="AB53" s="219"/>
      <c r="AC53" s="219"/>
      <c r="AD53" s="219"/>
      <c r="AE53" s="377"/>
    </row>
    <row r="54" spans="1:31" ht="45" customHeight="1" x14ac:dyDescent="0.45">
      <c r="A54" s="382"/>
      <c r="B54" s="383"/>
      <c r="C54" s="383"/>
      <c r="D54" s="383"/>
      <c r="E54" s="384"/>
      <c r="F54" s="373"/>
      <c r="G54" s="374"/>
      <c r="H54" s="374"/>
      <c r="I54" s="374"/>
      <c r="J54" s="374"/>
      <c r="K54" s="374"/>
      <c r="L54" s="374"/>
      <c r="M54" s="374"/>
      <c r="N54" s="374"/>
      <c r="O54" s="374"/>
      <c r="P54" s="374"/>
      <c r="Q54" s="374"/>
      <c r="R54" s="374"/>
      <c r="S54" s="374"/>
      <c r="T54" s="374"/>
      <c r="U54" s="374"/>
      <c r="V54" s="374"/>
      <c r="W54" s="374"/>
      <c r="X54" s="374"/>
      <c r="Y54" s="374"/>
      <c r="Z54" s="374"/>
      <c r="AA54" s="374"/>
      <c r="AB54" s="219"/>
      <c r="AC54" s="219"/>
      <c r="AD54" s="219"/>
      <c r="AE54" s="377"/>
    </row>
    <row r="55" spans="1:31" ht="15" customHeight="1" x14ac:dyDescent="0.45">
      <c r="A55" s="220" t="s">
        <v>58</v>
      </c>
      <c r="B55" s="221"/>
      <c r="C55" s="221"/>
      <c r="D55" s="221"/>
      <c r="E55" s="222"/>
      <c r="F55" s="386"/>
      <c r="G55" s="387"/>
      <c r="H55" s="387"/>
      <c r="I55" s="387"/>
      <c r="J55" s="387"/>
      <c r="K55" s="387"/>
      <c r="L55" s="387"/>
      <c r="M55" s="387"/>
      <c r="N55" s="387"/>
      <c r="O55" s="387"/>
      <c r="P55" s="387"/>
      <c r="Q55" s="387"/>
      <c r="R55" s="387"/>
      <c r="S55" s="387"/>
      <c r="T55" s="387"/>
      <c r="U55" s="387"/>
      <c r="V55" s="387"/>
      <c r="W55" s="387"/>
      <c r="X55" s="387"/>
      <c r="Y55" s="387"/>
      <c r="Z55" s="387"/>
      <c r="AA55" s="387"/>
      <c r="AB55" s="375" t="s">
        <v>41</v>
      </c>
      <c r="AC55" s="375"/>
      <c r="AD55" s="375"/>
      <c r="AE55" s="376"/>
    </row>
    <row r="56" spans="1:31" ht="15" customHeight="1" x14ac:dyDescent="0.45">
      <c r="A56" s="369"/>
      <c r="B56" s="370"/>
      <c r="C56" s="370"/>
      <c r="D56" s="370"/>
      <c r="E56" s="227"/>
      <c r="F56" s="388"/>
      <c r="G56" s="389"/>
      <c r="H56" s="389"/>
      <c r="I56" s="389"/>
      <c r="J56" s="389"/>
      <c r="K56" s="389"/>
      <c r="L56" s="389"/>
      <c r="M56" s="389"/>
      <c r="N56" s="389"/>
      <c r="O56" s="389"/>
      <c r="P56" s="389"/>
      <c r="Q56" s="389"/>
      <c r="R56" s="389"/>
      <c r="S56" s="389"/>
      <c r="T56" s="389"/>
      <c r="U56" s="389"/>
      <c r="V56" s="389"/>
      <c r="W56" s="389"/>
      <c r="X56" s="389"/>
      <c r="Y56" s="389"/>
      <c r="Z56" s="389"/>
      <c r="AA56" s="389"/>
      <c r="AB56" s="385"/>
      <c r="AC56" s="385"/>
      <c r="AD56" s="385"/>
      <c r="AE56" s="377"/>
    </row>
    <row r="57" spans="1:31" ht="15" customHeight="1" x14ac:dyDescent="0.45">
      <c r="A57" s="369"/>
      <c r="B57" s="370"/>
      <c r="C57" s="370"/>
      <c r="D57" s="370"/>
      <c r="E57" s="227"/>
      <c r="F57" s="388"/>
      <c r="G57" s="389"/>
      <c r="H57" s="389"/>
      <c r="I57" s="389"/>
      <c r="J57" s="389"/>
      <c r="K57" s="389"/>
      <c r="L57" s="389"/>
      <c r="M57" s="389"/>
      <c r="N57" s="389"/>
      <c r="O57" s="389"/>
      <c r="P57" s="389"/>
      <c r="Q57" s="389"/>
      <c r="R57" s="389"/>
      <c r="S57" s="389"/>
      <c r="T57" s="389"/>
      <c r="U57" s="389"/>
      <c r="V57" s="389"/>
      <c r="W57" s="389"/>
      <c r="X57" s="389"/>
      <c r="Y57" s="389"/>
      <c r="Z57" s="389"/>
      <c r="AA57" s="389"/>
      <c r="AB57" s="385"/>
      <c r="AC57" s="385"/>
      <c r="AD57" s="385"/>
      <c r="AE57" s="377"/>
    </row>
    <row r="58" spans="1:31" ht="15" customHeight="1" x14ac:dyDescent="0.45">
      <c r="A58" s="369"/>
      <c r="B58" s="370"/>
      <c r="C58" s="370"/>
      <c r="D58" s="370"/>
      <c r="E58" s="227"/>
      <c r="F58" s="388"/>
      <c r="G58" s="389"/>
      <c r="H58" s="389"/>
      <c r="I58" s="389"/>
      <c r="J58" s="389"/>
      <c r="K58" s="389"/>
      <c r="L58" s="389"/>
      <c r="M58" s="389"/>
      <c r="N58" s="389"/>
      <c r="O58" s="389"/>
      <c r="P58" s="389"/>
      <c r="Q58" s="389"/>
      <c r="R58" s="389"/>
      <c r="S58" s="389"/>
      <c r="T58" s="389"/>
      <c r="U58" s="389"/>
      <c r="V58" s="389"/>
      <c r="W58" s="389"/>
      <c r="X58" s="389"/>
      <c r="Y58" s="389"/>
      <c r="Z58" s="389"/>
      <c r="AA58" s="389"/>
      <c r="AB58" s="385"/>
      <c r="AC58" s="385"/>
      <c r="AD58" s="385"/>
      <c r="AE58" s="377"/>
    </row>
    <row r="59" spans="1:31" ht="5.0999999999999996" customHeight="1" x14ac:dyDescent="0.45">
      <c r="A59" s="239"/>
      <c r="B59" s="240"/>
      <c r="C59" s="240"/>
      <c r="D59" s="240"/>
      <c r="E59" s="241"/>
      <c r="F59" s="388"/>
      <c r="G59" s="389"/>
      <c r="H59" s="389"/>
      <c r="I59" s="389"/>
      <c r="J59" s="389"/>
      <c r="K59" s="389"/>
      <c r="L59" s="389"/>
      <c r="M59" s="389"/>
      <c r="N59" s="389"/>
      <c r="O59" s="389"/>
      <c r="P59" s="389"/>
      <c r="Q59" s="389"/>
      <c r="R59" s="389"/>
      <c r="S59" s="389"/>
      <c r="T59" s="389"/>
      <c r="U59" s="389"/>
      <c r="V59" s="389"/>
      <c r="W59" s="389"/>
      <c r="X59" s="389"/>
      <c r="Y59" s="389"/>
      <c r="Z59" s="389"/>
      <c r="AA59" s="389"/>
      <c r="AB59" s="385"/>
      <c r="AC59" s="385"/>
      <c r="AD59" s="385"/>
      <c r="AE59" s="377"/>
    </row>
    <row r="60" spans="1:31" ht="5.0999999999999996" customHeight="1" x14ac:dyDescent="0.45">
      <c r="A60" s="239"/>
      <c r="B60" s="240"/>
      <c r="C60" s="240"/>
      <c r="D60" s="240"/>
      <c r="E60" s="241"/>
      <c r="F60" s="388"/>
      <c r="G60" s="389"/>
      <c r="H60" s="389"/>
      <c r="I60" s="389"/>
      <c r="J60" s="389"/>
      <c r="K60" s="389"/>
      <c r="L60" s="389"/>
      <c r="M60" s="389"/>
      <c r="N60" s="389"/>
      <c r="O60" s="389"/>
      <c r="P60" s="389"/>
      <c r="Q60" s="389"/>
      <c r="R60" s="389"/>
      <c r="S60" s="389"/>
      <c r="T60" s="389"/>
      <c r="U60" s="389"/>
      <c r="V60" s="389"/>
      <c r="W60" s="389"/>
      <c r="X60" s="389"/>
      <c r="Y60" s="389"/>
      <c r="Z60" s="389"/>
      <c r="AA60" s="389"/>
      <c r="AB60" s="385"/>
      <c r="AC60" s="385"/>
      <c r="AD60" s="385"/>
      <c r="AE60" s="377"/>
    </row>
    <row r="61" spans="1:31" ht="5.0999999999999996" customHeight="1" x14ac:dyDescent="0.45">
      <c r="A61" s="242"/>
      <c r="B61" s="243"/>
      <c r="C61" s="243"/>
      <c r="D61" s="243"/>
      <c r="E61" s="244"/>
      <c r="F61" s="390"/>
      <c r="G61" s="391"/>
      <c r="H61" s="391"/>
      <c r="I61" s="391"/>
      <c r="J61" s="391"/>
      <c r="K61" s="391"/>
      <c r="L61" s="391"/>
      <c r="M61" s="391"/>
      <c r="N61" s="391"/>
      <c r="O61" s="391"/>
      <c r="P61" s="391"/>
      <c r="Q61" s="391"/>
      <c r="R61" s="391"/>
      <c r="S61" s="391"/>
      <c r="T61" s="391"/>
      <c r="U61" s="391"/>
      <c r="V61" s="391"/>
      <c r="W61" s="391"/>
      <c r="X61" s="391"/>
      <c r="Y61" s="391"/>
      <c r="Z61" s="391"/>
      <c r="AA61" s="391"/>
      <c r="AB61" s="296"/>
      <c r="AC61" s="296"/>
      <c r="AD61" s="296"/>
      <c r="AE61" s="248"/>
    </row>
    <row r="62" spans="1:31" ht="55.8" customHeight="1" x14ac:dyDescent="0.45">
      <c r="A62" s="250" t="s">
        <v>333</v>
      </c>
      <c r="B62" s="251"/>
      <c r="C62" s="251"/>
      <c r="D62" s="251"/>
      <c r="E62" s="252"/>
      <c r="F62" s="526" t="s">
        <v>345</v>
      </c>
      <c r="G62" s="527"/>
      <c r="H62" s="527"/>
      <c r="I62" s="527"/>
      <c r="J62" s="527"/>
      <c r="K62" s="527"/>
      <c r="L62" s="527"/>
      <c r="M62" s="527"/>
      <c r="N62" s="527"/>
      <c r="O62" s="527"/>
      <c r="P62" s="527"/>
      <c r="Q62" s="527"/>
      <c r="R62" s="527"/>
      <c r="S62" s="527"/>
      <c r="T62" s="527"/>
      <c r="U62" s="527"/>
      <c r="V62" s="527"/>
      <c r="W62" s="527"/>
      <c r="X62" s="527"/>
      <c r="Y62" s="527"/>
      <c r="Z62" s="527"/>
      <c r="AA62" s="527"/>
      <c r="AB62" s="527"/>
      <c r="AC62" s="527"/>
      <c r="AD62" s="527"/>
      <c r="AE62" s="528"/>
    </row>
    <row r="63" spans="1:31" ht="61.5" customHeight="1" x14ac:dyDescent="0.45">
      <c r="A63" s="324" t="s">
        <v>334</v>
      </c>
      <c r="B63" s="325"/>
      <c r="C63" s="325"/>
      <c r="D63" s="325"/>
      <c r="E63" s="326"/>
      <c r="F63" s="294"/>
      <c r="G63" s="295"/>
      <c r="H63" s="295"/>
      <c r="I63" s="295"/>
      <c r="J63" s="295"/>
      <c r="K63" s="295"/>
      <c r="L63" s="295"/>
      <c r="M63" s="295"/>
      <c r="N63" s="295"/>
      <c r="O63" s="295"/>
      <c r="P63" s="295"/>
      <c r="Q63" s="295"/>
      <c r="R63" s="295"/>
      <c r="S63" s="295"/>
      <c r="T63" s="295"/>
      <c r="U63" s="295"/>
      <c r="V63" s="295"/>
      <c r="W63" s="295"/>
      <c r="X63" s="295"/>
      <c r="Y63" s="295"/>
      <c r="Z63" s="295"/>
      <c r="AA63" s="295"/>
      <c r="AB63" s="296" t="s">
        <v>41</v>
      </c>
      <c r="AC63" s="296"/>
      <c r="AD63" s="296"/>
      <c r="AE63" s="248"/>
    </row>
    <row r="64" spans="1:31" ht="13.5" customHeight="1" x14ac:dyDescent="0.45">
      <c r="A64" s="401" t="s">
        <v>338</v>
      </c>
      <c r="B64" s="402"/>
      <c r="C64" s="402"/>
      <c r="D64" s="402"/>
      <c r="E64" s="403"/>
      <c r="F64" s="529" t="s">
        <v>59</v>
      </c>
      <c r="G64" s="530"/>
      <c r="H64" s="530"/>
      <c r="I64" s="530"/>
      <c r="J64" s="530"/>
      <c r="K64" s="530"/>
      <c r="L64" s="530"/>
      <c r="M64" s="530"/>
      <c r="N64" s="530"/>
      <c r="O64" s="530"/>
      <c r="P64" s="530"/>
      <c r="Q64" s="530"/>
      <c r="R64" s="530"/>
      <c r="S64" s="530"/>
      <c r="T64" s="530"/>
      <c r="U64" s="530"/>
      <c r="V64" s="530"/>
      <c r="W64" s="530"/>
      <c r="X64" s="530"/>
      <c r="Y64" s="530"/>
      <c r="Z64" s="530"/>
      <c r="AA64" s="530"/>
      <c r="AB64" s="530"/>
      <c r="AC64" s="530"/>
      <c r="AD64" s="530"/>
      <c r="AE64" s="531"/>
    </row>
    <row r="65" spans="1:31" ht="30" customHeight="1" x14ac:dyDescent="0.45">
      <c r="A65" s="404"/>
      <c r="B65" s="405"/>
      <c r="C65" s="405"/>
      <c r="D65" s="405"/>
      <c r="E65" s="406"/>
      <c r="F65" s="249" t="s">
        <v>60</v>
      </c>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8"/>
    </row>
    <row r="66" spans="1:31" ht="25.2" customHeight="1" x14ac:dyDescent="0.45">
      <c r="A66" s="535" t="s">
        <v>61</v>
      </c>
      <c r="B66" s="535"/>
      <c r="C66" s="535"/>
      <c r="D66" s="535"/>
      <c r="E66" s="535"/>
      <c r="F66" s="535"/>
      <c r="G66" s="535"/>
      <c r="H66" s="535"/>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row>
    <row r="67" spans="1:31" ht="7.95" customHeight="1" x14ac:dyDescent="0.4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row>
    <row r="68" spans="1:31" ht="28.2" customHeight="1" x14ac:dyDescent="0.45">
      <c r="A68" s="276" t="s">
        <v>62</v>
      </c>
      <c r="B68" s="276"/>
      <c r="C68" s="276"/>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row>
    <row r="69" spans="1:31" ht="30" customHeight="1" x14ac:dyDescent="0.45">
      <c r="A69" s="536" t="s">
        <v>63</v>
      </c>
      <c r="B69" s="537"/>
      <c r="C69" s="537"/>
      <c r="D69" s="537"/>
      <c r="E69" s="537"/>
      <c r="F69" s="537"/>
      <c r="G69" s="537"/>
      <c r="H69" s="537"/>
      <c r="I69" s="537"/>
      <c r="J69" s="537"/>
      <c r="K69" s="537"/>
      <c r="L69" s="537"/>
      <c r="M69" s="537"/>
      <c r="N69" s="537"/>
      <c r="O69" s="537"/>
      <c r="P69" s="537"/>
      <c r="Q69" s="537"/>
      <c r="R69" s="538"/>
      <c r="S69" s="249" t="s">
        <v>64</v>
      </c>
      <c r="T69" s="237"/>
      <c r="U69" s="237"/>
      <c r="V69" s="237"/>
      <c r="W69" s="237"/>
      <c r="X69" s="237"/>
      <c r="Y69" s="237"/>
      <c r="Z69" s="237"/>
      <c r="AA69" s="237"/>
      <c r="AB69" s="237"/>
      <c r="AC69" s="237"/>
      <c r="AD69" s="237"/>
      <c r="AE69" s="238"/>
    </row>
    <row r="70" spans="1:31" ht="15" customHeight="1" x14ac:dyDescent="0.45">
      <c r="A70" s="539" t="s">
        <v>65</v>
      </c>
      <c r="B70" s="540"/>
      <c r="C70" s="540"/>
      <c r="D70" s="540"/>
      <c r="E70" s="540"/>
      <c r="F70" s="540"/>
      <c r="G70" s="540"/>
      <c r="H70" s="540"/>
      <c r="I70" s="540"/>
      <c r="J70" s="540"/>
      <c r="K70" s="540"/>
      <c r="L70" s="540"/>
      <c r="M70" s="540"/>
      <c r="N70" s="540"/>
      <c r="O70" s="540"/>
      <c r="P70" s="540"/>
      <c r="Q70" s="540"/>
      <c r="R70" s="540"/>
      <c r="S70" s="540"/>
      <c r="T70" s="540"/>
      <c r="U70" s="540"/>
      <c r="V70" s="540"/>
      <c r="W70" s="540"/>
      <c r="X70" s="540"/>
      <c r="Y70" s="540"/>
      <c r="Z70" s="540"/>
      <c r="AA70" s="540"/>
      <c r="AB70" s="540"/>
      <c r="AC70" s="540"/>
      <c r="AD70" s="540"/>
      <c r="AE70" s="541"/>
    </row>
    <row r="71" spans="1:31" ht="30" customHeight="1" x14ac:dyDescent="0.45">
      <c r="A71" s="510" t="s">
        <v>66</v>
      </c>
      <c r="B71" s="505"/>
      <c r="C71" s="505"/>
      <c r="D71" s="505"/>
      <c r="E71" s="506"/>
      <c r="F71" s="542"/>
      <c r="G71" s="543"/>
      <c r="H71" s="543"/>
      <c r="I71" s="543"/>
      <c r="J71" s="543"/>
      <c r="K71" s="543"/>
      <c r="L71" s="543"/>
      <c r="M71" s="543"/>
      <c r="N71" s="543"/>
      <c r="O71" s="543"/>
      <c r="P71" s="544"/>
      <c r="Q71" s="510" t="s">
        <v>67</v>
      </c>
      <c r="R71" s="505"/>
      <c r="S71" s="505"/>
      <c r="T71" s="506"/>
      <c r="U71" s="532"/>
      <c r="V71" s="533"/>
      <c r="W71" s="533"/>
      <c r="X71" s="533"/>
      <c r="Y71" s="533"/>
      <c r="Z71" s="533"/>
      <c r="AA71" s="533"/>
      <c r="AB71" s="533"/>
      <c r="AC71" s="533"/>
      <c r="AD71" s="533"/>
      <c r="AE71" s="534"/>
    </row>
    <row r="72" spans="1:31" ht="11.4" customHeight="1" x14ac:dyDescent="0.45">
      <c r="A72" s="145"/>
      <c r="B72" s="145"/>
      <c r="C72" s="145"/>
      <c r="D72" s="145"/>
      <c r="E72" s="145"/>
      <c r="F72" s="146"/>
      <c r="G72" s="146"/>
      <c r="H72" s="146"/>
      <c r="I72" s="146"/>
      <c r="J72" s="146"/>
      <c r="K72" s="146"/>
      <c r="L72" s="146"/>
      <c r="M72" s="146"/>
      <c r="N72" s="146"/>
      <c r="O72" s="146"/>
      <c r="P72" s="146"/>
      <c r="Q72" s="146"/>
      <c r="R72" s="146"/>
      <c r="S72" s="146"/>
      <c r="T72" s="146"/>
      <c r="U72" s="146"/>
      <c r="V72" s="132"/>
      <c r="W72" s="132"/>
      <c r="X72" s="132"/>
      <c r="Y72" s="132"/>
      <c r="Z72" s="132"/>
      <c r="AA72" s="132"/>
      <c r="AB72" s="132"/>
      <c r="AC72" s="132"/>
      <c r="AD72" s="132"/>
      <c r="AE72" s="132"/>
    </row>
    <row r="73" spans="1:31" ht="22.2" customHeight="1" x14ac:dyDescent="0.45">
      <c r="A73" s="510" t="s">
        <v>68</v>
      </c>
      <c r="B73" s="505"/>
      <c r="C73" s="505"/>
      <c r="D73" s="505"/>
      <c r="E73" s="506"/>
      <c r="F73" s="511" t="s">
        <v>69</v>
      </c>
      <c r="G73" s="512"/>
      <c r="H73" s="512"/>
      <c r="I73" s="512"/>
      <c r="J73" s="512"/>
      <c r="K73" s="512"/>
      <c r="L73" s="512"/>
      <c r="M73" s="512"/>
      <c r="N73" s="512"/>
      <c r="O73" s="512"/>
      <c r="P73" s="512"/>
      <c r="Q73" s="512"/>
      <c r="R73" s="512"/>
      <c r="S73" s="512"/>
      <c r="T73" s="512"/>
      <c r="U73" s="512"/>
      <c r="V73" s="512"/>
      <c r="W73" s="512"/>
      <c r="X73" s="512"/>
      <c r="Y73" s="512"/>
      <c r="Z73" s="512"/>
      <c r="AA73" s="512"/>
      <c r="AB73" s="512"/>
      <c r="AC73" s="512"/>
      <c r="AD73" s="512"/>
      <c r="AE73" s="513"/>
    </row>
    <row r="74" spans="1:31" ht="16.95" customHeight="1" x14ac:dyDescent="0.45">
      <c r="A74" s="510" t="s">
        <v>70</v>
      </c>
      <c r="B74" s="505"/>
      <c r="C74" s="505"/>
      <c r="D74" s="505"/>
      <c r="E74" s="506"/>
      <c r="F74" s="147"/>
      <c r="G74" s="106" t="s">
        <v>71</v>
      </c>
      <c r="H74" s="106"/>
      <c r="I74" s="106"/>
      <c r="J74" s="106"/>
      <c r="K74" s="106"/>
      <c r="L74" s="106" t="s">
        <v>72</v>
      </c>
      <c r="M74" s="106"/>
      <c r="N74" s="106"/>
      <c r="O74" s="106"/>
      <c r="P74" s="106" t="s">
        <v>73</v>
      </c>
      <c r="Q74" s="106"/>
      <c r="R74" s="106"/>
      <c r="S74" s="106"/>
      <c r="T74" s="106" t="s">
        <v>74</v>
      </c>
      <c r="U74" s="106"/>
      <c r="V74" s="106"/>
      <c r="W74" s="106"/>
      <c r="X74" s="106" t="s">
        <v>75</v>
      </c>
      <c r="Y74" s="106"/>
      <c r="Z74" s="106"/>
      <c r="AA74" s="106"/>
      <c r="AB74" s="106"/>
      <c r="AC74" s="106" t="s">
        <v>76</v>
      </c>
      <c r="AD74" s="106"/>
      <c r="AE74" s="148"/>
    </row>
    <row r="75" spans="1:31" ht="16.95" customHeight="1" x14ac:dyDescent="0.45">
      <c r="A75" s="507"/>
      <c r="B75" s="508"/>
      <c r="C75" s="508"/>
      <c r="D75" s="508"/>
      <c r="E75" s="509"/>
      <c r="F75" s="149"/>
      <c r="G75" s="105" t="s">
        <v>77</v>
      </c>
      <c r="H75" s="105"/>
      <c r="I75" s="105"/>
      <c r="J75" s="105"/>
      <c r="K75" s="105"/>
      <c r="L75" s="105" t="s">
        <v>78</v>
      </c>
      <c r="M75" s="105"/>
      <c r="N75" s="105"/>
      <c r="O75" s="105"/>
      <c r="P75" s="105" t="s">
        <v>79</v>
      </c>
      <c r="Q75" s="105"/>
      <c r="R75" s="105"/>
      <c r="S75" s="105"/>
      <c r="T75" s="105" t="s">
        <v>80</v>
      </c>
      <c r="U75" s="105"/>
      <c r="V75" s="105"/>
      <c r="W75" s="105"/>
      <c r="X75" s="105" t="s">
        <v>81</v>
      </c>
      <c r="Y75" s="105"/>
      <c r="Z75" s="105"/>
      <c r="AA75" s="105"/>
      <c r="AB75" s="105"/>
      <c r="AC75" s="105" t="s">
        <v>54</v>
      </c>
      <c r="AD75" s="105"/>
      <c r="AE75" s="150"/>
    </row>
    <row r="76" spans="1:31" ht="16.95" customHeight="1" x14ac:dyDescent="0.45">
      <c r="A76" s="504" t="s">
        <v>82</v>
      </c>
      <c r="B76" s="505"/>
      <c r="C76" s="505"/>
      <c r="D76" s="505"/>
      <c r="E76" s="506"/>
      <c r="F76" s="147"/>
      <c r="G76" s="106"/>
      <c r="H76" s="106" t="s">
        <v>83</v>
      </c>
      <c r="I76" s="106"/>
      <c r="J76" s="106"/>
      <c r="K76" s="106"/>
      <c r="L76" s="106"/>
      <c r="M76" s="106"/>
      <c r="N76" s="106" t="s">
        <v>84</v>
      </c>
      <c r="O76" s="106"/>
      <c r="P76" s="106"/>
      <c r="Q76" s="106"/>
      <c r="R76" s="106"/>
      <c r="S76" s="106"/>
      <c r="T76" s="106" t="s">
        <v>85</v>
      </c>
      <c r="U76" s="106"/>
      <c r="V76" s="106"/>
      <c r="W76" s="106"/>
      <c r="X76" s="106"/>
      <c r="Y76" s="106"/>
      <c r="Z76" s="106" t="s">
        <v>86</v>
      </c>
      <c r="AA76" s="106"/>
      <c r="AB76" s="106"/>
      <c r="AC76" s="106"/>
      <c r="AD76" s="106"/>
      <c r="AE76" s="148"/>
    </row>
    <row r="77" spans="1:31" ht="16.95" customHeight="1" x14ac:dyDescent="0.45">
      <c r="A77" s="507"/>
      <c r="B77" s="508"/>
      <c r="C77" s="508"/>
      <c r="D77" s="508"/>
      <c r="E77" s="509"/>
      <c r="F77" s="151"/>
      <c r="G77" s="152"/>
      <c r="H77" s="142" t="s">
        <v>87</v>
      </c>
      <c r="I77" s="152"/>
      <c r="J77" s="152"/>
      <c r="K77" s="254"/>
      <c r="L77" s="254"/>
      <c r="M77" s="254"/>
      <c r="N77" s="254"/>
      <c r="O77" s="254"/>
      <c r="P77" s="254"/>
      <c r="Q77" s="254"/>
      <c r="R77" s="254"/>
      <c r="S77" s="254"/>
      <c r="T77" s="254"/>
      <c r="U77" s="254"/>
      <c r="V77" s="142" t="s">
        <v>88</v>
      </c>
      <c r="W77" s="152"/>
      <c r="X77" s="152"/>
      <c r="Y77" s="152"/>
      <c r="Z77" s="142" t="s">
        <v>89</v>
      </c>
      <c r="AA77" s="152"/>
      <c r="AB77" s="152"/>
      <c r="AC77" s="152"/>
      <c r="AD77" s="152"/>
      <c r="AE77" s="153"/>
    </row>
    <row r="78" spans="1:31" ht="18" customHeight="1" x14ac:dyDescent="0.2">
      <c r="A78" s="290" t="s">
        <v>90</v>
      </c>
      <c r="B78" s="291"/>
      <c r="C78" s="291"/>
      <c r="D78" s="291"/>
      <c r="E78" s="292"/>
      <c r="F78" s="137"/>
      <c r="G78" s="293"/>
      <c r="H78" s="293"/>
      <c r="I78" s="293"/>
      <c r="J78" s="125" t="s">
        <v>4</v>
      </c>
      <c r="K78" s="170"/>
      <c r="L78" s="125" t="s">
        <v>5</v>
      </c>
      <c r="M78" s="170"/>
      <c r="N78" s="125" t="s">
        <v>6</v>
      </c>
      <c r="O78" s="523" t="s">
        <v>343</v>
      </c>
      <c r="P78" s="524"/>
      <c r="Q78" s="514" t="s">
        <v>91</v>
      </c>
      <c r="R78" s="515"/>
      <c r="S78" s="515"/>
      <c r="T78" s="516"/>
      <c r="U78" s="138"/>
      <c r="V78" s="293"/>
      <c r="W78" s="293"/>
      <c r="X78" s="293"/>
      <c r="Y78" s="125" t="s">
        <v>4</v>
      </c>
      <c r="Z78" s="170"/>
      <c r="AA78" s="125" t="s">
        <v>5</v>
      </c>
      <c r="AB78" s="170"/>
      <c r="AC78" s="125" t="s">
        <v>6</v>
      </c>
      <c r="AD78" s="523" t="s">
        <v>343</v>
      </c>
      <c r="AE78" s="524"/>
    </row>
    <row r="79" spans="1:31" ht="18" customHeight="1" x14ac:dyDescent="0.15">
      <c r="A79" s="352"/>
      <c r="B79" s="353"/>
      <c r="C79" s="353"/>
      <c r="D79" s="353"/>
      <c r="E79" s="354"/>
      <c r="F79" s="218"/>
      <c r="G79" s="219"/>
      <c r="H79" s="216" t="s">
        <v>54</v>
      </c>
      <c r="I79" s="216"/>
      <c r="J79" s="216"/>
      <c r="K79" s="216"/>
      <c r="L79" s="216"/>
      <c r="M79" s="216"/>
      <c r="N79" s="216"/>
      <c r="O79" s="216"/>
      <c r="P79" s="217"/>
      <c r="Q79" s="517"/>
      <c r="R79" s="518"/>
      <c r="S79" s="518"/>
      <c r="T79" s="519"/>
      <c r="U79" s="218"/>
      <c r="V79" s="219"/>
      <c r="W79" s="216" t="s">
        <v>54</v>
      </c>
      <c r="X79" s="216"/>
      <c r="Y79" s="216"/>
      <c r="Z79" s="216"/>
      <c r="AA79" s="216"/>
      <c r="AB79" s="216"/>
      <c r="AC79" s="216"/>
      <c r="AD79" s="216"/>
      <c r="AE79" s="217"/>
    </row>
    <row r="80" spans="1:31" ht="13.2" customHeight="1" x14ac:dyDescent="0.45">
      <c r="A80" s="352"/>
      <c r="B80" s="353"/>
      <c r="C80" s="353"/>
      <c r="D80" s="353"/>
      <c r="E80" s="354"/>
      <c r="F80" s="263" t="s">
        <v>53</v>
      </c>
      <c r="G80" s="264"/>
      <c r="H80" s="264"/>
      <c r="I80" s="253"/>
      <c r="J80" s="253"/>
      <c r="K80" s="253"/>
      <c r="L80" s="253"/>
      <c r="M80" s="253"/>
      <c r="N80" s="253"/>
      <c r="O80" s="253"/>
      <c r="P80" s="261" t="s">
        <v>14</v>
      </c>
      <c r="Q80" s="517"/>
      <c r="R80" s="518"/>
      <c r="S80" s="518"/>
      <c r="T80" s="519"/>
      <c r="U80" s="263" t="s">
        <v>53</v>
      </c>
      <c r="V80" s="264"/>
      <c r="W80" s="264"/>
      <c r="X80" s="253"/>
      <c r="Y80" s="253"/>
      <c r="Z80" s="253"/>
      <c r="AA80" s="253"/>
      <c r="AB80" s="253"/>
      <c r="AC80" s="253"/>
      <c r="AD80" s="253"/>
      <c r="AE80" s="261" t="s">
        <v>14</v>
      </c>
    </row>
    <row r="81" spans="1:31" ht="13.2" customHeight="1" x14ac:dyDescent="0.45">
      <c r="A81" s="318"/>
      <c r="B81" s="319"/>
      <c r="C81" s="319"/>
      <c r="D81" s="319"/>
      <c r="E81" s="320"/>
      <c r="F81" s="265"/>
      <c r="G81" s="266"/>
      <c r="H81" s="266"/>
      <c r="I81" s="254"/>
      <c r="J81" s="254"/>
      <c r="K81" s="254"/>
      <c r="L81" s="254"/>
      <c r="M81" s="254"/>
      <c r="N81" s="254"/>
      <c r="O81" s="254"/>
      <c r="P81" s="262"/>
      <c r="Q81" s="520"/>
      <c r="R81" s="521"/>
      <c r="S81" s="521"/>
      <c r="T81" s="522"/>
      <c r="U81" s="265"/>
      <c r="V81" s="266"/>
      <c r="W81" s="266"/>
      <c r="X81" s="254"/>
      <c r="Y81" s="254"/>
      <c r="Z81" s="254"/>
      <c r="AA81" s="254"/>
      <c r="AB81" s="254"/>
      <c r="AC81" s="254"/>
      <c r="AD81" s="254"/>
      <c r="AE81" s="262"/>
    </row>
    <row r="82" spans="1:31" ht="18" customHeight="1" x14ac:dyDescent="0.45">
      <c r="A82" s="352" t="s">
        <v>92</v>
      </c>
      <c r="B82" s="353"/>
      <c r="C82" s="353"/>
      <c r="D82" s="353"/>
      <c r="E82" s="354"/>
      <c r="F82" s="211" t="s">
        <v>93</v>
      </c>
      <c r="G82" s="211"/>
      <c r="H82" s="211"/>
      <c r="I82" s="211"/>
      <c r="J82" s="211"/>
      <c r="K82" s="211"/>
      <c r="L82" s="211"/>
      <c r="M82" s="211"/>
      <c r="R82" s="155"/>
      <c r="S82" s="155"/>
      <c r="T82" s="155"/>
      <c r="U82" s="140"/>
      <c r="V82" s="140"/>
      <c r="W82" s="140"/>
      <c r="X82" s="140"/>
      <c r="Y82" s="140"/>
      <c r="Z82" s="140"/>
      <c r="AA82" s="140"/>
      <c r="AB82" s="140"/>
      <c r="AC82" s="140"/>
      <c r="AD82" s="156"/>
      <c r="AE82" s="157"/>
    </row>
    <row r="83" spans="1:31" ht="18" customHeight="1" x14ac:dyDescent="0.45">
      <c r="A83" s="352"/>
      <c r="B83" s="353"/>
      <c r="C83" s="353"/>
      <c r="D83" s="353"/>
      <c r="E83" s="354"/>
      <c r="F83" s="334" t="s">
        <v>94</v>
      </c>
      <c r="G83" s="334"/>
      <c r="H83" s="334"/>
      <c r="I83" s="334"/>
      <c r="J83" s="334"/>
      <c r="K83" s="334"/>
      <c r="L83" s="334"/>
      <c r="M83" s="334"/>
      <c r="N83" s="525"/>
      <c r="O83" s="525"/>
      <c r="P83" s="525"/>
      <c r="Q83" s="525"/>
      <c r="R83" s="525"/>
      <c r="S83" s="525"/>
      <c r="T83" s="525"/>
      <c r="U83" s="525"/>
      <c r="V83" s="525"/>
      <c r="W83" s="525"/>
      <c r="X83" s="525"/>
      <c r="Y83" s="525"/>
      <c r="Z83" s="525"/>
      <c r="AA83" s="525"/>
      <c r="AB83" s="525"/>
      <c r="AC83" s="525"/>
      <c r="AD83" s="156" t="s">
        <v>14</v>
      </c>
      <c r="AE83" s="157"/>
    </row>
    <row r="84" spans="1:31" ht="18" customHeight="1" x14ac:dyDescent="0.45">
      <c r="A84" s="352"/>
      <c r="B84" s="353"/>
      <c r="C84" s="353"/>
      <c r="D84" s="353"/>
      <c r="E84" s="354"/>
      <c r="F84" s="334" t="s">
        <v>95</v>
      </c>
      <c r="G84" s="334"/>
      <c r="H84" s="334"/>
      <c r="I84" s="334"/>
      <c r="J84" s="334"/>
      <c r="K84" s="334"/>
      <c r="L84" s="334"/>
      <c r="M84" s="334"/>
      <c r="N84" s="525"/>
      <c r="O84" s="525"/>
      <c r="P84" s="525"/>
      <c r="Q84" s="525"/>
      <c r="R84" s="525"/>
      <c r="S84" s="525"/>
      <c r="T84" s="525"/>
      <c r="U84" s="525"/>
      <c r="V84" s="525"/>
      <c r="W84" s="525"/>
      <c r="X84" s="525"/>
      <c r="Y84" s="525"/>
      <c r="Z84" s="525"/>
      <c r="AA84" s="525"/>
      <c r="AB84" s="525"/>
      <c r="AC84" s="525"/>
      <c r="AD84" s="156" t="s">
        <v>14</v>
      </c>
      <c r="AE84" s="157"/>
    </row>
    <row r="85" spans="1:31" ht="18" customHeight="1" x14ac:dyDescent="0.45">
      <c r="A85" s="352"/>
      <c r="B85" s="353"/>
      <c r="C85" s="353"/>
      <c r="D85" s="353"/>
      <c r="E85" s="354"/>
      <c r="F85" s="334" t="s">
        <v>96</v>
      </c>
      <c r="G85" s="334"/>
      <c r="H85" s="334"/>
      <c r="I85" s="334"/>
      <c r="J85" s="334"/>
      <c r="K85" s="334"/>
      <c r="L85" s="334"/>
      <c r="M85" s="334"/>
      <c r="N85" s="525"/>
      <c r="O85" s="525"/>
      <c r="P85" s="525"/>
      <c r="Q85" s="525"/>
      <c r="R85" s="525"/>
      <c r="S85" s="525"/>
      <c r="T85" s="525"/>
      <c r="U85" s="525"/>
      <c r="V85" s="525"/>
      <c r="W85" s="525"/>
      <c r="X85" s="525"/>
      <c r="Y85" s="525"/>
      <c r="Z85" s="525"/>
      <c r="AA85" s="525"/>
      <c r="AB85" s="525"/>
      <c r="AC85" s="525"/>
      <c r="AD85" s="156" t="s">
        <v>14</v>
      </c>
      <c r="AE85" s="157"/>
    </row>
    <row r="86" spans="1:31" ht="18" customHeight="1" x14ac:dyDescent="0.45">
      <c r="A86" s="352"/>
      <c r="B86" s="353"/>
      <c r="C86" s="353"/>
      <c r="D86" s="353"/>
      <c r="E86" s="354"/>
      <c r="F86" s="334" t="s">
        <v>97</v>
      </c>
      <c r="G86" s="334"/>
      <c r="H86" s="334"/>
      <c r="I86" s="334"/>
      <c r="J86" s="334"/>
      <c r="K86" s="334"/>
      <c r="L86" s="334"/>
      <c r="M86" s="334"/>
      <c r="N86" s="525"/>
      <c r="O86" s="525"/>
      <c r="P86" s="525"/>
      <c r="Q86" s="525"/>
      <c r="R86" s="525"/>
      <c r="S86" s="525"/>
      <c r="T86" s="525"/>
      <c r="U86" s="525"/>
      <c r="V86" s="525"/>
      <c r="W86" s="525"/>
      <c r="X86" s="525"/>
      <c r="Y86" s="525"/>
      <c r="Z86" s="525"/>
      <c r="AA86" s="525"/>
      <c r="AB86" s="525"/>
      <c r="AC86" s="525"/>
      <c r="AD86" s="91" t="s">
        <v>14</v>
      </c>
      <c r="AE86" s="157"/>
    </row>
    <row r="87" spans="1:31" ht="18" customHeight="1" x14ac:dyDescent="0.45">
      <c r="A87" s="379" t="s">
        <v>98</v>
      </c>
      <c r="B87" s="380"/>
      <c r="C87" s="380"/>
      <c r="D87" s="380"/>
      <c r="E87" s="381"/>
      <c r="F87" s="499" t="s">
        <v>99</v>
      </c>
      <c r="G87" s="500"/>
      <c r="H87" s="500"/>
      <c r="I87" s="500"/>
      <c r="J87" s="500"/>
      <c r="K87" s="500"/>
      <c r="L87" s="106"/>
      <c r="M87" s="501" t="s">
        <v>100</v>
      </c>
      <c r="N87" s="501"/>
      <c r="O87" s="106"/>
      <c r="P87" s="106" t="s">
        <v>101</v>
      </c>
      <c r="Q87" s="106"/>
      <c r="R87" s="106"/>
      <c r="S87" s="106"/>
      <c r="T87" s="106"/>
      <c r="U87" s="106"/>
      <c r="V87" s="106"/>
      <c r="W87" s="106" t="s">
        <v>102</v>
      </c>
      <c r="X87" s="106"/>
      <c r="Y87" s="106"/>
      <c r="Z87" s="106" t="s">
        <v>103</v>
      </c>
      <c r="AA87" s="106"/>
      <c r="AB87" s="106" t="s">
        <v>41</v>
      </c>
      <c r="AC87" s="106"/>
      <c r="AD87" s="106"/>
      <c r="AE87" s="148"/>
    </row>
    <row r="88" spans="1:31" ht="18" customHeight="1" x14ac:dyDescent="0.45">
      <c r="A88" s="382"/>
      <c r="B88" s="383"/>
      <c r="C88" s="383"/>
      <c r="D88" s="383"/>
      <c r="E88" s="384"/>
      <c r="F88" s="502" t="s">
        <v>104</v>
      </c>
      <c r="G88" s="503"/>
      <c r="H88" s="503"/>
      <c r="I88" s="503"/>
      <c r="J88" s="503"/>
      <c r="K88" s="503"/>
      <c r="L88" s="503"/>
      <c r="M88" s="255" t="s">
        <v>100</v>
      </c>
      <c r="N88" s="255"/>
      <c r="O88" s="105"/>
      <c r="P88" s="105" t="s">
        <v>105</v>
      </c>
      <c r="Q88" s="105"/>
      <c r="R88" s="105"/>
      <c r="S88" s="105"/>
      <c r="T88" s="105"/>
      <c r="U88" s="105"/>
      <c r="V88" s="105"/>
      <c r="W88" s="105" t="s">
        <v>102</v>
      </c>
      <c r="X88" s="105"/>
      <c r="Y88" s="105"/>
      <c r="Z88" s="105" t="s">
        <v>103</v>
      </c>
      <c r="AA88" s="105"/>
      <c r="AB88" s="105" t="s">
        <v>41</v>
      </c>
      <c r="AC88" s="105"/>
      <c r="AD88" s="105"/>
      <c r="AE88" s="150"/>
    </row>
    <row r="89" spans="1:31" ht="18" customHeight="1" x14ac:dyDescent="0.45">
      <c r="A89" s="382"/>
      <c r="B89" s="383"/>
      <c r="C89" s="383"/>
      <c r="D89" s="383"/>
      <c r="E89" s="384"/>
      <c r="F89" s="210" t="s">
        <v>106</v>
      </c>
      <c r="G89" s="211"/>
      <c r="H89" s="211"/>
      <c r="I89" s="211"/>
      <c r="J89" s="211"/>
      <c r="K89" s="211"/>
      <c r="L89" s="105"/>
      <c r="M89" s="255" t="s">
        <v>100</v>
      </c>
      <c r="N89" s="255"/>
      <c r="O89" s="105"/>
      <c r="P89" s="105" t="s">
        <v>107</v>
      </c>
      <c r="Q89" s="105"/>
      <c r="R89" s="105"/>
      <c r="S89" s="105"/>
      <c r="T89" s="105"/>
      <c r="U89" s="105"/>
      <c r="V89" s="105"/>
      <c r="W89" s="105" t="s">
        <v>102</v>
      </c>
      <c r="X89" s="105"/>
      <c r="Y89" s="105"/>
      <c r="Z89" s="105" t="s">
        <v>103</v>
      </c>
      <c r="AA89" s="105"/>
      <c r="AB89" s="105" t="s">
        <v>41</v>
      </c>
      <c r="AC89" s="105"/>
      <c r="AD89" s="105"/>
      <c r="AE89" s="150"/>
    </row>
    <row r="90" spans="1:31" ht="18" customHeight="1" x14ac:dyDescent="0.45">
      <c r="A90" s="382"/>
      <c r="B90" s="383"/>
      <c r="C90" s="383"/>
      <c r="D90" s="383"/>
      <c r="E90" s="384"/>
      <c r="F90" s="210" t="s">
        <v>108</v>
      </c>
      <c r="G90" s="211"/>
      <c r="H90" s="211"/>
      <c r="I90" s="211"/>
      <c r="J90" s="211"/>
      <c r="K90" s="211"/>
      <c r="L90" s="105"/>
      <c r="M90" s="255" t="s">
        <v>100</v>
      </c>
      <c r="N90" s="255"/>
      <c r="O90" s="105"/>
      <c r="P90" s="105" t="s">
        <v>109</v>
      </c>
      <c r="Q90" s="105"/>
      <c r="R90" s="105"/>
      <c r="S90" s="105"/>
      <c r="T90" s="105"/>
      <c r="U90" s="105"/>
      <c r="V90" s="105"/>
      <c r="W90" s="105" t="s">
        <v>102</v>
      </c>
      <c r="X90" s="105"/>
      <c r="Y90" s="105"/>
      <c r="Z90" s="105" t="s">
        <v>103</v>
      </c>
      <c r="AA90" s="105"/>
      <c r="AB90" s="105" t="s">
        <v>41</v>
      </c>
      <c r="AC90" s="105"/>
      <c r="AD90" s="105"/>
      <c r="AE90" s="150"/>
    </row>
    <row r="91" spans="1:31" ht="18" customHeight="1" x14ac:dyDescent="0.45">
      <c r="A91" s="382"/>
      <c r="B91" s="383"/>
      <c r="C91" s="383"/>
      <c r="D91" s="383"/>
      <c r="E91" s="384"/>
      <c r="F91" s="210" t="s">
        <v>110</v>
      </c>
      <c r="G91" s="211"/>
      <c r="H91" s="211"/>
      <c r="I91" s="211"/>
      <c r="J91" s="211"/>
      <c r="K91" s="211"/>
      <c r="L91" s="105"/>
      <c r="M91" s="105"/>
      <c r="N91" s="105"/>
      <c r="O91" s="105"/>
      <c r="P91" s="154"/>
      <c r="Q91" s="154"/>
      <c r="R91" s="154"/>
      <c r="S91" s="154"/>
      <c r="T91" s="154"/>
      <c r="U91" s="154"/>
      <c r="V91" s="154"/>
      <c r="W91" s="154"/>
      <c r="X91" s="154"/>
      <c r="Y91" s="154"/>
      <c r="Z91" s="154"/>
      <c r="AA91" s="154"/>
      <c r="AB91" s="154"/>
      <c r="AC91" s="154"/>
      <c r="AD91" s="154"/>
      <c r="AE91" s="158"/>
    </row>
    <row r="92" spans="1:31" ht="18" customHeight="1" x14ac:dyDescent="0.45">
      <c r="A92" s="496"/>
      <c r="B92" s="497"/>
      <c r="C92" s="497"/>
      <c r="D92" s="497"/>
      <c r="E92" s="498"/>
      <c r="F92" s="256" t="s">
        <v>111</v>
      </c>
      <c r="G92" s="257"/>
      <c r="H92" s="257"/>
      <c r="I92" s="257"/>
      <c r="J92" s="257"/>
      <c r="K92" s="257"/>
      <c r="L92" s="142"/>
      <c r="M92" s="142"/>
      <c r="N92" s="142"/>
      <c r="O92" s="142"/>
      <c r="P92" s="159"/>
      <c r="Q92" s="159"/>
      <c r="R92" s="159"/>
      <c r="S92" s="159"/>
      <c r="T92" s="159"/>
      <c r="U92" s="159"/>
      <c r="V92" s="159"/>
      <c r="W92" s="159"/>
      <c r="X92" s="159"/>
      <c r="Y92" s="159"/>
      <c r="Z92" s="159"/>
      <c r="AA92" s="159"/>
      <c r="AB92" s="159"/>
      <c r="AC92" s="159"/>
      <c r="AD92" s="159"/>
      <c r="AE92" s="160"/>
    </row>
    <row r="93" spans="1:31" ht="36" customHeight="1" x14ac:dyDescent="0.45">
      <c r="A93" s="327" t="s">
        <v>112</v>
      </c>
      <c r="B93" s="327"/>
      <c r="C93" s="327"/>
      <c r="D93" s="327"/>
      <c r="E93" s="327"/>
      <c r="F93" s="249" t="s">
        <v>113</v>
      </c>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8"/>
    </row>
    <row r="94" spans="1:31" ht="21" customHeight="1" x14ac:dyDescent="0.45">
      <c r="A94" s="328" t="s">
        <v>114</v>
      </c>
      <c r="B94" s="331"/>
      <c r="C94" s="331"/>
      <c r="D94" s="315" t="s">
        <v>115</v>
      </c>
      <c r="E94" s="316"/>
      <c r="F94" s="316"/>
      <c r="G94" s="316"/>
      <c r="H94" s="316"/>
      <c r="I94" s="316"/>
      <c r="J94" s="316"/>
      <c r="K94" s="316"/>
      <c r="L94" s="316"/>
      <c r="M94" s="316"/>
      <c r="N94" s="316"/>
      <c r="O94" s="316"/>
      <c r="P94" s="316"/>
      <c r="Q94" s="317"/>
      <c r="R94" s="315" t="s">
        <v>116</v>
      </c>
      <c r="S94" s="316"/>
      <c r="T94" s="316"/>
      <c r="U94" s="316"/>
      <c r="V94" s="316"/>
      <c r="W94" s="316"/>
      <c r="X94" s="316"/>
      <c r="Y94" s="316"/>
      <c r="Z94" s="316"/>
      <c r="AA94" s="316"/>
      <c r="AB94" s="316"/>
      <c r="AC94" s="316"/>
      <c r="AD94" s="316"/>
      <c r="AE94" s="317"/>
    </row>
    <row r="95" spans="1:31" ht="21" customHeight="1" x14ac:dyDescent="0.45">
      <c r="A95" s="329"/>
      <c r="B95" s="332" t="s">
        <v>117</v>
      </c>
      <c r="C95" s="333"/>
      <c r="D95" s="207"/>
      <c r="E95" s="208"/>
      <c r="F95" s="208"/>
      <c r="G95" s="208"/>
      <c r="H95" s="208"/>
      <c r="I95" s="208"/>
      <c r="J95" s="208"/>
      <c r="K95" s="208"/>
      <c r="L95" s="208"/>
      <c r="M95" s="208"/>
      <c r="N95" s="208"/>
      <c r="O95" s="208"/>
      <c r="P95" s="208"/>
      <c r="Q95" s="208"/>
      <c r="R95" s="207"/>
      <c r="S95" s="208"/>
      <c r="T95" s="208"/>
      <c r="U95" s="208"/>
      <c r="V95" s="208"/>
      <c r="W95" s="208"/>
      <c r="X95" s="208"/>
      <c r="Y95" s="208"/>
      <c r="Z95" s="208"/>
      <c r="AA95" s="208"/>
      <c r="AB95" s="208"/>
      <c r="AC95" s="208"/>
      <c r="AD95" s="208"/>
      <c r="AE95" s="209"/>
    </row>
    <row r="96" spans="1:31" ht="21" customHeight="1" x14ac:dyDescent="0.45">
      <c r="A96" s="329"/>
      <c r="B96" s="285" t="s">
        <v>118</v>
      </c>
      <c r="C96" s="286"/>
      <c r="D96" s="207"/>
      <c r="E96" s="208"/>
      <c r="F96" s="208"/>
      <c r="G96" s="208"/>
      <c r="H96" s="208"/>
      <c r="I96" s="208"/>
      <c r="J96" s="208"/>
      <c r="K96" s="208"/>
      <c r="L96" s="208"/>
      <c r="M96" s="208"/>
      <c r="N96" s="208"/>
      <c r="O96" s="208"/>
      <c r="P96" s="208"/>
      <c r="Q96" s="208"/>
      <c r="R96" s="207"/>
      <c r="S96" s="208"/>
      <c r="T96" s="208"/>
      <c r="U96" s="208"/>
      <c r="V96" s="208"/>
      <c r="W96" s="208"/>
      <c r="X96" s="208"/>
      <c r="Y96" s="208"/>
      <c r="Z96" s="208"/>
      <c r="AA96" s="208"/>
      <c r="AB96" s="208"/>
      <c r="AC96" s="208"/>
      <c r="AD96" s="208"/>
      <c r="AE96" s="209"/>
    </row>
    <row r="97" spans="1:31" ht="21" customHeight="1" x14ac:dyDescent="0.45">
      <c r="A97" s="329"/>
      <c r="B97" s="285" t="s">
        <v>119</v>
      </c>
      <c r="C97" s="286"/>
      <c r="D97" s="207"/>
      <c r="E97" s="208"/>
      <c r="F97" s="208"/>
      <c r="G97" s="208"/>
      <c r="H97" s="208"/>
      <c r="I97" s="208"/>
      <c r="J97" s="208"/>
      <c r="K97" s="208"/>
      <c r="L97" s="208"/>
      <c r="M97" s="208"/>
      <c r="N97" s="208"/>
      <c r="O97" s="208"/>
      <c r="P97" s="208"/>
      <c r="Q97" s="208"/>
      <c r="R97" s="207"/>
      <c r="S97" s="208"/>
      <c r="T97" s="208"/>
      <c r="U97" s="208"/>
      <c r="V97" s="208"/>
      <c r="W97" s="208"/>
      <c r="X97" s="208"/>
      <c r="Y97" s="208"/>
      <c r="Z97" s="208"/>
      <c r="AA97" s="208"/>
      <c r="AB97" s="208"/>
      <c r="AC97" s="208"/>
      <c r="AD97" s="208"/>
      <c r="AE97" s="209"/>
    </row>
    <row r="98" spans="1:31" ht="21" customHeight="1" x14ac:dyDescent="0.45">
      <c r="A98" s="329"/>
      <c r="B98" s="285" t="s">
        <v>120</v>
      </c>
      <c r="C98" s="286"/>
      <c r="D98" s="207"/>
      <c r="E98" s="208"/>
      <c r="F98" s="208"/>
      <c r="G98" s="208"/>
      <c r="H98" s="208"/>
      <c r="I98" s="208"/>
      <c r="J98" s="208"/>
      <c r="K98" s="208"/>
      <c r="L98" s="208"/>
      <c r="M98" s="208"/>
      <c r="N98" s="208"/>
      <c r="O98" s="208"/>
      <c r="P98" s="208"/>
      <c r="Q98" s="208"/>
      <c r="R98" s="207"/>
      <c r="S98" s="208"/>
      <c r="T98" s="208"/>
      <c r="U98" s="208"/>
      <c r="V98" s="208"/>
      <c r="W98" s="208"/>
      <c r="X98" s="208"/>
      <c r="Y98" s="208"/>
      <c r="Z98" s="208"/>
      <c r="AA98" s="208"/>
      <c r="AB98" s="208"/>
      <c r="AC98" s="208"/>
      <c r="AD98" s="208"/>
      <c r="AE98" s="209"/>
    </row>
    <row r="99" spans="1:31" ht="21" customHeight="1" x14ac:dyDescent="0.45">
      <c r="A99" s="329"/>
      <c r="B99" s="285" t="s">
        <v>121</v>
      </c>
      <c r="C99" s="286"/>
      <c r="D99" s="207"/>
      <c r="E99" s="208"/>
      <c r="F99" s="208"/>
      <c r="G99" s="208"/>
      <c r="H99" s="208"/>
      <c r="I99" s="208"/>
      <c r="J99" s="208"/>
      <c r="K99" s="208"/>
      <c r="L99" s="208"/>
      <c r="M99" s="208"/>
      <c r="N99" s="208"/>
      <c r="O99" s="208"/>
      <c r="P99" s="208"/>
      <c r="Q99" s="208"/>
      <c r="R99" s="207"/>
      <c r="S99" s="208"/>
      <c r="T99" s="208"/>
      <c r="U99" s="208"/>
      <c r="V99" s="208"/>
      <c r="W99" s="208"/>
      <c r="X99" s="208"/>
      <c r="Y99" s="208"/>
      <c r="Z99" s="208"/>
      <c r="AA99" s="208"/>
      <c r="AB99" s="208"/>
      <c r="AC99" s="208"/>
      <c r="AD99" s="208"/>
      <c r="AE99" s="209"/>
    </row>
    <row r="100" spans="1:31" ht="21" customHeight="1" x14ac:dyDescent="0.45">
      <c r="A100" s="329"/>
      <c r="B100" s="285" t="s">
        <v>122</v>
      </c>
      <c r="C100" s="286"/>
      <c r="D100" s="207"/>
      <c r="E100" s="208"/>
      <c r="F100" s="208"/>
      <c r="G100" s="208"/>
      <c r="H100" s="208"/>
      <c r="I100" s="208"/>
      <c r="J100" s="208"/>
      <c r="K100" s="208"/>
      <c r="L100" s="208"/>
      <c r="M100" s="208"/>
      <c r="N100" s="208"/>
      <c r="O100" s="208"/>
      <c r="P100" s="208"/>
      <c r="Q100" s="208"/>
      <c r="R100" s="207"/>
      <c r="S100" s="208"/>
      <c r="T100" s="208"/>
      <c r="U100" s="208"/>
      <c r="V100" s="208"/>
      <c r="W100" s="208"/>
      <c r="X100" s="208"/>
      <c r="Y100" s="208"/>
      <c r="Z100" s="208"/>
      <c r="AA100" s="208"/>
      <c r="AB100" s="208"/>
      <c r="AC100" s="208"/>
      <c r="AD100" s="208"/>
      <c r="AE100" s="209"/>
    </row>
    <row r="101" spans="1:31" ht="21" customHeight="1" x14ac:dyDescent="0.45">
      <c r="A101" s="329"/>
      <c r="B101" s="285" t="s">
        <v>123</v>
      </c>
      <c r="C101" s="286"/>
      <c r="D101" s="207"/>
      <c r="E101" s="208"/>
      <c r="F101" s="208"/>
      <c r="G101" s="208"/>
      <c r="H101" s="208"/>
      <c r="I101" s="208"/>
      <c r="J101" s="208"/>
      <c r="K101" s="208"/>
      <c r="L101" s="208"/>
      <c r="M101" s="208"/>
      <c r="N101" s="208"/>
      <c r="O101" s="208"/>
      <c r="P101" s="208"/>
      <c r="Q101" s="208"/>
      <c r="R101" s="207"/>
      <c r="S101" s="208"/>
      <c r="T101" s="208"/>
      <c r="U101" s="208"/>
      <c r="V101" s="208"/>
      <c r="W101" s="208"/>
      <c r="X101" s="208"/>
      <c r="Y101" s="208"/>
      <c r="Z101" s="208"/>
      <c r="AA101" s="208"/>
      <c r="AB101" s="208"/>
      <c r="AC101" s="208"/>
      <c r="AD101" s="208"/>
      <c r="AE101" s="209"/>
    </row>
    <row r="102" spans="1:31" ht="21" customHeight="1" x14ac:dyDescent="0.45">
      <c r="A102" s="329"/>
      <c r="B102" s="285" t="s">
        <v>124</v>
      </c>
      <c r="C102" s="286"/>
      <c r="D102" s="207"/>
      <c r="E102" s="208"/>
      <c r="F102" s="208"/>
      <c r="G102" s="208"/>
      <c r="H102" s="208"/>
      <c r="I102" s="208"/>
      <c r="J102" s="208"/>
      <c r="K102" s="208"/>
      <c r="L102" s="208"/>
      <c r="M102" s="208"/>
      <c r="N102" s="208"/>
      <c r="O102" s="208"/>
      <c r="P102" s="208"/>
      <c r="Q102" s="208"/>
      <c r="R102" s="207"/>
      <c r="S102" s="208"/>
      <c r="T102" s="208"/>
      <c r="U102" s="208"/>
      <c r="V102" s="208"/>
      <c r="W102" s="208"/>
      <c r="X102" s="208"/>
      <c r="Y102" s="208"/>
      <c r="Z102" s="208"/>
      <c r="AA102" s="208"/>
      <c r="AB102" s="208"/>
      <c r="AC102" s="208"/>
      <c r="AD102" s="208"/>
      <c r="AE102" s="209"/>
    </row>
    <row r="103" spans="1:31" ht="21" customHeight="1" x14ac:dyDescent="0.45">
      <c r="A103" s="329"/>
      <c r="B103" s="285" t="s">
        <v>125</v>
      </c>
      <c r="C103" s="286"/>
      <c r="D103" s="207"/>
      <c r="E103" s="208"/>
      <c r="F103" s="208"/>
      <c r="G103" s="208"/>
      <c r="H103" s="208"/>
      <c r="I103" s="208"/>
      <c r="J103" s="208"/>
      <c r="K103" s="208"/>
      <c r="L103" s="208"/>
      <c r="M103" s="208"/>
      <c r="N103" s="208"/>
      <c r="O103" s="208"/>
      <c r="P103" s="208"/>
      <c r="Q103" s="208"/>
      <c r="R103" s="207"/>
      <c r="S103" s="208"/>
      <c r="T103" s="208"/>
      <c r="U103" s="208"/>
      <c r="V103" s="208"/>
      <c r="W103" s="208"/>
      <c r="X103" s="208"/>
      <c r="Y103" s="208"/>
      <c r="Z103" s="208"/>
      <c r="AA103" s="208"/>
      <c r="AB103" s="208"/>
      <c r="AC103" s="208"/>
      <c r="AD103" s="208"/>
      <c r="AE103" s="209"/>
    </row>
    <row r="104" spans="1:31" ht="21" customHeight="1" x14ac:dyDescent="0.45">
      <c r="A104" s="330"/>
      <c r="B104" s="285" t="s">
        <v>126</v>
      </c>
      <c r="C104" s="286"/>
      <c r="D104" s="207"/>
      <c r="E104" s="208"/>
      <c r="F104" s="208"/>
      <c r="G104" s="208"/>
      <c r="H104" s="208"/>
      <c r="I104" s="208"/>
      <c r="J104" s="208"/>
      <c r="K104" s="208"/>
      <c r="L104" s="208"/>
      <c r="M104" s="208"/>
      <c r="N104" s="208"/>
      <c r="O104" s="208"/>
      <c r="P104" s="208"/>
      <c r="Q104" s="208"/>
      <c r="R104" s="207"/>
      <c r="S104" s="208"/>
      <c r="T104" s="208"/>
      <c r="U104" s="208"/>
      <c r="V104" s="208"/>
      <c r="W104" s="208"/>
      <c r="X104" s="208"/>
      <c r="Y104" s="208"/>
      <c r="Z104" s="208"/>
      <c r="AA104" s="208"/>
      <c r="AB104" s="208"/>
      <c r="AC104" s="208"/>
      <c r="AD104" s="208"/>
      <c r="AE104" s="209"/>
    </row>
    <row r="105" spans="1:31" ht="21" customHeight="1" x14ac:dyDescent="0.45">
      <c r="A105" s="193"/>
      <c r="B105" s="194"/>
      <c r="C105" s="194"/>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row>
    <row r="106" spans="1:31" ht="30" customHeight="1" x14ac:dyDescent="0.45">
      <c r="A106" s="276" t="s">
        <v>127</v>
      </c>
      <c r="B106" s="276"/>
      <c r="C106" s="276"/>
      <c r="D106" s="276"/>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row>
    <row r="107" spans="1:31" s="161" customFormat="1" ht="30" customHeight="1" x14ac:dyDescent="0.45">
      <c r="A107" s="290" t="s">
        <v>128</v>
      </c>
      <c r="B107" s="291"/>
      <c r="C107" s="291"/>
      <c r="D107" s="291"/>
      <c r="E107" s="291"/>
      <c r="F107" s="292"/>
      <c r="G107" s="493" t="s">
        <v>129</v>
      </c>
      <c r="H107" s="494"/>
      <c r="I107" s="494"/>
      <c r="J107" s="494"/>
      <c r="K107" s="494"/>
      <c r="L107" s="494"/>
      <c r="M107" s="494"/>
      <c r="N107" s="494"/>
      <c r="O107" s="494"/>
      <c r="P107" s="494"/>
      <c r="Q107" s="494"/>
      <c r="R107" s="494"/>
      <c r="S107" s="494"/>
      <c r="T107" s="494"/>
      <c r="U107" s="494"/>
      <c r="V107" s="494"/>
      <c r="W107" s="494"/>
      <c r="X107" s="494"/>
      <c r="Y107" s="494"/>
      <c r="Z107" s="494"/>
      <c r="AA107" s="494"/>
      <c r="AB107" s="494"/>
      <c r="AC107" s="494"/>
      <c r="AD107" s="494"/>
      <c r="AE107" s="495"/>
    </row>
    <row r="108" spans="1:31" s="161" customFormat="1" ht="24" customHeight="1" x14ac:dyDescent="0.45">
      <c r="A108" s="212"/>
      <c r="B108" s="277" t="s">
        <v>130</v>
      </c>
      <c r="C108" s="278"/>
      <c r="D108" s="278"/>
      <c r="E108" s="278"/>
      <c r="F108" s="279"/>
      <c r="G108" s="267" t="s">
        <v>131</v>
      </c>
      <c r="H108" s="268"/>
      <c r="I108" s="268"/>
      <c r="J108" s="268"/>
      <c r="K108" s="268"/>
      <c r="L108" s="275"/>
      <c r="M108" s="275"/>
      <c r="N108" s="275"/>
      <c r="O108" s="275"/>
      <c r="P108" s="275"/>
      <c r="Q108" s="275"/>
      <c r="R108" s="275"/>
      <c r="S108" s="275"/>
      <c r="T108" s="275"/>
      <c r="U108" s="275"/>
      <c r="V108" s="275"/>
      <c r="W108" s="275"/>
      <c r="X108" s="268" t="s">
        <v>132</v>
      </c>
      <c r="Y108" s="268"/>
      <c r="Z108" s="268"/>
      <c r="AA108" s="283"/>
      <c r="AB108" s="283"/>
      <c r="AC108" s="283"/>
      <c r="AD108" s="283"/>
      <c r="AE108" s="284"/>
    </row>
    <row r="109" spans="1:31" s="161" customFormat="1" ht="24" customHeight="1" x14ac:dyDescent="0.45">
      <c r="A109" s="212"/>
      <c r="B109" s="280"/>
      <c r="C109" s="281"/>
      <c r="D109" s="281"/>
      <c r="E109" s="281"/>
      <c r="F109" s="282"/>
      <c r="G109" s="462" t="s">
        <v>133</v>
      </c>
      <c r="H109" s="463"/>
      <c r="I109" s="463"/>
      <c r="J109" s="463"/>
      <c r="K109" s="463"/>
      <c r="L109" s="460"/>
      <c r="M109" s="460"/>
      <c r="N109" s="460"/>
      <c r="O109" s="460"/>
      <c r="P109" s="460"/>
      <c r="Q109" s="460"/>
      <c r="R109" s="460"/>
      <c r="S109" s="460"/>
      <c r="T109" s="460"/>
      <c r="U109" s="460"/>
      <c r="V109" s="460"/>
      <c r="W109" s="460"/>
      <c r="X109" s="460"/>
      <c r="Y109" s="460"/>
      <c r="Z109" s="460"/>
      <c r="AA109" s="460"/>
      <c r="AB109" s="460"/>
      <c r="AC109" s="460"/>
      <c r="AD109" s="460"/>
      <c r="AE109" s="461"/>
    </row>
    <row r="110" spans="1:31" s="161" customFormat="1" ht="24" customHeight="1" x14ac:dyDescent="0.45">
      <c r="A110" s="212"/>
      <c r="B110" s="280"/>
      <c r="C110" s="281"/>
      <c r="D110" s="281"/>
      <c r="E110" s="281"/>
      <c r="F110" s="282"/>
      <c r="G110" s="267" t="s">
        <v>131</v>
      </c>
      <c r="H110" s="268"/>
      <c r="I110" s="268"/>
      <c r="J110" s="268"/>
      <c r="K110" s="268"/>
      <c r="L110" s="275"/>
      <c r="M110" s="275"/>
      <c r="N110" s="275"/>
      <c r="O110" s="275"/>
      <c r="P110" s="275"/>
      <c r="Q110" s="275"/>
      <c r="R110" s="275"/>
      <c r="S110" s="275"/>
      <c r="T110" s="275"/>
      <c r="U110" s="275"/>
      <c r="V110" s="275"/>
      <c r="W110" s="275"/>
      <c r="X110" s="268" t="s">
        <v>132</v>
      </c>
      <c r="Y110" s="268"/>
      <c r="Z110" s="268"/>
      <c r="AA110" s="283"/>
      <c r="AB110" s="283"/>
      <c r="AC110" s="283"/>
      <c r="AD110" s="283"/>
      <c r="AE110" s="284"/>
    </row>
    <row r="111" spans="1:31" s="161" customFormat="1" ht="24" customHeight="1" x14ac:dyDescent="0.45">
      <c r="A111" s="212"/>
      <c r="B111" s="280"/>
      <c r="C111" s="281"/>
      <c r="D111" s="281"/>
      <c r="E111" s="281"/>
      <c r="F111" s="282"/>
      <c r="G111" s="462" t="s">
        <v>133</v>
      </c>
      <c r="H111" s="463"/>
      <c r="I111" s="463"/>
      <c r="J111" s="463"/>
      <c r="K111" s="463"/>
      <c r="L111" s="460"/>
      <c r="M111" s="460"/>
      <c r="N111" s="460"/>
      <c r="O111" s="460"/>
      <c r="P111" s="460"/>
      <c r="Q111" s="460"/>
      <c r="R111" s="460"/>
      <c r="S111" s="460"/>
      <c r="T111" s="460"/>
      <c r="U111" s="460"/>
      <c r="V111" s="460"/>
      <c r="W111" s="460"/>
      <c r="X111" s="460"/>
      <c r="Y111" s="460"/>
      <c r="Z111" s="460"/>
      <c r="AA111" s="460"/>
      <c r="AB111" s="460"/>
      <c r="AC111" s="460"/>
      <c r="AD111" s="460"/>
      <c r="AE111" s="461"/>
    </row>
    <row r="112" spans="1:31" ht="24" customHeight="1" x14ac:dyDescent="0.45">
      <c r="A112" s="269" t="s">
        <v>134</v>
      </c>
      <c r="B112" s="270"/>
      <c r="C112" s="270"/>
      <c r="D112" s="270"/>
      <c r="E112" s="270"/>
      <c r="F112" s="271"/>
      <c r="G112" s="267" t="s">
        <v>131</v>
      </c>
      <c r="H112" s="268"/>
      <c r="I112" s="268"/>
      <c r="J112" s="268"/>
      <c r="K112" s="268"/>
      <c r="L112" s="275"/>
      <c r="M112" s="275"/>
      <c r="N112" s="275"/>
      <c r="O112" s="275"/>
      <c r="P112" s="275"/>
      <c r="Q112" s="275"/>
      <c r="R112" s="275"/>
      <c r="S112" s="275"/>
      <c r="T112" s="275"/>
      <c r="U112" s="275"/>
      <c r="V112" s="275"/>
      <c r="W112" s="275"/>
      <c r="X112" s="268" t="s">
        <v>132</v>
      </c>
      <c r="Y112" s="268"/>
      <c r="Z112" s="268"/>
      <c r="AA112" s="283"/>
      <c r="AB112" s="283"/>
      <c r="AC112" s="283"/>
      <c r="AD112" s="283"/>
      <c r="AE112" s="284"/>
    </row>
    <row r="113" spans="1:31" ht="24" customHeight="1" x14ac:dyDescent="0.45">
      <c r="A113" s="272"/>
      <c r="B113" s="273"/>
      <c r="C113" s="273"/>
      <c r="D113" s="273"/>
      <c r="E113" s="273"/>
      <c r="F113" s="274"/>
      <c r="G113" s="462" t="s">
        <v>133</v>
      </c>
      <c r="H113" s="463"/>
      <c r="I113" s="463"/>
      <c r="J113" s="463"/>
      <c r="K113" s="463"/>
      <c r="L113" s="460"/>
      <c r="M113" s="460"/>
      <c r="N113" s="460"/>
      <c r="O113" s="460"/>
      <c r="P113" s="460"/>
      <c r="Q113" s="460"/>
      <c r="R113" s="460"/>
      <c r="S113" s="460"/>
      <c r="T113" s="460"/>
      <c r="U113" s="460"/>
      <c r="V113" s="460"/>
      <c r="W113" s="460"/>
      <c r="X113" s="460"/>
      <c r="Y113" s="460"/>
      <c r="Z113" s="460"/>
      <c r="AA113" s="460"/>
      <c r="AB113" s="460"/>
      <c r="AC113" s="460"/>
      <c r="AD113" s="460"/>
      <c r="AE113" s="461"/>
    </row>
    <row r="114" spans="1:31" ht="13.5" customHeight="1" x14ac:dyDescent="0.45">
      <c r="A114" s="162"/>
      <c r="B114" s="163"/>
      <c r="C114" s="163"/>
      <c r="D114" s="163"/>
      <c r="E114" s="163"/>
      <c r="F114" s="163"/>
      <c r="G114" s="163"/>
      <c r="H114" s="16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4"/>
    </row>
    <row r="115" spans="1:31" ht="30" customHeight="1" x14ac:dyDescent="0.45">
      <c r="A115" s="465" t="s">
        <v>135</v>
      </c>
      <c r="B115" s="466"/>
      <c r="C115" s="466"/>
      <c r="D115" s="466"/>
      <c r="E115" s="466"/>
      <c r="F115" s="466"/>
      <c r="G115" s="466"/>
      <c r="H115" s="467"/>
      <c r="I115" s="468" t="s">
        <v>136</v>
      </c>
      <c r="J115" s="468"/>
      <c r="K115" s="468"/>
      <c r="L115" s="468"/>
      <c r="M115" s="468"/>
      <c r="N115" s="468"/>
      <c r="O115" s="468"/>
      <c r="P115" s="468"/>
      <c r="Q115" s="468"/>
      <c r="R115" s="468"/>
      <c r="S115" s="468"/>
      <c r="T115" s="468"/>
      <c r="U115" s="468"/>
      <c r="V115" s="468"/>
      <c r="W115" s="468"/>
      <c r="X115" s="468"/>
      <c r="Y115" s="468"/>
      <c r="Z115" s="468"/>
      <c r="AA115" s="468"/>
      <c r="AB115" s="468"/>
      <c r="AC115" s="468"/>
      <c r="AD115" s="468"/>
      <c r="AE115" s="469"/>
    </row>
    <row r="116" spans="1:31" ht="30" customHeight="1" x14ac:dyDescent="0.45">
      <c r="A116" s="250" t="s">
        <v>137</v>
      </c>
      <c r="B116" s="251"/>
      <c r="C116" s="251"/>
      <c r="D116" s="251"/>
      <c r="E116" s="251"/>
      <c r="F116" s="251"/>
      <c r="G116" s="251"/>
      <c r="H116" s="252"/>
      <c r="I116" s="258" t="s">
        <v>136</v>
      </c>
      <c r="J116" s="258"/>
      <c r="K116" s="258"/>
      <c r="L116" s="258"/>
      <c r="M116" s="258"/>
      <c r="N116" s="258"/>
      <c r="O116" s="258"/>
      <c r="P116" s="258"/>
      <c r="Q116" s="258"/>
      <c r="R116" s="258"/>
      <c r="S116" s="258"/>
      <c r="T116" s="258"/>
      <c r="U116" s="258"/>
      <c r="V116" s="258"/>
      <c r="W116" s="258"/>
      <c r="X116" s="258"/>
      <c r="Y116" s="258"/>
      <c r="Z116" s="258"/>
      <c r="AA116" s="258"/>
      <c r="AB116" s="258"/>
      <c r="AC116" s="258"/>
      <c r="AD116" s="258"/>
      <c r="AE116" s="259"/>
    </row>
    <row r="117" spans="1:31" ht="28.2" customHeight="1" x14ac:dyDescent="0.45">
      <c r="A117" s="464" t="s">
        <v>114</v>
      </c>
      <c r="B117" s="260"/>
      <c r="C117" s="260"/>
      <c r="D117" s="315" t="s">
        <v>138</v>
      </c>
      <c r="E117" s="316"/>
      <c r="F117" s="316"/>
      <c r="G117" s="316"/>
      <c r="H117" s="316"/>
      <c r="I117" s="316"/>
      <c r="J117" s="316"/>
      <c r="K117" s="316"/>
      <c r="L117" s="316"/>
      <c r="M117" s="316"/>
      <c r="N117" s="316"/>
      <c r="O117" s="316"/>
      <c r="P117" s="316"/>
      <c r="Q117" s="317"/>
      <c r="R117" s="315" t="s">
        <v>139</v>
      </c>
      <c r="S117" s="316"/>
      <c r="T117" s="316"/>
      <c r="U117" s="316"/>
      <c r="V117" s="316"/>
      <c r="W117" s="316"/>
      <c r="X117" s="316"/>
      <c r="Y117" s="316"/>
      <c r="Z117" s="316"/>
      <c r="AA117" s="316"/>
      <c r="AB117" s="316"/>
      <c r="AC117" s="316"/>
      <c r="AD117" s="316"/>
      <c r="AE117" s="317"/>
    </row>
    <row r="118" spans="1:31" ht="28.2" customHeight="1" x14ac:dyDescent="0.45">
      <c r="A118" s="329"/>
      <c r="B118" s="247" t="s">
        <v>117</v>
      </c>
      <c r="C118" s="248"/>
      <c r="D118" s="287"/>
      <c r="E118" s="288"/>
      <c r="F118" s="288"/>
      <c r="G118" s="288"/>
      <c r="H118" s="288"/>
      <c r="I118" s="288"/>
      <c r="J118" s="288"/>
      <c r="K118" s="288"/>
      <c r="L118" s="288"/>
      <c r="M118" s="288"/>
      <c r="N118" s="288"/>
      <c r="O118" s="288"/>
      <c r="P118" s="288"/>
      <c r="Q118" s="289"/>
      <c r="R118" s="287"/>
      <c r="S118" s="288"/>
      <c r="T118" s="288"/>
      <c r="U118" s="288"/>
      <c r="V118" s="288"/>
      <c r="W118" s="288"/>
      <c r="X118" s="288"/>
      <c r="Y118" s="288"/>
      <c r="Z118" s="288"/>
      <c r="AA118" s="288"/>
      <c r="AB118" s="288"/>
      <c r="AC118" s="288"/>
      <c r="AD118" s="288"/>
      <c r="AE118" s="289"/>
    </row>
    <row r="119" spans="1:31" ht="28.2" customHeight="1" x14ac:dyDescent="0.45">
      <c r="A119" s="329"/>
      <c r="B119" s="249" t="s">
        <v>118</v>
      </c>
      <c r="C119" s="238"/>
      <c r="D119" s="287"/>
      <c r="E119" s="288"/>
      <c r="F119" s="288"/>
      <c r="G119" s="288"/>
      <c r="H119" s="288"/>
      <c r="I119" s="288"/>
      <c r="J119" s="288"/>
      <c r="K119" s="288"/>
      <c r="L119" s="288"/>
      <c r="M119" s="288"/>
      <c r="N119" s="288"/>
      <c r="O119" s="288"/>
      <c r="P119" s="288"/>
      <c r="Q119" s="289"/>
      <c r="R119" s="287"/>
      <c r="S119" s="288"/>
      <c r="T119" s="288"/>
      <c r="U119" s="288"/>
      <c r="V119" s="288"/>
      <c r="W119" s="288"/>
      <c r="X119" s="288"/>
      <c r="Y119" s="288"/>
      <c r="Z119" s="288"/>
      <c r="AA119" s="288"/>
      <c r="AB119" s="288"/>
      <c r="AC119" s="288"/>
      <c r="AD119" s="288"/>
      <c r="AE119" s="289"/>
    </row>
    <row r="120" spans="1:31" ht="28.2" customHeight="1" x14ac:dyDescent="0.45">
      <c r="A120" s="329"/>
      <c r="B120" s="249" t="s">
        <v>119</v>
      </c>
      <c r="C120" s="238"/>
      <c r="D120" s="287"/>
      <c r="E120" s="288"/>
      <c r="F120" s="288"/>
      <c r="G120" s="288"/>
      <c r="H120" s="288"/>
      <c r="I120" s="288"/>
      <c r="J120" s="288"/>
      <c r="K120" s="288"/>
      <c r="L120" s="288"/>
      <c r="M120" s="288"/>
      <c r="N120" s="288"/>
      <c r="O120" s="288"/>
      <c r="P120" s="288"/>
      <c r="Q120" s="289"/>
      <c r="R120" s="287"/>
      <c r="S120" s="288"/>
      <c r="T120" s="288"/>
      <c r="U120" s="288"/>
      <c r="V120" s="288"/>
      <c r="W120" s="288"/>
      <c r="X120" s="288"/>
      <c r="Y120" s="288"/>
      <c r="Z120" s="288"/>
      <c r="AA120" s="288"/>
      <c r="AB120" s="288"/>
      <c r="AC120" s="288"/>
      <c r="AD120" s="288"/>
      <c r="AE120" s="289"/>
    </row>
    <row r="121" spans="1:31" ht="28.2" customHeight="1" x14ac:dyDescent="0.45">
      <c r="A121" s="329"/>
      <c r="B121" s="249" t="s">
        <v>120</v>
      </c>
      <c r="C121" s="238"/>
      <c r="D121" s="287"/>
      <c r="E121" s="288"/>
      <c r="F121" s="288"/>
      <c r="G121" s="288"/>
      <c r="H121" s="288"/>
      <c r="I121" s="288"/>
      <c r="J121" s="288"/>
      <c r="K121" s="288"/>
      <c r="L121" s="288"/>
      <c r="M121" s="288"/>
      <c r="N121" s="288"/>
      <c r="O121" s="288"/>
      <c r="P121" s="288"/>
      <c r="Q121" s="289"/>
      <c r="R121" s="287"/>
      <c r="S121" s="288"/>
      <c r="T121" s="288"/>
      <c r="U121" s="288"/>
      <c r="V121" s="288"/>
      <c r="W121" s="288"/>
      <c r="X121" s="288"/>
      <c r="Y121" s="288"/>
      <c r="Z121" s="288"/>
      <c r="AA121" s="288"/>
      <c r="AB121" s="288"/>
      <c r="AC121" s="288"/>
      <c r="AD121" s="288"/>
      <c r="AE121" s="289"/>
    </row>
    <row r="122" spans="1:31" ht="28.2" customHeight="1" x14ac:dyDescent="0.45">
      <c r="A122" s="329"/>
      <c r="B122" s="249" t="s">
        <v>121</v>
      </c>
      <c r="C122" s="238"/>
      <c r="D122" s="287"/>
      <c r="E122" s="288"/>
      <c r="F122" s="288"/>
      <c r="G122" s="288"/>
      <c r="H122" s="288"/>
      <c r="I122" s="288"/>
      <c r="J122" s="288"/>
      <c r="K122" s="288"/>
      <c r="L122" s="288"/>
      <c r="M122" s="288"/>
      <c r="N122" s="288"/>
      <c r="O122" s="288"/>
      <c r="P122" s="288"/>
      <c r="Q122" s="289"/>
      <c r="R122" s="287"/>
      <c r="S122" s="288"/>
      <c r="T122" s="288"/>
      <c r="U122" s="288"/>
      <c r="V122" s="288"/>
      <c r="W122" s="288"/>
      <c r="X122" s="288"/>
      <c r="Y122" s="288"/>
      <c r="Z122" s="288"/>
      <c r="AA122" s="288"/>
      <c r="AB122" s="288"/>
      <c r="AC122" s="288"/>
      <c r="AD122" s="288"/>
      <c r="AE122" s="289"/>
    </row>
    <row r="123" spans="1:31" ht="28.2" customHeight="1" x14ac:dyDescent="0.45">
      <c r="A123" s="329"/>
      <c r="B123" s="249" t="s">
        <v>122</v>
      </c>
      <c r="C123" s="238"/>
      <c r="D123" s="287"/>
      <c r="E123" s="288"/>
      <c r="F123" s="288"/>
      <c r="G123" s="288"/>
      <c r="H123" s="288"/>
      <c r="I123" s="288"/>
      <c r="J123" s="288"/>
      <c r="K123" s="288"/>
      <c r="L123" s="288"/>
      <c r="M123" s="288"/>
      <c r="N123" s="288"/>
      <c r="O123" s="288"/>
      <c r="P123" s="288"/>
      <c r="Q123" s="289"/>
      <c r="R123" s="287"/>
      <c r="S123" s="288"/>
      <c r="T123" s="288"/>
      <c r="U123" s="288"/>
      <c r="V123" s="288"/>
      <c r="W123" s="288"/>
      <c r="X123" s="288"/>
      <c r="Y123" s="288"/>
      <c r="Z123" s="288"/>
      <c r="AA123" s="288"/>
      <c r="AB123" s="288"/>
      <c r="AC123" s="288"/>
      <c r="AD123" s="288"/>
      <c r="AE123" s="289"/>
    </row>
    <row r="124" spans="1:31" ht="28.2" customHeight="1" x14ac:dyDescent="0.45">
      <c r="A124" s="329"/>
      <c r="B124" s="249" t="s">
        <v>123</v>
      </c>
      <c r="C124" s="238"/>
      <c r="D124" s="287"/>
      <c r="E124" s="288"/>
      <c r="F124" s="288"/>
      <c r="G124" s="288"/>
      <c r="H124" s="288"/>
      <c r="I124" s="288"/>
      <c r="J124" s="288"/>
      <c r="K124" s="288"/>
      <c r="L124" s="288"/>
      <c r="M124" s="288"/>
      <c r="N124" s="288"/>
      <c r="O124" s="288"/>
      <c r="P124" s="288"/>
      <c r="Q124" s="289"/>
      <c r="R124" s="287"/>
      <c r="S124" s="288"/>
      <c r="T124" s="288"/>
      <c r="U124" s="288"/>
      <c r="V124" s="288"/>
      <c r="W124" s="288"/>
      <c r="X124" s="288"/>
      <c r="Y124" s="288"/>
      <c r="Z124" s="288"/>
      <c r="AA124" s="288"/>
      <c r="AB124" s="288"/>
      <c r="AC124" s="288"/>
      <c r="AD124" s="288"/>
      <c r="AE124" s="289"/>
    </row>
    <row r="125" spans="1:31" ht="28.2" customHeight="1" x14ac:dyDescent="0.45">
      <c r="A125" s="329"/>
      <c r="B125" s="249" t="s">
        <v>124</v>
      </c>
      <c r="C125" s="238"/>
      <c r="D125" s="287"/>
      <c r="E125" s="288"/>
      <c r="F125" s="288"/>
      <c r="G125" s="288"/>
      <c r="H125" s="288"/>
      <c r="I125" s="288"/>
      <c r="J125" s="288"/>
      <c r="K125" s="288"/>
      <c r="L125" s="288"/>
      <c r="M125" s="288"/>
      <c r="N125" s="288"/>
      <c r="O125" s="288"/>
      <c r="P125" s="288"/>
      <c r="Q125" s="289"/>
      <c r="R125" s="287"/>
      <c r="S125" s="288"/>
      <c r="T125" s="288"/>
      <c r="U125" s="288"/>
      <c r="V125" s="288"/>
      <c r="W125" s="288"/>
      <c r="X125" s="288"/>
      <c r="Y125" s="288"/>
      <c r="Z125" s="288"/>
      <c r="AA125" s="288"/>
      <c r="AB125" s="288"/>
      <c r="AC125" s="288"/>
      <c r="AD125" s="288"/>
      <c r="AE125" s="289"/>
    </row>
    <row r="126" spans="1:31" ht="28.2" customHeight="1" x14ac:dyDescent="0.45">
      <c r="A126" s="329"/>
      <c r="B126" s="249" t="s">
        <v>125</v>
      </c>
      <c r="C126" s="238"/>
      <c r="D126" s="287"/>
      <c r="E126" s="288"/>
      <c r="F126" s="288"/>
      <c r="G126" s="288"/>
      <c r="H126" s="288"/>
      <c r="I126" s="288"/>
      <c r="J126" s="288"/>
      <c r="K126" s="288"/>
      <c r="L126" s="288"/>
      <c r="M126" s="288"/>
      <c r="N126" s="288"/>
      <c r="O126" s="288"/>
      <c r="P126" s="288"/>
      <c r="Q126" s="289"/>
      <c r="R126" s="287"/>
      <c r="S126" s="288"/>
      <c r="T126" s="288"/>
      <c r="U126" s="288"/>
      <c r="V126" s="288"/>
      <c r="W126" s="288"/>
      <c r="X126" s="288"/>
      <c r="Y126" s="288"/>
      <c r="Z126" s="288"/>
      <c r="AA126" s="288"/>
      <c r="AB126" s="288"/>
      <c r="AC126" s="288"/>
      <c r="AD126" s="288"/>
      <c r="AE126" s="289"/>
    </row>
    <row r="127" spans="1:31" ht="28.2" customHeight="1" x14ac:dyDescent="0.45">
      <c r="A127" s="329"/>
      <c r="B127" s="249" t="s">
        <v>126</v>
      </c>
      <c r="C127" s="238"/>
      <c r="D127" s="287"/>
      <c r="E127" s="288"/>
      <c r="F127" s="288"/>
      <c r="G127" s="288"/>
      <c r="H127" s="288"/>
      <c r="I127" s="288"/>
      <c r="J127" s="288"/>
      <c r="K127" s="288"/>
      <c r="L127" s="288"/>
      <c r="M127" s="288"/>
      <c r="N127" s="288"/>
      <c r="O127" s="288"/>
      <c r="P127" s="288"/>
      <c r="Q127" s="289"/>
      <c r="R127" s="287"/>
      <c r="S127" s="288"/>
      <c r="T127" s="288"/>
      <c r="U127" s="288"/>
      <c r="V127" s="288"/>
      <c r="W127" s="288"/>
      <c r="X127" s="288"/>
      <c r="Y127" s="288"/>
      <c r="Z127" s="288"/>
      <c r="AA127" s="288"/>
      <c r="AB127" s="288"/>
      <c r="AC127" s="288"/>
      <c r="AD127" s="288"/>
      <c r="AE127" s="289"/>
    </row>
    <row r="128" spans="1:31" ht="28.2" customHeight="1" x14ac:dyDescent="0.45">
      <c r="A128" s="329"/>
      <c r="B128" s="249" t="s">
        <v>140</v>
      </c>
      <c r="C128" s="238"/>
      <c r="D128" s="287"/>
      <c r="E128" s="288"/>
      <c r="F128" s="288"/>
      <c r="G128" s="288"/>
      <c r="H128" s="288"/>
      <c r="I128" s="288"/>
      <c r="J128" s="288"/>
      <c r="K128" s="288"/>
      <c r="L128" s="288"/>
      <c r="M128" s="288"/>
      <c r="N128" s="288"/>
      <c r="O128" s="288"/>
      <c r="P128" s="288"/>
      <c r="Q128" s="289"/>
      <c r="R128" s="287"/>
      <c r="S128" s="288"/>
      <c r="T128" s="288"/>
      <c r="U128" s="288"/>
      <c r="V128" s="288"/>
      <c r="W128" s="288"/>
      <c r="X128" s="288"/>
      <c r="Y128" s="288"/>
      <c r="Z128" s="288"/>
      <c r="AA128" s="288"/>
      <c r="AB128" s="288"/>
      <c r="AC128" s="288"/>
      <c r="AD128" s="288"/>
      <c r="AE128" s="289"/>
    </row>
    <row r="129" spans="1:31" ht="28.2" customHeight="1" x14ac:dyDescent="0.45">
      <c r="A129" s="329"/>
      <c r="B129" s="249" t="s">
        <v>141</v>
      </c>
      <c r="C129" s="238"/>
      <c r="D129" s="287"/>
      <c r="E129" s="288"/>
      <c r="F129" s="288"/>
      <c r="G129" s="288"/>
      <c r="H129" s="288"/>
      <c r="I129" s="288"/>
      <c r="J129" s="288"/>
      <c r="K129" s="288"/>
      <c r="L129" s="288"/>
      <c r="M129" s="288"/>
      <c r="N129" s="288"/>
      <c r="O129" s="288"/>
      <c r="P129" s="288"/>
      <c r="Q129" s="289"/>
      <c r="R129" s="287"/>
      <c r="S129" s="288"/>
      <c r="T129" s="288"/>
      <c r="U129" s="288"/>
      <c r="V129" s="288"/>
      <c r="W129" s="288"/>
      <c r="X129" s="288"/>
      <c r="Y129" s="288"/>
      <c r="Z129" s="288"/>
      <c r="AA129" s="288"/>
      <c r="AB129" s="288"/>
      <c r="AC129" s="288"/>
      <c r="AD129" s="288"/>
      <c r="AE129" s="289"/>
    </row>
    <row r="130" spans="1:31" ht="28.2" customHeight="1" x14ac:dyDescent="0.45">
      <c r="A130" s="329"/>
      <c r="B130" s="249" t="s">
        <v>142</v>
      </c>
      <c r="C130" s="238"/>
      <c r="D130" s="287"/>
      <c r="E130" s="288"/>
      <c r="F130" s="288"/>
      <c r="G130" s="288"/>
      <c r="H130" s="288"/>
      <c r="I130" s="288"/>
      <c r="J130" s="288"/>
      <c r="K130" s="288"/>
      <c r="L130" s="288"/>
      <c r="M130" s="288"/>
      <c r="N130" s="288"/>
      <c r="O130" s="288"/>
      <c r="P130" s="288"/>
      <c r="Q130" s="289"/>
      <c r="R130" s="287"/>
      <c r="S130" s="288"/>
      <c r="T130" s="288"/>
      <c r="U130" s="288"/>
      <c r="V130" s="288"/>
      <c r="W130" s="288"/>
      <c r="X130" s="288"/>
      <c r="Y130" s="288"/>
      <c r="Z130" s="288"/>
      <c r="AA130" s="288"/>
      <c r="AB130" s="288"/>
      <c r="AC130" s="288"/>
      <c r="AD130" s="288"/>
      <c r="AE130" s="289"/>
    </row>
    <row r="131" spans="1:31" ht="28.2" customHeight="1" x14ac:dyDescent="0.45">
      <c r="A131" s="329"/>
      <c r="B131" s="249" t="s">
        <v>143</v>
      </c>
      <c r="C131" s="238"/>
      <c r="D131" s="287"/>
      <c r="E131" s="288"/>
      <c r="F131" s="288"/>
      <c r="G131" s="288"/>
      <c r="H131" s="288"/>
      <c r="I131" s="288"/>
      <c r="J131" s="288"/>
      <c r="K131" s="288"/>
      <c r="L131" s="288"/>
      <c r="M131" s="288"/>
      <c r="N131" s="288"/>
      <c r="O131" s="288"/>
      <c r="P131" s="288"/>
      <c r="Q131" s="289"/>
      <c r="R131" s="287"/>
      <c r="S131" s="288"/>
      <c r="T131" s="288"/>
      <c r="U131" s="288"/>
      <c r="V131" s="288"/>
      <c r="W131" s="288"/>
      <c r="X131" s="288"/>
      <c r="Y131" s="288"/>
      <c r="Z131" s="288"/>
      <c r="AA131" s="288"/>
      <c r="AB131" s="288"/>
      <c r="AC131" s="288"/>
      <c r="AD131" s="288"/>
      <c r="AE131" s="289"/>
    </row>
    <row r="132" spans="1:31" ht="28.2" customHeight="1" x14ac:dyDescent="0.45">
      <c r="A132" s="330"/>
      <c r="B132" s="249" t="s">
        <v>144</v>
      </c>
      <c r="C132" s="238"/>
      <c r="D132" s="287"/>
      <c r="E132" s="288"/>
      <c r="F132" s="288"/>
      <c r="G132" s="288"/>
      <c r="H132" s="288"/>
      <c r="I132" s="288"/>
      <c r="J132" s="288"/>
      <c r="K132" s="288"/>
      <c r="L132" s="288"/>
      <c r="M132" s="288"/>
      <c r="N132" s="288"/>
      <c r="O132" s="288"/>
      <c r="P132" s="288"/>
      <c r="Q132" s="289"/>
      <c r="R132" s="287"/>
      <c r="S132" s="288"/>
      <c r="T132" s="288"/>
      <c r="U132" s="288"/>
      <c r="V132" s="288"/>
      <c r="W132" s="288"/>
      <c r="X132" s="288"/>
      <c r="Y132" s="288"/>
      <c r="Z132" s="288"/>
      <c r="AA132" s="288"/>
      <c r="AB132" s="288"/>
      <c r="AC132" s="288"/>
      <c r="AD132" s="288"/>
      <c r="AE132" s="289"/>
    </row>
    <row r="133" spans="1:31" ht="4.95" customHeight="1" x14ac:dyDescent="0.45">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row>
    <row r="134" spans="1:31" ht="17.399999999999999" customHeight="1" x14ac:dyDescent="0.45">
      <c r="A134" s="164"/>
      <c r="B134" s="164"/>
      <c r="C134" s="164"/>
      <c r="D134" s="164"/>
      <c r="E134" s="164"/>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row>
    <row r="135" spans="1:31" ht="30" customHeight="1" x14ac:dyDescent="0.45">
      <c r="A135" s="452" t="s">
        <v>146</v>
      </c>
      <c r="B135" s="452"/>
      <c r="C135" s="452"/>
      <c r="D135" s="452"/>
      <c r="E135" s="452"/>
      <c r="F135" s="452"/>
      <c r="G135" s="452"/>
      <c r="H135" s="452"/>
      <c r="I135" s="452"/>
      <c r="J135" s="452"/>
      <c r="K135" s="452"/>
      <c r="L135" s="452"/>
      <c r="M135" s="452"/>
      <c r="N135" s="452"/>
      <c r="O135" s="452"/>
      <c r="P135" s="452"/>
      <c r="Q135" s="452"/>
      <c r="R135" s="452"/>
      <c r="S135" s="452"/>
      <c r="T135" s="452"/>
      <c r="U135" s="452"/>
      <c r="V135" s="452"/>
      <c r="W135" s="452"/>
      <c r="X135" s="452"/>
      <c r="Y135" s="452"/>
      <c r="Z135" s="452"/>
      <c r="AA135" s="452"/>
      <c r="AB135" s="452"/>
      <c r="AC135" s="452"/>
      <c r="AD135" s="452"/>
      <c r="AE135" s="452"/>
    </row>
    <row r="136" spans="1:31" ht="9.75" customHeight="1" x14ac:dyDescent="0.45">
      <c r="A136" s="459"/>
      <c r="B136" s="459"/>
      <c r="C136" s="459"/>
      <c r="D136" s="459"/>
      <c r="E136" s="459"/>
      <c r="F136" s="459"/>
      <c r="G136" s="459"/>
      <c r="H136" s="459"/>
      <c r="I136" s="459"/>
      <c r="J136" s="459"/>
      <c r="K136" s="459"/>
      <c r="L136" s="459"/>
      <c r="M136" s="459"/>
      <c r="N136" s="459"/>
      <c r="O136" s="459"/>
      <c r="P136" s="459"/>
      <c r="Q136" s="459"/>
      <c r="R136" s="459"/>
      <c r="S136" s="459"/>
      <c r="T136" s="459"/>
      <c r="U136" s="459"/>
      <c r="V136" s="459"/>
      <c r="W136" s="459"/>
      <c r="X136" s="459"/>
      <c r="Y136" s="459"/>
      <c r="Z136" s="459"/>
      <c r="AA136" s="459"/>
      <c r="AB136" s="459"/>
      <c r="AC136" s="459"/>
      <c r="AD136" s="459"/>
      <c r="AE136" s="459"/>
    </row>
    <row r="137" spans="1:31" ht="18" customHeight="1" x14ac:dyDescent="0.45">
      <c r="A137" s="290" t="s">
        <v>346</v>
      </c>
      <c r="B137" s="291"/>
      <c r="C137" s="291"/>
      <c r="D137" s="291"/>
      <c r="E137" s="291"/>
      <c r="F137" s="291"/>
      <c r="G137" s="292"/>
      <c r="H137" s="453" t="s">
        <v>335</v>
      </c>
      <c r="I137" s="454"/>
      <c r="J137" s="454"/>
      <c r="K137" s="454"/>
      <c r="L137" s="455"/>
      <c r="M137" s="448" t="s">
        <v>342</v>
      </c>
      <c r="N137" s="449"/>
      <c r="O137" s="449"/>
      <c r="P137" s="449"/>
      <c r="Q137" s="449"/>
      <c r="R137" s="449"/>
      <c r="S137" s="449"/>
      <c r="T137" s="449"/>
      <c r="U137" s="449"/>
      <c r="V137" s="449"/>
      <c r="W137" s="449"/>
      <c r="X137" s="449"/>
      <c r="Y137" s="449"/>
      <c r="Z137" s="449"/>
      <c r="AA137" s="449"/>
      <c r="AB137" s="449"/>
      <c r="AC137" s="449"/>
      <c r="AD137" s="449"/>
      <c r="AE137" s="450"/>
    </row>
    <row r="138" spans="1:31" ht="18" customHeight="1" x14ac:dyDescent="0.45">
      <c r="A138" s="352"/>
      <c r="B138" s="353"/>
      <c r="C138" s="353"/>
      <c r="D138" s="353"/>
      <c r="E138" s="353"/>
      <c r="F138" s="353"/>
      <c r="G138" s="354"/>
      <c r="H138" s="456"/>
      <c r="I138" s="418"/>
      <c r="J138" s="418"/>
      <c r="K138" s="418"/>
      <c r="L138" s="422"/>
      <c r="M138" s="442"/>
      <c r="N138" s="443"/>
      <c r="O138" s="443"/>
      <c r="P138" s="443"/>
      <c r="Q138" s="443"/>
      <c r="R138" s="443"/>
      <c r="S138" s="443"/>
      <c r="T138" s="443"/>
      <c r="U138" s="443"/>
      <c r="V138" s="443"/>
      <c r="W138" s="443"/>
      <c r="X138" s="443"/>
      <c r="Y138" s="443"/>
      <c r="Z138" s="443"/>
      <c r="AA138" s="443"/>
      <c r="AB138" s="443"/>
      <c r="AC138" s="443"/>
      <c r="AD138" s="443"/>
      <c r="AE138" s="444"/>
    </row>
    <row r="139" spans="1:31" ht="18" customHeight="1" x14ac:dyDescent="0.45">
      <c r="A139" s="318"/>
      <c r="B139" s="319"/>
      <c r="C139" s="319"/>
      <c r="D139" s="319"/>
      <c r="E139" s="319"/>
      <c r="F139" s="319"/>
      <c r="G139" s="320"/>
      <c r="H139" s="457"/>
      <c r="I139" s="440"/>
      <c r="J139" s="440"/>
      <c r="K139" s="440"/>
      <c r="L139" s="458"/>
      <c r="M139" s="445"/>
      <c r="N139" s="446"/>
      <c r="O139" s="446"/>
      <c r="P139" s="446"/>
      <c r="Q139" s="446"/>
      <c r="R139" s="446"/>
      <c r="S139" s="446"/>
      <c r="T139" s="446"/>
      <c r="U139" s="446"/>
      <c r="V139" s="446"/>
      <c r="W139" s="446"/>
      <c r="X139" s="446"/>
      <c r="Y139" s="446"/>
      <c r="Z139" s="446"/>
      <c r="AA139" s="446"/>
      <c r="AB139" s="446"/>
      <c r="AC139" s="446"/>
      <c r="AD139" s="446"/>
      <c r="AE139" s="447"/>
    </row>
    <row r="140" spans="1:31" ht="24" customHeight="1" x14ac:dyDescent="0.45">
      <c r="A140" s="165"/>
      <c r="B140" s="165"/>
      <c r="C140" s="165"/>
      <c r="D140" s="165"/>
      <c r="E140" s="165"/>
      <c r="F140" s="165"/>
      <c r="G140" s="165"/>
      <c r="H140" s="166"/>
      <c r="I140" s="166"/>
      <c r="J140" s="166"/>
      <c r="K140" s="166"/>
      <c r="L140" s="166"/>
      <c r="M140" s="166"/>
      <c r="N140" s="166"/>
      <c r="O140" s="166"/>
      <c r="P140" s="166"/>
      <c r="Q140" s="167"/>
      <c r="R140" s="168"/>
      <c r="S140" s="168"/>
      <c r="T140" s="168"/>
      <c r="U140" s="168"/>
      <c r="V140" s="168"/>
      <c r="W140" s="168"/>
      <c r="X140" s="168"/>
      <c r="Y140" s="168"/>
      <c r="Z140" s="168"/>
      <c r="AA140" s="168"/>
      <c r="AB140" s="168"/>
      <c r="AC140" s="168"/>
      <c r="AD140" s="168"/>
      <c r="AE140" s="168"/>
    </row>
    <row r="141" spans="1:31" ht="13.5" customHeight="1" x14ac:dyDescent="0.45">
      <c r="A141" s="169"/>
      <c r="B141" s="143"/>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143"/>
      <c r="AE141" s="143"/>
    </row>
    <row r="142" spans="1:31" s="173" customFormat="1" ht="18" customHeight="1" x14ac:dyDescent="0.45">
      <c r="A142" s="432" t="s">
        <v>337</v>
      </c>
      <c r="B142" s="432"/>
      <c r="C142" s="432"/>
      <c r="D142" s="432"/>
      <c r="E142" s="432"/>
      <c r="F142" s="432"/>
      <c r="G142" s="432"/>
      <c r="H142" s="432"/>
      <c r="I142" s="432"/>
      <c r="J142" s="432"/>
      <c r="K142" s="432"/>
      <c r="L142" s="432"/>
      <c r="M142" s="432"/>
      <c r="N142" s="432"/>
      <c r="O142" s="432"/>
      <c r="P142" s="432"/>
      <c r="Q142" s="432"/>
      <c r="R142" s="432"/>
      <c r="S142" s="432"/>
      <c r="T142" s="432"/>
      <c r="U142" s="432"/>
      <c r="V142" s="432"/>
      <c r="W142" s="432"/>
      <c r="X142" s="432"/>
      <c r="Y142" s="432"/>
      <c r="Z142" s="432"/>
      <c r="AA142" s="432"/>
      <c r="AB142" s="432"/>
      <c r="AC142" s="432"/>
      <c r="AD142" s="432"/>
      <c r="AE142" s="432"/>
    </row>
    <row r="143" spans="1:31" s="173" customFormat="1" ht="21" customHeight="1" x14ac:dyDescent="0.45">
      <c r="A143" s="433" t="s">
        <v>147</v>
      </c>
      <c r="B143" s="434"/>
      <c r="C143" s="434"/>
      <c r="D143" s="434"/>
      <c r="E143" s="434"/>
      <c r="F143" s="434"/>
      <c r="G143" s="434"/>
      <c r="H143" s="434"/>
      <c r="I143" s="435"/>
      <c r="J143" s="436" t="s">
        <v>148</v>
      </c>
      <c r="K143" s="434"/>
      <c r="L143" s="434"/>
      <c r="M143" s="434"/>
      <c r="N143" s="434"/>
      <c r="O143" s="434"/>
      <c r="P143" s="434"/>
      <c r="Q143" s="434"/>
      <c r="R143" s="434"/>
      <c r="S143" s="437" t="s">
        <v>149</v>
      </c>
      <c r="T143" s="316"/>
      <c r="U143" s="316"/>
      <c r="V143" s="316"/>
      <c r="W143" s="451"/>
      <c r="X143" s="437" t="s">
        <v>150</v>
      </c>
      <c r="Y143" s="316"/>
      <c r="Z143" s="316"/>
      <c r="AA143" s="316"/>
      <c r="AB143" s="316"/>
      <c r="AC143" s="316"/>
      <c r="AD143" s="316"/>
      <c r="AE143" s="317"/>
    </row>
    <row r="144" spans="1:31" s="173" customFormat="1" ht="21" customHeight="1" x14ac:dyDescent="0.45">
      <c r="A144" s="482" t="s">
        <v>151</v>
      </c>
      <c r="B144" s="473">
        <v>1</v>
      </c>
      <c r="C144" s="474"/>
      <c r="D144" s="479" t="s">
        <v>152</v>
      </c>
      <c r="E144" s="480"/>
      <c r="F144" s="480"/>
      <c r="G144" s="480"/>
      <c r="H144" s="480"/>
      <c r="I144" s="481"/>
      <c r="J144" s="423"/>
      <c r="K144" s="424"/>
      <c r="L144" s="424"/>
      <c r="M144" s="424"/>
      <c r="N144" s="424"/>
      <c r="O144" s="424"/>
      <c r="P144" s="424"/>
      <c r="Q144" s="424"/>
      <c r="R144" s="425"/>
      <c r="S144" s="417" t="s">
        <v>153</v>
      </c>
      <c r="T144" s="418"/>
      <c r="U144" s="418"/>
      <c r="V144" s="418"/>
      <c r="W144" s="419"/>
      <c r="X144" s="417" t="s">
        <v>154</v>
      </c>
      <c r="Y144" s="418"/>
      <c r="Z144" s="418"/>
      <c r="AA144" s="418"/>
      <c r="AB144" s="418"/>
      <c r="AC144" s="418"/>
      <c r="AD144" s="418"/>
      <c r="AE144" s="422"/>
    </row>
    <row r="145" spans="1:31" s="173" customFormat="1" ht="21" customHeight="1" x14ac:dyDescent="0.45">
      <c r="A145" s="482"/>
      <c r="B145" s="475"/>
      <c r="C145" s="476"/>
      <c r="D145" s="429" t="s">
        <v>155</v>
      </c>
      <c r="E145" s="430"/>
      <c r="F145" s="430"/>
      <c r="G145" s="430"/>
      <c r="H145" s="430"/>
      <c r="I145" s="431"/>
      <c r="J145" s="426"/>
      <c r="K145" s="427"/>
      <c r="L145" s="427"/>
      <c r="M145" s="427"/>
      <c r="N145" s="427"/>
      <c r="O145" s="427"/>
      <c r="P145" s="427"/>
      <c r="Q145" s="427"/>
      <c r="R145" s="428"/>
      <c r="S145" s="417" t="s">
        <v>156</v>
      </c>
      <c r="T145" s="418"/>
      <c r="U145" s="418"/>
      <c r="V145" s="418"/>
      <c r="W145" s="419"/>
      <c r="X145" s="417" t="s">
        <v>157</v>
      </c>
      <c r="Y145" s="418"/>
      <c r="Z145" s="418"/>
      <c r="AA145" s="418"/>
      <c r="AB145" s="418"/>
      <c r="AC145" s="418"/>
      <c r="AD145" s="418"/>
      <c r="AE145" s="422"/>
    </row>
    <row r="146" spans="1:31" s="173" customFormat="1" ht="21" customHeight="1" x14ac:dyDescent="0.45">
      <c r="A146" s="482"/>
      <c r="B146" s="475"/>
      <c r="C146" s="476"/>
      <c r="D146" s="429" t="s">
        <v>158</v>
      </c>
      <c r="E146" s="430"/>
      <c r="F146" s="430"/>
      <c r="G146" s="430"/>
      <c r="H146" s="430"/>
      <c r="I146" s="431"/>
      <c r="J146" s="426"/>
      <c r="K146" s="427"/>
      <c r="L146" s="427"/>
      <c r="M146" s="427"/>
      <c r="N146" s="427"/>
      <c r="O146" s="427"/>
      <c r="P146" s="427"/>
      <c r="Q146" s="427"/>
      <c r="R146" s="428"/>
      <c r="S146" s="417" t="s">
        <v>324</v>
      </c>
      <c r="T146" s="418"/>
      <c r="U146" s="418"/>
      <c r="V146" s="418"/>
      <c r="W146" s="419"/>
      <c r="X146" s="417" t="s">
        <v>159</v>
      </c>
      <c r="Y146" s="418"/>
      <c r="Z146" s="418"/>
      <c r="AA146" s="418"/>
      <c r="AB146" s="418"/>
      <c r="AC146" s="418"/>
      <c r="AD146" s="418"/>
      <c r="AE146" s="422"/>
    </row>
    <row r="147" spans="1:31" s="173" customFormat="1" ht="21" customHeight="1" x14ac:dyDescent="0.45">
      <c r="A147" s="482"/>
      <c r="B147" s="475"/>
      <c r="C147" s="476"/>
      <c r="D147" s="429" t="s">
        <v>160</v>
      </c>
      <c r="E147" s="430"/>
      <c r="F147" s="430"/>
      <c r="G147" s="430"/>
      <c r="H147" s="430"/>
      <c r="I147" s="431"/>
      <c r="J147" s="426"/>
      <c r="K147" s="427"/>
      <c r="L147" s="427"/>
      <c r="M147" s="427"/>
      <c r="N147" s="427"/>
      <c r="O147" s="427"/>
      <c r="P147" s="427"/>
      <c r="Q147" s="427"/>
      <c r="R147" s="428"/>
      <c r="S147" s="417" t="s">
        <v>347</v>
      </c>
      <c r="T147" s="418"/>
      <c r="U147" s="418"/>
      <c r="V147" s="418"/>
      <c r="W147" s="419"/>
      <c r="X147" s="417" t="s">
        <v>162</v>
      </c>
      <c r="Y147" s="418"/>
      <c r="Z147" s="418"/>
      <c r="AA147" s="418"/>
      <c r="AB147" s="418"/>
      <c r="AC147" s="418"/>
      <c r="AD147" s="418"/>
      <c r="AE147" s="422"/>
    </row>
    <row r="148" spans="1:31" s="173" customFormat="1" ht="21" customHeight="1" x14ac:dyDescent="0.45">
      <c r="A148" s="482"/>
      <c r="B148" s="475"/>
      <c r="C148" s="476"/>
      <c r="D148" s="429" t="s">
        <v>163</v>
      </c>
      <c r="E148" s="430"/>
      <c r="F148" s="430"/>
      <c r="G148" s="430"/>
      <c r="H148" s="430"/>
      <c r="I148" s="431"/>
      <c r="J148" s="426"/>
      <c r="K148" s="427"/>
      <c r="L148" s="427"/>
      <c r="M148" s="427"/>
      <c r="N148" s="427"/>
      <c r="O148" s="427"/>
      <c r="P148" s="427"/>
      <c r="Q148" s="427"/>
      <c r="R148" s="428"/>
      <c r="S148" s="417" t="s">
        <v>161</v>
      </c>
      <c r="T148" s="418"/>
      <c r="U148" s="418"/>
      <c r="V148" s="418"/>
      <c r="W148" s="419"/>
      <c r="X148" s="417" t="s">
        <v>164</v>
      </c>
      <c r="Y148" s="418"/>
      <c r="Z148" s="418"/>
      <c r="AA148" s="418"/>
      <c r="AB148" s="418"/>
      <c r="AC148" s="418"/>
      <c r="AD148" s="418"/>
      <c r="AE148" s="422"/>
    </row>
    <row r="149" spans="1:31" s="173" customFormat="1" ht="21" customHeight="1" x14ac:dyDescent="0.45">
      <c r="A149" s="482"/>
      <c r="B149" s="475"/>
      <c r="C149" s="476"/>
      <c r="D149" s="429" t="s">
        <v>165</v>
      </c>
      <c r="E149" s="430"/>
      <c r="F149" s="430"/>
      <c r="G149" s="430"/>
      <c r="H149" s="430"/>
      <c r="I149" s="431"/>
      <c r="J149" s="426"/>
      <c r="K149" s="427"/>
      <c r="L149" s="427"/>
      <c r="M149" s="427"/>
      <c r="N149" s="427"/>
      <c r="O149" s="427"/>
      <c r="P149" s="427"/>
      <c r="Q149" s="427"/>
      <c r="R149" s="428"/>
      <c r="S149" s="417"/>
      <c r="T149" s="418"/>
      <c r="U149" s="418"/>
      <c r="V149" s="418"/>
      <c r="W149" s="419"/>
      <c r="X149" s="174"/>
      <c r="Y149" s="420"/>
      <c r="Z149" s="420"/>
      <c r="AA149" s="420"/>
      <c r="AB149" s="420"/>
      <c r="AC149" s="420"/>
      <c r="AD149" s="420"/>
      <c r="AE149" s="93"/>
    </row>
    <row r="150" spans="1:31" s="173" customFormat="1" ht="21" customHeight="1" x14ac:dyDescent="0.45">
      <c r="A150" s="482"/>
      <c r="B150" s="475"/>
      <c r="C150" s="476"/>
      <c r="D150" s="429" t="s">
        <v>166</v>
      </c>
      <c r="E150" s="430"/>
      <c r="F150" s="430"/>
      <c r="G150" s="430"/>
      <c r="H150" s="430"/>
      <c r="I150" s="431"/>
      <c r="J150" s="175"/>
      <c r="K150" s="438" t="s">
        <v>54</v>
      </c>
      <c r="L150" s="438"/>
      <c r="M150" s="171"/>
      <c r="N150" s="171"/>
      <c r="O150" s="171"/>
      <c r="P150" s="171"/>
      <c r="Q150" s="171"/>
      <c r="R150" s="176"/>
      <c r="S150" s="417"/>
      <c r="T150" s="418"/>
      <c r="U150" s="418"/>
      <c r="V150" s="418"/>
      <c r="W150" s="419"/>
      <c r="X150" s="174"/>
      <c r="Y150" s="420"/>
      <c r="Z150" s="420"/>
      <c r="AA150" s="420"/>
      <c r="AB150" s="420"/>
      <c r="AC150" s="420"/>
      <c r="AD150" s="420"/>
      <c r="AE150" s="93"/>
    </row>
    <row r="151" spans="1:31" s="173" customFormat="1" ht="21" customHeight="1" x14ac:dyDescent="0.45">
      <c r="A151" s="482"/>
      <c r="B151" s="475"/>
      <c r="C151" s="476"/>
      <c r="D151" s="429" t="s">
        <v>167</v>
      </c>
      <c r="E151" s="430"/>
      <c r="F151" s="430"/>
      <c r="G151" s="430"/>
      <c r="H151" s="430"/>
      <c r="I151" s="431"/>
      <c r="J151" s="174"/>
      <c r="K151" s="420"/>
      <c r="L151" s="420"/>
      <c r="M151" s="420"/>
      <c r="N151" s="420"/>
      <c r="O151" s="420"/>
      <c r="P151" s="420"/>
      <c r="Q151" s="420"/>
      <c r="R151" s="177"/>
      <c r="S151" s="417"/>
      <c r="T151" s="418"/>
      <c r="U151" s="418"/>
      <c r="V151" s="418"/>
      <c r="W151" s="419"/>
      <c r="X151" s="174"/>
      <c r="Y151" s="420"/>
      <c r="Z151" s="420"/>
      <c r="AA151" s="420"/>
      <c r="AB151" s="420"/>
      <c r="AC151" s="420"/>
      <c r="AD151" s="420"/>
      <c r="AE151" s="93"/>
    </row>
    <row r="152" spans="1:31" s="173" customFormat="1" ht="21" customHeight="1" x14ac:dyDescent="0.45">
      <c r="A152" s="482"/>
      <c r="B152" s="475"/>
      <c r="C152" s="476"/>
      <c r="D152" s="487" t="s">
        <v>168</v>
      </c>
      <c r="E152" s="488"/>
      <c r="F152" s="488"/>
      <c r="G152" s="488"/>
      <c r="H152" s="488"/>
      <c r="I152" s="489"/>
      <c r="J152" s="178"/>
      <c r="K152" s="421"/>
      <c r="L152" s="421"/>
      <c r="M152" s="421"/>
      <c r="N152" s="421"/>
      <c r="O152" s="421"/>
      <c r="P152" s="421"/>
      <c r="Q152" s="421"/>
      <c r="R152" s="179"/>
      <c r="S152" s="439"/>
      <c r="T152" s="440"/>
      <c r="U152" s="440"/>
      <c r="V152" s="440"/>
      <c r="W152" s="441"/>
      <c r="X152" s="178"/>
      <c r="Y152" s="421"/>
      <c r="Z152" s="421"/>
      <c r="AA152" s="421"/>
      <c r="AB152" s="421"/>
      <c r="AC152" s="421"/>
      <c r="AD152" s="421"/>
      <c r="AE152" s="95"/>
    </row>
    <row r="153" spans="1:31" s="173" customFormat="1" ht="21" customHeight="1" x14ac:dyDescent="0.45">
      <c r="A153" s="482"/>
      <c r="B153" s="473">
        <v>2</v>
      </c>
      <c r="C153" s="474"/>
      <c r="D153" s="479" t="s">
        <v>152</v>
      </c>
      <c r="E153" s="480"/>
      <c r="F153" s="480"/>
      <c r="G153" s="480"/>
      <c r="H153" s="480"/>
      <c r="I153" s="481"/>
      <c r="J153" s="423"/>
      <c r="K153" s="424"/>
      <c r="L153" s="424"/>
      <c r="M153" s="424"/>
      <c r="N153" s="424"/>
      <c r="O153" s="424"/>
      <c r="P153" s="424"/>
      <c r="Q153" s="424"/>
      <c r="R153" s="425"/>
      <c r="S153" s="417" t="s">
        <v>153</v>
      </c>
      <c r="T153" s="418"/>
      <c r="U153" s="418"/>
      <c r="V153" s="418"/>
      <c r="W153" s="419"/>
      <c r="X153" s="417" t="s">
        <v>154</v>
      </c>
      <c r="Y153" s="418"/>
      <c r="Z153" s="418"/>
      <c r="AA153" s="418"/>
      <c r="AB153" s="418"/>
      <c r="AC153" s="418"/>
      <c r="AD153" s="418"/>
      <c r="AE153" s="422"/>
    </row>
    <row r="154" spans="1:31" s="173" customFormat="1" ht="21" customHeight="1" x14ac:dyDescent="0.45">
      <c r="A154" s="482"/>
      <c r="B154" s="475"/>
      <c r="C154" s="476"/>
      <c r="D154" s="429" t="s">
        <v>155</v>
      </c>
      <c r="E154" s="430"/>
      <c r="F154" s="430"/>
      <c r="G154" s="430"/>
      <c r="H154" s="430"/>
      <c r="I154" s="431"/>
      <c r="J154" s="426"/>
      <c r="K154" s="427"/>
      <c r="L154" s="427"/>
      <c r="M154" s="427"/>
      <c r="N154" s="427"/>
      <c r="O154" s="427"/>
      <c r="P154" s="427"/>
      <c r="Q154" s="427"/>
      <c r="R154" s="428"/>
      <c r="S154" s="417" t="s">
        <v>156</v>
      </c>
      <c r="T154" s="418"/>
      <c r="U154" s="418"/>
      <c r="V154" s="418"/>
      <c r="W154" s="419"/>
      <c r="X154" s="417" t="s">
        <v>157</v>
      </c>
      <c r="Y154" s="418"/>
      <c r="Z154" s="418"/>
      <c r="AA154" s="418"/>
      <c r="AB154" s="418"/>
      <c r="AC154" s="418"/>
      <c r="AD154" s="418"/>
      <c r="AE154" s="422"/>
    </row>
    <row r="155" spans="1:31" s="173" customFormat="1" ht="21" customHeight="1" x14ac:dyDescent="0.45">
      <c r="A155" s="482"/>
      <c r="B155" s="475"/>
      <c r="C155" s="476"/>
      <c r="D155" s="429" t="s">
        <v>158</v>
      </c>
      <c r="E155" s="430"/>
      <c r="F155" s="430"/>
      <c r="G155" s="430"/>
      <c r="H155" s="430"/>
      <c r="I155" s="431"/>
      <c r="J155" s="426"/>
      <c r="K155" s="427"/>
      <c r="L155" s="427"/>
      <c r="M155" s="427"/>
      <c r="N155" s="427"/>
      <c r="O155" s="427"/>
      <c r="P155" s="427"/>
      <c r="Q155" s="427"/>
      <c r="R155" s="428"/>
      <c r="S155" s="417" t="s">
        <v>324</v>
      </c>
      <c r="T155" s="418"/>
      <c r="U155" s="418"/>
      <c r="V155" s="418"/>
      <c r="W155" s="419"/>
      <c r="X155" s="417" t="s">
        <v>159</v>
      </c>
      <c r="Y155" s="418"/>
      <c r="Z155" s="418"/>
      <c r="AA155" s="418"/>
      <c r="AB155" s="418"/>
      <c r="AC155" s="418"/>
      <c r="AD155" s="418"/>
      <c r="AE155" s="422"/>
    </row>
    <row r="156" spans="1:31" s="173" customFormat="1" ht="21" customHeight="1" x14ac:dyDescent="0.45">
      <c r="A156" s="482"/>
      <c r="B156" s="475"/>
      <c r="C156" s="476"/>
      <c r="D156" s="429" t="s">
        <v>160</v>
      </c>
      <c r="E156" s="430"/>
      <c r="F156" s="430"/>
      <c r="G156" s="430"/>
      <c r="H156" s="430"/>
      <c r="I156" s="431"/>
      <c r="J156" s="426"/>
      <c r="K156" s="427"/>
      <c r="L156" s="427"/>
      <c r="M156" s="427"/>
      <c r="N156" s="427"/>
      <c r="O156" s="427"/>
      <c r="P156" s="427"/>
      <c r="Q156" s="427"/>
      <c r="R156" s="428"/>
      <c r="S156" s="417" t="s">
        <v>347</v>
      </c>
      <c r="T156" s="418"/>
      <c r="U156" s="418"/>
      <c r="V156" s="418"/>
      <c r="W156" s="419"/>
      <c r="X156" s="417" t="s">
        <v>162</v>
      </c>
      <c r="Y156" s="418"/>
      <c r="Z156" s="418"/>
      <c r="AA156" s="418"/>
      <c r="AB156" s="418"/>
      <c r="AC156" s="418"/>
      <c r="AD156" s="418"/>
      <c r="AE156" s="422"/>
    </row>
    <row r="157" spans="1:31" s="173" customFormat="1" ht="21" customHeight="1" x14ac:dyDescent="0.45">
      <c r="A157" s="482"/>
      <c r="B157" s="475"/>
      <c r="C157" s="476"/>
      <c r="D157" s="429" t="s">
        <v>163</v>
      </c>
      <c r="E157" s="430"/>
      <c r="F157" s="430"/>
      <c r="G157" s="430"/>
      <c r="H157" s="430"/>
      <c r="I157" s="431"/>
      <c r="J157" s="426"/>
      <c r="K157" s="427"/>
      <c r="L157" s="427"/>
      <c r="M157" s="427"/>
      <c r="N157" s="427"/>
      <c r="O157" s="427"/>
      <c r="P157" s="427"/>
      <c r="Q157" s="427"/>
      <c r="R157" s="428"/>
      <c r="S157" s="417" t="s">
        <v>161</v>
      </c>
      <c r="T157" s="418"/>
      <c r="U157" s="418"/>
      <c r="V157" s="418"/>
      <c r="W157" s="419"/>
      <c r="X157" s="417" t="s">
        <v>164</v>
      </c>
      <c r="Y157" s="418"/>
      <c r="Z157" s="418"/>
      <c r="AA157" s="418"/>
      <c r="AB157" s="418"/>
      <c r="AC157" s="418"/>
      <c r="AD157" s="418"/>
      <c r="AE157" s="422"/>
    </row>
    <row r="158" spans="1:31" s="173" customFormat="1" ht="21" customHeight="1" x14ac:dyDescent="0.45">
      <c r="A158" s="482"/>
      <c r="B158" s="475"/>
      <c r="C158" s="476"/>
      <c r="D158" s="429" t="s">
        <v>165</v>
      </c>
      <c r="E158" s="430"/>
      <c r="F158" s="430"/>
      <c r="G158" s="430"/>
      <c r="H158" s="430"/>
      <c r="I158" s="431"/>
      <c r="J158" s="426"/>
      <c r="K158" s="427"/>
      <c r="L158" s="427"/>
      <c r="M158" s="427"/>
      <c r="N158" s="427"/>
      <c r="O158" s="427"/>
      <c r="P158" s="427"/>
      <c r="Q158" s="427"/>
      <c r="R158" s="428"/>
      <c r="S158" s="417"/>
      <c r="T158" s="418"/>
      <c r="U158" s="418"/>
      <c r="V158" s="418"/>
      <c r="W158" s="419"/>
      <c r="X158" s="174"/>
      <c r="Y158" s="420"/>
      <c r="Z158" s="420"/>
      <c r="AA158" s="420"/>
      <c r="AB158" s="420"/>
      <c r="AC158" s="420"/>
      <c r="AD158" s="420"/>
      <c r="AE158" s="93"/>
    </row>
    <row r="159" spans="1:31" s="173" customFormat="1" ht="21" customHeight="1" x14ac:dyDescent="0.45">
      <c r="A159" s="482"/>
      <c r="B159" s="475"/>
      <c r="C159" s="476"/>
      <c r="D159" s="429" t="s">
        <v>166</v>
      </c>
      <c r="E159" s="430"/>
      <c r="F159" s="430"/>
      <c r="G159" s="430"/>
      <c r="H159" s="430"/>
      <c r="I159" s="431"/>
      <c r="J159" s="175"/>
      <c r="K159" s="438" t="s">
        <v>54</v>
      </c>
      <c r="L159" s="438"/>
      <c r="M159" s="171"/>
      <c r="N159" s="171"/>
      <c r="O159" s="171"/>
      <c r="P159" s="171"/>
      <c r="Q159" s="171"/>
      <c r="R159" s="176"/>
      <c r="S159" s="417"/>
      <c r="T159" s="418"/>
      <c r="U159" s="418"/>
      <c r="V159" s="418"/>
      <c r="W159" s="419"/>
      <c r="X159" s="174"/>
      <c r="Y159" s="420"/>
      <c r="Z159" s="420"/>
      <c r="AA159" s="420"/>
      <c r="AB159" s="420"/>
      <c r="AC159" s="420"/>
      <c r="AD159" s="420"/>
      <c r="AE159" s="93"/>
    </row>
    <row r="160" spans="1:31" s="173" customFormat="1" ht="21" customHeight="1" x14ac:dyDescent="0.45">
      <c r="A160" s="482"/>
      <c r="B160" s="475"/>
      <c r="C160" s="476"/>
      <c r="D160" s="429" t="s">
        <v>167</v>
      </c>
      <c r="E160" s="430"/>
      <c r="F160" s="430"/>
      <c r="G160" s="430"/>
      <c r="H160" s="430"/>
      <c r="I160" s="431"/>
      <c r="J160" s="174"/>
      <c r="K160" s="420"/>
      <c r="L160" s="420"/>
      <c r="M160" s="420"/>
      <c r="N160" s="420"/>
      <c r="O160" s="420"/>
      <c r="P160" s="420"/>
      <c r="Q160" s="420"/>
      <c r="R160" s="177"/>
      <c r="S160" s="417"/>
      <c r="T160" s="418"/>
      <c r="U160" s="418"/>
      <c r="V160" s="418"/>
      <c r="W160" s="419"/>
      <c r="X160" s="174"/>
      <c r="Y160" s="420"/>
      <c r="Z160" s="420"/>
      <c r="AA160" s="420"/>
      <c r="AB160" s="420"/>
      <c r="AC160" s="420"/>
      <c r="AD160" s="420"/>
      <c r="AE160" s="93"/>
    </row>
    <row r="161" spans="1:31" s="173" customFormat="1" ht="21" customHeight="1" x14ac:dyDescent="0.45">
      <c r="A161" s="483"/>
      <c r="B161" s="477"/>
      <c r="C161" s="478"/>
      <c r="D161" s="487" t="s">
        <v>168</v>
      </c>
      <c r="E161" s="488"/>
      <c r="F161" s="488"/>
      <c r="G161" s="488"/>
      <c r="H161" s="488"/>
      <c r="I161" s="489"/>
      <c r="J161" s="178"/>
      <c r="K161" s="421"/>
      <c r="L161" s="421"/>
      <c r="M161" s="421"/>
      <c r="N161" s="421"/>
      <c r="O161" s="421"/>
      <c r="P161" s="421"/>
      <c r="Q161" s="421"/>
      <c r="R161" s="179"/>
      <c r="S161" s="439"/>
      <c r="T161" s="440"/>
      <c r="U161" s="440"/>
      <c r="V161" s="440"/>
      <c r="W161" s="441"/>
      <c r="X161" s="178"/>
      <c r="Y161" s="421"/>
      <c r="Z161" s="421"/>
      <c r="AA161" s="421"/>
      <c r="AB161" s="421"/>
      <c r="AC161" s="421"/>
      <c r="AD161" s="421"/>
      <c r="AE161" s="95"/>
    </row>
    <row r="162" spans="1:31" s="173" customFormat="1" ht="115.5" customHeight="1" x14ac:dyDescent="0.45">
      <c r="A162" s="484" t="s">
        <v>348</v>
      </c>
      <c r="B162" s="485"/>
      <c r="C162" s="485"/>
      <c r="D162" s="485"/>
      <c r="E162" s="485"/>
      <c r="F162" s="485"/>
      <c r="G162" s="485"/>
      <c r="H162" s="485"/>
      <c r="I162" s="485"/>
      <c r="J162" s="485"/>
      <c r="K162" s="485"/>
      <c r="L162" s="485"/>
      <c r="M162" s="485"/>
      <c r="N162" s="485"/>
      <c r="O162" s="485"/>
      <c r="P162" s="485"/>
      <c r="Q162" s="485"/>
      <c r="R162" s="485"/>
      <c r="S162" s="485"/>
      <c r="T162" s="485"/>
      <c r="U162" s="485"/>
      <c r="V162" s="485"/>
      <c r="W162" s="485"/>
      <c r="X162" s="485"/>
      <c r="Y162" s="485"/>
      <c r="Z162" s="485"/>
      <c r="AA162" s="485"/>
      <c r="AB162" s="485"/>
      <c r="AC162" s="485"/>
      <c r="AD162" s="485"/>
      <c r="AE162" s="486"/>
    </row>
    <row r="163" spans="1:31" s="173" customFormat="1" ht="30" customHeight="1" x14ac:dyDescent="0.45">
      <c r="A163" s="490" t="s">
        <v>336</v>
      </c>
      <c r="B163" s="491"/>
      <c r="C163" s="491"/>
      <c r="D163" s="491"/>
      <c r="E163" s="491"/>
      <c r="F163" s="491"/>
      <c r="G163" s="491"/>
      <c r="H163" s="491"/>
      <c r="I163" s="491"/>
      <c r="J163" s="491"/>
      <c r="K163" s="491"/>
      <c r="L163" s="491"/>
      <c r="M163" s="491"/>
      <c r="N163" s="491"/>
      <c r="O163" s="491"/>
      <c r="P163" s="491"/>
      <c r="Q163" s="491"/>
      <c r="R163" s="491"/>
      <c r="S163" s="491"/>
      <c r="T163" s="491"/>
      <c r="U163" s="491"/>
      <c r="V163" s="491"/>
      <c r="W163" s="491"/>
      <c r="X163" s="491"/>
      <c r="Y163" s="491"/>
      <c r="Z163" s="491"/>
      <c r="AA163" s="491"/>
      <c r="AB163" s="491"/>
      <c r="AC163" s="491"/>
      <c r="AD163" s="491"/>
      <c r="AE163" s="492"/>
    </row>
    <row r="164" spans="1:31" s="173" customFormat="1" ht="165" customHeight="1" x14ac:dyDescent="0.45">
      <c r="A164" s="470"/>
      <c r="B164" s="471"/>
      <c r="C164" s="471"/>
      <c r="D164" s="471"/>
      <c r="E164" s="471"/>
      <c r="F164" s="471"/>
      <c r="G164" s="471"/>
      <c r="H164" s="471"/>
      <c r="I164" s="471"/>
      <c r="J164" s="471"/>
      <c r="K164" s="471"/>
      <c r="L164" s="471"/>
      <c r="M164" s="471"/>
      <c r="N164" s="471"/>
      <c r="O164" s="471"/>
      <c r="P164" s="471"/>
      <c r="Q164" s="471"/>
      <c r="R164" s="471"/>
      <c r="S164" s="471"/>
      <c r="T164" s="471"/>
      <c r="U164" s="471"/>
      <c r="V164" s="471"/>
      <c r="W164" s="471"/>
      <c r="X164" s="471"/>
      <c r="Y164" s="471"/>
      <c r="Z164" s="471"/>
      <c r="AA164" s="471"/>
      <c r="AB164" s="471"/>
      <c r="AC164" s="471"/>
      <c r="AD164" s="471"/>
      <c r="AE164" s="472"/>
    </row>
  </sheetData>
  <sheetProtection password="91E8" sheet="1" objects="1" scenarios="1"/>
  <mergeCells count="320">
    <mergeCell ref="A62:E62"/>
    <mergeCell ref="F62:AE62"/>
    <mergeCell ref="F64:AE64"/>
    <mergeCell ref="F65:AE65"/>
    <mergeCell ref="A74:E75"/>
    <mergeCell ref="U71:AE71"/>
    <mergeCell ref="A64:E65"/>
    <mergeCell ref="A66:AE66"/>
    <mergeCell ref="A68:AE68"/>
    <mergeCell ref="A69:R69"/>
    <mergeCell ref="S69:AE69"/>
    <mergeCell ref="A70:AE70"/>
    <mergeCell ref="A71:E71"/>
    <mergeCell ref="F71:P71"/>
    <mergeCell ref="Q71:T71"/>
    <mergeCell ref="AD78:AE78"/>
    <mergeCell ref="O78:P78"/>
    <mergeCell ref="F86:M86"/>
    <mergeCell ref="F84:M84"/>
    <mergeCell ref="F85:M85"/>
    <mergeCell ref="N83:AC83"/>
    <mergeCell ref="N84:AC84"/>
    <mergeCell ref="N85:AC85"/>
    <mergeCell ref="N86:AC86"/>
    <mergeCell ref="A82:E86"/>
    <mergeCell ref="V78:X78"/>
    <mergeCell ref="A78:E81"/>
    <mergeCell ref="H79:P79"/>
    <mergeCell ref="F79:G79"/>
    <mergeCell ref="K77:U77"/>
    <mergeCell ref="G78:I78"/>
    <mergeCell ref="F80:H81"/>
    <mergeCell ref="I80:O81"/>
    <mergeCell ref="A107:F107"/>
    <mergeCell ref="G107:AE107"/>
    <mergeCell ref="D101:Q101"/>
    <mergeCell ref="R101:AE101"/>
    <mergeCell ref="D102:Q102"/>
    <mergeCell ref="R102:AE102"/>
    <mergeCell ref="D103:Q103"/>
    <mergeCell ref="A87:E92"/>
    <mergeCell ref="F87:K87"/>
    <mergeCell ref="M87:N87"/>
    <mergeCell ref="F88:L88"/>
    <mergeCell ref="M88:N88"/>
    <mergeCell ref="D96:Q96"/>
    <mergeCell ref="R96:AE96"/>
    <mergeCell ref="D97:Q97"/>
    <mergeCell ref="R97:AE97"/>
    <mergeCell ref="D98:Q98"/>
    <mergeCell ref="R98:AE98"/>
    <mergeCell ref="M90:N90"/>
    <mergeCell ref="F91:K91"/>
    <mergeCell ref="A164:AE164"/>
    <mergeCell ref="B153:C161"/>
    <mergeCell ref="D153:I153"/>
    <mergeCell ref="D154:I154"/>
    <mergeCell ref="D155:I155"/>
    <mergeCell ref="D156:I156"/>
    <mergeCell ref="D157:I157"/>
    <mergeCell ref="D158:I158"/>
    <mergeCell ref="A144:A161"/>
    <mergeCell ref="B144:C152"/>
    <mergeCell ref="D144:I144"/>
    <mergeCell ref="A162:AE162"/>
    <mergeCell ref="D149:I149"/>
    <mergeCell ref="D150:I150"/>
    <mergeCell ref="D151:I151"/>
    <mergeCell ref="D152:I152"/>
    <mergeCell ref="S149:W149"/>
    <mergeCell ref="A163:AE163"/>
    <mergeCell ref="S150:W150"/>
    <mergeCell ref="X156:AE156"/>
    <mergeCell ref="D161:I161"/>
    <mergeCell ref="K160:Q161"/>
    <mergeCell ref="S159:W159"/>
    <mergeCell ref="D148:I148"/>
    <mergeCell ref="B120:C120"/>
    <mergeCell ref="B121:C121"/>
    <mergeCell ref="B122:C122"/>
    <mergeCell ref="A117:A132"/>
    <mergeCell ref="B125:C125"/>
    <mergeCell ref="B126:C126"/>
    <mergeCell ref="D127:Q127"/>
    <mergeCell ref="R127:AE127"/>
    <mergeCell ref="AA112:AE112"/>
    <mergeCell ref="D118:Q118"/>
    <mergeCell ref="D122:Q122"/>
    <mergeCell ref="R122:AE122"/>
    <mergeCell ref="D123:Q123"/>
    <mergeCell ref="R123:AE123"/>
    <mergeCell ref="D124:Q124"/>
    <mergeCell ref="R124:AE124"/>
    <mergeCell ref="A115:H115"/>
    <mergeCell ref="I115:AE115"/>
    <mergeCell ref="B124:C124"/>
    <mergeCell ref="D117:Q117"/>
    <mergeCell ref="R117:AE117"/>
    <mergeCell ref="R118:AE118"/>
    <mergeCell ref="D119:Q119"/>
    <mergeCell ref="R119:AE119"/>
    <mergeCell ref="R120:AE120"/>
    <mergeCell ref="D121:Q121"/>
    <mergeCell ref="R121:AE121"/>
    <mergeCell ref="L109:AE109"/>
    <mergeCell ref="G112:K112"/>
    <mergeCell ref="L112:W112"/>
    <mergeCell ref="X112:Z112"/>
    <mergeCell ref="G113:K113"/>
    <mergeCell ref="L113:AE113"/>
    <mergeCell ref="G111:K111"/>
    <mergeCell ref="L111:AE111"/>
    <mergeCell ref="L110:W110"/>
    <mergeCell ref="G109:K109"/>
    <mergeCell ref="G110:K110"/>
    <mergeCell ref="X110:Z110"/>
    <mergeCell ref="AA110:AE110"/>
    <mergeCell ref="B123:C123"/>
    <mergeCell ref="B119:C119"/>
    <mergeCell ref="A137:G139"/>
    <mergeCell ref="H137:L139"/>
    <mergeCell ref="X157:AE157"/>
    <mergeCell ref="Y158:AD161"/>
    <mergeCell ref="S155:W155"/>
    <mergeCell ref="S154:W154"/>
    <mergeCell ref="K150:L150"/>
    <mergeCell ref="S153:W153"/>
    <mergeCell ref="X147:AE147"/>
    <mergeCell ref="X148:AE148"/>
    <mergeCell ref="X153:AE153"/>
    <mergeCell ref="X154:AE154"/>
    <mergeCell ref="X155:AE155"/>
    <mergeCell ref="A136:AE136"/>
    <mergeCell ref="B130:C130"/>
    <mergeCell ref="D128:Q128"/>
    <mergeCell ref="R128:AE128"/>
    <mergeCell ref="D129:Q129"/>
    <mergeCell ref="R129:AE129"/>
    <mergeCell ref="D130:Q130"/>
    <mergeCell ref="R130:AE130"/>
    <mergeCell ref="D120:Q120"/>
    <mergeCell ref="D131:Q131"/>
    <mergeCell ref="R131:AE131"/>
    <mergeCell ref="D132:Q132"/>
    <mergeCell ref="R132:AE132"/>
    <mergeCell ref="S156:W156"/>
    <mergeCell ref="S158:W158"/>
    <mergeCell ref="K159:L159"/>
    <mergeCell ref="S160:W160"/>
    <mergeCell ref="S161:W161"/>
    <mergeCell ref="D159:I159"/>
    <mergeCell ref="D160:I160"/>
    <mergeCell ref="J153:R158"/>
    <mergeCell ref="S151:W151"/>
    <mergeCell ref="S152:W152"/>
    <mergeCell ref="M138:AE139"/>
    <mergeCell ref="M137:AE137"/>
    <mergeCell ref="S143:W143"/>
    <mergeCell ref="A135:AE135"/>
    <mergeCell ref="S148:W148"/>
    <mergeCell ref="S157:W157"/>
    <mergeCell ref="F11:I11"/>
    <mergeCell ref="J37:Z37"/>
    <mergeCell ref="K15:T15"/>
    <mergeCell ref="S144:W144"/>
    <mergeCell ref="K151:Q152"/>
    <mergeCell ref="X144:AE144"/>
    <mergeCell ref="X145:AE145"/>
    <mergeCell ref="X146:AE146"/>
    <mergeCell ref="Y149:AD152"/>
    <mergeCell ref="J144:R149"/>
    <mergeCell ref="S145:W145"/>
    <mergeCell ref="S146:W146"/>
    <mergeCell ref="S147:W147"/>
    <mergeCell ref="D145:I145"/>
    <mergeCell ref="D146:I146"/>
    <mergeCell ref="D147:I147"/>
    <mergeCell ref="A142:AE142"/>
    <mergeCell ref="A143:I143"/>
    <mergeCell ref="J143:R143"/>
    <mergeCell ref="B127:C127"/>
    <mergeCell ref="B128:C128"/>
    <mergeCell ref="B129:C129"/>
    <mergeCell ref="B131:C131"/>
    <mergeCell ref="X143:AE143"/>
    <mergeCell ref="A2:W2"/>
    <mergeCell ref="X2:AB2"/>
    <mergeCell ref="AC2:AE2"/>
    <mergeCell ref="A3:E3"/>
    <mergeCell ref="F3:O3"/>
    <mergeCell ref="P3:U3"/>
    <mergeCell ref="V3:AE3"/>
    <mergeCell ref="A55:E58"/>
    <mergeCell ref="F51:AA54"/>
    <mergeCell ref="AB51:AE54"/>
    <mergeCell ref="G45:I45"/>
    <mergeCell ref="M50:AD50"/>
    <mergeCell ref="A51:E54"/>
    <mergeCell ref="AB55:AE61"/>
    <mergeCell ref="F55:AA61"/>
    <mergeCell ref="P6:U9"/>
    <mergeCell ref="A10:E11"/>
    <mergeCell ref="K11:AD11"/>
    <mergeCell ref="F18:AE18"/>
    <mergeCell ref="F19:AE19"/>
    <mergeCell ref="G37:I37"/>
    <mergeCell ref="AC37:AE37"/>
    <mergeCell ref="A36:E37"/>
    <mergeCell ref="T36:U36"/>
    <mergeCell ref="AE80:AE81"/>
    <mergeCell ref="F82:M82"/>
    <mergeCell ref="F83:M83"/>
    <mergeCell ref="U15:AE15"/>
    <mergeCell ref="K16:T16"/>
    <mergeCell ref="K17:T17"/>
    <mergeCell ref="G30:M30"/>
    <mergeCell ref="A13:AE13"/>
    <mergeCell ref="I32:AD34"/>
    <mergeCell ref="A41:AE41"/>
    <mergeCell ref="A15:E19"/>
    <mergeCell ref="F15:J17"/>
    <mergeCell ref="I27:AD29"/>
    <mergeCell ref="A20:AE20"/>
    <mergeCell ref="A21:E30"/>
    <mergeCell ref="I26:N26"/>
    <mergeCell ref="I31:N31"/>
    <mergeCell ref="G25:N25"/>
    <mergeCell ref="G36:I36"/>
    <mergeCell ref="V36:W36"/>
    <mergeCell ref="A76:E77"/>
    <mergeCell ref="A73:E73"/>
    <mergeCell ref="F73:AE73"/>
    <mergeCell ref="Q78:T81"/>
    <mergeCell ref="D99:Q99"/>
    <mergeCell ref="R104:AE104"/>
    <mergeCell ref="D104:Q104"/>
    <mergeCell ref="R99:AE99"/>
    <mergeCell ref="D100:Q100"/>
    <mergeCell ref="R100:AE100"/>
    <mergeCell ref="B100:C100"/>
    <mergeCell ref="B94:C94"/>
    <mergeCell ref="B95:C95"/>
    <mergeCell ref="B96:C96"/>
    <mergeCell ref="B99:C99"/>
    <mergeCell ref="B104:C104"/>
    <mergeCell ref="B97:C97"/>
    <mergeCell ref="B98:C98"/>
    <mergeCell ref="B103:C103"/>
    <mergeCell ref="A42:E42"/>
    <mergeCell ref="W45:Y45"/>
    <mergeCell ref="F63:AA63"/>
    <mergeCell ref="AB63:AE63"/>
    <mergeCell ref="K44:AC44"/>
    <mergeCell ref="A45:E48"/>
    <mergeCell ref="Q45:U48"/>
    <mergeCell ref="D94:Q94"/>
    <mergeCell ref="R94:AE94"/>
    <mergeCell ref="F46:H47"/>
    <mergeCell ref="P46:P47"/>
    <mergeCell ref="I46:O47"/>
    <mergeCell ref="V46:X47"/>
    <mergeCell ref="Y46:AD47"/>
    <mergeCell ref="AE46:AE47"/>
    <mergeCell ref="A43:E44"/>
    <mergeCell ref="F44:J44"/>
    <mergeCell ref="A49:E50"/>
    <mergeCell ref="F49:AE49"/>
    <mergeCell ref="A63:E63"/>
    <mergeCell ref="A93:E93"/>
    <mergeCell ref="F93:AE93"/>
    <mergeCell ref="A94:A104"/>
    <mergeCell ref="R103:AE103"/>
    <mergeCell ref="B118:C118"/>
    <mergeCell ref="B132:C132"/>
    <mergeCell ref="A116:H116"/>
    <mergeCell ref="X80:AD81"/>
    <mergeCell ref="F89:K89"/>
    <mergeCell ref="M89:N89"/>
    <mergeCell ref="F92:K92"/>
    <mergeCell ref="I116:AE116"/>
    <mergeCell ref="B117:C117"/>
    <mergeCell ref="P80:P81"/>
    <mergeCell ref="U80:W81"/>
    <mergeCell ref="G108:K108"/>
    <mergeCell ref="A112:F113"/>
    <mergeCell ref="L108:W108"/>
    <mergeCell ref="X108:Z108"/>
    <mergeCell ref="A106:AE106"/>
    <mergeCell ref="B108:F111"/>
    <mergeCell ref="AA108:AE108"/>
    <mergeCell ref="B101:C101"/>
    <mergeCell ref="B102:C102"/>
    <mergeCell ref="D125:Q125"/>
    <mergeCell ref="R125:AE125"/>
    <mergeCell ref="D126:Q126"/>
    <mergeCell ref="R126:AE126"/>
    <mergeCell ref="V4:AE4"/>
    <mergeCell ref="V5:AE5"/>
    <mergeCell ref="D95:Q95"/>
    <mergeCell ref="R95:AE95"/>
    <mergeCell ref="F90:K90"/>
    <mergeCell ref="A108:A111"/>
    <mergeCell ref="U16:AE16"/>
    <mergeCell ref="W79:AE79"/>
    <mergeCell ref="U79:V79"/>
    <mergeCell ref="A4:E5"/>
    <mergeCell ref="P4:U4"/>
    <mergeCell ref="P5:U5"/>
    <mergeCell ref="A6:E9"/>
    <mergeCell ref="G7:I8"/>
    <mergeCell ref="J7:J8"/>
    <mergeCell ref="K7:K8"/>
    <mergeCell ref="L7:L8"/>
    <mergeCell ref="M7:M8"/>
    <mergeCell ref="N7:N8"/>
    <mergeCell ref="F4:O5"/>
    <mergeCell ref="AB42:AE42"/>
    <mergeCell ref="A59:E61"/>
    <mergeCell ref="U17:AE17"/>
    <mergeCell ref="F42:Z42"/>
  </mergeCells>
  <phoneticPr fontId="1"/>
  <conditionalFormatting sqref="F71:P71">
    <cfRule type="expression" dxfId="3" priority="3" stopIfTrue="1">
      <formula>$F$71=""</formula>
    </cfRule>
    <cfRule type="expression" dxfId="2" priority="5">
      <formula>OR($F$71=0,$F$71=1)</formula>
    </cfRule>
  </conditionalFormatting>
  <conditionalFormatting sqref="U71:AE71">
    <cfRule type="expression" dxfId="1" priority="2" stopIfTrue="1">
      <formula>$U$71=""</formula>
    </cfRule>
    <cfRule type="expression" dxfId="0" priority="4">
      <formula>OR($U$71=0,$U$71=1)</formula>
    </cfRule>
  </conditionalFormatting>
  <dataValidations count="8">
    <dataValidation allowBlank="1" showInputMessage="1" showErrorMessage="1" errorTitle="ERROR" error=" *** 入力に誤りがあります ***_x000a__x000a_※日は半角数字1～31を入力してください_x000a_※存在しない日付は入力できません_x000a_" sqref="M45 AC45 M78 AB78" xr:uid="{71081D94-61B4-4CA0-B590-7D2004879B66}"/>
    <dataValidation type="whole" imeMode="off" allowBlank="1" showInputMessage="1" showErrorMessage="1" errorTitle="ERROR" error=" *** 入力に誤りがあります ***_x000a__x000a_※月は半角数字1～12を入力してください_x000a__x000a_" sqref="K78 AA45 K45 Z78" xr:uid="{BDA47E11-1035-4294-83B6-93AEABAAD9CC}">
      <formula1>1</formula1>
      <formula2>12</formula2>
    </dataValidation>
    <dataValidation imeMode="off" allowBlank="1" showInputMessage="1" showErrorMessage="1" sqref="V36:W36"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2:AE2"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7:AA8 K7:K8"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7:AC8 M7:M8"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6"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6"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83" orientation="portrait" r:id="rId1"/>
  <headerFooter differentFirst="1">
    <firstHeader>&amp;L&amp;"-,太字"【別紙様式】（１）事業者が情報提供者への聞き取りにあたって使用する様式</firstHeader>
  </headerFooter>
  <rowBreaks count="4" manualBreakCount="4">
    <brk id="40" max="30" man="1"/>
    <brk id="67" max="30" man="1"/>
    <brk id="105" max="30" man="1"/>
    <brk id="14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9</xdr:row>
                    <xdr:rowOff>22860</xdr:rowOff>
                  </from>
                  <to>
                    <xdr:col>10</xdr:col>
                    <xdr:colOff>137160</xdr:colOff>
                    <xdr:row>9</xdr:row>
                    <xdr:rowOff>259080</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175260</xdr:colOff>
                    <xdr:row>9</xdr:row>
                    <xdr:rowOff>22860</xdr:rowOff>
                  </from>
                  <to>
                    <xdr:col>18</xdr:col>
                    <xdr:colOff>121920</xdr:colOff>
                    <xdr:row>9</xdr:row>
                    <xdr:rowOff>259080</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160020</xdr:colOff>
                    <xdr:row>9</xdr:row>
                    <xdr:rowOff>22860</xdr:rowOff>
                  </from>
                  <to>
                    <xdr:col>24</xdr:col>
                    <xdr:colOff>7620</xdr:colOff>
                    <xdr:row>9</xdr:row>
                    <xdr:rowOff>259080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10</xdr:row>
                    <xdr:rowOff>22860</xdr:rowOff>
                  </from>
                  <to>
                    <xdr:col>9</xdr:col>
                    <xdr:colOff>38100</xdr:colOff>
                    <xdr:row>10</xdr:row>
                    <xdr:rowOff>259080</xdr:rowOff>
                  </to>
                </anchor>
              </controlPr>
            </control>
          </mc:Choice>
        </mc:AlternateContent>
        <mc:AlternateContent xmlns:mc="http://schemas.openxmlformats.org/markup-compatibility/2006">
          <mc:Choice Requires="x14">
            <control shapeId="1092" r:id="rId8" name="Option Button 68">
              <controlPr defaultSize="0" autoFill="0" autoLine="0" autoPict="0">
                <anchor moveWithCells="1">
                  <from>
                    <xdr:col>5</xdr:col>
                    <xdr:colOff>68580</xdr:colOff>
                    <xdr:row>17</xdr:row>
                    <xdr:rowOff>38100</xdr:rowOff>
                  </from>
                  <to>
                    <xdr:col>9</xdr:col>
                    <xdr:colOff>137160</xdr:colOff>
                    <xdr:row>17</xdr:row>
                    <xdr:rowOff>274320</xdr:rowOff>
                  </to>
                </anchor>
              </controlPr>
            </control>
          </mc:Choice>
        </mc:AlternateContent>
        <mc:AlternateContent xmlns:mc="http://schemas.openxmlformats.org/markup-compatibility/2006">
          <mc:Choice Requires="x14">
            <control shapeId="1093" r:id="rId9" name="Option Button 69">
              <controlPr defaultSize="0" autoFill="0" autoLine="0" autoPict="0">
                <anchor moveWithCells="1">
                  <from>
                    <xdr:col>5</xdr:col>
                    <xdr:colOff>68580</xdr:colOff>
                    <xdr:row>18</xdr:row>
                    <xdr:rowOff>30480</xdr:rowOff>
                  </from>
                  <to>
                    <xdr:col>9</xdr:col>
                    <xdr:colOff>137160</xdr:colOff>
                    <xdr:row>18</xdr:row>
                    <xdr:rowOff>266700</xdr:rowOff>
                  </to>
                </anchor>
              </controlPr>
            </control>
          </mc:Choice>
        </mc:AlternateContent>
        <mc:AlternateContent xmlns:mc="http://schemas.openxmlformats.org/markup-compatibility/2006">
          <mc:Choice Requires="x14">
            <control shapeId="1094" r:id="rId10" name="Check Box 70">
              <controlPr defaultSize="0" autoFill="0" autoLine="0" autoPict="0">
                <anchor moveWithCells="1">
                  <from>
                    <xdr:col>5</xdr:col>
                    <xdr:colOff>60960</xdr:colOff>
                    <xdr:row>20</xdr:row>
                    <xdr:rowOff>7620</xdr:rowOff>
                  </from>
                  <to>
                    <xdr:col>8</xdr:col>
                    <xdr:colOff>182880</xdr:colOff>
                    <xdr:row>20</xdr:row>
                    <xdr:rowOff>236220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5</xdr:col>
                    <xdr:colOff>60960</xdr:colOff>
                    <xdr:row>29</xdr:row>
                    <xdr:rowOff>22860</xdr:rowOff>
                  </from>
                  <to>
                    <xdr:col>9</xdr:col>
                    <xdr:colOff>144780</xdr:colOff>
                    <xdr:row>30</xdr:row>
                    <xdr:rowOff>7620</xdr:rowOff>
                  </to>
                </anchor>
              </controlPr>
            </control>
          </mc:Choice>
        </mc:AlternateContent>
        <mc:AlternateContent xmlns:mc="http://schemas.openxmlformats.org/markup-compatibility/2006">
          <mc:Choice Requires="x14">
            <control shapeId="1108" r:id="rId12" name="Check Box 84">
              <controlPr defaultSize="0" autoFill="0" autoLine="0" autoPict="0">
                <anchor moveWithCells="1">
                  <from>
                    <xdr:col>27</xdr:col>
                    <xdr:colOff>38100</xdr:colOff>
                    <xdr:row>36</xdr:row>
                    <xdr:rowOff>22860</xdr:rowOff>
                  </from>
                  <to>
                    <xdr:col>30</xdr:col>
                    <xdr:colOff>99060</xdr:colOff>
                    <xdr:row>36</xdr:row>
                    <xdr:rowOff>259080</xdr:rowOff>
                  </to>
                </anchor>
              </controlPr>
            </control>
          </mc:Choice>
        </mc:AlternateContent>
        <mc:AlternateContent xmlns:mc="http://schemas.openxmlformats.org/markup-compatibility/2006">
          <mc:Choice Requires="x14">
            <control shapeId="1109" r:id="rId13" name="Check Box 85">
              <controlPr defaultSize="0" autoFill="0" autoLine="0" autoPict="0">
                <anchor moveWithCells="1">
                  <from>
                    <xdr:col>27</xdr:col>
                    <xdr:colOff>30480</xdr:colOff>
                    <xdr:row>41</xdr:row>
                    <xdr:rowOff>99060</xdr:rowOff>
                  </from>
                  <to>
                    <xdr:col>30</xdr:col>
                    <xdr:colOff>83820</xdr:colOff>
                    <xdr:row>41</xdr:row>
                    <xdr:rowOff>350520</xdr:rowOff>
                  </to>
                </anchor>
              </controlPr>
            </control>
          </mc:Choice>
        </mc:AlternateContent>
        <mc:AlternateContent xmlns:mc="http://schemas.openxmlformats.org/markup-compatibility/2006">
          <mc:Choice Requires="x14">
            <control shapeId="1110" r:id="rId14" name="Check Box 86">
              <controlPr defaultSize="0" autoFill="0" autoLine="0" autoPict="0">
                <anchor moveWithCells="1">
                  <from>
                    <xdr:col>5</xdr:col>
                    <xdr:colOff>144780</xdr:colOff>
                    <xdr:row>42</xdr:row>
                    <xdr:rowOff>22860</xdr:rowOff>
                  </from>
                  <to>
                    <xdr:col>9</xdr:col>
                    <xdr:colOff>0</xdr:colOff>
                    <xdr:row>42</xdr:row>
                    <xdr:rowOff>274320</xdr:rowOff>
                  </to>
                </anchor>
              </controlPr>
            </control>
          </mc:Choice>
        </mc:AlternateContent>
        <mc:AlternateContent xmlns:mc="http://schemas.openxmlformats.org/markup-compatibility/2006">
          <mc:Choice Requires="x14">
            <control shapeId="1111" r:id="rId15" name="Check Box 87">
              <controlPr defaultSize="0" autoFill="0" autoLine="0" autoPict="0">
                <anchor moveWithCells="1">
                  <from>
                    <xdr:col>9</xdr:col>
                    <xdr:colOff>175260</xdr:colOff>
                    <xdr:row>42</xdr:row>
                    <xdr:rowOff>38100</xdr:rowOff>
                  </from>
                  <to>
                    <xdr:col>14</xdr:col>
                    <xdr:colOff>22860</xdr:colOff>
                    <xdr:row>42</xdr:row>
                    <xdr:rowOff>274320</xdr:rowOff>
                  </to>
                </anchor>
              </controlPr>
            </control>
          </mc:Choice>
        </mc:AlternateContent>
        <mc:AlternateContent xmlns:mc="http://schemas.openxmlformats.org/markup-compatibility/2006">
          <mc:Choice Requires="x14">
            <control shapeId="1112" r:id="rId16" name="Check Box 88">
              <controlPr defaultSize="0" autoFill="0" autoLine="0" autoPict="0">
                <anchor moveWithCells="1">
                  <from>
                    <xdr:col>14</xdr:col>
                    <xdr:colOff>175260</xdr:colOff>
                    <xdr:row>42</xdr:row>
                    <xdr:rowOff>38100</xdr:rowOff>
                  </from>
                  <to>
                    <xdr:col>18</xdr:col>
                    <xdr:colOff>137160</xdr:colOff>
                    <xdr:row>42</xdr:row>
                    <xdr:rowOff>266700</xdr:rowOff>
                  </to>
                </anchor>
              </controlPr>
            </control>
          </mc:Choice>
        </mc:AlternateContent>
        <mc:AlternateContent xmlns:mc="http://schemas.openxmlformats.org/markup-compatibility/2006">
          <mc:Choice Requires="x14">
            <control shapeId="1113" r:id="rId17" name="Check Box 89">
              <controlPr defaultSize="0" autoFill="0" autoLine="0" autoPict="0">
                <anchor moveWithCells="1">
                  <from>
                    <xdr:col>19</xdr:col>
                    <xdr:colOff>175260</xdr:colOff>
                    <xdr:row>42</xdr:row>
                    <xdr:rowOff>22860</xdr:rowOff>
                  </from>
                  <to>
                    <xdr:col>22</xdr:col>
                    <xdr:colOff>213360</xdr:colOff>
                    <xdr:row>42</xdr:row>
                    <xdr:rowOff>274320</xdr:rowOff>
                  </to>
                </anchor>
              </controlPr>
            </control>
          </mc:Choice>
        </mc:AlternateContent>
        <mc:AlternateContent xmlns:mc="http://schemas.openxmlformats.org/markup-compatibility/2006">
          <mc:Choice Requires="x14">
            <control shapeId="1114" r:id="rId18" name="Check Box 90">
              <controlPr defaultSize="0" autoFill="0" autoLine="0" autoPict="0">
                <anchor moveWithCells="1">
                  <from>
                    <xdr:col>5</xdr:col>
                    <xdr:colOff>144780</xdr:colOff>
                    <xdr:row>43</xdr:row>
                    <xdr:rowOff>22860</xdr:rowOff>
                  </from>
                  <to>
                    <xdr:col>9</xdr:col>
                    <xdr:colOff>7620</xdr:colOff>
                    <xdr:row>43</xdr:row>
                    <xdr:rowOff>266700</xdr:rowOff>
                  </to>
                </anchor>
              </controlPr>
            </control>
          </mc:Choice>
        </mc:AlternateContent>
        <mc:AlternateContent xmlns:mc="http://schemas.openxmlformats.org/markup-compatibility/2006">
          <mc:Choice Requires="x14">
            <control shapeId="1118" r:id="rId19" name="Check Box 94">
              <controlPr defaultSize="0" autoFill="0" autoLine="0" autoPict="0">
                <anchor moveWithCells="1">
                  <from>
                    <xdr:col>27</xdr:col>
                    <xdr:colOff>30480</xdr:colOff>
                    <xdr:row>51</xdr:row>
                    <xdr:rowOff>441960</xdr:rowOff>
                  </from>
                  <to>
                    <xdr:col>30</xdr:col>
                    <xdr:colOff>76200</xdr:colOff>
                    <xdr:row>52</xdr:row>
                    <xdr:rowOff>106680</xdr:rowOff>
                  </to>
                </anchor>
              </controlPr>
            </control>
          </mc:Choice>
        </mc:AlternateContent>
        <mc:AlternateContent xmlns:mc="http://schemas.openxmlformats.org/markup-compatibility/2006">
          <mc:Choice Requires="x14">
            <control shapeId="1125" r:id="rId20" name="Check Box 101">
              <controlPr defaultSize="0" autoFill="0" autoLine="0" autoPict="0">
                <anchor moveWithCells="1">
                  <from>
                    <xdr:col>27</xdr:col>
                    <xdr:colOff>30480</xdr:colOff>
                    <xdr:row>62</xdr:row>
                    <xdr:rowOff>274320</xdr:rowOff>
                  </from>
                  <to>
                    <xdr:col>30</xdr:col>
                    <xdr:colOff>83820</xdr:colOff>
                    <xdr:row>62</xdr:row>
                    <xdr:rowOff>518160</xdr:rowOff>
                  </to>
                </anchor>
              </controlPr>
            </control>
          </mc:Choice>
        </mc:AlternateContent>
        <mc:AlternateContent xmlns:mc="http://schemas.openxmlformats.org/markup-compatibility/2006">
          <mc:Choice Requires="x14">
            <control shapeId="1133" r:id="rId21" name="Option Button 109">
              <controlPr defaultSize="0" autoFill="0" autoLine="0" autoPict="0">
                <anchor moveWithCells="1">
                  <from>
                    <xdr:col>5</xdr:col>
                    <xdr:colOff>137160</xdr:colOff>
                    <xdr:row>72</xdr:row>
                    <xdr:rowOff>22860</xdr:rowOff>
                  </from>
                  <to>
                    <xdr:col>8</xdr:col>
                    <xdr:colOff>22860</xdr:colOff>
                    <xdr:row>72</xdr:row>
                    <xdr:rowOff>259080</xdr:rowOff>
                  </to>
                </anchor>
              </controlPr>
            </control>
          </mc:Choice>
        </mc:AlternateContent>
        <mc:AlternateContent xmlns:mc="http://schemas.openxmlformats.org/markup-compatibility/2006">
          <mc:Choice Requires="x14">
            <control shapeId="1134" r:id="rId22" name="Option Button 110">
              <controlPr defaultSize="0" autoFill="0" autoLine="0" autoPict="0">
                <anchor moveWithCells="1">
                  <from>
                    <xdr:col>8</xdr:col>
                    <xdr:colOff>182880</xdr:colOff>
                    <xdr:row>72</xdr:row>
                    <xdr:rowOff>22860</xdr:rowOff>
                  </from>
                  <to>
                    <xdr:col>11</xdr:col>
                    <xdr:colOff>68580</xdr:colOff>
                    <xdr:row>72</xdr:row>
                    <xdr:rowOff>259080</xdr:rowOff>
                  </to>
                </anchor>
              </controlPr>
            </control>
          </mc:Choice>
        </mc:AlternateContent>
        <mc:AlternateContent xmlns:mc="http://schemas.openxmlformats.org/markup-compatibility/2006">
          <mc:Choice Requires="x14">
            <control shapeId="1135" r:id="rId23" name="Option Button 111">
              <controlPr defaultSize="0" autoFill="0" autoLine="0" autoPict="0">
                <anchor moveWithCells="1">
                  <from>
                    <xdr:col>12</xdr:col>
                    <xdr:colOff>76200</xdr:colOff>
                    <xdr:row>72</xdr:row>
                    <xdr:rowOff>22860</xdr:rowOff>
                  </from>
                  <to>
                    <xdr:col>15</xdr:col>
                    <xdr:colOff>76200</xdr:colOff>
                    <xdr:row>72</xdr:row>
                    <xdr:rowOff>259080</xdr:rowOff>
                  </to>
                </anchor>
              </controlPr>
            </control>
          </mc:Choice>
        </mc:AlternateContent>
        <mc:AlternateContent xmlns:mc="http://schemas.openxmlformats.org/markup-compatibility/2006">
          <mc:Choice Requires="x14">
            <control shapeId="1137" r:id="rId24" name="Check Box 113">
              <controlPr defaultSize="0" autoFill="0" autoLine="0" autoPict="0">
                <anchor moveWithCells="1">
                  <from>
                    <xdr:col>5</xdr:col>
                    <xdr:colOff>121920</xdr:colOff>
                    <xdr:row>75</xdr:row>
                    <xdr:rowOff>22860</xdr:rowOff>
                  </from>
                  <to>
                    <xdr:col>10</xdr:col>
                    <xdr:colOff>30480</xdr:colOff>
                    <xdr:row>76</xdr:row>
                    <xdr:rowOff>0</xdr:rowOff>
                  </to>
                </anchor>
              </controlPr>
            </control>
          </mc:Choice>
        </mc:AlternateContent>
        <mc:AlternateContent xmlns:mc="http://schemas.openxmlformats.org/markup-compatibility/2006">
          <mc:Choice Requires="x14">
            <control shapeId="1138" r:id="rId25" name="Check Box 114">
              <controlPr defaultSize="0" autoFill="0" autoLine="0" autoPict="0">
                <anchor moveWithCells="1">
                  <from>
                    <xdr:col>11</xdr:col>
                    <xdr:colOff>114300</xdr:colOff>
                    <xdr:row>75</xdr:row>
                    <xdr:rowOff>22860</xdr:rowOff>
                  </from>
                  <to>
                    <xdr:col>16</xdr:col>
                    <xdr:colOff>160020</xdr:colOff>
                    <xdr:row>76</xdr:row>
                    <xdr:rowOff>0</xdr:rowOff>
                  </to>
                </anchor>
              </controlPr>
            </control>
          </mc:Choice>
        </mc:AlternateContent>
        <mc:AlternateContent xmlns:mc="http://schemas.openxmlformats.org/markup-compatibility/2006">
          <mc:Choice Requires="x14">
            <control shapeId="1139" r:id="rId26" name="Check Box 115">
              <controlPr defaultSize="0" autoFill="0" autoLine="0" autoPict="0">
                <anchor moveWithCells="1">
                  <from>
                    <xdr:col>17</xdr:col>
                    <xdr:colOff>137160</xdr:colOff>
                    <xdr:row>75</xdr:row>
                    <xdr:rowOff>22860</xdr:rowOff>
                  </from>
                  <to>
                    <xdr:col>22</xdr:col>
                    <xdr:colOff>60960</xdr:colOff>
                    <xdr:row>76</xdr:row>
                    <xdr:rowOff>0</xdr:rowOff>
                  </to>
                </anchor>
              </controlPr>
            </control>
          </mc:Choice>
        </mc:AlternateContent>
        <mc:AlternateContent xmlns:mc="http://schemas.openxmlformats.org/markup-compatibility/2006">
          <mc:Choice Requires="x14">
            <control shapeId="1140" r:id="rId27" name="Check Box 116">
              <controlPr defaultSize="0" autoFill="0" autoLine="0" autoPict="0">
                <anchor moveWithCells="1">
                  <from>
                    <xdr:col>23</xdr:col>
                    <xdr:colOff>106680</xdr:colOff>
                    <xdr:row>75</xdr:row>
                    <xdr:rowOff>22860</xdr:rowOff>
                  </from>
                  <to>
                    <xdr:col>28</xdr:col>
                    <xdr:colOff>22860</xdr:colOff>
                    <xdr:row>76</xdr:row>
                    <xdr:rowOff>0</xdr:rowOff>
                  </to>
                </anchor>
              </controlPr>
            </control>
          </mc:Choice>
        </mc:AlternateContent>
        <mc:AlternateContent xmlns:mc="http://schemas.openxmlformats.org/markup-compatibility/2006">
          <mc:Choice Requires="x14">
            <control shapeId="1141" r:id="rId28" name="Check Box 117">
              <controlPr defaultSize="0" autoFill="0" autoLine="0" autoPict="0">
                <anchor moveWithCells="1">
                  <from>
                    <xdr:col>5</xdr:col>
                    <xdr:colOff>121920</xdr:colOff>
                    <xdr:row>76</xdr:row>
                    <xdr:rowOff>22860</xdr:rowOff>
                  </from>
                  <to>
                    <xdr:col>9</xdr:col>
                    <xdr:colOff>45720</xdr:colOff>
                    <xdr:row>77</xdr:row>
                    <xdr:rowOff>0</xdr:rowOff>
                  </to>
                </anchor>
              </controlPr>
            </control>
          </mc:Choice>
        </mc:AlternateContent>
        <mc:AlternateContent xmlns:mc="http://schemas.openxmlformats.org/markup-compatibility/2006">
          <mc:Choice Requires="x14">
            <control shapeId="1142" r:id="rId29" name="Check Box 118">
              <controlPr defaultSize="0" autoFill="0" autoLine="0" autoPict="0">
                <anchor moveWithCells="1">
                  <from>
                    <xdr:col>23</xdr:col>
                    <xdr:colOff>106680</xdr:colOff>
                    <xdr:row>76</xdr:row>
                    <xdr:rowOff>22860</xdr:rowOff>
                  </from>
                  <to>
                    <xdr:col>27</xdr:col>
                    <xdr:colOff>22860</xdr:colOff>
                    <xdr:row>77</xdr:row>
                    <xdr:rowOff>0</xdr:rowOff>
                  </to>
                </anchor>
              </controlPr>
            </control>
          </mc:Choice>
        </mc:AlternateContent>
        <mc:AlternateContent xmlns:mc="http://schemas.openxmlformats.org/markup-compatibility/2006">
          <mc:Choice Requires="x14">
            <control shapeId="1126" r:id="rId30" name="Option Button 102">
              <controlPr defaultSize="0" autoFill="0" autoLine="0" autoPict="0">
                <anchor moveWithCells="1">
                  <from>
                    <xdr:col>13</xdr:col>
                    <xdr:colOff>144780</xdr:colOff>
                    <xdr:row>64</xdr:row>
                    <xdr:rowOff>76200</xdr:rowOff>
                  </from>
                  <to>
                    <xdr:col>17</xdr:col>
                    <xdr:colOff>0</xdr:colOff>
                    <xdr:row>64</xdr:row>
                    <xdr:rowOff>327660</xdr:rowOff>
                  </to>
                </anchor>
              </controlPr>
            </control>
          </mc:Choice>
        </mc:AlternateContent>
        <mc:AlternateContent xmlns:mc="http://schemas.openxmlformats.org/markup-compatibility/2006">
          <mc:Choice Requires="x14">
            <control shapeId="1127" r:id="rId31" name="Option Button 103">
              <controlPr defaultSize="0" autoFill="0" autoLine="0" autoPict="0">
                <anchor moveWithCells="1">
                  <from>
                    <xdr:col>18</xdr:col>
                    <xdr:colOff>83820</xdr:colOff>
                    <xdr:row>64</xdr:row>
                    <xdr:rowOff>76200</xdr:rowOff>
                  </from>
                  <to>
                    <xdr:col>21</xdr:col>
                    <xdr:colOff>137160</xdr:colOff>
                    <xdr:row>64</xdr:row>
                    <xdr:rowOff>327660</xdr:rowOff>
                  </to>
                </anchor>
              </controlPr>
            </control>
          </mc:Choice>
        </mc:AlternateContent>
        <mc:AlternateContent xmlns:mc="http://schemas.openxmlformats.org/markup-compatibility/2006">
          <mc:Choice Requires="x14">
            <control shapeId="1130" r:id="rId32" name="Option Button 106">
              <controlPr defaultSize="0" autoFill="0" autoLine="0" autoPict="0">
                <anchor moveWithCells="1">
                  <from>
                    <xdr:col>19</xdr:col>
                    <xdr:colOff>60960</xdr:colOff>
                    <xdr:row>68</xdr:row>
                    <xdr:rowOff>68580</xdr:rowOff>
                  </from>
                  <to>
                    <xdr:col>23</xdr:col>
                    <xdr:colOff>60960</xdr:colOff>
                    <xdr:row>68</xdr:row>
                    <xdr:rowOff>312420</xdr:rowOff>
                  </to>
                </anchor>
              </controlPr>
            </control>
          </mc:Choice>
        </mc:AlternateContent>
        <mc:AlternateContent xmlns:mc="http://schemas.openxmlformats.org/markup-compatibility/2006">
          <mc:Choice Requires="x14">
            <control shapeId="1131" r:id="rId33" name="OB_個人情報_同意しない">
              <controlPr defaultSize="0" autoFill="0" autoLine="0" autoPict="0">
                <anchor moveWithCells="1">
                  <from>
                    <xdr:col>24</xdr:col>
                    <xdr:colOff>22860</xdr:colOff>
                    <xdr:row>68</xdr:row>
                    <xdr:rowOff>68580</xdr:rowOff>
                  </from>
                  <to>
                    <xdr:col>28</xdr:col>
                    <xdr:colOff>114300</xdr:colOff>
                    <xdr:row>68</xdr:row>
                    <xdr:rowOff>312420</xdr:rowOff>
                  </to>
                </anchor>
              </controlPr>
            </control>
          </mc:Choice>
        </mc:AlternateContent>
        <mc:AlternateContent xmlns:mc="http://schemas.openxmlformats.org/markup-compatibility/2006">
          <mc:Choice Requires="x14">
            <control shapeId="1147" r:id="rId34" name="G_別添資料">
              <controlPr defaultSize="0" autoFill="0" autoPict="0">
                <anchor moveWithCells="1">
                  <from>
                    <xdr:col>12</xdr:col>
                    <xdr:colOff>175260</xdr:colOff>
                    <xdr:row>64</xdr:row>
                    <xdr:rowOff>38100</xdr:rowOff>
                  </from>
                  <to>
                    <xdr:col>22</xdr:col>
                    <xdr:colOff>152400</xdr:colOff>
                    <xdr:row>64</xdr:row>
                    <xdr:rowOff>365760</xdr:rowOff>
                  </to>
                </anchor>
              </controlPr>
            </control>
          </mc:Choice>
        </mc:AlternateContent>
        <mc:AlternateContent xmlns:mc="http://schemas.openxmlformats.org/markup-compatibility/2006">
          <mc:Choice Requires="x14">
            <control shapeId="1149" r:id="rId35" name="Check Box 125">
              <controlPr defaultSize="0" autoFill="0" autoLine="0" autoPict="0">
                <anchor moveWithCells="1">
                  <from>
                    <xdr:col>5</xdr:col>
                    <xdr:colOff>121920</xdr:colOff>
                    <xdr:row>81</xdr:row>
                    <xdr:rowOff>22860</xdr:rowOff>
                  </from>
                  <to>
                    <xdr:col>12</xdr:col>
                    <xdr:colOff>175260</xdr:colOff>
                    <xdr:row>81</xdr:row>
                    <xdr:rowOff>213360</xdr:rowOff>
                  </to>
                </anchor>
              </controlPr>
            </control>
          </mc:Choice>
        </mc:AlternateContent>
        <mc:AlternateContent xmlns:mc="http://schemas.openxmlformats.org/markup-compatibility/2006">
          <mc:Choice Requires="x14">
            <control shapeId="1150" r:id="rId36" name="Check Box 126">
              <controlPr defaultSize="0" autoFill="0" autoLine="0" autoPict="0">
                <anchor moveWithCells="1">
                  <from>
                    <xdr:col>5</xdr:col>
                    <xdr:colOff>121920</xdr:colOff>
                    <xdr:row>82</xdr:row>
                    <xdr:rowOff>7620</xdr:rowOff>
                  </from>
                  <to>
                    <xdr:col>9</xdr:col>
                    <xdr:colOff>60960</xdr:colOff>
                    <xdr:row>82</xdr:row>
                    <xdr:rowOff>213360</xdr:rowOff>
                  </to>
                </anchor>
              </controlPr>
            </control>
          </mc:Choice>
        </mc:AlternateContent>
        <mc:AlternateContent xmlns:mc="http://schemas.openxmlformats.org/markup-compatibility/2006">
          <mc:Choice Requires="x14">
            <control shapeId="1155" r:id="rId37" name="Check Box 131">
              <controlPr defaultSize="0" autoFill="0" autoLine="0" autoPict="0">
                <anchor moveWithCells="1">
                  <from>
                    <xdr:col>5</xdr:col>
                    <xdr:colOff>121920</xdr:colOff>
                    <xdr:row>86</xdr:row>
                    <xdr:rowOff>22860</xdr:rowOff>
                  </from>
                  <to>
                    <xdr:col>9</xdr:col>
                    <xdr:colOff>60960</xdr:colOff>
                    <xdr:row>86</xdr:row>
                    <xdr:rowOff>213360</xdr:rowOff>
                  </to>
                </anchor>
              </controlPr>
            </control>
          </mc:Choice>
        </mc:AlternateContent>
        <mc:AlternateContent xmlns:mc="http://schemas.openxmlformats.org/markup-compatibility/2006">
          <mc:Choice Requires="x14">
            <control shapeId="1156" r:id="rId38" name="Check Box 132">
              <controlPr defaultSize="0" autoFill="0" autoLine="0" autoPict="0">
                <anchor moveWithCells="1">
                  <from>
                    <xdr:col>5</xdr:col>
                    <xdr:colOff>121920</xdr:colOff>
                    <xdr:row>87</xdr:row>
                    <xdr:rowOff>22860</xdr:rowOff>
                  </from>
                  <to>
                    <xdr:col>11</xdr:col>
                    <xdr:colOff>114300</xdr:colOff>
                    <xdr:row>87</xdr:row>
                    <xdr:rowOff>213360</xdr:rowOff>
                  </to>
                </anchor>
              </controlPr>
            </control>
          </mc:Choice>
        </mc:AlternateContent>
        <mc:AlternateContent xmlns:mc="http://schemas.openxmlformats.org/markup-compatibility/2006">
          <mc:Choice Requires="x14">
            <control shapeId="1157" r:id="rId39" name="Check Box 133">
              <controlPr defaultSize="0" autoFill="0" autoLine="0" autoPict="0">
                <anchor moveWithCells="1">
                  <from>
                    <xdr:col>5</xdr:col>
                    <xdr:colOff>121920</xdr:colOff>
                    <xdr:row>88</xdr:row>
                    <xdr:rowOff>22860</xdr:rowOff>
                  </from>
                  <to>
                    <xdr:col>9</xdr:col>
                    <xdr:colOff>60960</xdr:colOff>
                    <xdr:row>88</xdr:row>
                    <xdr:rowOff>213360</xdr:rowOff>
                  </to>
                </anchor>
              </controlPr>
            </control>
          </mc:Choice>
        </mc:AlternateContent>
        <mc:AlternateContent xmlns:mc="http://schemas.openxmlformats.org/markup-compatibility/2006">
          <mc:Choice Requires="x14">
            <control shapeId="1158" r:id="rId40" name="Check Box 134">
              <controlPr defaultSize="0" autoFill="0" autoLine="0" autoPict="0">
                <anchor moveWithCells="1">
                  <from>
                    <xdr:col>5</xdr:col>
                    <xdr:colOff>121920</xdr:colOff>
                    <xdr:row>89</xdr:row>
                    <xdr:rowOff>22860</xdr:rowOff>
                  </from>
                  <to>
                    <xdr:col>9</xdr:col>
                    <xdr:colOff>60960</xdr:colOff>
                    <xdr:row>89</xdr:row>
                    <xdr:rowOff>213360</xdr:rowOff>
                  </to>
                </anchor>
              </controlPr>
            </control>
          </mc:Choice>
        </mc:AlternateContent>
        <mc:AlternateContent xmlns:mc="http://schemas.openxmlformats.org/markup-compatibility/2006">
          <mc:Choice Requires="x14">
            <control shapeId="1159" r:id="rId41" name="Check Box 135">
              <controlPr defaultSize="0" autoFill="0" autoLine="0" autoPict="0">
                <anchor moveWithCells="1">
                  <from>
                    <xdr:col>5</xdr:col>
                    <xdr:colOff>121920</xdr:colOff>
                    <xdr:row>90</xdr:row>
                    <xdr:rowOff>7620</xdr:rowOff>
                  </from>
                  <to>
                    <xdr:col>9</xdr:col>
                    <xdr:colOff>60960</xdr:colOff>
                    <xdr:row>90</xdr:row>
                    <xdr:rowOff>213360</xdr:rowOff>
                  </to>
                </anchor>
              </controlPr>
            </control>
          </mc:Choice>
        </mc:AlternateContent>
        <mc:AlternateContent xmlns:mc="http://schemas.openxmlformats.org/markup-compatibility/2006">
          <mc:Choice Requires="x14">
            <control shapeId="1160" r:id="rId42" name="Check Box 136">
              <controlPr defaultSize="0" autoFill="0" autoLine="0" autoPict="0">
                <anchor moveWithCells="1">
                  <from>
                    <xdr:col>5</xdr:col>
                    <xdr:colOff>121920</xdr:colOff>
                    <xdr:row>91</xdr:row>
                    <xdr:rowOff>7620</xdr:rowOff>
                  </from>
                  <to>
                    <xdr:col>9</xdr:col>
                    <xdr:colOff>60960</xdr:colOff>
                    <xdr:row>91</xdr:row>
                    <xdr:rowOff>213360</xdr:rowOff>
                  </to>
                </anchor>
              </controlPr>
            </control>
          </mc:Choice>
        </mc:AlternateContent>
        <mc:AlternateContent xmlns:mc="http://schemas.openxmlformats.org/markup-compatibility/2006">
          <mc:Choice Requires="x14">
            <control shapeId="1161" r:id="rId43" name="Check Box 137">
              <controlPr defaultSize="0" autoFill="0" autoLine="0" autoPict="0">
                <anchor moveWithCells="1">
                  <from>
                    <xdr:col>21</xdr:col>
                    <xdr:colOff>83820</xdr:colOff>
                    <xdr:row>86</xdr:row>
                    <xdr:rowOff>22860</xdr:rowOff>
                  </from>
                  <to>
                    <xdr:col>23</xdr:col>
                    <xdr:colOff>7620</xdr:colOff>
                    <xdr:row>86</xdr:row>
                    <xdr:rowOff>213360</xdr:rowOff>
                  </to>
                </anchor>
              </controlPr>
            </control>
          </mc:Choice>
        </mc:AlternateContent>
        <mc:AlternateContent xmlns:mc="http://schemas.openxmlformats.org/markup-compatibility/2006">
          <mc:Choice Requires="x14">
            <control shapeId="1165" r:id="rId44" name="Check Box 141">
              <controlPr defaultSize="0" autoFill="0" autoLine="0" autoPict="0">
                <anchor moveWithCells="1">
                  <from>
                    <xdr:col>23</xdr:col>
                    <xdr:colOff>182880</xdr:colOff>
                    <xdr:row>86</xdr:row>
                    <xdr:rowOff>22860</xdr:rowOff>
                  </from>
                  <to>
                    <xdr:col>26</xdr:col>
                    <xdr:colOff>22860</xdr:colOff>
                    <xdr:row>86</xdr:row>
                    <xdr:rowOff>213360</xdr:rowOff>
                  </to>
                </anchor>
              </controlPr>
            </control>
          </mc:Choice>
        </mc:AlternateContent>
        <mc:AlternateContent xmlns:mc="http://schemas.openxmlformats.org/markup-compatibility/2006">
          <mc:Choice Requires="x14">
            <control shapeId="1169" r:id="rId45" name="Check Box 145">
              <controlPr defaultSize="0" autoFill="0" autoLine="0" autoPict="0">
                <anchor moveWithCells="1">
                  <from>
                    <xdr:col>26</xdr:col>
                    <xdr:colOff>76200</xdr:colOff>
                    <xdr:row>86</xdr:row>
                    <xdr:rowOff>22860</xdr:rowOff>
                  </from>
                  <to>
                    <xdr:col>28</xdr:col>
                    <xdr:colOff>182880</xdr:colOff>
                    <xdr:row>86</xdr:row>
                    <xdr:rowOff>213360</xdr:rowOff>
                  </to>
                </anchor>
              </controlPr>
            </control>
          </mc:Choice>
        </mc:AlternateContent>
        <mc:AlternateContent xmlns:mc="http://schemas.openxmlformats.org/markup-compatibility/2006">
          <mc:Choice Requires="x14">
            <control shapeId="1175" r:id="rId46" name="Option Button 151">
              <controlPr defaultSize="0" autoFill="0" autoLine="0" autoPict="0">
                <anchor moveWithCells="1">
                  <from>
                    <xdr:col>5</xdr:col>
                    <xdr:colOff>137160</xdr:colOff>
                    <xdr:row>73</xdr:row>
                    <xdr:rowOff>22860</xdr:rowOff>
                  </from>
                  <to>
                    <xdr:col>9</xdr:col>
                    <xdr:colOff>45720</xdr:colOff>
                    <xdr:row>74</xdr:row>
                    <xdr:rowOff>0</xdr:rowOff>
                  </to>
                </anchor>
              </controlPr>
            </control>
          </mc:Choice>
        </mc:AlternateContent>
        <mc:AlternateContent xmlns:mc="http://schemas.openxmlformats.org/markup-compatibility/2006">
          <mc:Choice Requires="x14">
            <control shapeId="1176" r:id="rId47" name="Option Button 152">
              <controlPr defaultSize="0" autoFill="0" autoLine="0" autoPict="0">
                <anchor moveWithCells="1">
                  <from>
                    <xdr:col>10</xdr:col>
                    <xdr:colOff>7620</xdr:colOff>
                    <xdr:row>73</xdr:row>
                    <xdr:rowOff>30480</xdr:rowOff>
                  </from>
                  <to>
                    <xdr:col>13</xdr:col>
                    <xdr:colOff>114300</xdr:colOff>
                    <xdr:row>74</xdr:row>
                    <xdr:rowOff>7620</xdr:rowOff>
                  </to>
                </anchor>
              </controlPr>
            </control>
          </mc:Choice>
        </mc:AlternateContent>
        <mc:AlternateContent xmlns:mc="http://schemas.openxmlformats.org/markup-compatibility/2006">
          <mc:Choice Requires="x14">
            <control shapeId="1177" r:id="rId48" name="Option Button 153">
              <controlPr defaultSize="0" autoFill="0" autoLine="0" autoPict="0">
                <anchor moveWithCells="1">
                  <from>
                    <xdr:col>13</xdr:col>
                    <xdr:colOff>182880</xdr:colOff>
                    <xdr:row>73</xdr:row>
                    <xdr:rowOff>30480</xdr:rowOff>
                  </from>
                  <to>
                    <xdr:col>17</xdr:col>
                    <xdr:colOff>106680</xdr:colOff>
                    <xdr:row>74</xdr:row>
                    <xdr:rowOff>0</xdr:rowOff>
                  </to>
                </anchor>
              </controlPr>
            </control>
          </mc:Choice>
        </mc:AlternateContent>
        <mc:AlternateContent xmlns:mc="http://schemas.openxmlformats.org/markup-compatibility/2006">
          <mc:Choice Requires="x14">
            <control shapeId="1178" r:id="rId49" name="Option Button 154">
              <controlPr defaultSize="0" autoFill="0" autoLine="0" autoPict="0">
                <anchor moveWithCells="1">
                  <from>
                    <xdr:col>17</xdr:col>
                    <xdr:colOff>175260</xdr:colOff>
                    <xdr:row>73</xdr:row>
                    <xdr:rowOff>30480</xdr:rowOff>
                  </from>
                  <to>
                    <xdr:col>21</xdr:col>
                    <xdr:colOff>83820</xdr:colOff>
                    <xdr:row>74</xdr:row>
                    <xdr:rowOff>0</xdr:rowOff>
                  </to>
                </anchor>
              </controlPr>
            </control>
          </mc:Choice>
        </mc:AlternateContent>
        <mc:AlternateContent xmlns:mc="http://schemas.openxmlformats.org/markup-compatibility/2006">
          <mc:Choice Requires="x14">
            <control shapeId="1179" r:id="rId50" name="Option Button 155">
              <controlPr defaultSize="0" autoFill="0" autoLine="0" autoPict="0">
                <anchor moveWithCells="1">
                  <from>
                    <xdr:col>22</xdr:col>
                    <xdr:colOff>7620</xdr:colOff>
                    <xdr:row>73</xdr:row>
                    <xdr:rowOff>30480</xdr:rowOff>
                  </from>
                  <to>
                    <xdr:col>25</xdr:col>
                    <xdr:colOff>22860</xdr:colOff>
                    <xdr:row>74</xdr:row>
                    <xdr:rowOff>0</xdr:rowOff>
                  </to>
                </anchor>
              </controlPr>
            </control>
          </mc:Choice>
        </mc:AlternateContent>
        <mc:AlternateContent xmlns:mc="http://schemas.openxmlformats.org/markup-compatibility/2006">
          <mc:Choice Requires="x14">
            <control shapeId="1180" r:id="rId51" name="Option Button 156">
              <controlPr defaultSize="0" autoFill="0" autoLine="0" autoPict="0">
                <anchor moveWithCells="1">
                  <from>
                    <xdr:col>26</xdr:col>
                    <xdr:colOff>182880</xdr:colOff>
                    <xdr:row>73</xdr:row>
                    <xdr:rowOff>22860</xdr:rowOff>
                  </from>
                  <to>
                    <xdr:col>30</xdr:col>
                    <xdr:colOff>114300</xdr:colOff>
                    <xdr:row>74</xdr:row>
                    <xdr:rowOff>7620</xdr:rowOff>
                  </to>
                </anchor>
              </controlPr>
            </control>
          </mc:Choice>
        </mc:AlternateContent>
        <mc:AlternateContent xmlns:mc="http://schemas.openxmlformats.org/markup-compatibility/2006">
          <mc:Choice Requires="x14">
            <control shapeId="1181" r:id="rId52" name="Option Button 157">
              <controlPr defaultSize="0" autoFill="0" autoLine="0" autoPict="0">
                <anchor moveWithCells="1">
                  <from>
                    <xdr:col>5</xdr:col>
                    <xdr:colOff>137160</xdr:colOff>
                    <xdr:row>74</xdr:row>
                    <xdr:rowOff>22860</xdr:rowOff>
                  </from>
                  <to>
                    <xdr:col>9</xdr:col>
                    <xdr:colOff>30480</xdr:colOff>
                    <xdr:row>75</xdr:row>
                    <xdr:rowOff>0</xdr:rowOff>
                  </to>
                </anchor>
              </controlPr>
            </control>
          </mc:Choice>
        </mc:AlternateContent>
        <mc:AlternateContent xmlns:mc="http://schemas.openxmlformats.org/markup-compatibility/2006">
          <mc:Choice Requires="x14">
            <control shapeId="1182" r:id="rId53" name="Option Button 158">
              <controlPr defaultSize="0" autoFill="0" autoLine="0" autoPict="0">
                <anchor moveWithCells="1">
                  <from>
                    <xdr:col>10</xdr:col>
                    <xdr:colOff>7620</xdr:colOff>
                    <xdr:row>74</xdr:row>
                    <xdr:rowOff>7620</xdr:rowOff>
                  </from>
                  <to>
                    <xdr:col>13</xdr:col>
                    <xdr:colOff>99060</xdr:colOff>
                    <xdr:row>74</xdr:row>
                    <xdr:rowOff>198120</xdr:rowOff>
                  </to>
                </anchor>
              </controlPr>
            </control>
          </mc:Choice>
        </mc:AlternateContent>
        <mc:AlternateContent xmlns:mc="http://schemas.openxmlformats.org/markup-compatibility/2006">
          <mc:Choice Requires="x14">
            <control shapeId="1183" r:id="rId54" name="Option Button 159">
              <controlPr defaultSize="0" autoFill="0" autoLine="0" autoPict="0">
                <anchor moveWithCells="1">
                  <from>
                    <xdr:col>13</xdr:col>
                    <xdr:colOff>182880</xdr:colOff>
                    <xdr:row>74</xdr:row>
                    <xdr:rowOff>7620</xdr:rowOff>
                  </from>
                  <to>
                    <xdr:col>17</xdr:col>
                    <xdr:colOff>99060</xdr:colOff>
                    <xdr:row>74</xdr:row>
                    <xdr:rowOff>198120</xdr:rowOff>
                  </to>
                </anchor>
              </controlPr>
            </control>
          </mc:Choice>
        </mc:AlternateContent>
        <mc:AlternateContent xmlns:mc="http://schemas.openxmlformats.org/markup-compatibility/2006">
          <mc:Choice Requires="x14">
            <control shapeId="1184" r:id="rId55" name="Option Button 160">
              <controlPr defaultSize="0" autoFill="0" autoLine="0" autoPict="0">
                <anchor moveWithCells="1">
                  <from>
                    <xdr:col>17</xdr:col>
                    <xdr:colOff>175260</xdr:colOff>
                    <xdr:row>74</xdr:row>
                    <xdr:rowOff>7620</xdr:rowOff>
                  </from>
                  <to>
                    <xdr:col>21</xdr:col>
                    <xdr:colOff>68580</xdr:colOff>
                    <xdr:row>74</xdr:row>
                    <xdr:rowOff>198120</xdr:rowOff>
                  </to>
                </anchor>
              </controlPr>
            </control>
          </mc:Choice>
        </mc:AlternateContent>
        <mc:AlternateContent xmlns:mc="http://schemas.openxmlformats.org/markup-compatibility/2006">
          <mc:Choice Requires="x14">
            <control shapeId="1185" r:id="rId56" name="Option Button 161">
              <controlPr defaultSize="0" autoFill="0" autoLine="0" autoPict="0">
                <anchor moveWithCells="1">
                  <from>
                    <xdr:col>22</xdr:col>
                    <xdr:colOff>7620</xdr:colOff>
                    <xdr:row>74</xdr:row>
                    <xdr:rowOff>22860</xdr:rowOff>
                  </from>
                  <to>
                    <xdr:col>26</xdr:col>
                    <xdr:colOff>0</xdr:colOff>
                    <xdr:row>75</xdr:row>
                    <xdr:rowOff>0</xdr:rowOff>
                  </to>
                </anchor>
              </controlPr>
            </control>
          </mc:Choice>
        </mc:AlternateContent>
        <mc:AlternateContent xmlns:mc="http://schemas.openxmlformats.org/markup-compatibility/2006">
          <mc:Choice Requires="x14">
            <control shapeId="1186" r:id="rId57" name="Option Button 162">
              <controlPr defaultSize="0" autoFill="0" autoLine="0" autoPict="0">
                <anchor moveWithCells="1">
                  <from>
                    <xdr:col>11</xdr:col>
                    <xdr:colOff>121920</xdr:colOff>
                    <xdr:row>92</xdr:row>
                    <xdr:rowOff>106680</xdr:rowOff>
                  </from>
                  <to>
                    <xdr:col>14</xdr:col>
                    <xdr:colOff>137160</xdr:colOff>
                    <xdr:row>92</xdr:row>
                    <xdr:rowOff>350520</xdr:rowOff>
                  </to>
                </anchor>
              </controlPr>
            </control>
          </mc:Choice>
        </mc:AlternateContent>
        <mc:AlternateContent xmlns:mc="http://schemas.openxmlformats.org/markup-compatibility/2006">
          <mc:Choice Requires="x14">
            <control shapeId="1187" r:id="rId58" name="Option Button 163">
              <controlPr defaultSize="0" autoFill="0" autoLine="0" autoPict="0">
                <anchor moveWithCells="1">
                  <from>
                    <xdr:col>16</xdr:col>
                    <xdr:colOff>68580</xdr:colOff>
                    <xdr:row>92</xdr:row>
                    <xdr:rowOff>106680</xdr:rowOff>
                  </from>
                  <to>
                    <xdr:col>19</xdr:col>
                    <xdr:colOff>68580</xdr:colOff>
                    <xdr:row>92</xdr:row>
                    <xdr:rowOff>350520</xdr:rowOff>
                  </to>
                </anchor>
              </controlPr>
            </control>
          </mc:Choice>
        </mc:AlternateContent>
        <mc:AlternateContent xmlns:mc="http://schemas.openxmlformats.org/markup-compatibility/2006">
          <mc:Choice Requires="x14">
            <control shapeId="1188" r:id="rId59" name="Option Button 164">
              <controlPr defaultSize="0" autoFill="0" autoLine="0" autoPict="0">
                <anchor moveWithCells="1">
                  <from>
                    <xdr:col>20</xdr:col>
                    <xdr:colOff>175260</xdr:colOff>
                    <xdr:row>92</xdr:row>
                    <xdr:rowOff>106680</xdr:rowOff>
                  </from>
                  <to>
                    <xdr:col>23</xdr:col>
                    <xdr:colOff>152400</xdr:colOff>
                    <xdr:row>92</xdr:row>
                    <xdr:rowOff>350520</xdr:rowOff>
                  </to>
                </anchor>
              </controlPr>
            </control>
          </mc:Choice>
        </mc:AlternateContent>
        <mc:AlternateContent xmlns:mc="http://schemas.openxmlformats.org/markup-compatibility/2006">
          <mc:Choice Requires="x14">
            <control shapeId="1189" r:id="rId60" name="Option Button 165">
              <controlPr defaultSize="0" autoFill="0" autoLine="0" autoPict="0">
                <anchor moveWithCells="1">
                  <from>
                    <xdr:col>6</xdr:col>
                    <xdr:colOff>175260</xdr:colOff>
                    <xdr:row>106</xdr:row>
                    <xdr:rowOff>60960</xdr:rowOff>
                  </from>
                  <to>
                    <xdr:col>9</xdr:col>
                    <xdr:colOff>182880</xdr:colOff>
                    <xdr:row>106</xdr:row>
                    <xdr:rowOff>304800</xdr:rowOff>
                  </to>
                </anchor>
              </controlPr>
            </control>
          </mc:Choice>
        </mc:AlternateContent>
        <mc:AlternateContent xmlns:mc="http://schemas.openxmlformats.org/markup-compatibility/2006">
          <mc:Choice Requires="x14">
            <control shapeId="1190" r:id="rId61" name="Option Button 166">
              <controlPr defaultSize="0" autoFill="0" autoLine="0" autoPict="0">
                <anchor moveWithCells="1">
                  <from>
                    <xdr:col>11</xdr:col>
                    <xdr:colOff>121920</xdr:colOff>
                    <xdr:row>106</xdr:row>
                    <xdr:rowOff>60960</xdr:rowOff>
                  </from>
                  <to>
                    <xdr:col>14</xdr:col>
                    <xdr:colOff>121920</xdr:colOff>
                    <xdr:row>106</xdr:row>
                    <xdr:rowOff>304800</xdr:rowOff>
                  </to>
                </anchor>
              </controlPr>
            </control>
          </mc:Choice>
        </mc:AlternateContent>
        <mc:AlternateContent xmlns:mc="http://schemas.openxmlformats.org/markup-compatibility/2006">
          <mc:Choice Requires="x14">
            <control shapeId="1191" r:id="rId62" name="Option Button 167">
              <controlPr defaultSize="0" autoFill="0" autoLine="0" autoPict="0">
                <anchor moveWithCells="1">
                  <from>
                    <xdr:col>16</xdr:col>
                    <xdr:colOff>38100</xdr:colOff>
                    <xdr:row>106</xdr:row>
                    <xdr:rowOff>60960</xdr:rowOff>
                  </from>
                  <to>
                    <xdr:col>19</xdr:col>
                    <xdr:colOff>106680</xdr:colOff>
                    <xdr:row>106</xdr:row>
                    <xdr:rowOff>304800</xdr:rowOff>
                  </to>
                </anchor>
              </controlPr>
            </control>
          </mc:Choice>
        </mc:AlternateContent>
        <mc:AlternateContent xmlns:mc="http://schemas.openxmlformats.org/markup-compatibility/2006">
          <mc:Choice Requires="x14">
            <control shapeId="1193" r:id="rId63" name="Option Button 169">
              <controlPr defaultSize="0" autoFill="0" autoLine="0" autoPict="0">
                <anchor moveWithCells="1">
                  <from>
                    <xdr:col>9</xdr:col>
                    <xdr:colOff>30480</xdr:colOff>
                    <xdr:row>114</xdr:row>
                    <xdr:rowOff>68580</xdr:rowOff>
                  </from>
                  <to>
                    <xdr:col>12</xdr:col>
                    <xdr:colOff>38100</xdr:colOff>
                    <xdr:row>114</xdr:row>
                    <xdr:rowOff>312420</xdr:rowOff>
                  </to>
                </anchor>
              </controlPr>
            </control>
          </mc:Choice>
        </mc:AlternateContent>
        <mc:AlternateContent xmlns:mc="http://schemas.openxmlformats.org/markup-compatibility/2006">
          <mc:Choice Requires="x14">
            <control shapeId="1194" r:id="rId64" name="Option Button 170">
              <controlPr defaultSize="0" autoFill="0" autoLine="0" autoPict="0">
                <anchor moveWithCells="1">
                  <from>
                    <xdr:col>13</xdr:col>
                    <xdr:colOff>175260</xdr:colOff>
                    <xdr:row>114</xdr:row>
                    <xdr:rowOff>60960</xdr:rowOff>
                  </from>
                  <to>
                    <xdr:col>16</xdr:col>
                    <xdr:colOff>175260</xdr:colOff>
                    <xdr:row>114</xdr:row>
                    <xdr:rowOff>304800</xdr:rowOff>
                  </to>
                </anchor>
              </controlPr>
            </control>
          </mc:Choice>
        </mc:AlternateContent>
        <mc:AlternateContent xmlns:mc="http://schemas.openxmlformats.org/markup-compatibility/2006">
          <mc:Choice Requires="x14">
            <control shapeId="1195" r:id="rId65" name="Option Button 171">
              <controlPr defaultSize="0" autoFill="0" autoLine="0" autoPict="0">
                <anchor moveWithCells="1">
                  <from>
                    <xdr:col>18</xdr:col>
                    <xdr:colOff>83820</xdr:colOff>
                    <xdr:row>114</xdr:row>
                    <xdr:rowOff>60960</xdr:rowOff>
                  </from>
                  <to>
                    <xdr:col>21</xdr:col>
                    <xdr:colOff>152400</xdr:colOff>
                    <xdr:row>114</xdr:row>
                    <xdr:rowOff>304800</xdr:rowOff>
                  </to>
                </anchor>
              </controlPr>
            </control>
          </mc:Choice>
        </mc:AlternateContent>
        <mc:AlternateContent xmlns:mc="http://schemas.openxmlformats.org/markup-compatibility/2006">
          <mc:Choice Requires="x14">
            <control shapeId="1196" r:id="rId66" name="Option Button 172">
              <controlPr defaultSize="0" autoFill="0" autoLine="0" autoPict="0">
                <anchor moveWithCells="1">
                  <from>
                    <xdr:col>9</xdr:col>
                    <xdr:colOff>38100</xdr:colOff>
                    <xdr:row>115</xdr:row>
                    <xdr:rowOff>68580</xdr:rowOff>
                  </from>
                  <to>
                    <xdr:col>12</xdr:col>
                    <xdr:colOff>45720</xdr:colOff>
                    <xdr:row>115</xdr:row>
                    <xdr:rowOff>312420</xdr:rowOff>
                  </to>
                </anchor>
              </controlPr>
            </control>
          </mc:Choice>
        </mc:AlternateContent>
        <mc:AlternateContent xmlns:mc="http://schemas.openxmlformats.org/markup-compatibility/2006">
          <mc:Choice Requires="x14">
            <control shapeId="1197" r:id="rId67" name="Option Button 173">
              <controlPr defaultSize="0" autoFill="0" autoLine="0" autoPict="0">
                <anchor moveWithCells="1">
                  <from>
                    <xdr:col>13</xdr:col>
                    <xdr:colOff>175260</xdr:colOff>
                    <xdr:row>115</xdr:row>
                    <xdr:rowOff>60960</xdr:rowOff>
                  </from>
                  <to>
                    <xdr:col>16</xdr:col>
                    <xdr:colOff>175260</xdr:colOff>
                    <xdr:row>115</xdr:row>
                    <xdr:rowOff>304800</xdr:rowOff>
                  </to>
                </anchor>
              </controlPr>
            </control>
          </mc:Choice>
        </mc:AlternateContent>
        <mc:AlternateContent xmlns:mc="http://schemas.openxmlformats.org/markup-compatibility/2006">
          <mc:Choice Requires="x14">
            <control shapeId="1198" r:id="rId68" name="Option Button 174">
              <controlPr defaultSize="0" autoFill="0" autoLine="0" autoPict="0">
                <anchor moveWithCells="1">
                  <from>
                    <xdr:col>18</xdr:col>
                    <xdr:colOff>99060</xdr:colOff>
                    <xdr:row>115</xdr:row>
                    <xdr:rowOff>60960</xdr:rowOff>
                  </from>
                  <to>
                    <xdr:col>21</xdr:col>
                    <xdr:colOff>160020</xdr:colOff>
                    <xdr:row>115</xdr:row>
                    <xdr:rowOff>304800</xdr:rowOff>
                  </to>
                </anchor>
              </controlPr>
            </control>
          </mc:Choice>
        </mc:AlternateContent>
        <mc:AlternateContent xmlns:mc="http://schemas.openxmlformats.org/markup-compatibility/2006">
          <mc:Choice Requires="x14">
            <control shapeId="1200" r:id="rId69" name="Option Button 176">
              <controlPr defaultSize="0" autoFill="0" autoLine="0" autoPict="0">
                <anchor moveWithCells="1">
                  <from>
                    <xdr:col>7</xdr:col>
                    <xdr:colOff>175260</xdr:colOff>
                    <xdr:row>137</xdr:row>
                    <xdr:rowOff>160020</xdr:rowOff>
                  </from>
                  <to>
                    <xdr:col>10</xdr:col>
                    <xdr:colOff>182880</xdr:colOff>
                    <xdr:row>138</xdr:row>
                    <xdr:rowOff>175260</xdr:rowOff>
                  </to>
                </anchor>
              </controlPr>
            </control>
          </mc:Choice>
        </mc:AlternateContent>
        <mc:AlternateContent xmlns:mc="http://schemas.openxmlformats.org/markup-compatibility/2006">
          <mc:Choice Requires="x14">
            <control shapeId="1201" r:id="rId70" name="Check Box 177">
              <controlPr defaultSize="0" autoFill="0" autoLine="0" autoPict="0">
                <anchor moveWithCells="1">
                  <from>
                    <xdr:col>3</xdr:col>
                    <xdr:colOff>68580</xdr:colOff>
                    <xdr:row>143</xdr:row>
                    <xdr:rowOff>38100</xdr:rowOff>
                  </from>
                  <to>
                    <xdr:col>8</xdr:col>
                    <xdr:colOff>137160</xdr:colOff>
                    <xdr:row>143</xdr:row>
                    <xdr:rowOff>236220</xdr:rowOff>
                  </to>
                </anchor>
              </controlPr>
            </control>
          </mc:Choice>
        </mc:AlternateContent>
        <mc:AlternateContent xmlns:mc="http://schemas.openxmlformats.org/markup-compatibility/2006">
          <mc:Choice Requires="x14">
            <control shapeId="1207" r:id="rId71" name="Check Box 183">
              <controlPr defaultSize="0" autoFill="0" autoLine="0" autoPict="0">
                <anchor moveWithCells="1">
                  <from>
                    <xdr:col>3</xdr:col>
                    <xdr:colOff>68580</xdr:colOff>
                    <xdr:row>144</xdr:row>
                    <xdr:rowOff>38100</xdr:rowOff>
                  </from>
                  <to>
                    <xdr:col>8</xdr:col>
                    <xdr:colOff>137160</xdr:colOff>
                    <xdr:row>144</xdr:row>
                    <xdr:rowOff>236220</xdr:rowOff>
                  </to>
                </anchor>
              </controlPr>
            </control>
          </mc:Choice>
        </mc:AlternateContent>
        <mc:AlternateContent xmlns:mc="http://schemas.openxmlformats.org/markup-compatibility/2006">
          <mc:Choice Requires="x14">
            <control shapeId="1208" r:id="rId72" name="Check Box 184">
              <controlPr defaultSize="0" autoFill="0" autoLine="0" autoPict="0">
                <anchor moveWithCells="1">
                  <from>
                    <xdr:col>3</xdr:col>
                    <xdr:colOff>68580</xdr:colOff>
                    <xdr:row>145</xdr:row>
                    <xdr:rowOff>45720</xdr:rowOff>
                  </from>
                  <to>
                    <xdr:col>8</xdr:col>
                    <xdr:colOff>137160</xdr:colOff>
                    <xdr:row>145</xdr:row>
                    <xdr:rowOff>251460</xdr:rowOff>
                  </to>
                </anchor>
              </controlPr>
            </control>
          </mc:Choice>
        </mc:AlternateContent>
        <mc:AlternateContent xmlns:mc="http://schemas.openxmlformats.org/markup-compatibility/2006">
          <mc:Choice Requires="x14">
            <control shapeId="1209" r:id="rId73" name="Check Box 185">
              <controlPr defaultSize="0" autoFill="0" autoLine="0" autoPict="0">
                <anchor moveWithCells="1">
                  <from>
                    <xdr:col>3</xdr:col>
                    <xdr:colOff>68580</xdr:colOff>
                    <xdr:row>146</xdr:row>
                    <xdr:rowOff>38100</xdr:rowOff>
                  </from>
                  <to>
                    <xdr:col>8</xdr:col>
                    <xdr:colOff>137160</xdr:colOff>
                    <xdr:row>146</xdr:row>
                    <xdr:rowOff>236220</xdr:rowOff>
                  </to>
                </anchor>
              </controlPr>
            </control>
          </mc:Choice>
        </mc:AlternateContent>
        <mc:AlternateContent xmlns:mc="http://schemas.openxmlformats.org/markup-compatibility/2006">
          <mc:Choice Requires="x14">
            <control shapeId="1210" r:id="rId74" name="Check Box 186">
              <controlPr defaultSize="0" autoFill="0" autoLine="0" autoPict="0">
                <anchor moveWithCells="1">
                  <from>
                    <xdr:col>3</xdr:col>
                    <xdr:colOff>68580</xdr:colOff>
                    <xdr:row>147</xdr:row>
                    <xdr:rowOff>38100</xdr:rowOff>
                  </from>
                  <to>
                    <xdr:col>8</xdr:col>
                    <xdr:colOff>137160</xdr:colOff>
                    <xdr:row>147</xdr:row>
                    <xdr:rowOff>236220</xdr:rowOff>
                  </to>
                </anchor>
              </controlPr>
            </control>
          </mc:Choice>
        </mc:AlternateContent>
        <mc:AlternateContent xmlns:mc="http://schemas.openxmlformats.org/markup-compatibility/2006">
          <mc:Choice Requires="x14">
            <control shapeId="1211" r:id="rId75" name="Check Box 187">
              <controlPr defaultSize="0" autoFill="0" autoLine="0" autoPict="0">
                <anchor moveWithCells="1">
                  <from>
                    <xdr:col>3</xdr:col>
                    <xdr:colOff>68580</xdr:colOff>
                    <xdr:row>148</xdr:row>
                    <xdr:rowOff>38100</xdr:rowOff>
                  </from>
                  <to>
                    <xdr:col>8</xdr:col>
                    <xdr:colOff>137160</xdr:colOff>
                    <xdr:row>148</xdr:row>
                    <xdr:rowOff>236220</xdr:rowOff>
                  </to>
                </anchor>
              </controlPr>
            </control>
          </mc:Choice>
        </mc:AlternateContent>
        <mc:AlternateContent xmlns:mc="http://schemas.openxmlformats.org/markup-compatibility/2006">
          <mc:Choice Requires="x14">
            <control shapeId="1212" r:id="rId76" name="Check Box 188">
              <controlPr defaultSize="0" autoFill="0" autoLine="0" autoPict="0">
                <anchor moveWithCells="1">
                  <from>
                    <xdr:col>3</xdr:col>
                    <xdr:colOff>68580</xdr:colOff>
                    <xdr:row>149</xdr:row>
                    <xdr:rowOff>38100</xdr:rowOff>
                  </from>
                  <to>
                    <xdr:col>8</xdr:col>
                    <xdr:colOff>137160</xdr:colOff>
                    <xdr:row>149</xdr:row>
                    <xdr:rowOff>236220</xdr:rowOff>
                  </to>
                </anchor>
              </controlPr>
            </control>
          </mc:Choice>
        </mc:AlternateContent>
        <mc:AlternateContent xmlns:mc="http://schemas.openxmlformats.org/markup-compatibility/2006">
          <mc:Choice Requires="x14">
            <control shapeId="1213" r:id="rId77" name="Check Box 189">
              <controlPr defaultSize="0" autoFill="0" autoLine="0" autoPict="0">
                <anchor moveWithCells="1">
                  <from>
                    <xdr:col>3</xdr:col>
                    <xdr:colOff>68580</xdr:colOff>
                    <xdr:row>150</xdr:row>
                    <xdr:rowOff>45720</xdr:rowOff>
                  </from>
                  <to>
                    <xdr:col>8</xdr:col>
                    <xdr:colOff>137160</xdr:colOff>
                    <xdr:row>150</xdr:row>
                    <xdr:rowOff>251460</xdr:rowOff>
                  </to>
                </anchor>
              </controlPr>
            </control>
          </mc:Choice>
        </mc:AlternateContent>
        <mc:AlternateContent xmlns:mc="http://schemas.openxmlformats.org/markup-compatibility/2006">
          <mc:Choice Requires="x14">
            <control shapeId="1214" r:id="rId78" name="Check Box 190">
              <controlPr defaultSize="0" autoFill="0" autoLine="0" autoPict="0">
                <anchor moveWithCells="1">
                  <from>
                    <xdr:col>3</xdr:col>
                    <xdr:colOff>68580</xdr:colOff>
                    <xdr:row>151</xdr:row>
                    <xdr:rowOff>38100</xdr:rowOff>
                  </from>
                  <to>
                    <xdr:col>8</xdr:col>
                    <xdr:colOff>137160</xdr:colOff>
                    <xdr:row>151</xdr:row>
                    <xdr:rowOff>236220</xdr:rowOff>
                  </to>
                </anchor>
              </controlPr>
            </control>
          </mc:Choice>
        </mc:AlternateContent>
        <mc:AlternateContent xmlns:mc="http://schemas.openxmlformats.org/markup-compatibility/2006">
          <mc:Choice Requires="x14">
            <control shapeId="1215" r:id="rId79" name="Check Box 191">
              <controlPr defaultSize="0" autoFill="0" autoLine="0" autoPict="0">
                <anchor moveWithCells="1">
                  <from>
                    <xdr:col>3</xdr:col>
                    <xdr:colOff>68580</xdr:colOff>
                    <xdr:row>152</xdr:row>
                    <xdr:rowOff>38100</xdr:rowOff>
                  </from>
                  <to>
                    <xdr:col>8</xdr:col>
                    <xdr:colOff>137160</xdr:colOff>
                    <xdr:row>152</xdr:row>
                    <xdr:rowOff>236220</xdr:rowOff>
                  </to>
                </anchor>
              </controlPr>
            </control>
          </mc:Choice>
        </mc:AlternateContent>
        <mc:AlternateContent xmlns:mc="http://schemas.openxmlformats.org/markup-compatibility/2006">
          <mc:Choice Requires="x14">
            <control shapeId="1216" r:id="rId80" name="Check Box 192">
              <controlPr defaultSize="0" autoFill="0" autoLine="0" autoPict="0">
                <anchor moveWithCells="1">
                  <from>
                    <xdr:col>3</xdr:col>
                    <xdr:colOff>68580</xdr:colOff>
                    <xdr:row>153</xdr:row>
                    <xdr:rowOff>30480</xdr:rowOff>
                  </from>
                  <to>
                    <xdr:col>8</xdr:col>
                    <xdr:colOff>137160</xdr:colOff>
                    <xdr:row>153</xdr:row>
                    <xdr:rowOff>228600</xdr:rowOff>
                  </to>
                </anchor>
              </controlPr>
            </control>
          </mc:Choice>
        </mc:AlternateContent>
        <mc:AlternateContent xmlns:mc="http://schemas.openxmlformats.org/markup-compatibility/2006">
          <mc:Choice Requires="x14">
            <control shapeId="1217" r:id="rId81" name="Check Box 193">
              <controlPr defaultSize="0" autoFill="0" autoLine="0" autoPict="0">
                <anchor moveWithCells="1">
                  <from>
                    <xdr:col>3</xdr:col>
                    <xdr:colOff>68580</xdr:colOff>
                    <xdr:row>154</xdr:row>
                    <xdr:rowOff>38100</xdr:rowOff>
                  </from>
                  <to>
                    <xdr:col>8</xdr:col>
                    <xdr:colOff>137160</xdr:colOff>
                    <xdr:row>154</xdr:row>
                    <xdr:rowOff>236220</xdr:rowOff>
                  </to>
                </anchor>
              </controlPr>
            </control>
          </mc:Choice>
        </mc:AlternateContent>
        <mc:AlternateContent xmlns:mc="http://schemas.openxmlformats.org/markup-compatibility/2006">
          <mc:Choice Requires="x14">
            <control shapeId="1218" r:id="rId82" name="Check Box 194">
              <controlPr defaultSize="0" autoFill="0" autoLine="0" autoPict="0">
                <anchor moveWithCells="1">
                  <from>
                    <xdr:col>3</xdr:col>
                    <xdr:colOff>68580</xdr:colOff>
                    <xdr:row>155</xdr:row>
                    <xdr:rowOff>38100</xdr:rowOff>
                  </from>
                  <to>
                    <xdr:col>8</xdr:col>
                    <xdr:colOff>137160</xdr:colOff>
                    <xdr:row>155</xdr:row>
                    <xdr:rowOff>236220</xdr:rowOff>
                  </to>
                </anchor>
              </controlPr>
            </control>
          </mc:Choice>
        </mc:AlternateContent>
        <mc:AlternateContent xmlns:mc="http://schemas.openxmlformats.org/markup-compatibility/2006">
          <mc:Choice Requires="x14">
            <control shapeId="1219" r:id="rId83" name="Check Box 195">
              <controlPr defaultSize="0" autoFill="0" autoLine="0" autoPict="0">
                <anchor moveWithCells="1">
                  <from>
                    <xdr:col>3</xdr:col>
                    <xdr:colOff>68580</xdr:colOff>
                    <xdr:row>156</xdr:row>
                    <xdr:rowOff>30480</xdr:rowOff>
                  </from>
                  <to>
                    <xdr:col>8</xdr:col>
                    <xdr:colOff>137160</xdr:colOff>
                    <xdr:row>156</xdr:row>
                    <xdr:rowOff>228600</xdr:rowOff>
                  </to>
                </anchor>
              </controlPr>
            </control>
          </mc:Choice>
        </mc:AlternateContent>
        <mc:AlternateContent xmlns:mc="http://schemas.openxmlformats.org/markup-compatibility/2006">
          <mc:Choice Requires="x14">
            <control shapeId="1220" r:id="rId84" name="Check Box 196">
              <controlPr defaultSize="0" autoFill="0" autoLine="0" autoPict="0">
                <anchor moveWithCells="1">
                  <from>
                    <xdr:col>3</xdr:col>
                    <xdr:colOff>68580</xdr:colOff>
                    <xdr:row>157</xdr:row>
                    <xdr:rowOff>38100</xdr:rowOff>
                  </from>
                  <to>
                    <xdr:col>8</xdr:col>
                    <xdr:colOff>137160</xdr:colOff>
                    <xdr:row>157</xdr:row>
                    <xdr:rowOff>236220</xdr:rowOff>
                  </to>
                </anchor>
              </controlPr>
            </control>
          </mc:Choice>
        </mc:AlternateContent>
        <mc:AlternateContent xmlns:mc="http://schemas.openxmlformats.org/markup-compatibility/2006">
          <mc:Choice Requires="x14">
            <control shapeId="1221" r:id="rId85" name="Check Box 197">
              <controlPr defaultSize="0" autoFill="0" autoLine="0" autoPict="0">
                <anchor moveWithCells="1">
                  <from>
                    <xdr:col>3</xdr:col>
                    <xdr:colOff>68580</xdr:colOff>
                    <xdr:row>158</xdr:row>
                    <xdr:rowOff>38100</xdr:rowOff>
                  </from>
                  <to>
                    <xdr:col>8</xdr:col>
                    <xdr:colOff>137160</xdr:colOff>
                    <xdr:row>158</xdr:row>
                    <xdr:rowOff>236220</xdr:rowOff>
                  </to>
                </anchor>
              </controlPr>
            </control>
          </mc:Choice>
        </mc:AlternateContent>
        <mc:AlternateContent xmlns:mc="http://schemas.openxmlformats.org/markup-compatibility/2006">
          <mc:Choice Requires="x14">
            <control shapeId="1222" r:id="rId86" name="Check Box 198">
              <controlPr defaultSize="0" autoFill="0" autoLine="0" autoPict="0">
                <anchor moveWithCells="1">
                  <from>
                    <xdr:col>3</xdr:col>
                    <xdr:colOff>68580</xdr:colOff>
                    <xdr:row>159</xdr:row>
                    <xdr:rowOff>38100</xdr:rowOff>
                  </from>
                  <to>
                    <xdr:col>8</xdr:col>
                    <xdr:colOff>137160</xdr:colOff>
                    <xdr:row>159</xdr:row>
                    <xdr:rowOff>236220</xdr:rowOff>
                  </to>
                </anchor>
              </controlPr>
            </control>
          </mc:Choice>
        </mc:AlternateContent>
        <mc:AlternateContent xmlns:mc="http://schemas.openxmlformats.org/markup-compatibility/2006">
          <mc:Choice Requires="x14">
            <control shapeId="1223" r:id="rId87" name="Check Box 199">
              <controlPr defaultSize="0" autoFill="0" autoLine="0" autoPict="0">
                <anchor moveWithCells="1">
                  <from>
                    <xdr:col>3</xdr:col>
                    <xdr:colOff>68580</xdr:colOff>
                    <xdr:row>160</xdr:row>
                    <xdr:rowOff>38100</xdr:rowOff>
                  </from>
                  <to>
                    <xdr:col>8</xdr:col>
                    <xdr:colOff>137160</xdr:colOff>
                    <xdr:row>160</xdr:row>
                    <xdr:rowOff>236220</xdr:rowOff>
                  </to>
                </anchor>
              </controlPr>
            </control>
          </mc:Choice>
        </mc:AlternateContent>
        <mc:AlternateContent xmlns:mc="http://schemas.openxmlformats.org/markup-compatibility/2006">
          <mc:Choice Requires="x14">
            <control shapeId="1244" r:id="rId88" name="Check Box 220">
              <controlPr defaultSize="0" autoFill="0" autoLine="0" autoPict="0">
                <anchor moveWithCells="1">
                  <from>
                    <xdr:col>9</xdr:col>
                    <xdr:colOff>22860</xdr:colOff>
                    <xdr:row>149</xdr:row>
                    <xdr:rowOff>30480</xdr:rowOff>
                  </from>
                  <to>
                    <xdr:col>12</xdr:col>
                    <xdr:colOff>99060</xdr:colOff>
                    <xdr:row>149</xdr:row>
                    <xdr:rowOff>228600</xdr:rowOff>
                  </to>
                </anchor>
              </controlPr>
            </control>
          </mc:Choice>
        </mc:AlternateContent>
        <mc:AlternateContent xmlns:mc="http://schemas.openxmlformats.org/markup-compatibility/2006">
          <mc:Choice Requires="x14">
            <control shapeId="1246" r:id="rId89" name="G_性別">
              <controlPr defaultSize="0" autoFill="0" autoPict="0">
                <anchor moveWithCells="1">
                  <from>
                    <xdr:col>5</xdr:col>
                    <xdr:colOff>30480</xdr:colOff>
                    <xdr:row>71</xdr:row>
                    <xdr:rowOff>114300</xdr:rowOff>
                  </from>
                  <to>
                    <xdr:col>17</xdr:col>
                    <xdr:colOff>121920</xdr:colOff>
                    <xdr:row>73</xdr:row>
                    <xdr:rowOff>0</xdr:rowOff>
                  </to>
                </anchor>
              </controlPr>
            </control>
          </mc:Choice>
        </mc:AlternateContent>
        <mc:AlternateContent xmlns:mc="http://schemas.openxmlformats.org/markup-compatibility/2006">
          <mc:Choice Requires="x14">
            <control shapeId="1248" r:id="rId90" name="G_併用している健康食品">
              <controlPr defaultSize="0" autoFill="0" autoPict="0">
                <anchor moveWithCells="1">
                  <from>
                    <xdr:col>10</xdr:col>
                    <xdr:colOff>45720</xdr:colOff>
                    <xdr:row>92</xdr:row>
                    <xdr:rowOff>45720</xdr:rowOff>
                  </from>
                  <to>
                    <xdr:col>25</xdr:col>
                    <xdr:colOff>7620</xdr:colOff>
                    <xdr:row>92</xdr:row>
                    <xdr:rowOff>403860</xdr:rowOff>
                  </to>
                </anchor>
              </controlPr>
            </control>
          </mc:Choice>
        </mc:AlternateContent>
        <mc:AlternateContent xmlns:mc="http://schemas.openxmlformats.org/markup-compatibility/2006">
          <mc:Choice Requires="x14">
            <control shapeId="1249" r:id="rId91" name="G_医療機関受診">
              <controlPr defaultSize="0" autoFill="0" autoPict="0">
                <anchor moveWithCells="1">
                  <from>
                    <xdr:col>6</xdr:col>
                    <xdr:colOff>68580</xdr:colOff>
                    <xdr:row>106</xdr:row>
                    <xdr:rowOff>30480</xdr:rowOff>
                  </from>
                  <to>
                    <xdr:col>20</xdr:col>
                    <xdr:colOff>76200</xdr:colOff>
                    <xdr:row>106</xdr:row>
                    <xdr:rowOff>365760</xdr:rowOff>
                  </to>
                </anchor>
              </controlPr>
            </control>
          </mc:Choice>
        </mc:AlternateContent>
        <mc:AlternateContent xmlns:mc="http://schemas.openxmlformats.org/markup-compatibility/2006">
          <mc:Choice Requires="x14">
            <control shapeId="1250" r:id="rId92" name="G_妊婦の有無">
              <controlPr defaultSize="0" autoFill="0" autoPict="0">
                <anchor moveWithCells="1">
                  <from>
                    <xdr:col>8</xdr:col>
                    <xdr:colOff>38100</xdr:colOff>
                    <xdr:row>113</xdr:row>
                    <xdr:rowOff>137160</xdr:rowOff>
                  </from>
                  <to>
                    <xdr:col>22</xdr:col>
                    <xdr:colOff>137160</xdr:colOff>
                    <xdr:row>114</xdr:row>
                    <xdr:rowOff>342900</xdr:rowOff>
                  </to>
                </anchor>
              </controlPr>
            </control>
          </mc:Choice>
        </mc:AlternateContent>
        <mc:AlternateContent xmlns:mc="http://schemas.openxmlformats.org/markup-compatibility/2006">
          <mc:Choice Requires="x14">
            <control shapeId="1174" r:id="rId93" name="Option Button 150">
              <controlPr defaultSize="0" autoFill="0" autoLine="0" autoPict="0">
                <anchor moveWithCells="1">
                  <from>
                    <xdr:col>26</xdr:col>
                    <xdr:colOff>182880</xdr:colOff>
                    <xdr:row>74</xdr:row>
                    <xdr:rowOff>22860</xdr:rowOff>
                  </from>
                  <to>
                    <xdr:col>30</xdr:col>
                    <xdr:colOff>30480</xdr:colOff>
                    <xdr:row>75</xdr:row>
                    <xdr:rowOff>0</xdr:rowOff>
                  </to>
                </anchor>
              </controlPr>
            </control>
          </mc:Choice>
        </mc:AlternateContent>
        <mc:AlternateContent xmlns:mc="http://schemas.openxmlformats.org/markup-compatibility/2006">
          <mc:Choice Requires="x14">
            <control shapeId="1256" r:id="rId94" name="G_年齢">
              <controlPr defaultSize="0" autoFill="0" autoPict="0">
                <anchor moveWithCells="1">
                  <from>
                    <xdr:col>5</xdr:col>
                    <xdr:colOff>7620</xdr:colOff>
                    <xdr:row>73</xdr:row>
                    <xdr:rowOff>0</xdr:rowOff>
                  </from>
                  <to>
                    <xdr:col>30</xdr:col>
                    <xdr:colOff>45720</xdr:colOff>
                    <xdr:row>75</xdr:row>
                    <xdr:rowOff>0</xdr:rowOff>
                  </to>
                </anchor>
              </controlPr>
            </control>
          </mc:Choice>
        </mc:AlternateContent>
        <mc:AlternateContent xmlns:mc="http://schemas.openxmlformats.org/markup-compatibility/2006">
          <mc:Choice Requires="x14">
            <control shapeId="1258" r:id="rId95" name="G_届け出の要否">
              <controlPr defaultSize="0" autoFill="0" autoPict="0">
                <anchor moveWithCells="1">
                  <from>
                    <xdr:col>7</xdr:col>
                    <xdr:colOff>22860</xdr:colOff>
                    <xdr:row>135</xdr:row>
                    <xdr:rowOff>304800</xdr:rowOff>
                  </from>
                  <to>
                    <xdr:col>11</xdr:col>
                    <xdr:colOff>30480</xdr:colOff>
                    <xdr:row>139</xdr:row>
                    <xdr:rowOff>190500</xdr:rowOff>
                  </to>
                </anchor>
              </controlPr>
            </control>
          </mc:Choice>
        </mc:AlternateContent>
        <mc:AlternateContent xmlns:mc="http://schemas.openxmlformats.org/markup-compatibility/2006">
          <mc:Choice Requires="x14">
            <control shapeId="1261" r:id="rId96" name="Check Box 237">
              <controlPr defaultSize="0" autoFill="0" autoLine="0" autoPict="0">
                <anchor moveWithCells="1">
                  <from>
                    <xdr:col>5</xdr:col>
                    <xdr:colOff>144780</xdr:colOff>
                    <xdr:row>47</xdr:row>
                    <xdr:rowOff>7620</xdr:rowOff>
                  </from>
                  <to>
                    <xdr:col>9</xdr:col>
                    <xdr:colOff>7620</xdr:colOff>
                    <xdr:row>48</xdr:row>
                    <xdr:rowOff>7620</xdr:rowOff>
                  </to>
                </anchor>
              </controlPr>
            </control>
          </mc:Choice>
        </mc:AlternateContent>
        <mc:AlternateContent xmlns:mc="http://schemas.openxmlformats.org/markup-compatibility/2006">
          <mc:Choice Requires="x14">
            <control shapeId="1265" r:id="rId97" name="Check Box 241">
              <controlPr defaultSize="0" autoFill="0" autoLine="0" autoPict="0">
                <anchor moveWithCells="1">
                  <from>
                    <xdr:col>5</xdr:col>
                    <xdr:colOff>121920</xdr:colOff>
                    <xdr:row>83</xdr:row>
                    <xdr:rowOff>22860</xdr:rowOff>
                  </from>
                  <to>
                    <xdr:col>9</xdr:col>
                    <xdr:colOff>60960</xdr:colOff>
                    <xdr:row>83</xdr:row>
                    <xdr:rowOff>213360</xdr:rowOff>
                  </to>
                </anchor>
              </controlPr>
            </control>
          </mc:Choice>
        </mc:AlternateContent>
        <mc:AlternateContent xmlns:mc="http://schemas.openxmlformats.org/markup-compatibility/2006">
          <mc:Choice Requires="x14">
            <control shapeId="1266" r:id="rId98" name="Check Box 242">
              <controlPr defaultSize="0" autoFill="0" autoLine="0" autoPict="0">
                <anchor moveWithCells="1">
                  <from>
                    <xdr:col>5</xdr:col>
                    <xdr:colOff>121920</xdr:colOff>
                    <xdr:row>84</xdr:row>
                    <xdr:rowOff>0</xdr:rowOff>
                  </from>
                  <to>
                    <xdr:col>9</xdr:col>
                    <xdr:colOff>60960</xdr:colOff>
                    <xdr:row>84</xdr:row>
                    <xdr:rowOff>198120</xdr:rowOff>
                  </to>
                </anchor>
              </controlPr>
            </control>
          </mc:Choice>
        </mc:AlternateContent>
        <mc:AlternateContent xmlns:mc="http://schemas.openxmlformats.org/markup-compatibility/2006">
          <mc:Choice Requires="x14">
            <control shapeId="1267" r:id="rId99" name="Check Box 243">
              <controlPr defaultSize="0" autoFill="0" autoLine="0" autoPict="0">
                <anchor moveWithCells="1">
                  <from>
                    <xdr:col>5</xdr:col>
                    <xdr:colOff>121920</xdr:colOff>
                    <xdr:row>85</xdr:row>
                    <xdr:rowOff>7620</xdr:rowOff>
                  </from>
                  <to>
                    <xdr:col>9</xdr:col>
                    <xdr:colOff>60960</xdr:colOff>
                    <xdr:row>85</xdr:row>
                    <xdr:rowOff>213360</xdr:rowOff>
                  </to>
                </anchor>
              </controlPr>
            </control>
          </mc:Choice>
        </mc:AlternateContent>
        <mc:AlternateContent xmlns:mc="http://schemas.openxmlformats.org/markup-compatibility/2006">
          <mc:Choice Requires="x14">
            <control shapeId="1307" r:id="rId100" name="G_転帰A">
              <controlPr defaultSize="0" autoFill="0" autoPict="0">
                <anchor moveWithCells="1">
                  <from>
                    <xdr:col>23</xdr:col>
                    <xdr:colOff>38100</xdr:colOff>
                    <xdr:row>142</xdr:row>
                    <xdr:rowOff>60960</xdr:rowOff>
                  </from>
                  <to>
                    <xdr:col>30</xdr:col>
                    <xdr:colOff>137160</xdr:colOff>
                    <xdr:row>148</xdr:row>
                    <xdr:rowOff>0</xdr:rowOff>
                  </to>
                </anchor>
              </controlPr>
            </control>
          </mc:Choice>
        </mc:AlternateContent>
        <mc:AlternateContent xmlns:mc="http://schemas.openxmlformats.org/markup-compatibility/2006">
          <mc:Choice Requires="x14">
            <control shapeId="1309" r:id="rId101" name="G_医薬品の詳細">
              <controlPr defaultSize="0" autoFill="0" autoPict="0">
                <anchor moveWithCells="1">
                  <from>
                    <xdr:col>8</xdr:col>
                    <xdr:colOff>45720</xdr:colOff>
                    <xdr:row>115</xdr:row>
                    <xdr:rowOff>60960</xdr:rowOff>
                  </from>
                  <to>
                    <xdr:col>22</xdr:col>
                    <xdr:colOff>175260</xdr:colOff>
                    <xdr:row>115</xdr:row>
                    <xdr:rowOff>350520</xdr:rowOff>
                  </to>
                </anchor>
              </controlPr>
            </control>
          </mc:Choice>
        </mc:AlternateContent>
        <mc:AlternateContent xmlns:mc="http://schemas.openxmlformats.org/markup-compatibility/2006">
          <mc:Choice Requires="x14">
            <control shapeId="1310" r:id="rId102" name="Check Box 286">
              <controlPr defaultSize="0" autoFill="0" autoLine="0" autoPict="0">
                <anchor moveWithCells="1">
                  <from>
                    <xdr:col>9</xdr:col>
                    <xdr:colOff>22860</xdr:colOff>
                    <xdr:row>158</xdr:row>
                    <xdr:rowOff>38100</xdr:rowOff>
                  </from>
                  <to>
                    <xdr:col>12</xdr:col>
                    <xdr:colOff>99060</xdr:colOff>
                    <xdr:row>158</xdr:row>
                    <xdr:rowOff>236220</xdr:rowOff>
                  </to>
                </anchor>
              </controlPr>
            </control>
          </mc:Choice>
        </mc:AlternateContent>
        <mc:AlternateContent xmlns:mc="http://schemas.openxmlformats.org/markup-compatibility/2006">
          <mc:Choice Requires="x14">
            <control shapeId="1314" r:id="rId103" name="Check Box 290">
              <controlPr defaultSize="0" autoFill="0" autoLine="0" autoPict="0">
                <anchor moveWithCells="1">
                  <from>
                    <xdr:col>5</xdr:col>
                    <xdr:colOff>60960</xdr:colOff>
                    <xdr:row>21</xdr:row>
                    <xdr:rowOff>22860</xdr:rowOff>
                  </from>
                  <to>
                    <xdr:col>8</xdr:col>
                    <xdr:colOff>182880</xdr:colOff>
                    <xdr:row>22</xdr:row>
                    <xdr:rowOff>0</xdr:rowOff>
                  </to>
                </anchor>
              </controlPr>
            </control>
          </mc:Choice>
        </mc:AlternateContent>
        <mc:AlternateContent xmlns:mc="http://schemas.openxmlformats.org/markup-compatibility/2006">
          <mc:Choice Requires="x14">
            <control shapeId="1315" r:id="rId104" name="Check Box 291">
              <controlPr defaultSize="0" autoFill="0" autoLine="0" autoPict="0">
                <anchor moveWithCells="1">
                  <from>
                    <xdr:col>5</xdr:col>
                    <xdr:colOff>60960</xdr:colOff>
                    <xdr:row>22</xdr:row>
                    <xdr:rowOff>22860</xdr:rowOff>
                  </from>
                  <to>
                    <xdr:col>8</xdr:col>
                    <xdr:colOff>182880</xdr:colOff>
                    <xdr:row>23</xdr:row>
                    <xdr:rowOff>0</xdr:rowOff>
                  </to>
                </anchor>
              </controlPr>
            </control>
          </mc:Choice>
        </mc:AlternateContent>
        <mc:AlternateContent xmlns:mc="http://schemas.openxmlformats.org/markup-compatibility/2006">
          <mc:Choice Requires="x14">
            <control shapeId="1316" r:id="rId105" name="Check Box 292">
              <controlPr defaultSize="0" autoFill="0" autoLine="0" autoPict="0">
                <anchor moveWithCells="1">
                  <from>
                    <xdr:col>10</xdr:col>
                    <xdr:colOff>175260</xdr:colOff>
                    <xdr:row>20</xdr:row>
                    <xdr:rowOff>22860</xdr:rowOff>
                  </from>
                  <to>
                    <xdr:col>16</xdr:col>
                    <xdr:colOff>106680</xdr:colOff>
                    <xdr:row>20</xdr:row>
                    <xdr:rowOff>236220</xdr:rowOff>
                  </to>
                </anchor>
              </controlPr>
            </control>
          </mc:Choice>
        </mc:AlternateContent>
        <mc:AlternateContent xmlns:mc="http://schemas.openxmlformats.org/markup-compatibility/2006">
          <mc:Choice Requires="x14">
            <control shapeId="1318" r:id="rId106" name="Check Box 294">
              <controlPr defaultSize="0" autoFill="0" autoLine="0" autoPict="0">
                <anchor moveWithCells="1">
                  <from>
                    <xdr:col>10</xdr:col>
                    <xdr:colOff>175260</xdr:colOff>
                    <xdr:row>21</xdr:row>
                    <xdr:rowOff>22860</xdr:rowOff>
                  </from>
                  <to>
                    <xdr:col>16</xdr:col>
                    <xdr:colOff>106680</xdr:colOff>
                    <xdr:row>22</xdr:row>
                    <xdr:rowOff>0</xdr:rowOff>
                  </to>
                </anchor>
              </controlPr>
            </control>
          </mc:Choice>
        </mc:AlternateContent>
        <mc:AlternateContent xmlns:mc="http://schemas.openxmlformats.org/markup-compatibility/2006">
          <mc:Choice Requires="x14">
            <control shapeId="1319" r:id="rId107" name="Check Box 295">
              <controlPr defaultSize="0" autoFill="0" autoLine="0" autoPict="0">
                <anchor moveWithCells="1">
                  <from>
                    <xdr:col>10</xdr:col>
                    <xdr:colOff>175260</xdr:colOff>
                    <xdr:row>22</xdr:row>
                    <xdr:rowOff>22860</xdr:rowOff>
                  </from>
                  <to>
                    <xdr:col>16</xdr:col>
                    <xdr:colOff>106680</xdr:colOff>
                    <xdr:row>23</xdr:row>
                    <xdr:rowOff>0</xdr:rowOff>
                  </to>
                </anchor>
              </controlPr>
            </control>
          </mc:Choice>
        </mc:AlternateContent>
        <mc:AlternateContent xmlns:mc="http://schemas.openxmlformats.org/markup-compatibility/2006">
          <mc:Choice Requires="x14">
            <control shapeId="1321" r:id="rId108" name="Check Box 297">
              <controlPr defaultSize="0" autoFill="0" autoLine="0" autoPict="0">
                <anchor moveWithCells="1">
                  <from>
                    <xdr:col>17</xdr:col>
                    <xdr:colOff>175260</xdr:colOff>
                    <xdr:row>20</xdr:row>
                    <xdr:rowOff>22860</xdr:rowOff>
                  </from>
                  <to>
                    <xdr:col>21</xdr:col>
                    <xdr:colOff>83820</xdr:colOff>
                    <xdr:row>20</xdr:row>
                    <xdr:rowOff>236220</xdr:rowOff>
                  </to>
                </anchor>
              </controlPr>
            </control>
          </mc:Choice>
        </mc:AlternateContent>
        <mc:AlternateContent xmlns:mc="http://schemas.openxmlformats.org/markup-compatibility/2006">
          <mc:Choice Requires="x14">
            <control shapeId="1323" r:id="rId109" name="Check Box 299">
              <controlPr defaultSize="0" autoFill="0" autoLine="0" autoPict="0">
                <anchor moveWithCells="1">
                  <from>
                    <xdr:col>17</xdr:col>
                    <xdr:colOff>175260</xdr:colOff>
                    <xdr:row>21</xdr:row>
                    <xdr:rowOff>22860</xdr:rowOff>
                  </from>
                  <to>
                    <xdr:col>21</xdr:col>
                    <xdr:colOff>83820</xdr:colOff>
                    <xdr:row>22</xdr:row>
                    <xdr:rowOff>0</xdr:rowOff>
                  </to>
                </anchor>
              </controlPr>
            </control>
          </mc:Choice>
        </mc:AlternateContent>
        <mc:AlternateContent xmlns:mc="http://schemas.openxmlformats.org/markup-compatibility/2006">
          <mc:Choice Requires="x14">
            <control shapeId="1324" r:id="rId110" name="Check Box 300">
              <controlPr defaultSize="0" autoFill="0" autoLine="0" autoPict="0">
                <anchor moveWithCells="1">
                  <from>
                    <xdr:col>17</xdr:col>
                    <xdr:colOff>175260</xdr:colOff>
                    <xdr:row>22</xdr:row>
                    <xdr:rowOff>22860</xdr:rowOff>
                  </from>
                  <to>
                    <xdr:col>21</xdr:col>
                    <xdr:colOff>83820</xdr:colOff>
                    <xdr:row>23</xdr:row>
                    <xdr:rowOff>0</xdr:rowOff>
                  </to>
                </anchor>
              </controlPr>
            </control>
          </mc:Choice>
        </mc:AlternateContent>
        <mc:AlternateContent xmlns:mc="http://schemas.openxmlformats.org/markup-compatibility/2006">
          <mc:Choice Requires="x14">
            <control shapeId="1325" r:id="rId111" name="Check Box 301">
              <controlPr defaultSize="0" autoFill="0" autoLine="0" autoPict="0">
                <anchor moveWithCells="1">
                  <from>
                    <xdr:col>22</xdr:col>
                    <xdr:colOff>175260</xdr:colOff>
                    <xdr:row>20</xdr:row>
                    <xdr:rowOff>22860</xdr:rowOff>
                  </from>
                  <to>
                    <xdr:col>28</xdr:col>
                    <xdr:colOff>83820</xdr:colOff>
                    <xdr:row>20</xdr:row>
                    <xdr:rowOff>236220</xdr:rowOff>
                  </to>
                </anchor>
              </controlPr>
            </control>
          </mc:Choice>
        </mc:AlternateContent>
        <mc:AlternateContent xmlns:mc="http://schemas.openxmlformats.org/markup-compatibility/2006">
          <mc:Choice Requires="x14">
            <control shapeId="1326" r:id="rId112" name="Check Box 302">
              <controlPr defaultSize="0" autoFill="0" autoLine="0" autoPict="0">
                <anchor moveWithCells="1">
                  <from>
                    <xdr:col>22</xdr:col>
                    <xdr:colOff>175260</xdr:colOff>
                    <xdr:row>21</xdr:row>
                    <xdr:rowOff>22860</xdr:rowOff>
                  </from>
                  <to>
                    <xdr:col>28</xdr:col>
                    <xdr:colOff>83820</xdr:colOff>
                    <xdr:row>22</xdr:row>
                    <xdr:rowOff>0</xdr:rowOff>
                  </to>
                </anchor>
              </controlPr>
            </control>
          </mc:Choice>
        </mc:AlternateContent>
        <mc:AlternateContent xmlns:mc="http://schemas.openxmlformats.org/markup-compatibility/2006">
          <mc:Choice Requires="x14">
            <control shapeId="1327" r:id="rId113" name="Check Box 303">
              <controlPr defaultSize="0" autoFill="0" autoLine="0" autoPict="0">
                <anchor moveWithCells="1">
                  <from>
                    <xdr:col>22</xdr:col>
                    <xdr:colOff>175260</xdr:colOff>
                    <xdr:row>22</xdr:row>
                    <xdr:rowOff>22860</xdr:rowOff>
                  </from>
                  <to>
                    <xdr:col>28</xdr:col>
                    <xdr:colOff>83820</xdr:colOff>
                    <xdr:row>23</xdr:row>
                    <xdr:rowOff>0</xdr:rowOff>
                  </to>
                </anchor>
              </controlPr>
            </control>
          </mc:Choice>
        </mc:AlternateContent>
        <mc:AlternateContent xmlns:mc="http://schemas.openxmlformats.org/markup-compatibility/2006">
          <mc:Choice Requires="x14">
            <control shapeId="1328" r:id="rId114" name="Check Box 304">
              <controlPr defaultSize="0" autoFill="0" autoLine="0" autoPict="0">
                <anchor moveWithCells="1">
                  <from>
                    <xdr:col>5</xdr:col>
                    <xdr:colOff>60960</xdr:colOff>
                    <xdr:row>24</xdr:row>
                    <xdr:rowOff>7620</xdr:rowOff>
                  </from>
                  <to>
                    <xdr:col>13</xdr:col>
                    <xdr:colOff>7620</xdr:colOff>
                    <xdr:row>25</xdr:row>
                    <xdr:rowOff>7620</xdr:rowOff>
                  </to>
                </anchor>
              </controlPr>
            </control>
          </mc:Choice>
        </mc:AlternateContent>
        <mc:AlternateContent xmlns:mc="http://schemas.openxmlformats.org/markup-compatibility/2006">
          <mc:Choice Requires="x14">
            <control shapeId="1329" r:id="rId115" name="Check Box 305">
              <controlPr defaultSize="0" autoFill="0" autoLine="0" autoPict="0">
                <anchor moveWithCells="1">
                  <from>
                    <xdr:col>21</xdr:col>
                    <xdr:colOff>152400</xdr:colOff>
                    <xdr:row>47</xdr:row>
                    <xdr:rowOff>7620</xdr:rowOff>
                  </from>
                  <to>
                    <xdr:col>24</xdr:col>
                    <xdr:colOff>106680</xdr:colOff>
                    <xdr:row>48</xdr:row>
                    <xdr:rowOff>7620</xdr:rowOff>
                  </to>
                </anchor>
              </controlPr>
            </control>
          </mc:Choice>
        </mc:AlternateContent>
        <mc:AlternateContent xmlns:mc="http://schemas.openxmlformats.org/markup-compatibility/2006">
          <mc:Choice Requires="x14">
            <control shapeId="1330" r:id="rId116" name="Check Box 306">
              <controlPr defaultSize="0" autoFill="0" autoLine="0" autoPict="0">
                <anchor moveWithCells="1">
                  <from>
                    <xdr:col>21</xdr:col>
                    <xdr:colOff>83820</xdr:colOff>
                    <xdr:row>87</xdr:row>
                    <xdr:rowOff>22860</xdr:rowOff>
                  </from>
                  <to>
                    <xdr:col>23</xdr:col>
                    <xdr:colOff>7620</xdr:colOff>
                    <xdr:row>87</xdr:row>
                    <xdr:rowOff>213360</xdr:rowOff>
                  </to>
                </anchor>
              </controlPr>
            </control>
          </mc:Choice>
        </mc:AlternateContent>
        <mc:AlternateContent xmlns:mc="http://schemas.openxmlformats.org/markup-compatibility/2006">
          <mc:Choice Requires="x14">
            <control shapeId="1331" r:id="rId117" name="Check Box 307">
              <controlPr defaultSize="0" autoFill="0" autoLine="0" autoPict="0">
                <anchor moveWithCells="1">
                  <from>
                    <xdr:col>23</xdr:col>
                    <xdr:colOff>182880</xdr:colOff>
                    <xdr:row>87</xdr:row>
                    <xdr:rowOff>22860</xdr:rowOff>
                  </from>
                  <to>
                    <xdr:col>26</xdr:col>
                    <xdr:colOff>22860</xdr:colOff>
                    <xdr:row>87</xdr:row>
                    <xdr:rowOff>213360</xdr:rowOff>
                  </to>
                </anchor>
              </controlPr>
            </control>
          </mc:Choice>
        </mc:AlternateContent>
        <mc:AlternateContent xmlns:mc="http://schemas.openxmlformats.org/markup-compatibility/2006">
          <mc:Choice Requires="x14">
            <control shapeId="1332" r:id="rId118" name="Check Box 308">
              <controlPr defaultSize="0" autoFill="0" autoLine="0" autoPict="0">
                <anchor moveWithCells="1">
                  <from>
                    <xdr:col>26</xdr:col>
                    <xdr:colOff>76200</xdr:colOff>
                    <xdr:row>87</xdr:row>
                    <xdr:rowOff>22860</xdr:rowOff>
                  </from>
                  <to>
                    <xdr:col>28</xdr:col>
                    <xdr:colOff>182880</xdr:colOff>
                    <xdr:row>87</xdr:row>
                    <xdr:rowOff>213360</xdr:rowOff>
                  </to>
                </anchor>
              </controlPr>
            </control>
          </mc:Choice>
        </mc:AlternateContent>
        <mc:AlternateContent xmlns:mc="http://schemas.openxmlformats.org/markup-compatibility/2006">
          <mc:Choice Requires="x14">
            <control shapeId="1333" r:id="rId119" name="Check Box 309">
              <controlPr defaultSize="0" autoFill="0" autoLine="0" autoPict="0">
                <anchor moveWithCells="1">
                  <from>
                    <xdr:col>21</xdr:col>
                    <xdr:colOff>83820</xdr:colOff>
                    <xdr:row>88</xdr:row>
                    <xdr:rowOff>22860</xdr:rowOff>
                  </from>
                  <to>
                    <xdr:col>23</xdr:col>
                    <xdr:colOff>7620</xdr:colOff>
                    <xdr:row>88</xdr:row>
                    <xdr:rowOff>213360</xdr:rowOff>
                  </to>
                </anchor>
              </controlPr>
            </control>
          </mc:Choice>
        </mc:AlternateContent>
        <mc:AlternateContent xmlns:mc="http://schemas.openxmlformats.org/markup-compatibility/2006">
          <mc:Choice Requires="x14">
            <control shapeId="1334" r:id="rId120" name="Check Box 310">
              <controlPr defaultSize="0" autoFill="0" autoLine="0" autoPict="0">
                <anchor moveWithCells="1">
                  <from>
                    <xdr:col>23</xdr:col>
                    <xdr:colOff>182880</xdr:colOff>
                    <xdr:row>88</xdr:row>
                    <xdr:rowOff>22860</xdr:rowOff>
                  </from>
                  <to>
                    <xdr:col>26</xdr:col>
                    <xdr:colOff>22860</xdr:colOff>
                    <xdr:row>88</xdr:row>
                    <xdr:rowOff>213360</xdr:rowOff>
                  </to>
                </anchor>
              </controlPr>
            </control>
          </mc:Choice>
        </mc:AlternateContent>
        <mc:AlternateContent xmlns:mc="http://schemas.openxmlformats.org/markup-compatibility/2006">
          <mc:Choice Requires="x14">
            <control shapeId="1335" r:id="rId121" name="Check Box 311">
              <controlPr defaultSize="0" autoFill="0" autoLine="0" autoPict="0">
                <anchor moveWithCells="1">
                  <from>
                    <xdr:col>26</xdr:col>
                    <xdr:colOff>76200</xdr:colOff>
                    <xdr:row>88</xdr:row>
                    <xdr:rowOff>22860</xdr:rowOff>
                  </from>
                  <to>
                    <xdr:col>28</xdr:col>
                    <xdr:colOff>182880</xdr:colOff>
                    <xdr:row>88</xdr:row>
                    <xdr:rowOff>213360</xdr:rowOff>
                  </to>
                </anchor>
              </controlPr>
            </control>
          </mc:Choice>
        </mc:AlternateContent>
        <mc:AlternateContent xmlns:mc="http://schemas.openxmlformats.org/markup-compatibility/2006">
          <mc:Choice Requires="x14">
            <control shapeId="1336" r:id="rId122" name="Check Box 312">
              <controlPr defaultSize="0" autoFill="0" autoLine="0" autoPict="0">
                <anchor moveWithCells="1">
                  <from>
                    <xdr:col>21</xdr:col>
                    <xdr:colOff>83820</xdr:colOff>
                    <xdr:row>89</xdr:row>
                    <xdr:rowOff>22860</xdr:rowOff>
                  </from>
                  <to>
                    <xdr:col>23</xdr:col>
                    <xdr:colOff>7620</xdr:colOff>
                    <xdr:row>89</xdr:row>
                    <xdr:rowOff>213360</xdr:rowOff>
                  </to>
                </anchor>
              </controlPr>
            </control>
          </mc:Choice>
        </mc:AlternateContent>
        <mc:AlternateContent xmlns:mc="http://schemas.openxmlformats.org/markup-compatibility/2006">
          <mc:Choice Requires="x14">
            <control shapeId="1337" r:id="rId123" name="Check Box 313">
              <controlPr defaultSize="0" autoFill="0" autoLine="0" autoPict="0">
                <anchor moveWithCells="1">
                  <from>
                    <xdr:col>23</xdr:col>
                    <xdr:colOff>182880</xdr:colOff>
                    <xdr:row>89</xdr:row>
                    <xdr:rowOff>22860</xdr:rowOff>
                  </from>
                  <to>
                    <xdr:col>26</xdr:col>
                    <xdr:colOff>22860</xdr:colOff>
                    <xdr:row>89</xdr:row>
                    <xdr:rowOff>213360</xdr:rowOff>
                  </to>
                </anchor>
              </controlPr>
            </control>
          </mc:Choice>
        </mc:AlternateContent>
        <mc:AlternateContent xmlns:mc="http://schemas.openxmlformats.org/markup-compatibility/2006">
          <mc:Choice Requires="x14">
            <control shapeId="1338" r:id="rId124" name="Check Box 314">
              <controlPr defaultSize="0" autoFill="0" autoLine="0" autoPict="0">
                <anchor moveWithCells="1">
                  <from>
                    <xdr:col>26</xdr:col>
                    <xdr:colOff>76200</xdr:colOff>
                    <xdr:row>89</xdr:row>
                    <xdr:rowOff>22860</xdr:rowOff>
                  </from>
                  <to>
                    <xdr:col>28</xdr:col>
                    <xdr:colOff>182880</xdr:colOff>
                    <xdr:row>89</xdr:row>
                    <xdr:rowOff>213360</xdr:rowOff>
                  </to>
                </anchor>
              </controlPr>
            </control>
          </mc:Choice>
        </mc:AlternateContent>
        <mc:AlternateContent xmlns:mc="http://schemas.openxmlformats.org/markup-compatibility/2006">
          <mc:Choice Requires="x14">
            <control shapeId="1339" r:id="rId125" name="Check Box 315">
              <controlPr defaultSize="0" autoFill="0" autoLine="0" autoPict="0">
                <anchor moveWithCells="1">
                  <from>
                    <xdr:col>5</xdr:col>
                    <xdr:colOff>144780</xdr:colOff>
                    <xdr:row>78</xdr:row>
                    <xdr:rowOff>38100</xdr:rowOff>
                  </from>
                  <to>
                    <xdr:col>9</xdr:col>
                    <xdr:colOff>7620</xdr:colOff>
                    <xdr:row>79</xdr:row>
                    <xdr:rowOff>60960</xdr:rowOff>
                  </to>
                </anchor>
              </controlPr>
            </control>
          </mc:Choice>
        </mc:AlternateContent>
        <mc:AlternateContent xmlns:mc="http://schemas.openxmlformats.org/markup-compatibility/2006">
          <mc:Choice Requires="x14">
            <control shapeId="1340" r:id="rId126" name="Check Box 316">
              <controlPr defaultSize="0" autoFill="0" autoLine="0" autoPict="0">
                <anchor moveWithCells="1">
                  <from>
                    <xdr:col>20</xdr:col>
                    <xdr:colOff>137160</xdr:colOff>
                    <xdr:row>78</xdr:row>
                    <xdr:rowOff>30480</xdr:rowOff>
                  </from>
                  <to>
                    <xdr:col>23</xdr:col>
                    <xdr:colOff>83820</xdr:colOff>
                    <xdr:row>79</xdr:row>
                    <xdr:rowOff>45720</xdr:rowOff>
                  </to>
                </anchor>
              </controlPr>
            </control>
          </mc:Choice>
        </mc:AlternateContent>
        <mc:AlternateContent xmlns:mc="http://schemas.openxmlformats.org/markup-compatibility/2006">
          <mc:Choice Requires="x14">
            <control shapeId="1341" r:id="rId127" name="Option Button 317">
              <controlPr defaultSize="0" autoFill="0" autoLine="0" autoPict="0">
                <anchor moveWithCells="1">
                  <from>
                    <xdr:col>23</xdr:col>
                    <xdr:colOff>83820</xdr:colOff>
                    <xdr:row>143</xdr:row>
                    <xdr:rowOff>30480</xdr:rowOff>
                  </from>
                  <to>
                    <xdr:col>30</xdr:col>
                    <xdr:colOff>22860</xdr:colOff>
                    <xdr:row>143</xdr:row>
                    <xdr:rowOff>251460</xdr:rowOff>
                  </to>
                </anchor>
              </controlPr>
            </control>
          </mc:Choice>
        </mc:AlternateContent>
        <mc:AlternateContent xmlns:mc="http://schemas.openxmlformats.org/markup-compatibility/2006">
          <mc:Choice Requires="x14">
            <control shapeId="1342" r:id="rId128" name="Option Button 318">
              <controlPr defaultSize="0" autoFill="0" autoLine="0" autoPict="0">
                <anchor moveWithCells="1">
                  <from>
                    <xdr:col>23</xdr:col>
                    <xdr:colOff>83820</xdr:colOff>
                    <xdr:row>144</xdr:row>
                    <xdr:rowOff>30480</xdr:rowOff>
                  </from>
                  <to>
                    <xdr:col>30</xdr:col>
                    <xdr:colOff>22860</xdr:colOff>
                    <xdr:row>144</xdr:row>
                    <xdr:rowOff>251460</xdr:rowOff>
                  </to>
                </anchor>
              </controlPr>
            </control>
          </mc:Choice>
        </mc:AlternateContent>
        <mc:AlternateContent xmlns:mc="http://schemas.openxmlformats.org/markup-compatibility/2006">
          <mc:Choice Requires="x14">
            <control shapeId="1343" r:id="rId129" name="Option Button 319">
              <controlPr defaultSize="0" autoFill="0" autoLine="0" autoPict="0">
                <anchor moveWithCells="1">
                  <from>
                    <xdr:col>23</xdr:col>
                    <xdr:colOff>83820</xdr:colOff>
                    <xdr:row>145</xdr:row>
                    <xdr:rowOff>30480</xdr:rowOff>
                  </from>
                  <to>
                    <xdr:col>30</xdr:col>
                    <xdr:colOff>22860</xdr:colOff>
                    <xdr:row>145</xdr:row>
                    <xdr:rowOff>251460</xdr:rowOff>
                  </to>
                </anchor>
              </controlPr>
            </control>
          </mc:Choice>
        </mc:AlternateContent>
        <mc:AlternateContent xmlns:mc="http://schemas.openxmlformats.org/markup-compatibility/2006">
          <mc:Choice Requires="x14">
            <control shapeId="1344" r:id="rId130" name="Option Button 320">
              <controlPr defaultSize="0" autoFill="0" autoLine="0" autoPict="0">
                <anchor moveWithCells="1">
                  <from>
                    <xdr:col>23</xdr:col>
                    <xdr:colOff>83820</xdr:colOff>
                    <xdr:row>146</xdr:row>
                    <xdr:rowOff>30480</xdr:rowOff>
                  </from>
                  <to>
                    <xdr:col>30</xdr:col>
                    <xdr:colOff>22860</xdr:colOff>
                    <xdr:row>146</xdr:row>
                    <xdr:rowOff>251460</xdr:rowOff>
                  </to>
                </anchor>
              </controlPr>
            </control>
          </mc:Choice>
        </mc:AlternateContent>
        <mc:AlternateContent xmlns:mc="http://schemas.openxmlformats.org/markup-compatibility/2006">
          <mc:Choice Requires="x14">
            <control shapeId="1348" r:id="rId131" name="Option Button 324">
              <controlPr defaultSize="0" autoFill="0" autoLine="0" autoPict="0">
                <anchor moveWithCells="1">
                  <from>
                    <xdr:col>23</xdr:col>
                    <xdr:colOff>83820</xdr:colOff>
                    <xdr:row>152</xdr:row>
                    <xdr:rowOff>30480</xdr:rowOff>
                  </from>
                  <to>
                    <xdr:col>30</xdr:col>
                    <xdr:colOff>22860</xdr:colOff>
                    <xdr:row>152</xdr:row>
                    <xdr:rowOff>251460</xdr:rowOff>
                  </to>
                </anchor>
              </controlPr>
            </control>
          </mc:Choice>
        </mc:AlternateContent>
        <mc:AlternateContent xmlns:mc="http://schemas.openxmlformats.org/markup-compatibility/2006">
          <mc:Choice Requires="x14">
            <control shapeId="1349" r:id="rId132" name="Option Button 325">
              <controlPr defaultSize="0" autoFill="0" autoLine="0" autoPict="0">
                <anchor moveWithCells="1">
                  <from>
                    <xdr:col>23</xdr:col>
                    <xdr:colOff>83820</xdr:colOff>
                    <xdr:row>153</xdr:row>
                    <xdr:rowOff>30480</xdr:rowOff>
                  </from>
                  <to>
                    <xdr:col>30</xdr:col>
                    <xdr:colOff>22860</xdr:colOff>
                    <xdr:row>153</xdr:row>
                    <xdr:rowOff>251460</xdr:rowOff>
                  </to>
                </anchor>
              </controlPr>
            </control>
          </mc:Choice>
        </mc:AlternateContent>
        <mc:AlternateContent xmlns:mc="http://schemas.openxmlformats.org/markup-compatibility/2006">
          <mc:Choice Requires="x14">
            <control shapeId="1351" r:id="rId133" name="Option Button 327">
              <controlPr defaultSize="0" autoFill="0" autoLine="0" autoPict="0">
                <anchor moveWithCells="1">
                  <from>
                    <xdr:col>23</xdr:col>
                    <xdr:colOff>83820</xdr:colOff>
                    <xdr:row>155</xdr:row>
                    <xdr:rowOff>30480</xdr:rowOff>
                  </from>
                  <to>
                    <xdr:col>30</xdr:col>
                    <xdr:colOff>22860</xdr:colOff>
                    <xdr:row>155</xdr:row>
                    <xdr:rowOff>251460</xdr:rowOff>
                  </to>
                </anchor>
              </controlPr>
            </control>
          </mc:Choice>
        </mc:AlternateContent>
        <mc:AlternateContent xmlns:mc="http://schemas.openxmlformats.org/markup-compatibility/2006">
          <mc:Choice Requires="x14">
            <control shapeId="1352" r:id="rId134" name="Option Button 328">
              <controlPr defaultSize="0" autoFill="0" autoLine="0" autoPict="0">
                <anchor moveWithCells="1">
                  <from>
                    <xdr:col>23</xdr:col>
                    <xdr:colOff>83820</xdr:colOff>
                    <xdr:row>156</xdr:row>
                    <xdr:rowOff>30480</xdr:rowOff>
                  </from>
                  <to>
                    <xdr:col>30</xdr:col>
                    <xdr:colOff>22860</xdr:colOff>
                    <xdr:row>156</xdr:row>
                    <xdr:rowOff>251460</xdr:rowOff>
                  </to>
                </anchor>
              </controlPr>
            </control>
          </mc:Choice>
        </mc:AlternateContent>
        <mc:AlternateContent xmlns:mc="http://schemas.openxmlformats.org/markup-compatibility/2006">
          <mc:Choice Requires="x14">
            <control shapeId="1367" r:id="rId135" name="Option Button 343">
              <controlPr defaultSize="0" autoFill="0" autoLine="0" autoPict="0">
                <anchor moveWithCells="1">
                  <from>
                    <xdr:col>18</xdr:col>
                    <xdr:colOff>76200</xdr:colOff>
                    <xdr:row>143</xdr:row>
                    <xdr:rowOff>45720</xdr:rowOff>
                  </from>
                  <to>
                    <xdr:col>22</xdr:col>
                    <xdr:colOff>60960</xdr:colOff>
                    <xdr:row>143</xdr:row>
                    <xdr:rowOff>251460</xdr:rowOff>
                  </to>
                </anchor>
              </controlPr>
            </control>
          </mc:Choice>
        </mc:AlternateContent>
        <mc:AlternateContent xmlns:mc="http://schemas.openxmlformats.org/markup-compatibility/2006">
          <mc:Choice Requires="x14">
            <control shapeId="1368" r:id="rId136" name="Option Button 344">
              <controlPr defaultSize="0" autoFill="0" autoLine="0" autoPict="0">
                <anchor moveWithCells="1">
                  <from>
                    <xdr:col>18</xdr:col>
                    <xdr:colOff>76200</xdr:colOff>
                    <xdr:row>144</xdr:row>
                    <xdr:rowOff>38100</xdr:rowOff>
                  </from>
                  <to>
                    <xdr:col>22</xdr:col>
                    <xdr:colOff>60960</xdr:colOff>
                    <xdr:row>144</xdr:row>
                    <xdr:rowOff>251460</xdr:rowOff>
                  </to>
                </anchor>
              </controlPr>
            </control>
          </mc:Choice>
        </mc:AlternateContent>
        <mc:AlternateContent xmlns:mc="http://schemas.openxmlformats.org/markup-compatibility/2006">
          <mc:Choice Requires="x14">
            <control shapeId="1369" r:id="rId137" name="Option Button 345">
              <controlPr defaultSize="0" autoFill="0" autoLine="0" autoPict="0">
                <anchor moveWithCells="1">
                  <from>
                    <xdr:col>18</xdr:col>
                    <xdr:colOff>76200</xdr:colOff>
                    <xdr:row>145</xdr:row>
                    <xdr:rowOff>38100</xdr:rowOff>
                  </from>
                  <to>
                    <xdr:col>22</xdr:col>
                    <xdr:colOff>60960</xdr:colOff>
                    <xdr:row>145</xdr:row>
                    <xdr:rowOff>251460</xdr:rowOff>
                  </to>
                </anchor>
              </controlPr>
            </control>
          </mc:Choice>
        </mc:AlternateContent>
        <mc:AlternateContent xmlns:mc="http://schemas.openxmlformats.org/markup-compatibility/2006">
          <mc:Choice Requires="x14">
            <control shapeId="1372" r:id="rId138" name="Option Button 348">
              <controlPr defaultSize="0" autoFill="0" autoLine="0" autoPict="0">
                <anchor moveWithCells="1">
                  <from>
                    <xdr:col>18</xdr:col>
                    <xdr:colOff>76200</xdr:colOff>
                    <xdr:row>152</xdr:row>
                    <xdr:rowOff>45720</xdr:rowOff>
                  </from>
                  <to>
                    <xdr:col>22</xdr:col>
                    <xdr:colOff>60960</xdr:colOff>
                    <xdr:row>152</xdr:row>
                    <xdr:rowOff>251460</xdr:rowOff>
                  </to>
                </anchor>
              </controlPr>
            </control>
          </mc:Choice>
        </mc:AlternateContent>
        <mc:AlternateContent xmlns:mc="http://schemas.openxmlformats.org/markup-compatibility/2006">
          <mc:Choice Requires="x14">
            <control shapeId="1373" r:id="rId139" name="Option Button 349">
              <controlPr defaultSize="0" autoFill="0" autoLine="0" autoPict="0">
                <anchor moveWithCells="1">
                  <from>
                    <xdr:col>18</xdr:col>
                    <xdr:colOff>76200</xdr:colOff>
                    <xdr:row>153</xdr:row>
                    <xdr:rowOff>38100</xdr:rowOff>
                  </from>
                  <to>
                    <xdr:col>22</xdr:col>
                    <xdr:colOff>60960</xdr:colOff>
                    <xdr:row>153</xdr:row>
                    <xdr:rowOff>251460</xdr:rowOff>
                  </to>
                </anchor>
              </controlPr>
            </control>
          </mc:Choice>
        </mc:AlternateContent>
        <mc:AlternateContent xmlns:mc="http://schemas.openxmlformats.org/markup-compatibility/2006">
          <mc:Choice Requires="x14">
            <control shapeId="1374" r:id="rId140" name="Option Button 350">
              <controlPr defaultSize="0" autoFill="0" autoLine="0" autoPict="0">
                <anchor moveWithCells="1">
                  <from>
                    <xdr:col>18</xdr:col>
                    <xdr:colOff>76200</xdr:colOff>
                    <xdr:row>154</xdr:row>
                    <xdr:rowOff>38100</xdr:rowOff>
                  </from>
                  <to>
                    <xdr:col>22</xdr:col>
                    <xdr:colOff>60960</xdr:colOff>
                    <xdr:row>154</xdr:row>
                    <xdr:rowOff>251460</xdr:rowOff>
                  </to>
                </anchor>
              </controlPr>
            </control>
          </mc:Choice>
        </mc:AlternateContent>
        <mc:AlternateContent xmlns:mc="http://schemas.openxmlformats.org/markup-compatibility/2006">
          <mc:Choice Requires="x14">
            <control shapeId="1381" r:id="rId141" name="Check Box 357">
              <controlPr defaultSize="0" autoFill="0" autoLine="0" autoPict="0">
                <anchor moveWithCells="1">
                  <from>
                    <xdr:col>5</xdr:col>
                    <xdr:colOff>144780</xdr:colOff>
                    <xdr:row>49</xdr:row>
                    <xdr:rowOff>22860</xdr:rowOff>
                  </from>
                  <to>
                    <xdr:col>9</xdr:col>
                    <xdr:colOff>7620</xdr:colOff>
                    <xdr:row>49</xdr:row>
                    <xdr:rowOff>266700</xdr:rowOff>
                  </to>
                </anchor>
              </controlPr>
            </control>
          </mc:Choice>
        </mc:AlternateContent>
        <mc:AlternateContent xmlns:mc="http://schemas.openxmlformats.org/markup-compatibility/2006">
          <mc:Choice Requires="x14">
            <control shapeId="1382" r:id="rId142" name="G_個人情報">
              <controlPr defaultSize="0" autoFill="0" autoPict="0">
                <anchor moveWithCells="1">
                  <from>
                    <xdr:col>18</xdr:col>
                    <xdr:colOff>114300</xdr:colOff>
                    <xdr:row>67</xdr:row>
                    <xdr:rowOff>327660</xdr:rowOff>
                  </from>
                  <to>
                    <xdr:col>29</xdr:col>
                    <xdr:colOff>30480</xdr:colOff>
                    <xdr:row>69</xdr:row>
                    <xdr:rowOff>7620</xdr:rowOff>
                  </to>
                </anchor>
              </controlPr>
            </control>
          </mc:Choice>
        </mc:AlternateContent>
        <mc:AlternateContent xmlns:mc="http://schemas.openxmlformats.org/markup-compatibility/2006">
          <mc:Choice Requires="x14">
            <control shapeId="1119" r:id="rId143" name="Check Box 95">
              <controlPr defaultSize="0" autoFill="0" autoLine="0" autoPict="0">
                <anchor moveWithCells="1">
                  <from>
                    <xdr:col>27</xdr:col>
                    <xdr:colOff>30480</xdr:colOff>
                    <xdr:row>55</xdr:row>
                    <xdr:rowOff>160020</xdr:rowOff>
                  </from>
                  <to>
                    <xdr:col>30</xdr:col>
                    <xdr:colOff>76200</xdr:colOff>
                    <xdr:row>57</xdr:row>
                    <xdr:rowOff>22860</xdr:rowOff>
                  </to>
                </anchor>
              </controlPr>
            </control>
          </mc:Choice>
        </mc:AlternateContent>
        <mc:AlternateContent xmlns:mc="http://schemas.openxmlformats.org/markup-compatibility/2006">
          <mc:Choice Requires="x14">
            <control shapeId="1406" r:id="rId144" name="Option Button 382">
              <controlPr defaultSize="0" autoFill="0" autoLine="0" autoPict="0">
                <anchor moveWithCells="1">
                  <from>
                    <xdr:col>7</xdr:col>
                    <xdr:colOff>175260</xdr:colOff>
                    <xdr:row>136</xdr:row>
                    <xdr:rowOff>60960</xdr:rowOff>
                  </from>
                  <to>
                    <xdr:col>10</xdr:col>
                    <xdr:colOff>182880</xdr:colOff>
                    <xdr:row>137</xdr:row>
                    <xdr:rowOff>76200</xdr:rowOff>
                  </to>
                </anchor>
              </controlPr>
            </control>
          </mc:Choice>
        </mc:AlternateContent>
        <mc:AlternateContent xmlns:mc="http://schemas.openxmlformats.org/markup-compatibility/2006">
          <mc:Choice Requires="x14">
            <control shapeId="1408" r:id="rId145" name="Option Button 384">
              <controlPr defaultSize="0" autoFill="0" autoLine="0" autoPict="0">
                <anchor moveWithCells="1">
                  <from>
                    <xdr:col>5</xdr:col>
                    <xdr:colOff>68580</xdr:colOff>
                    <xdr:row>15</xdr:row>
                    <xdr:rowOff>114300</xdr:rowOff>
                  </from>
                  <to>
                    <xdr:col>9</xdr:col>
                    <xdr:colOff>137160</xdr:colOff>
                    <xdr:row>15</xdr:row>
                    <xdr:rowOff>350520</xdr:rowOff>
                  </to>
                </anchor>
              </controlPr>
            </control>
          </mc:Choice>
        </mc:AlternateContent>
        <mc:AlternateContent xmlns:mc="http://schemas.openxmlformats.org/markup-compatibility/2006">
          <mc:Choice Requires="x14">
            <control shapeId="1409" r:id="rId146" name="Check Box 385">
              <controlPr defaultSize="0" autoFill="0" autoLine="0" autoPict="0">
                <anchor moveWithCells="1">
                  <from>
                    <xdr:col>5</xdr:col>
                    <xdr:colOff>53340</xdr:colOff>
                    <xdr:row>61</xdr:row>
                    <xdr:rowOff>30480</xdr:rowOff>
                  </from>
                  <to>
                    <xdr:col>14</xdr:col>
                    <xdr:colOff>106680</xdr:colOff>
                    <xdr:row>61</xdr:row>
                    <xdr:rowOff>274320</xdr:rowOff>
                  </to>
                </anchor>
              </controlPr>
            </control>
          </mc:Choice>
        </mc:AlternateContent>
        <mc:AlternateContent xmlns:mc="http://schemas.openxmlformats.org/markup-compatibility/2006">
          <mc:Choice Requires="x14">
            <control shapeId="1410" r:id="rId147" name="Check Box 386">
              <controlPr defaultSize="0" autoFill="0" autoLine="0" autoPict="0">
                <anchor moveWithCells="1">
                  <from>
                    <xdr:col>6</xdr:col>
                    <xdr:colOff>76200</xdr:colOff>
                    <xdr:row>61</xdr:row>
                    <xdr:rowOff>220980</xdr:rowOff>
                  </from>
                  <to>
                    <xdr:col>15</xdr:col>
                    <xdr:colOff>129540</xdr:colOff>
                    <xdr:row>61</xdr:row>
                    <xdr:rowOff>464820</xdr:rowOff>
                  </to>
                </anchor>
              </controlPr>
            </control>
          </mc:Choice>
        </mc:AlternateContent>
        <mc:AlternateContent xmlns:mc="http://schemas.openxmlformats.org/markup-compatibility/2006">
          <mc:Choice Requires="x14">
            <control shapeId="1411" r:id="rId148" name="Check Box 387">
              <controlPr defaultSize="0" autoFill="0" autoLine="0" autoPict="0">
                <anchor moveWithCells="1">
                  <from>
                    <xdr:col>12</xdr:col>
                    <xdr:colOff>22860</xdr:colOff>
                    <xdr:row>61</xdr:row>
                    <xdr:rowOff>220980</xdr:rowOff>
                  </from>
                  <to>
                    <xdr:col>21</xdr:col>
                    <xdr:colOff>76200</xdr:colOff>
                    <xdr:row>61</xdr:row>
                    <xdr:rowOff>464820</xdr:rowOff>
                  </to>
                </anchor>
              </controlPr>
            </control>
          </mc:Choice>
        </mc:AlternateContent>
        <mc:AlternateContent xmlns:mc="http://schemas.openxmlformats.org/markup-compatibility/2006">
          <mc:Choice Requires="x14">
            <control shapeId="1412" r:id="rId149" name="Check Box 388">
              <controlPr defaultSize="0" autoFill="0" autoLine="0" autoPict="0">
                <anchor moveWithCells="1">
                  <from>
                    <xdr:col>17</xdr:col>
                    <xdr:colOff>182880</xdr:colOff>
                    <xdr:row>61</xdr:row>
                    <xdr:rowOff>220980</xdr:rowOff>
                  </from>
                  <to>
                    <xdr:col>23</xdr:col>
                    <xdr:colOff>0</xdr:colOff>
                    <xdr:row>61</xdr:row>
                    <xdr:rowOff>464820</xdr:rowOff>
                  </to>
                </anchor>
              </controlPr>
            </control>
          </mc:Choice>
        </mc:AlternateContent>
        <mc:AlternateContent xmlns:mc="http://schemas.openxmlformats.org/markup-compatibility/2006">
          <mc:Choice Requires="x14">
            <control shapeId="1413" r:id="rId150" name="Check Box 389">
              <controlPr defaultSize="0" autoFill="0" autoLine="0" autoPict="0">
                <anchor moveWithCells="1">
                  <from>
                    <xdr:col>5</xdr:col>
                    <xdr:colOff>53340</xdr:colOff>
                    <xdr:row>61</xdr:row>
                    <xdr:rowOff>449580</xdr:rowOff>
                  </from>
                  <to>
                    <xdr:col>14</xdr:col>
                    <xdr:colOff>106680</xdr:colOff>
                    <xdr:row>61</xdr:row>
                    <xdr:rowOff>693420</xdr:rowOff>
                  </to>
                </anchor>
              </controlPr>
            </control>
          </mc:Choice>
        </mc:AlternateContent>
        <mc:AlternateContent xmlns:mc="http://schemas.openxmlformats.org/markup-compatibility/2006">
          <mc:Choice Requires="x14">
            <control shapeId="1365" r:id="rId151" name="G_重篤度A">
              <controlPr defaultSize="0" autoFill="0" autoPict="0">
                <anchor moveWithCells="1">
                  <from>
                    <xdr:col>18</xdr:col>
                    <xdr:colOff>60960</xdr:colOff>
                    <xdr:row>142</xdr:row>
                    <xdr:rowOff>38100</xdr:rowOff>
                  </from>
                  <to>
                    <xdr:col>22</xdr:col>
                    <xdr:colOff>137160</xdr:colOff>
                    <xdr:row>148</xdr:row>
                    <xdr:rowOff>182880</xdr:rowOff>
                  </to>
                </anchor>
              </controlPr>
            </control>
          </mc:Choice>
        </mc:AlternateContent>
        <mc:AlternateContent xmlns:mc="http://schemas.openxmlformats.org/markup-compatibility/2006">
          <mc:Choice Requires="x14">
            <control shapeId="1414" r:id="rId152" name="Option Button 390">
              <controlPr defaultSize="0" autoFill="0" autoLine="0" autoPict="0">
                <anchor moveWithCells="1">
                  <from>
                    <xdr:col>18</xdr:col>
                    <xdr:colOff>83820</xdr:colOff>
                    <xdr:row>146</xdr:row>
                    <xdr:rowOff>22860</xdr:rowOff>
                  </from>
                  <to>
                    <xdr:col>22</xdr:col>
                    <xdr:colOff>68580</xdr:colOff>
                    <xdr:row>146</xdr:row>
                    <xdr:rowOff>236220</xdr:rowOff>
                  </to>
                </anchor>
              </controlPr>
            </control>
          </mc:Choice>
        </mc:AlternateContent>
        <mc:AlternateContent xmlns:mc="http://schemas.openxmlformats.org/markup-compatibility/2006">
          <mc:Choice Requires="x14">
            <control shapeId="1415" r:id="rId153" name="Option Button 391">
              <controlPr defaultSize="0" autoFill="0" autoLine="0" autoPict="0">
                <anchor moveWithCells="1">
                  <from>
                    <xdr:col>18</xdr:col>
                    <xdr:colOff>83820</xdr:colOff>
                    <xdr:row>147</xdr:row>
                    <xdr:rowOff>22860</xdr:rowOff>
                  </from>
                  <to>
                    <xdr:col>22</xdr:col>
                    <xdr:colOff>68580</xdr:colOff>
                    <xdr:row>147</xdr:row>
                    <xdr:rowOff>236220</xdr:rowOff>
                  </to>
                </anchor>
              </controlPr>
            </control>
          </mc:Choice>
        </mc:AlternateContent>
        <mc:AlternateContent xmlns:mc="http://schemas.openxmlformats.org/markup-compatibility/2006">
          <mc:Choice Requires="x14">
            <control shapeId="1416" r:id="rId154" name="Option Button 392">
              <controlPr defaultSize="0" autoFill="0" autoLine="0" autoPict="0">
                <anchor moveWithCells="1">
                  <from>
                    <xdr:col>23</xdr:col>
                    <xdr:colOff>83820</xdr:colOff>
                    <xdr:row>147</xdr:row>
                    <xdr:rowOff>30480</xdr:rowOff>
                  </from>
                  <to>
                    <xdr:col>30</xdr:col>
                    <xdr:colOff>22860</xdr:colOff>
                    <xdr:row>147</xdr:row>
                    <xdr:rowOff>251460</xdr:rowOff>
                  </to>
                </anchor>
              </controlPr>
            </control>
          </mc:Choice>
        </mc:AlternateContent>
        <mc:AlternateContent xmlns:mc="http://schemas.openxmlformats.org/markup-compatibility/2006">
          <mc:Choice Requires="x14">
            <control shapeId="1417" r:id="rId155" name="Option Button 393">
              <controlPr defaultSize="0" autoFill="0" autoLine="0" autoPict="0">
                <anchor moveWithCells="1">
                  <from>
                    <xdr:col>23</xdr:col>
                    <xdr:colOff>83820</xdr:colOff>
                    <xdr:row>154</xdr:row>
                    <xdr:rowOff>30480</xdr:rowOff>
                  </from>
                  <to>
                    <xdr:col>30</xdr:col>
                    <xdr:colOff>22860</xdr:colOff>
                    <xdr:row>154</xdr:row>
                    <xdr:rowOff>251460</xdr:rowOff>
                  </to>
                </anchor>
              </controlPr>
            </control>
          </mc:Choice>
        </mc:AlternateContent>
        <mc:AlternateContent xmlns:mc="http://schemas.openxmlformats.org/markup-compatibility/2006">
          <mc:Choice Requires="x14">
            <control shapeId="1308" r:id="rId156" name="G_転記B">
              <controlPr defaultSize="0" autoFill="0" autoPict="0">
                <anchor moveWithCells="1">
                  <from>
                    <xdr:col>22</xdr:col>
                    <xdr:colOff>182880</xdr:colOff>
                    <xdr:row>151</xdr:row>
                    <xdr:rowOff>121920</xdr:rowOff>
                  </from>
                  <to>
                    <xdr:col>30</xdr:col>
                    <xdr:colOff>38100</xdr:colOff>
                    <xdr:row>157</xdr:row>
                    <xdr:rowOff>22860</xdr:rowOff>
                  </to>
                </anchor>
              </controlPr>
            </control>
          </mc:Choice>
        </mc:AlternateContent>
        <mc:AlternateContent xmlns:mc="http://schemas.openxmlformats.org/markup-compatibility/2006">
          <mc:Choice Requires="x14">
            <control shapeId="1366" r:id="rId157" name="G_重篤度B">
              <controlPr defaultSize="0" autoFill="0" autoPict="0">
                <anchor moveWithCells="1">
                  <from>
                    <xdr:col>18</xdr:col>
                    <xdr:colOff>60960</xdr:colOff>
                    <xdr:row>151</xdr:row>
                    <xdr:rowOff>114300</xdr:rowOff>
                  </from>
                  <to>
                    <xdr:col>22</xdr:col>
                    <xdr:colOff>137160</xdr:colOff>
                    <xdr:row>159</xdr:row>
                    <xdr:rowOff>30480</xdr:rowOff>
                  </to>
                </anchor>
              </controlPr>
            </control>
          </mc:Choice>
        </mc:AlternateContent>
        <mc:AlternateContent xmlns:mc="http://schemas.openxmlformats.org/markup-compatibility/2006">
          <mc:Choice Requires="x14">
            <control shapeId="1376" r:id="rId158" name="Option Button 352">
              <controlPr defaultSize="0" autoFill="0" autoLine="0" autoPict="0">
                <anchor moveWithCells="1">
                  <from>
                    <xdr:col>18</xdr:col>
                    <xdr:colOff>76200</xdr:colOff>
                    <xdr:row>155</xdr:row>
                    <xdr:rowOff>38100</xdr:rowOff>
                  </from>
                  <to>
                    <xdr:col>22</xdr:col>
                    <xdr:colOff>60960</xdr:colOff>
                    <xdr:row>155</xdr:row>
                    <xdr:rowOff>251460</xdr:rowOff>
                  </to>
                </anchor>
              </controlPr>
            </control>
          </mc:Choice>
        </mc:AlternateContent>
        <mc:AlternateContent xmlns:mc="http://schemas.openxmlformats.org/markup-compatibility/2006">
          <mc:Choice Requires="x14">
            <control shapeId="1418" r:id="rId159" name="Option Button 394">
              <controlPr defaultSize="0" autoFill="0" autoLine="0" autoPict="0">
                <anchor moveWithCells="1">
                  <from>
                    <xdr:col>18</xdr:col>
                    <xdr:colOff>76200</xdr:colOff>
                    <xdr:row>156</xdr:row>
                    <xdr:rowOff>38100</xdr:rowOff>
                  </from>
                  <to>
                    <xdr:col>22</xdr:col>
                    <xdr:colOff>60960</xdr:colOff>
                    <xdr:row>156</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2" activePane="bottomLeft" state="frozen"/>
      <selection activeCell="F2" sqref="F2:O2"/>
      <selection pane="bottomLeft" activeCell="D3" sqref="D3"/>
    </sheetView>
  </sheetViews>
  <sheetFormatPr defaultColWidth="3.19921875" defaultRowHeight="14.4" x14ac:dyDescent="0.45"/>
  <cols>
    <col min="1" max="1" width="5.5" style="4" customWidth="1"/>
    <col min="2" max="2" width="22.3984375" style="1" customWidth="1"/>
    <col min="3" max="3" width="20.59765625" style="1" customWidth="1"/>
    <col min="4" max="4" width="33.59765625" style="1" customWidth="1"/>
    <col min="5" max="5" width="43.09765625" style="1" customWidth="1"/>
    <col min="6" max="6" width="13.8984375" style="1" customWidth="1"/>
    <col min="7" max="16384" width="3.19921875" style="1"/>
  </cols>
  <sheetData>
    <row r="1" spans="1:6" ht="15" thickBot="1" x14ac:dyDescent="0.5">
      <c r="A1" s="5" t="s">
        <v>170</v>
      </c>
      <c r="B1" s="6" t="s">
        <v>171</v>
      </c>
      <c r="C1" s="6" t="s">
        <v>172</v>
      </c>
      <c r="D1" s="6" t="s">
        <v>173</v>
      </c>
      <c r="E1" s="14" t="s">
        <v>174</v>
      </c>
      <c r="F1" s="14" t="s">
        <v>175</v>
      </c>
    </row>
    <row r="2" spans="1:6" ht="15" thickTop="1" x14ac:dyDescent="0.45">
      <c r="A2" s="7">
        <f>ROW()-1</f>
        <v>1</v>
      </c>
      <c r="B2" s="8" t="s">
        <v>176</v>
      </c>
      <c r="C2" s="8"/>
      <c r="D2" s="78" t="str">
        <f>IF(【事業者用】情報提供票!F3="","",【事業者用】情報提供票!F3)</f>
        <v/>
      </c>
      <c r="E2" s="9" t="s">
        <v>177</v>
      </c>
      <c r="F2" s="61"/>
    </row>
    <row r="3" spans="1:6" x14ac:dyDescent="0.45">
      <c r="A3" s="10">
        <f t="shared" ref="A3:A61" si="0">ROW()-1</f>
        <v>2</v>
      </c>
      <c r="B3" s="3" t="s">
        <v>178</v>
      </c>
      <c r="C3" s="3"/>
      <c r="D3" s="79" t="e">
        <f>IF(#REF!="","",#REF!)</f>
        <v>#REF!</v>
      </c>
      <c r="E3" s="11" t="s">
        <v>177</v>
      </c>
      <c r="F3" s="62"/>
    </row>
    <row r="4" spans="1:6" x14ac:dyDescent="0.45">
      <c r="A4" s="10">
        <f t="shared" si="0"/>
        <v>3</v>
      </c>
      <c r="B4" s="3" t="s">
        <v>1</v>
      </c>
      <c r="C4" s="3"/>
      <c r="D4" s="79" t="str">
        <f>IF(【事業者用】情報提供票!F5="","",【事業者用】情報提供票!F5)</f>
        <v/>
      </c>
      <c r="E4" s="11" t="s">
        <v>177</v>
      </c>
      <c r="F4" s="62"/>
    </row>
    <row r="5" spans="1:6" x14ac:dyDescent="0.45">
      <c r="A5" s="20">
        <f t="shared" si="0"/>
        <v>4</v>
      </c>
      <c r="B5" s="21" t="s">
        <v>179</v>
      </c>
      <c r="C5" s="21"/>
      <c r="D5" s="80" t="str">
        <f>IF(【事業者用】情報提供票!F6="","",【事業者用】情報提供票!F6)</f>
        <v/>
      </c>
      <c r="E5" s="28" t="s">
        <v>177</v>
      </c>
      <c r="F5" s="63"/>
    </row>
    <row r="6" spans="1:6" x14ac:dyDescent="0.45">
      <c r="A6" s="26">
        <f t="shared" si="0"/>
        <v>5</v>
      </c>
      <c r="B6" s="19" t="s">
        <v>180</v>
      </c>
      <c r="C6" s="19"/>
      <c r="D6" s="81" t="str">
        <f>IF(【事業者用】情報提供票!F8="","",【事業者用】情報提供票!F8)</f>
        <v/>
      </c>
      <c r="E6" s="33" t="s">
        <v>177</v>
      </c>
      <c r="F6" s="64"/>
    </row>
    <row r="7" spans="1:6" x14ac:dyDescent="0.45">
      <c r="A7" s="20">
        <f t="shared" si="0"/>
        <v>6</v>
      </c>
      <c r="B7" s="21" t="s">
        <v>181</v>
      </c>
      <c r="C7" s="21"/>
      <c r="D7" s="82" t="str">
        <f>IFERROR(DATEVALUE(D8&amp;"年"&amp;D9&amp;"月"&amp;D10&amp;"日"),"ERR")</f>
        <v>ERR</v>
      </c>
      <c r="E7" s="22" t="s">
        <v>182</v>
      </c>
      <c r="F7" s="65"/>
    </row>
    <row r="8" spans="1:6" x14ac:dyDescent="0.45">
      <c r="A8" s="23">
        <f t="shared" si="0"/>
        <v>7</v>
      </c>
      <c r="B8" s="24" t="s">
        <v>181</v>
      </c>
      <c r="C8" s="24" t="s">
        <v>4</v>
      </c>
      <c r="D8" s="83" t="str">
        <f>IF(【事業者用】情報提供票!W7="","",SUBSTITUTE(SUBSTITUTE(【事業者用】情報提供票!W7,"　","")," ",""))</f>
        <v/>
      </c>
      <c r="E8" s="25" t="s">
        <v>177</v>
      </c>
      <c r="F8" s="66"/>
    </row>
    <row r="9" spans="1:6" x14ac:dyDescent="0.45">
      <c r="A9" s="23">
        <f t="shared" si="0"/>
        <v>8</v>
      </c>
      <c r="B9" s="24" t="s">
        <v>181</v>
      </c>
      <c r="C9" s="24" t="s">
        <v>5</v>
      </c>
      <c r="D9" s="83" t="str">
        <f>IF(【事業者用】情報提供票!AA7="","",【事業者用】情報提供票!AA7)</f>
        <v/>
      </c>
      <c r="E9" s="25" t="s">
        <v>177</v>
      </c>
      <c r="F9" s="66"/>
    </row>
    <row r="10" spans="1:6" x14ac:dyDescent="0.45">
      <c r="A10" s="26">
        <f t="shared" si="0"/>
        <v>9</v>
      </c>
      <c r="B10" s="19" t="s">
        <v>181</v>
      </c>
      <c r="C10" s="19" t="s">
        <v>6</v>
      </c>
      <c r="D10" s="84" t="str">
        <f>IF(【事業者用】情報提供票!AC7="","",【事業者用】情報提供票!AC7)</f>
        <v/>
      </c>
      <c r="E10" s="27" t="s">
        <v>177</v>
      </c>
      <c r="F10" s="67"/>
    </row>
    <row r="11" spans="1:6" x14ac:dyDescent="0.45">
      <c r="A11" s="20">
        <f t="shared" si="0"/>
        <v>10</v>
      </c>
      <c r="B11" s="21" t="s">
        <v>183</v>
      </c>
      <c r="C11" s="21" t="s">
        <v>184</v>
      </c>
      <c r="D11" s="80" t="b">
        <f>$F11</f>
        <v>0</v>
      </c>
      <c r="E11" s="28" t="s">
        <v>185</v>
      </c>
      <c r="F11" s="63" t="b">
        <v>0</v>
      </c>
    </row>
    <row r="12" spans="1:6" x14ac:dyDescent="0.45">
      <c r="A12" s="23">
        <f t="shared" si="0"/>
        <v>11</v>
      </c>
      <c r="B12" s="24" t="s">
        <v>183</v>
      </c>
      <c r="C12" s="24" t="s">
        <v>186</v>
      </c>
      <c r="D12" s="85" t="b">
        <f>$F12</f>
        <v>0</v>
      </c>
      <c r="E12" s="32" t="s">
        <v>185</v>
      </c>
      <c r="F12" s="68" t="b">
        <v>0</v>
      </c>
    </row>
    <row r="13" spans="1:6" x14ac:dyDescent="0.45">
      <c r="A13" s="23">
        <f t="shared" si="0"/>
        <v>12</v>
      </c>
      <c r="B13" s="24" t="s">
        <v>183</v>
      </c>
      <c r="C13" s="24" t="s">
        <v>187</v>
      </c>
      <c r="D13" s="85" t="b">
        <f>$F13</f>
        <v>0</v>
      </c>
      <c r="E13" s="32" t="s">
        <v>185</v>
      </c>
      <c r="F13" s="68" t="b">
        <v>0</v>
      </c>
    </row>
    <row r="14" spans="1:6" x14ac:dyDescent="0.45">
      <c r="A14" s="29">
        <f t="shared" si="0"/>
        <v>13</v>
      </c>
      <c r="B14" s="30" t="s">
        <v>183</v>
      </c>
      <c r="C14" s="30" t="s">
        <v>188</v>
      </c>
      <c r="D14" s="30"/>
      <c r="E14" s="31"/>
      <c r="F14" s="69"/>
    </row>
    <row r="15" spans="1:6" x14ac:dyDescent="0.45">
      <c r="A15" s="29">
        <f t="shared" si="0"/>
        <v>14</v>
      </c>
      <c r="B15" s="30" t="s">
        <v>183</v>
      </c>
      <c r="C15" s="30" t="s">
        <v>188</v>
      </c>
      <c r="D15" s="30"/>
      <c r="E15" s="31"/>
      <c r="F15" s="69"/>
    </row>
    <row r="16" spans="1:6" x14ac:dyDescent="0.45">
      <c r="A16" s="29">
        <f t="shared" si="0"/>
        <v>15</v>
      </c>
      <c r="B16" s="30" t="s">
        <v>183</v>
      </c>
      <c r="C16" s="30" t="s">
        <v>188</v>
      </c>
      <c r="D16" s="30"/>
      <c r="E16" s="31"/>
      <c r="F16" s="69"/>
    </row>
    <row r="17" spans="1:6" x14ac:dyDescent="0.45">
      <c r="A17" s="23">
        <f t="shared" si="0"/>
        <v>16</v>
      </c>
      <c r="B17" s="24" t="s">
        <v>183</v>
      </c>
      <c r="C17" s="24" t="s">
        <v>189</v>
      </c>
      <c r="D17" s="86" t="b">
        <f>$F17</f>
        <v>0</v>
      </c>
      <c r="E17" s="32" t="s">
        <v>185</v>
      </c>
      <c r="F17" s="68" t="b">
        <v>0</v>
      </c>
    </row>
    <row r="18" spans="1:6" x14ac:dyDescent="0.45">
      <c r="A18" s="45">
        <f t="shared" si="0"/>
        <v>17</v>
      </c>
      <c r="B18" s="46" t="s">
        <v>183</v>
      </c>
      <c r="C18" s="46" t="s">
        <v>190</v>
      </c>
      <c r="D18" s="87" t="str">
        <f>IF(【事業者用】情報提供票!K11="","",【事業者用】情報提供票!K11)</f>
        <v/>
      </c>
      <c r="E18" s="47" t="s">
        <v>177</v>
      </c>
      <c r="F18" s="70"/>
    </row>
    <row r="19" spans="1:6" x14ac:dyDescent="0.45">
      <c r="A19" s="20">
        <f t="shared" si="0"/>
        <v>18</v>
      </c>
      <c r="B19" s="21" t="s">
        <v>191</v>
      </c>
      <c r="C19" s="21" t="s">
        <v>192</v>
      </c>
      <c r="D19" s="80">
        <f>$F19</f>
        <v>1</v>
      </c>
      <c r="E19" s="28" t="s">
        <v>193</v>
      </c>
      <c r="F19" s="63">
        <v>1</v>
      </c>
    </row>
    <row r="20" spans="1:6" x14ac:dyDescent="0.45">
      <c r="A20" s="36">
        <f t="shared" si="0"/>
        <v>19</v>
      </c>
      <c r="B20" s="37" t="s">
        <v>194</v>
      </c>
      <c r="C20" s="37" t="s">
        <v>195</v>
      </c>
      <c r="D20" s="37" t="str">
        <f>IF(【事業者用】情報提供票!$U$15="","",【事業者用】情報提供票!$U$15)</f>
        <v/>
      </c>
      <c r="E20" s="38" t="s">
        <v>196</v>
      </c>
      <c r="F20" s="71"/>
    </row>
    <row r="21" spans="1:6" x14ac:dyDescent="0.45">
      <c r="A21" s="23">
        <f t="shared" si="0"/>
        <v>20</v>
      </c>
      <c r="B21" s="24" t="s">
        <v>194</v>
      </c>
      <c r="C21" s="24" t="s">
        <v>197</v>
      </c>
      <c r="D21" s="86" t="str">
        <f>IF(【事業者用】情報提供票!$U$16="","",【事業者用】情報提供票!$U$16)</f>
        <v/>
      </c>
      <c r="E21" s="32" t="s">
        <v>177</v>
      </c>
      <c r="F21" s="68"/>
    </row>
    <row r="22" spans="1:6" x14ac:dyDescent="0.45">
      <c r="A22" s="29">
        <f t="shared" si="0"/>
        <v>21</v>
      </c>
      <c r="B22" s="30" t="s">
        <v>194</v>
      </c>
      <c r="C22" s="30" t="s">
        <v>198</v>
      </c>
      <c r="D22" s="30"/>
      <c r="E22" s="31"/>
      <c r="F22" s="69"/>
    </row>
    <row r="23" spans="1:6" x14ac:dyDescent="0.45">
      <c r="A23" s="23">
        <f t="shared" si="0"/>
        <v>22</v>
      </c>
      <c r="B23" s="24" t="s">
        <v>194</v>
      </c>
      <c r="C23" s="24" t="s">
        <v>199</v>
      </c>
      <c r="D23" s="86" t="str">
        <f>IF(【事業者用】情報提供票!$U$17="","",【事業者用】情報提供票!$U$17)</f>
        <v/>
      </c>
      <c r="E23" s="32" t="s">
        <v>177</v>
      </c>
      <c r="F23" s="68"/>
    </row>
    <row r="24" spans="1:6" x14ac:dyDescent="0.45">
      <c r="A24" s="29">
        <f t="shared" si="0"/>
        <v>23</v>
      </c>
      <c r="B24" s="30" t="s">
        <v>194</v>
      </c>
      <c r="C24" s="30" t="s">
        <v>198</v>
      </c>
      <c r="D24" s="30"/>
      <c r="E24" s="31"/>
      <c r="F24" s="69"/>
    </row>
    <row r="25" spans="1:6" x14ac:dyDescent="0.45">
      <c r="A25" s="42">
        <f t="shared" si="0"/>
        <v>24</v>
      </c>
      <c r="B25" s="43" t="s">
        <v>194</v>
      </c>
      <c r="C25" s="43"/>
      <c r="D25" s="43"/>
      <c r="E25" s="44"/>
      <c r="F25" s="72"/>
    </row>
    <row r="26" spans="1:6" x14ac:dyDescent="0.45">
      <c r="A26" s="20">
        <f t="shared" si="0"/>
        <v>25</v>
      </c>
      <c r="B26" s="21" t="s">
        <v>200</v>
      </c>
      <c r="C26" s="21" t="s">
        <v>201</v>
      </c>
      <c r="D26" s="80" t="b">
        <v>0</v>
      </c>
      <c r="E26" s="28" t="s">
        <v>185</v>
      </c>
      <c r="F26" s="63" t="b">
        <v>0</v>
      </c>
    </row>
    <row r="27" spans="1:6" x14ac:dyDescent="0.45">
      <c r="A27" s="23">
        <f t="shared" si="0"/>
        <v>26</v>
      </c>
      <c r="B27" s="24" t="s">
        <v>202</v>
      </c>
      <c r="C27" s="24" t="s">
        <v>203</v>
      </c>
      <c r="D27" s="86" t="b">
        <f t="shared" ref="D27:D37" si="1">$F27</f>
        <v>0</v>
      </c>
      <c r="E27" s="32" t="s">
        <v>185</v>
      </c>
      <c r="F27" s="68" t="b">
        <v>0</v>
      </c>
    </row>
    <row r="28" spans="1:6" x14ac:dyDescent="0.45">
      <c r="A28" s="23">
        <f t="shared" si="0"/>
        <v>27</v>
      </c>
      <c r="B28" s="24" t="s">
        <v>202</v>
      </c>
      <c r="C28" s="24" t="s">
        <v>204</v>
      </c>
      <c r="D28" s="86" t="b">
        <f t="shared" si="1"/>
        <v>0</v>
      </c>
      <c r="E28" s="32" t="s">
        <v>185</v>
      </c>
      <c r="F28" s="68" t="b">
        <v>0</v>
      </c>
    </row>
    <row r="29" spans="1:6" x14ac:dyDescent="0.45">
      <c r="A29" s="23">
        <f t="shared" si="0"/>
        <v>28</v>
      </c>
      <c r="B29" s="24" t="s">
        <v>202</v>
      </c>
      <c r="C29" s="24" t="s">
        <v>20</v>
      </c>
      <c r="D29" s="86" t="b">
        <f t="shared" si="1"/>
        <v>0</v>
      </c>
      <c r="E29" s="32" t="s">
        <v>185</v>
      </c>
      <c r="F29" s="68" t="b">
        <v>0</v>
      </c>
    </row>
    <row r="30" spans="1:6" x14ac:dyDescent="0.45">
      <c r="A30" s="23">
        <f t="shared" si="0"/>
        <v>29</v>
      </c>
      <c r="B30" s="24" t="s">
        <v>202</v>
      </c>
      <c r="C30" s="24" t="s">
        <v>25</v>
      </c>
      <c r="D30" s="86" t="b">
        <f t="shared" si="1"/>
        <v>0</v>
      </c>
      <c r="E30" s="32" t="s">
        <v>185</v>
      </c>
      <c r="F30" s="68" t="b">
        <v>0</v>
      </c>
    </row>
    <row r="31" spans="1:6" x14ac:dyDescent="0.45">
      <c r="A31" s="23">
        <f t="shared" si="0"/>
        <v>30</v>
      </c>
      <c r="B31" s="24" t="s">
        <v>202</v>
      </c>
      <c r="C31" s="24" t="s">
        <v>30</v>
      </c>
      <c r="D31" s="86" t="b">
        <f t="shared" si="1"/>
        <v>0</v>
      </c>
      <c r="E31" s="32" t="s">
        <v>185</v>
      </c>
      <c r="F31" s="68" t="b">
        <v>0</v>
      </c>
    </row>
    <row r="32" spans="1:6" x14ac:dyDescent="0.45">
      <c r="A32" s="23">
        <f t="shared" si="0"/>
        <v>31</v>
      </c>
      <c r="B32" s="24" t="s">
        <v>202</v>
      </c>
      <c r="C32" s="24" t="s">
        <v>21</v>
      </c>
      <c r="D32" s="86" t="b">
        <f t="shared" si="1"/>
        <v>0</v>
      </c>
      <c r="E32" s="32" t="s">
        <v>185</v>
      </c>
      <c r="F32" s="68" t="b">
        <v>0</v>
      </c>
    </row>
    <row r="33" spans="1:6" x14ac:dyDescent="0.45">
      <c r="A33" s="23">
        <f t="shared" si="0"/>
        <v>32</v>
      </c>
      <c r="B33" s="24" t="s">
        <v>202</v>
      </c>
      <c r="C33" s="24" t="s">
        <v>26</v>
      </c>
      <c r="D33" s="86" t="b">
        <f t="shared" si="1"/>
        <v>0</v>
      </c>
      <c r="E33" s="32" t="s">
        <v>185</v>
      </c>
      <c r="F33" s="68" t="b">
        <v>0</v>
      </c>
    </row>
    <row r="34" spans="1:6" x14ac:dyDescent="0.45">
      <c r="A34" s="23">
        <f t="shared" si="0"/>
        <v>33</v>
      </c>
      <c r="B34" s="24" t="s">
        <v>202</v>
      </c>
      <c r="C34" s="24" t="s">
        <v>31</v>
      </c>
      <c r="D34" s="86" t="b">
        <f t="shared" si="1"/>
        <v>0</v>
      </c>
      <c r="E34" s="32" t="s">
        <v>185</v>
      </c>
      <c r="F34" s="68" t="b">
        <v>0</v>
      </c>
    </row>
    <row r="35" spans="1:6" x14ac:dyDescent="0.45">
      <c r="A35" s="23">
        <f t="shared" si="0"/>
        <v>34</v>
      </c>
      <c r="B35" s="24" t="s">
        <v>202</v>
      </c>
      <c r="C35" s="24" t="s">
        <v>22</v>
      </c>
      <c r="D35" s="86" t="b">
        <f t="shared" si="1"/>
        <v>0</v>
      </c>
      <c r="E35" s="32" t="s">
        <v>185</v>
      </c>
      <c r="F35" s="68" t="b">
        <v>0</v>
      </c>
    </row>
    <row r="36" spans="1:6" x14ac:dyDescent="0.45">
      <c r="A36" s="23">
        <f t="shared" si="0"/>
        <v>35</v>
      </c>
      <c r="B36" s="24" t="s">
        <v>202</v>
      </c>
      <c r="C36" s="24" t="s">
        <v>27</v>
      </c>
      <c r="D36" s="86" t="b">
        <f t="shared" si="1"/>
        <v>0</v>
      </c>
      <c r="E36" s="32" t="s">
        <v>185</v>
      </c>
      <c r="F36" s="68" t="b">
        <v>0</v>
      </c>
    </row>
    <row r="37" spans="1:6" x14ac:dyDescent="0.45">
      <c r="A37" s="23">
        <f t="shared" si="0"/>
        <v>36</v>
      </c>
      <c r="B37" s="24" t="s">
        <v>202</v>
      </c>
      <c r="C37" s="24" t="s">
        <v>32</v>
      </c>
      <c r="D37" s="86" t="b">
        <f t="shared" si="1"/>
        <v>0</v>
      </c>
      <c r="E37" s="32" t="s">
        <v>185</v>
      </c>
      <c r="F37" s="68" t="b">
        <v>0</v>
      </c>
    </row>
    <row r="38" spans="1:6" x14ac:dyDescent="0.45">
      <c r="A38" s="29">
        <f t="shared" si="0"/>
        <v>37</v>
      </c>
      <c r="B38" s="30" t="s">
        <v>202</v>
      </c>
      <c r="C38" s="30" t="s">
        <v>188</v>
      </c>
      <c r="D38" s="30"/>
      <c r="E38" s="31"/>
      <c r="F38" s="69"/>
    </row>
    <row r="39" spans="1:6" x14ac:dyDescent="0.45">
      <c r="A39" s="29">
        <f t="shared" si="0"/>
        <v>38</v>
      </c>
      <c r="B39" s="30" t="s">
        <v>202</v>
      </c>
      <c r="C39" s="30" t="s">
        <v>188</v>
      </c>
      <c r="D39" s="30"/>
      <c r="E39" s="31"/>
      <c r="F39" s="69"/>
    </row>
    <row r="40" spans="1:6" x14ac:dyDescent="0.45">
      <c r="A40" s="29">
        <f t="shared" si="0"/>
        <v>39</v>
      </c>
      <c r="B40" s="30" t="s">
        <v>202</v>
      </c>
      <c r="C40" s="30" t="s">
        <v>188</v>
      </c>
      <c r="D40" s="30"/>
      <c r="E40" s="31"/>
      <c r="F40" s="69"/>
    </row>
    <row r="41" spans="1:6" x14ac:dyDescent="0.45">
      <c r="A41" s="23">
        <f t="shared" si="0"/>
        <v>40</v>
      </c>
      <c r="B41" s="24" t="s">
        <v>202</v>
      </c>
      <c r="C41" s="24" t="s">
        <v>205</v>
      </c>
      <c r="D41" s="86" t="b">
        <v>0</v>
      </c>
      <c r="E41" s="32" t="s">
        <v>185</v>
      </c>
      <c r="F41" s="68" t="b">
        <v>0</v>
      </c>
    </row>
    <row r="42" spans="1:6" ht="28.8" x14ac:dyDescent="0.45">
      <c r="A42" s="23">
        <f t="shared" si="0"/>
        <v>41</v>
      </c>
      <c r="B42" s="24" t="s">
        <v>202</v>
      </c>
      <c r="C42" s="24" t="s">
        <v>205</v>
      </c>
      <c r="D42" s="86" t="str">
        <f>IF(【事業者用】情報提供票!I27="","",【事業者用】情報提供票!I27)</f>
        <v xml:space="preserve">
</v>
      </c>
      <c r="E42" s="32" t="s">
        <v>206</v>
      </c>
      <c r="F42" s="68"/>
    </row>
    <row r="43" spans="1:6" x14ac:dyDescent="0.45">
      <c r="A43" s="23">
        <f t="shared" si="0"/>
        <v>42</v>
      </c>
      <c r="B43" s="24" t="s">
        <v>202</v>
      </c>
      <c r="C43" s="24" t="s">
        <v>189</v>
      </c>
      <c r="D43" s="86" t="b">
        <f t="shared" ref="D43" si="2">$F43</f>
        <v>0</v>
      </c>
      <c r="E43" s="32" t="s">
        <v>185</v>
      </c>
      <c r="F43" s="68" t="b">
        <v>0</v>
      </c>
    </row>
    <row r="44" spans="1:6" x14ac:dyDescent="0.45">
      <c r="A44" s="26">
        <f t="shared" si="0"/>
        <v>43</v>
      </c>
      <c r="B44" s="19" t="s">
        <v>202</v>
      </c>
      <c r="C44" s="19" t="s">
        <v>189</v>
      </c>
      <c r="D44" s="81" t="str">
        <f>IF(【事業者用】情報提供票!I32="","",【事業者用】情報提供票!I32)</f>
        <v/>
      </c>
      <c r="E44" s="33" t="s">
        <v>207</v>
      </c>
      <c r="F44" s="64"/>
    </row>
    <row r="45" spans="1:6" x14ac:dyDescent="0.45">
      <c r="A45" s="39">
        <f t="shared" si="0"/>
        <v>44</v>
      </c>
      <c r="B45" s="40" t="s">
        <v>208</v>
      </c>
      <c r="C45" s="40" t="s">
        <v>209</v>
      </c>
      <c r="D45" s="88" t="str">
        <f>IFERROR(DATEVALUE(D46&amp;"年"&amp;D47&amp;"月"&amp;D48&amp;"日"),"ERR")</f>
        <v>ERR</v>
      </c>
      <c r="E45" s="41" t="s">
        <v>182</v>
      </c>
      <c r="F45" s="73"/>
    </row>
    <row r="46" spans="1:6" x14ac:dyDescent="0.45">
      <c r="A46" s="23">
        <f t="shared" si="0"/>
        <v>45</v>
      </c>
      <c r="B46" s="24" t="s">
        <v>208</v>
      </c>
      <c r="C46" s="24" t="s">
        <v>4</v>
      </c>
      <c r="D46" s="83" t="str">
        <f>IF(【事業者用】情報提供票!G36="","",SUBSTITUTE(SUBSTITUTE(【事業者用】情報提供票!G36,"　","")," ",""))</f>
        <v/>
      </c>
      <c r="E46" s="25" t="s">
        <v>177</v>
      </c>
      <c r="F46" s="66"/>
    </row>
    <row r="47" spans="1:6" x14ac:dyDescent="0.45">
      <c r="A47" s="23">
        <f t="shared" si="0"/>
        <v>46</v>
      </c>
      <c r="B47" s="24" t="s">
        <v>208</v>
      </c>
      <c r="C47" s="24" t="s">
        <v>5</v>
      </c>
      <c r="D47" s="83" t="str">
        <f>IF(【事業者用】情報提供票!K36="","",【事業者用】情報提供票!K36)</f>
        <v/>
      </c>
      <c r="E47" s="25" t="s">
        <v>177</v>
      </c>
      <c r="F47" s="66"/>
    </row>
    <row r="48" spans="1:6" x14ac:dyDescent="0.45">
      <c r="A48" s="23">
        <f t="shared" si="0"/>
        <v>47</v>
      </c>
      <c r="B48" s="24" t="s">
        <v>208</v>
      </c>
      <c r="C48" s="24" t="s">
        <v>6</v>
      </c>
      <c r="D48" s="83" t="str">
        <f>IF(【事業者用】情報提供票!M36="","",【事業者用】情報提供票!M36)</f>
        <v/>
      </c>
      <c r="E48" s="25" t="s">
        <v>177</v>
      </c>
      <c r="F48" s="66"/>
    </row>
    <row r="49" spans="1:6" x14ac:dyDescent="0.45">
      <c r="A49" s="23">
        <f t="shared" si="0"/>
        <v>48</v>
      </c>
      <c r="B49" s="24" t="s">
        <v>208</v>
      </c>
      <c r="C49" s="24" t="s">
        <v>210</v>
      </c>
      <c r="D49" s="86" t="str">
        <f>IF(【事業者用】情報提供票!V36="","",【事業者用】情報提供票!V36)</f>
        <v/>
      </c>
      <c r="E49" s="32" t="s">
        <v>177</v>
      </c>
      <c r="F49" s="68"/>
    </row>
    <row r="50" spans="1:6" x14ac:dyDescent="0.45">
      <c r="A50" s="23">
        <f t="shared" si="0"/>
        <v>49</v>
      </c>
      <c r="B50" s="24" t="s">
        <v>208</v>
      </c>
      <c r="C50" s="24" t="s">
        <v>189</v>
      </c>
      <c r="D50" s="86" t="str">
        <f>IF(【事業者用】情報提供票!J37="","",【事業者用】情報提供票!J37)</f>
        <v/>
      </c>
      <c r="E50" s="32" t="s">
        <v>177</v>
      </c>
      <c r="F50" s="68"/>
    </row>
    <row r="51" spans="1:6" x14ac:dyDescent="0.45">
      <c r="A51" s="26">
        <f t="shared" si="0"/>
        <v>50</v>
      </c>
      <c r="B51" s="19" t="s">
        <v>208</v>
      </c>
      <c r="C51" s="19" t="s">
        <v>54</v>
      </c>
      <c r="D51" s="81" t="b">
        <f t="shared" ref="D51" si="3">$F51</f>
        <v>0</v>
      </c>
      <c r="E51" s="33" t="s">
        <v>185</v>
      </c>
      <c r="F51" s="64" t="b">
        <v>0</v>
      </c>
    </row>
    <row r="52" spans="1:6" x14ac:dyDescent="0.45">
      <c r="A52" s="12">
        <f t="shared" si="0"/>
        <v>51</v>
      </c>
      <c r="B52" s="2" t="s">
        <v>188</v>
      </c>
      <c r="C52" s="2"/>
      <c r="D52" s="2"/>
      <c r="E52" s="13"/>
      <c r="F52" s="74"/>
    </row>
    <row r="53" spans="1:6" x14ac:dyDescent="0.45">
      <c r="A53" s="12">
        <f t="shared" si="0"/>
        <v>52</v>
      </c>
      <c r="B53" s="2" t="s">
        <v>188</v>
      </c>
      <c r="C53" s="2"/>
      <c r="D53" s="2"/>
      <c r="E53" s="13"/>
      <c r="F53" s="74"/>
    </row>
    <row r="54" spans="1:6" x14ac:dyDescent="0.45">
      <c r="A54" s="12">
        <f t="shared" si="0"/>
        <v>53</v>
      </c>
      <c r="B54" s="2" t="s">
        <v>188</v>
      </c>
      <c r="C54" s="2"/>
      <c r="D54" s="2"/>
      <c r="E54" s="13"/>
      <c r="F54" s="74"/>
    </row>
    <row r="55" spans="1:6" x14ac:dyDescent="0.45">
      <c r="A55" s="12">
        <f t="shared" si="0"/>
        <v>54</v>
      </c>
      <c r="B55" s="2" t="s">
        <v>188</v>
      </c>
      <c r="C55" s="2"/>
      <c r="D55" s="2"/>
      <c r="E55" s="13"/>
      <c r="F55" s="74"/>
    </row>
    <row r="56" spans="1:6" ht="15" thickBot="1" x14ac:dyDescent="0.5">
      <c r="A56" s="15">
        <f t="shared" si="0"/>
        <v>55</v>
      </c>
      <c r="B56" s="16" t="s">
        <v>188</v>
      </c>
      <c r="C56" s="16"/>
      <c r="D56" s="16"/>
      <c r="E56" s="17"/>
      <c r="F56" s="75"/>
    </row>
    <row r="57" spans="1:6" ht="15" thickTop="1" x14ac:dyDescent="0.45">
      <c r="A57" s="34">
        <f t="shared" si="0"/>
        <v>56</v>
      </c>
      <c r="B57" s="18" t="s">
        <v>211</v>
      </c>
      <c r="C57" s="18" t="s">
        <v>211</v>
      </c>
      <c r="D57" s="89" t="str">
        <f>IF(【事業者用】情報提供票!F42="","",【事業者用】情報提供票!F42)</f>
        <v/>
      </c>
      <c r="E57" s="35" t="s">
        <v>177</v>
      </c>
      <c r="F57" s="76"/>
    </row>
    <row r="58" spans="1:6" x14ac:dyDescent="0.45">
      <c r="A58" s="26">
        <f t="shared" si="0"/>
        <v>57</v>
      </c>
      <c r="B58" s="19" t="s">
        <v>211</v>
      </c>
      <c r="C58" s="19" t="s">
        <v>54</v>
      </c>
      <c r="D58" s="81" t="b">
        <f t="shared" ref="D58:D62" si="4">$F58</f>
        <v>0</v>
      </c>
      <c r="E58" s="33" t="s">
        <v>185</v>
      </c>
      <c r="F58" s="64" t="b">
        <v>0</v>
      </c>
    </row>
    <row r="59" spans="1:6" x14ac:dyDescent="0.45">
      <c r="A59" s="20">
        <f t="shared" si="0"/>
        <v>58</v>
      </c>
      <c r="B59" s="21" t="s">
        <v>212</v>
      </c>
      <c r="C59" s="21" t="s">
        <v>46</v>
      </c>
      <c r="D59" s="80" t="b">
        <f t="shared" si="4"/>
        <v>0</v>
      </c>
      <c r="E59" s="28" t="s">
        <v>185</v>
      </c>
      <c r="F59" s="63" t="b">
        <v>0</v>
      </c>
    </row>
    <row r="60" spans="1:6" x14ac:dyDescent="0.45">
      <c r="A60" s="23">
        <f t="shared" si="0"/>
        <v>59</v>
      </c>
      <c r="B60" s="24" t="s">
        <v>212</v>
      </c>
      <c r="C60" s="24" t="s">
        <v>47</v>
      </c>
      <c r="D60" s="86" t="b">
        <f t="shared" si="4"/>
        <v>0</v>
      </c>
      <c r="E60" s="32" t="s">
        <v>185</v>
      </c>
      <c r="F60" s="68" t="b">
        <v>0</v>
      </c>
    </row>
    <row r="61" spans="1:6" x14ac:dyDescent="0.45">
      <c r="A61" s="23">
        <f t="shared" si="0"/>
        <v>60</v>
      </c>
      <c r="B61" s="24" t="s">
        <v>212</v>
      </c>
      <c r="C61" s="24" t="s">
        <v>48</v>
      </c>
      <c r="D61" s="86" t="b">
        <f t="shared" si="4"/>
        <v>0</v>
      </c>
      <c r="E61" s="32" t="s">
        <v>185</v>
      </c>
      <c r="F61" s="68" t="b">
        <v>0</v>
      </c>
    </row>
    <row r="62" spans="1:6" x14ac:dyDescent="0.45">
      <c r="A62" s="23">
        <f t="shared" ref="A62:A127" si="5">ROW()-1</f>
        <v>61</v>
      </c>
      <c r="B62" s="24" t="s">
        <v>212</v>
      </c>
      <c r="C62" s="24" t="s">
        <v>49</v>
      </c>
      <c r="D62" s="86" t="b">
        <f t="shared" si="4"/>
        <v>0</v>
      </c>
      <c r="E62" s="32" t="s">
        <v>185</v>
      </c>
      <c r="F62" s="68" t="b">
        <v>0</v>
      </c>
    </row>
    <row r="63" spans="1:6" x14ac:dyDescent="0.45">
      <c r="A63" s="29">
        <f t="shared" si="5"/>
        <v>62</v>
      </c>
      <c r="B63" s="30" t="s">
        <v>212</v>
      </c>
      <c r="C63" s="30" t="s">
        <v>188</v>
      </c>
      <c r="D63" s="30"/>
      <c r="E63" s="31"/>
      <c r="F63" s="69"/>
    </row>
    <row r="64" spans="1:6" x14ac:dyDescent="0.45">
      <c r="A64" s="29">
        <f t="shared" si="5"/>
        <v>63</v>
      </c>
      <c r="B64" s="30" t="s">
        <v>212</v>
      </c>
      <c r="C64" s="30" t="s">
        <v>188</v>
      </c>
      <c r="D64" s="30"/>
      <c r="E64" s="31"/>
      <c r="F64" s="69"/>
    </row>
    <row r="65" spans="1:6" x14ac:dyDescent="0.45">
      <c r="A65" s="29">
        <f t="shared" si="5"/>
        <v>64</v>
      </c>
      <c r="B65" s="30" t="s">
        <v>212</v>
      </c>
      <c r="C65" s="30" t="s">
        <v>188</v>
      </c>
      <c r="D65" s="30"/>
      <c r="E65" s="31"/>
      <c r="F65" s="69"/>
    </row>
    <row r="66" spans="1:6" x14ac:dyDescent="0.45">
      <c r="A66" s="23">
        <f t="shared" si="5"/>
        <v>65</v>
      </c>
      <c r="B66" s="24" t="s">
        <v>212</v>
      </c>
      <c r="C66" s="24" t="s">
        <v>189</v>
      </c>
      <c r="D66" s="86" t="b">
        <f t="shared" ref="D66" si="6">$F66</f>
        <v>0</v>
      </c>
      <c r="E66" s="32" t="s">
        <v>185</v>
      </c>
      <c r="F66" s="68" t="b">
        <v>0</v>
      </c>
    </row>
    <row r="67" spans="1:6" x14ac:dyDescent="0.45">
      <c r="A67" s="26">
        <f t="shared" si="5"/>
        <v>66</v>
      </c>
      <c r="B67" s="19" t="s">
        <v>212</v>
      </c>
      <c r="C67" s="19" t="s">
        <v>189</v>
      </c>
      <c r="D67" s="81" t="str">
        <f>IF(【事業者用】情報提供票!K44="","",【事業者用】情報提供票!K44)</f>
        <v/>
      </c>
      <c r="E67" s="33" t="s">
        <v>177</v>
      </c>
      <c r="F67" s="64"/>
    </row>
    <row r="68" spans="1:6" x14ac:dyDescent="0.45">
      <c r="A68" s="20">
        <f t="shared" si="5"/>
        <v>67</v>
      </c>
      <c r="B68" s="21" t="s">
        <v>213</v>
      </c>
      <c r="C68" s="21" t="s">
        <v>214</v>
      </c>
      <c r="D68" s="82" t="str">
        <f>IFERROR(DATEVALUE(D69&amp;"年"&amp;D70&amp;"月"&amp;D71&amp;"日"),"ERR")</f>
        <v>ERR</v>
      </c>
      <c r="E68" s="28" t="s">
        <v>182</v>
      </c>
      <c r="F68" s="63"/>
    </row>
    <row r="69" spans="1:6" x14ac:dyDescent="0.45">
      <c r="A69" s="23">
        <f t="shared" si="5"/>
        <v>68</v>
      </c>
      <c r="B69" s="24" t="s">
        <v>213</v>
      </c>
      <c r="C69" s="24" t="s">
        <v>215</v>
      </c>
      <c r="D69" s="83" t="str">
        <f>IF(【事業者用】情報提供票!G45="","",SUBSTITUTE(SUBSTITUTE(【事業者用】情報提供票!G45,"　","")," ",""))</f>
        <v/>
      </c>
      <c r="E69" s="25" t="s">
        <v>177</v>
      </c>
      <c r="F69" s="66"/>
    </row>
    <row r="70" spans="1:6" x14ac:dyDescent="0.45">
      <c r="A70" s="23">
        <f t="shared" si="5"/>
        <v>69</v>
      </c>
      <c r="B70" s="24" t="s">
        <v>213</v>
      </c>
      <c r="C70" s="24" t="s">
        <v>216</v>
      </c>
      <c r="D70" s="83" t="str">
        <f>IF(【事業者用】情報提供票!K45="","",【事業者用】情報提供票!K45)</f>
        <v/>
      </c>
      <c r="E70" s="25" t="s">
        <v>177</v>
      </c>
      <c r="F70" s="66"/>
    </row>
    <row r="71" spans="1:6" x14ac:dyDescent="0.45">
      <c r="A71" s="23">
        <f t="shared" si="5"/>
        <v>70</v>
      </c>
      <c r="B71" s="24" t="s">
        <v>213</v>
      </c>
      <c r="C71" s="24" t="s">
        <v>217</v>
      </c>
      <c r="D71" s="83" t="str">
        <f>IF(【事業者用】情報提供票!M45="","",【事業者用】情報提供票!M45)</f>
        <v/>
      </c>
      <c r="E71" s="25" t="s">
        <v>177</v>
      </c>
      <c r="F71" s="66"/>
    </row>
    <row r="72" spans="1:6" x14ac:dyDescent="0.45">
      <c r="A72" s="23">
        <f t="shared" si="5"/>
        <v>71</v>
      </c>
      <c r="B72" s="24" t="s">
        <v>213</v>
      </c>
      <c r="C72" s="24" t="s">
        <v>189</v>
      </c>
      <c r="D72" s="86" t="str">
        <f>IF(【事業者用】情報提供票!I46="","",【事業者用】情報提供票!I46)</f>
        <v/>
      </c>
      <c r="E72" s="32" t="s">
        <v>177</v>
      </c>
      <c r="F72" s="68"/>
    </row>
    <row r="73" spans="1:6" x14ac:dyDescent="0.45">
      <c r="A73" s="23">
        <f t="shared" si="5"/>
        <v>72</v>
      </c>
      <c r="B73" s="24" t="s">
        <v>213</v>
      </c>
      <c r="C73" s="24" t="s">
        <v>54</v>
      </c>
      <c r="D73" s="86" t="b">
        <f t="shared" ref="D73" si="7">$F73</f>
        <v>0</v>
      </c>
      <c r="E73" s="32" t="s">
        <v>185</v>
      </c>
      <c r="F73" s="68" t="b">
        <v>0</v>
      </c>
    </row>
    <row r="74" spans="1:6" x14ac:dyDescent="0.45">
      <c r="A74" s="42">
        <f t="shared" si="5"/>
        <v>73</v>
      </c>
      <c r="B74" s="43" t="s">
        <v>213</v>
      </c>
      <c r="C74" s="43" t="s">
        <v>188</v>
      </c>
      <c r="D74" s="43"/>
      <c r="E74" s="44"/>
      <c r="F74" s="72"/>
    </row>
    <row r="75" spans="1:6" x14ac:dyDescent="0.45">
      <c r="A75" s="20">
        <f t="shared" si="5"/>
        <v>74</v>
      </c>
      <c r="B75" s="21" t="s">
        <v>218</v>
      </c>
      <c r="C75" s="21" t="s">
        <v>214</v>
      </c>
      <c r="D75" s="82" t="str">
        <f>IFERROR(DATEVALUE(D76&amp;"年"&amp;D77&amp;"月"&amp;D78&amp;"日"),"ERR")</f>
        <v>ERR</v>
      </c>
      <c r="E75" s="28" t="s">
        <v>182</v>
      </c>
      <c r="F75" s="63"/>
    </row>
    <row r="76" spans="1:6" x14ac:dyDescent="0.45">
      <c r="A76" s="23">
        <f t="shared" si="5"/>
        <v>75</v>
      </c>
      <c r="B76" s="24" t="s">
        <v>218</v>
      </c>
      <c r="C76" s="24" t="s">
        <v>215</v>
      </c>
      <c r="D76" s="83" t="str">
        <f>IF(【事業者用】情報提供票!W45="","",SUBSTITUTE(SUBSTITUTE(【事業者用】情報提供票!W45,"　","")," ",""))</f>
        <v/>
      </c>
      <c r="E76" s="25" t="s">
        <v>177</v>
      </c>
      <c r="F76" s="66"/>
    </row>
    <row r="77" spans="1:6" x14ac:dyDescent="0.45">
      <c r="A77" s="23">
        <f t="shared" si="5"/>
        <v>76</v>
      </c>
      <c r="B77" s="24" t="s">
        <v>218</v>
      </c>
      <c r="C77" s="24" t="s">
        <v>216</v>
      </c>
      <c r="D77" s="83" t="str">
        <f>IF(【事業者用】情報提供票!AA45="","",【事業者用】情報提供票!AA45)</f>
        <v/>
      </c>
      <c r="E77" s="25" t="s">
        <v>177</v>
      </c>
      <c r="F77" s="66"/>
    </row>
    <row r="78" spans="1:6" x14ac:dyDescent="0.45">
      <c r="A78" s="23">
        <f t="shared" si="5"/>
        <v>77</v>
      </c>
      <c r="B78" s="24" t="s">
        <v>218</v>
      </c>
      <c r="C78" s="24" t="s">
        <v>217</v>
      </c>
      <c r="D78" s="83" t="str">
        <f>IF(【事業者用】情報提供票!AC45="","",【事業者用】情報提供票!AC45)</f>
        <v/>
      </c>
      <c r="E78" s="25" t="s">
        <v>177</v>
      </c>
      <c r="F78" s="66"/>
    </row>
    <row r="79" spans="1:6" x14ac:dyDescent="0.45">
      <c r="A79" s="23">
        <f t="shared" si="5"/>
        <v>78</v>
      </c>
      <c r="B79" s="24" t="s">
        <v>218</v>
      </c>
      <c r="C79" s="24" t="s">
        <v>189</v>
      </c>
      <c r="D79" s="86" t="str">
        <f>IF(【事業者用】情報提供票!Y46="","",【事業者用】情報提供票!Y46)</f>
        <v/>
      </c>
      <c r="E79" s="32" t="s">
        <v>177</v>
      </c>
      <c r="F79" s="68"/>
    </row>
    <row r="80" spans="1:6" x14ac:dyDescent="0.45">
      <c r="A80" s="23">
        <f t="shared" si="5"/>
        <v>79</v>
      </c>
      <c r="B80" s="24" t="s">
        <v>218</v>
      </c>
      <c r="C80" s="24" t="s">
        <v>54</v>
      </c>
      <c r="D80" s="86" t="b">
        <f t="shared" ref="D80" si="8">$F80</f>
        <v>0</v>
      </c>
      <c r="E80" s="32" t="s">
        <v>185</v>
      </c>
      <c r="F80" s="68" t="b">
        <v>0</v>
      </c>
    </row>
    <row r="81" spans="1:6" x14ac:dyDescent="0.45">
      <c r="A81" s="42">
        <f t="shared" si="5"/>
        <v>80</v>
      </c>
      <c r="B81" s="43" t="s">
        <v>218</v>
      </c>
      <c r="C81" s="43" t="s">
        <v>188</v>
      </c>
      <c r="D81" s="43"/>
      <c r="E81" s="44"/>
      <c r="F81" s="72"/>
    </row>
    <row r="82" spans="1:6" x14ac:dyDescent="0.45">
      <c r="A82" s="20">
        <f t="shared" si="5"/>
        <v>81</v>
      </c>
      <c r="B82" s="21" t="s">
        <v>219</v>
      </c>
      <c r="C82" s="21" t="s">
        <v>219</v>
      </c>
      <c r="D82" s="80" t="str">
        <f>IF(【事業者用】情報提供票!F49="","",【事業者用】情報提供票!F49)</f>
        <v/>
      </c>
      <c r="E82" s="28" t="s">
        <v>177</v>
      </c>
      <c r="F82" s="63"/>
    </row>
    <row r="83" spans="1:6" x14ac:dyDescent="0.45">
      <c r="A83" s="23">
        <f t="shared" si="5"/>
        <v>82</v>
      </c>
      <c r="B83" s="24" t="s">
        <v>219</v>
      </c>
      <c r="C83" s="24" t="s">
        <v>54</v>
      </c>
      <c r="D83" s="86" t="b">
        <f t="shared" ref="D83" si="9">$F83</f>
        <v>0</v>
      </c>
      <c r="E83" s="32" t="s">
        <v>185</v>
      </c>
      <c r="F83" s="68" t="b">
        <v>0</v>
      </c>
    </row>
    <row r="84" spans="1:6" x14ac:dyDescent="0.45">
      <c r="A84" s="26">
        <f t="shared" si="5"/>
        <v>83</v>
      </c>
      <c r="B84" s="19" t="s">
        <v>219</v>
      </c>
      <c r="C84" s="19" t="s">
        <v>220</v>
      </c>
      <c r="D84" s="81" t="str">
        <f>IF(【事業者用】情報提供票!M50="","",【事業者用】情報提供票!M50)</f>
        <v/>
      </c>
      <c r="E84" s="33" t="s">
        <v>177</v>
      </c>
      <c r="F84" s="64"/>
    </row>
    <row r="85" spans="1:6" x14ac:dyDescent="0.45">
      <c r="A85" s="20">
        <f t="shared" si="5"/>
        <v>84</v>
      </c>
      <c r="B85" s="21" t="s">
        <v>221</v>
      </c>
      <c r="C85" s="21" t="s">
        <v>222</v>
      </c>
      <c r="D85" s="80" t="str">
        <f>IF(【事業者用】情報提供票!F51="","",【事業者用】情報提供票!F51)</f>
        <v/>
      </c>
      <c r="E85" s="28" t="s">
        <v>177</v>
      </c>
      <c r="F85" s="63"/>
    </row>
    <row r="86" spans="1:6" x14ac:dyDescent="0.45">
      <c r="A86" s="26">
        <f t="shared" si="5"/>
        <v>85</v>
      </c>
      <c r="B86" s="19" t="s">
        <v>221</v>
      </c>
      <c r="C86" s="19" t="s">
        <v>54</v>
      </c>
      <c r="D86" s="81" t="b">
        <f t="shared" ref="D86" si="10">$F86</f>
        <v>0</v>
      </c>
      <c r="E86" s="33" t="s">
        <v>185</v>
      </c>
      <c r="F86" s="64" t="b">
        <v>0</v>
      </c>
    </row>
    <row r="87" spans="1:6" x14ac:dyDescent="0.45">
      <c r="A87" s="20">
        <f t="shared" si="5"/>
        <v>86</v>
      </c>
      <c r="B87" s="21" t="s">
        <v>223</v>
      </c>
      <c r="C87" s="21" t="s">
        <v>222</v>
      </c>
      <c r="D87" s="80" t="str">
        <f>IF(【事業者用】情報提供票!F55="","",【事業者用】情報提供票!F55)</f>
        <v/>
      </c>
      <c r="E87" s="28" t="s">
        <v>177</v>
      </c>
      <c r="F87" s="63"/>
    </row>
    <row r="88" spans="1:6" x14ac:dyDescent="0.45">
      <c r="A88" s="26">
        <f t="shared" si="5"/>
        <v>87</v>
      </c>
      <c r="B88" s="19" t="s">
        <v>223</v>
      </c>
      <c r="C88" s="19" t="s">
        <v>54</v>
      </c>
      <c r="D88" s="81" t="b">
        <f t="shared" ref="D88:D92" si="11">$F88</f>
        <v>0</v>
      </c>
      <c r="E88" s="33" t="s">
        <v>185</v>
      </c>
      <c r="F88" s="64" t="b">
        <v>0</v>
      </c>
    </row>
    <row r="89" spans="1:6" x14ac:dyDescent="0.45">
      <c r="A89" s="20">
        <f t="shared" si="5"/>
        <v>88</v>
      </c>
      <c r="B89" s="21" t="s">
        <v>224</v>
      </c>
      <c r="C89" s="21" t="s">
        <v>225</v>
      </c>
      <c r="D89" s="80" t="b">
        <v>0</v>
      </c>
      <c r="E89" s="28" t="s">
        <v>185</v>
      </c>
      <c r="F89" s="63" t="b">
        <v>0</v>
      </c>
    </row>
    <row r="90" spans="1:6" x14ac:dyDescent="0.45">
      <c r="A90" s="23">
        <f t="shared" si="5"/>
        <v>89</v>
      </c>
      <c r="B90" s="24" t="s">
        <v>224</v>
      </c>
      <c r="C90" s="24" t="s">
        <v>226</v>
      </c>
      <c r="D90" s="86" t="b">
        <v>1</v>
      </c>
      <c r="E90" s="32" t="s">
        <v>185</v>
      </c>
      <c r="F90" s="68" t="b">
        <v>0</v>
      </c>
    </row>
    <row r="91" spans="1:6" x14ac:dyDescent="0.45">
      <c r="A91" s="23">
        <f t="shared" si="5"/>
        <v>90</v>
      </c>
      <c r="B91" s="24" t="s">
        <v>224</v>
      </c>
      <c r="C91" s="24" t="s">
        <v>227</v>
      </c>
      <c r="D91" s="86" t="b">
        <v>1</v>
      </c>
      <c r="E91" s="32" t="s">
        <v>185</v>
      </c>
      <c r="F91" s="68" t="b">
        <v>0</v>
      </c>
    </row>
    <row r="92" spans="1:6" x14ac:dyDescent="0.45">
      <c r="A92" s="23">
        <f t="shared" si="5"/>
        <v>91</v>
      </c>
      <c r="B92" s="24" t="s">
        <v>224</v>
      </c>
      <c r="C92" s="24" t="s">
        <v>228</v>
      </c>
      <c r="D92" s="86" t="b">
        <f t="shared" si="11"/>
        <v>0</v>
      </c>
      <c r="E92" s="32" t="s">
        <v>185</v>
      </c>
      <c r="F92" s="68" t="b">
        <v>0</v>
      </c>
    </row>
    <row r="93" spans="1:6" x14ac:dyDescent="0.45">
      <c r="A93" s="23">
        <f t="shared" si="5"/>
        <v>92</v>
      </c>
      <c r="B93" s="24" t="s">
        <v>224</v>
      </c>
      <c r="C93" s="24" t="s">
        <v>189</v>
      </c>
      <c r="D93" s="86" t="b">
        <v>0</v>
      </c>
      <c r="E93" s="32" t="s">
        <v>185</v>
      </c>
      <c r="F93" s="68" t="b">
        <v>0</v>
      </c>
    </row>
    <row r="94" spans="1:6" x14ac:dyDescent="0.45">
      <c r="A94" s="29">
        <f t="shared" si="5"/>
        <v>93</v>
      </c>
      <c r="B94" s="30" t="s">
        <v>224</v>
      </c>
      <c r="C94" s="30" t="s">
        <v>188</v>
      </c>
      <c r="D94" s="30"/>
      <c r="E94" s="31"/>
      <c r="F94" s="69"/>
    </row>
    <row r="95" spans="1:6" x14ac:dyDescent="0.45">
      <c r="A95" s="29">
        <f t="shared" si="5"/>
        <v>94</v>
      </c>
      <c r="B95" s="30" t="s">
        <v>224</v>
      </c>
      <c r="C95" s="30" t="s">
        <v>188</v>
      </c>
      <c r="D95" s="30"/>
      <c r="E95" s="31"/>
      <c r="F95" s="69"/>
    </row>
    <row r="96" spans="1:6" x14ac:dyDescent="0.45">
      <c r="A96" s="42">
        <f t="shared" si="5"/>
        <v>95</v>
      </c>
      <c r="B96" s="43" t="s">
        <v>224</v>
      </c>
      <c r="C96" s="43" t="s">
        <v>188</v>
      </c>
      <c r="D96" s="43"/>
      <c r="E96" s="44"/>
      <c r="F96" s="72"/>
    </row>
    <row r="97" spans="1:6" x14ac:dyDescent="0.45">
      <c r="A97" s="20">
        <f t="shared" si="5"/>
        <v>96</v>
      </c>
      <c r="B97" s="21" t="s">
        <v>229</v>
      </c>
      <c r="C97" s="21" t="s">
        <v>177</v>
      </c>
      <c r="D97" s="80" t="str">
        <f>IF(【事業者用】情報提供票!F63="","",【事業者用】情報提供票!F63)</f>
        <v/>
      </c>
      <c r="E97" s="28" t="s">
        <v>177</v>
      </c>
      <c r="F97" s="63"/>
    </row>
    <row r="98" spans="1:6" x14ac:dyDescent="0.45">
      <c r="A98" s="26">
        <f t="shared" si="5"/>
        <v>97</v>
      </c>
      <c r="B98" s="19" t="s">
        <v>229</v>
      </c>
      <c r="C98" s="19" t="s">
        <v>54</v>
      </c>
      <c r="D98" s="81" t="b">
        <f t="shared" ref="D98:D99" si="12">$F98</f>
        <v>0</v>
      </c>
      <c r="E98" s="33" t="s">
        <v>185</v>
      </c>
      <c r="F98" s="64" t="b">
        <v>0</v>
      </c>
    </row>
    <row r="99" spans="1:6" x14ac:dyDescent="0.45">
      <c r="A99" s="10">
        <f t="shared" si="5"/>
        <v>98</v>
      </c>
      <c r="B99" s="3" t="s">
        <v>230</v>
      </c>
      <c r="C99" s="3" t="s">
        <v>231</v>
      </c>
      <c r="D99" s="79">
        <f t="shared" si="12"/>
        <v>0</v>
      </c>
      <c r="E99" s="11" t="s">
        <v>232</v>
      </c>
      <c r="F99" s="62">
        <v>0</v>
      </c>
    </row>
    <row r="100" spans="1:6" x14ac:dyDescent="0.45">
      <c r="A100" s="12">
        <f t="shared" si="5"/>
        <v>99</v>
      </c>
      <c r="B100" s="2" t="s">
        <v>188</v>
      </c>
      <c r="C100" s="2"/>
      <c r="D100" s="2"/>
      <c r="E100" s="13"/>
      <c r="F100" s="74"/>
    </row>
    <row r="101" spans="1:6" x14ac:dyDescent="0.45">
      <c r="A101" s="12">
        <f t="shared" si="5"/>
        <v>100</v>
      </c>
      <c r="B101" s="2" t="s">
        <v>188</v>
      </c>
      <c r="C101" s="2"/>
      <c r="D101" s="2"/>
      <c r="E101" s="13"/>
      <c r="F101" s="74"/>
    </row>
    <row r="102" spans="1:6" x14ac:dyDescent="0.45">
      <c r="A102" s="12">
        <f t="shared" si="5"/>
        <v>101</v>
      </c>
      <c r="B102" s="2" t="s">
        <v>188</v>
      </c>
      <c r="C102" s="2"/>
      <c r="D102" s="2"/>
      <c r="E102" s="13"/>
      <c r="F102" s="74"/>
    </row>
    <row r="103" spans="1:6" x14ac:dyDescent="0.45">
      <c r="A103" s="12">
        <f t="shared" si="5"/>
        <v>102</v>
      </c>
      <c r="B103" s="2" t="s">
        <v>188</v>
      </c>
      <c r="C103" s="2"/>
      <c r="D103" s="2"/>
      <c r="E103" s="13"/>
      <c r="F103" s="74"/>
    </row>
    <row r="104" spans="1:6" ht="15" thickBot="1" x14ac:dyDescent="0.5">
      <c r="A104" s="15">
        <f t="shared" si="5"/>
        <v>103</v>
      </c>
      <c r="B104" s="16" t="s">
        <v>188</v>
      </c>
      <c r="C104" s="16"/>
      <c r="D104" s="16"/>
      <c r="E104" s="17"/>
      <c r="F104" s="75"/>
    </row>
    <row r="105" spans="1:6" ht="15" thickTop="1" x14ac:dyDescent="0.45">
      <c r="A105" s="7">
        <f t="shared" si="5"/>
        <v>104</v>
      </c>
      <c r="B105" s="8" t="s">
        <v>233</v>
      </c>
      <c r="C105" s="8" t="s">
        <v>231</v>
      </c>
      <c r="D105" s="78">
        <f t="shared" ref="D105" si="13">$F105</f>
        <v>0</v>
      </c>
      <c r="E105" s="9" t="s">
        <v>234</v>
      </c>
      <c r="F105" s="61">
        <v>0</v>
      </c>
    </row>
    <row r="106" spans="1:6" x14ac:dyDescent="0.45">
      <c r="A106" s="10">
        <f t="shared" si="5"/>
        <v>105</v>
      </c>
      <c r="B106" s="3" t="s">
        <v>66</v>
      </c>
      <c r="C106" s="3"/>
      <c r="D106" s="79" t="str">
        <f>IF(【事業者用】情報提供票!F71="","",【事業者用】情報提供票!F71)</f>
        <v/>
      </c>
      <c r="E106" s="11" t="s">
        <v>177</v>
      </c>
      <c r="F106" s="62"/>
    </row>
    <row r="107" spans="1:6" x14ac:dyDescent="0.45">
      <c r="A107" s="10">
        <f t="shared" si="5"/>
        <v>106</v>
      </c>
      <c r="B107" s="3" t="s">
        <v>67</v>
      </c>
      <c r="C107" s="3"/>
      <c r="D107" s="79" t="str">
        <f>IF(【事業者用】情報提供票!U71="","",【事業者用】情報提供票!U71)</f>
        <v/>
      </c>
      <c r="E107" s="11" t="s">
        <v>177</v>
      </c>
      <c r="F107" s="62"/>
    </row>
    <row r="108" spans="1:6" x14ac:dyDescent="0.45">
      <c r="A108" s="10">
        <f t="shared" si="5"/>
        <v>107</v>
      </c>
      <c r="B108" s="3" t="s">
        <v>68</v>
      </c>
      <c r="C108" s="3" t="s">
        <v>231</v>
      </c>
      <c r="D108" s="79">
        <f t="shared" ref="D108:D113" si="14">$F108</f>
        <v>0</v>
      </c>
      <c r="E108" s="11" t="s">
        <v>235</v>
      </c>
      <c r="F108" s="62">
        <v>0</v>
      </c>
    </row>
    <row r="109" spans="1:6" ht="43.2" x14ac:dyDescent="0.45">
      <c r="A109" s="10">
        <f t="shared" si="5"/>
        <v>108</v>
      </c>
      <c r="B109" s="3" t="s">
        <v>70</v>
      </c>
      <c r="C109" s="3" t="s">
        <v>231</v>
      </c>
      <c r="D109" s="79">
        <f t="shared" si="14"/>
        <v>0</v>
      </c>
      <c r="E109" s="11" t="s">
        <v>236</v>
      </c>
      <c r="F109" s="62">
        <v>0</v>
      </c>
    </row>
    <row r="110" spans="1:6" x14ac:dyDescent="0.45">
      <c r="A110" s="20">
        <f t="shared" si="5"/>
        <v>109</v>
      </c>
      <c r="B110" s="21" t="s">
        <v>237</v>
      </c>
      <c r="C110" s="21" t="s">
        <v>238</v>
      </c>
      <c r="D110" s="80" t="b">
        <f t="shared" si="14"/>
        <v>0</v>
      </c>
      <c r="E110" s="28" t="s">
        <v>185</v>
      </c>
      <c r="F110" s="63" t="b">
        <v>0</v>
      </c>
    </row>
    <row r="111" spans="1:6" x14ac:dyDescent="0.45">
      <c r="A111" s="23">
        <f t="shared" si="5"/>
        <v>110</v>
      </c>
      <c r="B111" s="24" t="s">
        <v>237</v>
      </c>
      <c r="C111" s="24" t="s">
        <v>239</v>
      </c>
      <c r="D111" s="86" t="b">
        <f t="shared" si="14"/>
        <v>0</v>
      </c>
      <c r="E111" s="32" t="s">
        <v>185</v>
      </c>
      <c r="F111" s="68" t="b">
        <v>0</v>
      </c>
    </row>
    <row r="112" spans="1:6" x14ac:dyDescent="0.45">
      <c r="A112" s="23">
        <f t="shared" si="5"/>
        <v>111</v>
      </c>
      <c r="B112" s="24" t="s">
        <v>237</v>
      </c>
      <c r="C112" s="24" t="s">
        <v>240</v>
      </c>
      <c r="D112" s="86" t="b">
        <f t="shared" si="14"/>
        <v>0</v>
      </c>
      <c r="E112" s="32" t="s">
        <v>185</v>
      </c>
      <c r="F112" s="68" t="b">
        <v>0</v>
      </c>
    </row>
    <row r="113" spans="1:6" x14ac:dyDescent="0.45">
      <c r="A113" s="23">
        <f t="shared" si="5"/>
        <v>112</v>
      </c>
      <c r="B113" s="24" t="s">
        <v>237</v>
      </c>
      <c r="C113" s="24" t="s">
        <v>241</v>
      </c>
      <c r="D113" s="86" t="b">
        <f t="shared" si="14"/>
        <v>0</v>
      </c>
      <c r="E113" s="32" t="s">
        <v>185</v>
      </c>
      <c r="F113" s="68" t="b">
        <v>0</v>
      </c>
    </row>
    <row r="114" spans="1:6" x14ac:dyDescent="0.45">
      <c r="A114" s="29">
        <f t="shared" si="5"/>
        <v>113</v>
      </c>
      <c r="B114" s="30" t="s">
        <v>237</v>
      </c>
      <c r="C114" s="30" t="s">
        <v>188</v>
      </c>
      <c r="D114" s="30"/>
      <c r="E114" s="31"/>
      <c r="F114" s="69"/>
    </row>
    <row r="115" spans="1:6" x14ac:dyDescent="0.45">
      <c r="A115" s="29">
        <f t="shared" si="5"/>
        <v>114</v>
      </c>
      <c r="B115" s="30" t="s">
        <v>237</v>
      </c>
      <c r="C115" s="30" t="s">
        <v>188</v>
      </c>
      <c r="D115" s="30"/>
      <c r="E115" s="31"/>
      <c r="F115" s="69"/>
    </row>
    <row r="116" spans="1:6" x14ac:dyDescent="0.45">
      <c r="A116" s="29">
        <f t="shared" si="5"/>
        <v>115</v>
      </c>
      <c r="B116" s="30" t="s">
        <v>237</v>
      </c>
      <c r="C116" s="30" t="s">
        <v>188</v>
      </c>
      <c r="D116" s="30"/>
      <c r="E116" s="31"/>
      <c r="F116" s="69"/>
    </row>
    <row r="117" spans="1:6" x14ac:dyDescent="0.45">
      <c r="A117" s="23">
        <f t="shared" si="5"/>
        <v>116</v>
      </c>
      <c r="B117" s="24" t="s">
        <v>237</v>
      </c>
      <c r="C117" s="24" t="s">
        <v>189</v>
      </c>
      <c r="D117" s="86" t="b">
        <f t="shared" ref="D117" si="15">$F117</f>
        <v>0</v>
      </c>
      <c r="E117" s="32" t="s">
        <v>185</v>
      </c>
      <c r="F117" s="68" t="b">
        <v>0</v>
      </c>
    </row>
    <row r="118" spans="1:6" x14ac:dyDescent="0.45">
      <c r="A118" s="23">
        <f t="shared" si="5"/>
        <v>117</v>
      </c>
      <c r="B118" s="24" t="s">
        <v>237</v>
      </c>
      <c r="C118" s="24" t="s">
        <v>242</v>
      </c>
      <c r="D118" s="86" t="str">
        <f>IF(【事業者用】情報提供票!K77="","",【事業者用】情報提供票!K77)</f>
        <v/>
      </c>
      <c r="E118" s="32" t="s">
        <v>177</v>
      </c>
      <c r="F118" s="68"/>
    </row>
    <row r="119" spans="1:6" x14ac:dyDescent="0.45">
      <c r="A119" s="26">
        <f t="shared" si="5"/>
        <v>118</v>
      </c>
      <c r="B119" s="19" t="s">
        <v>237</v>
      </c>
      <c r="C119" s="19" t="s">
        <v>54</v>
      </c>
      <c r="D119" s="81" t="b">
        <f t="shared" ref="D119" si="16">$F119</f>
        <v>0</v>
      </c>
      <c r="E119" s="33" t="s">
        <v>185</v>
      </c>
      <c r="F119" s="64" t="b">
        <v>0</v>
      </c>
    </row>
    <row r="120" spans="1:6" x14ac:dyDescent="0.45">
      <c r="A120" s="20">
        <f t="shared" si="5"/>
        <v>119</v>
      </c>
      <c r="B120" s="21" t="s">
        <v>243</v>
      </c>
      <c r="C120" s="21" t="s">
        <v>214</v>
      </c>
      <c r="D120" s="82" t="str">
        <f>IFERROR(DATEVALUE(D121&amp;"年"&amp;D122&amp;"月"&amp;D123&amp;"日"),"ERR")</f>
        <v>ERR</v>
      </c>
      <c r="E120" s="28" t="s">
        <v>182</v>
      </c>
      <c r="F120" s="63"/>
    </row>
    <row r="121" spans="1:6" x14ac:dyDescent="0.45">
      <c r="A121" s="23">
        <f t="shared" si="5"/>
        <v>120</v>
      </c>
      <c r="B121" s="24" t="s">
        <v>243</v>
      </c>
      <c r="C121" s="24" t="s">
        <v>215</v>
      </c>
      <c r="D121" s="83" t="str">
        <f>IF(【事業者用】情報提供票!G78="","",SUBSTITUTE(SUBSTITUTE(【事業者用】情報提供票!G78,"　","")," ",""))</f>
        <v/>
      </c>
      <c r="E121" s="25" t="s">
        <v>177</v>
      </c>
      <c r="F121" s="66"/>
    </row>
    <row r="122" spans="1:6" x14ac:dyDescent="0.45">
      <c r="A122" s="23">
        <f t="shared" si="5"/>
        <v>121</v>
      </c>
      <c r="B122" s="24" t="s">
        <v>243</v>
      </c>
      <c r="C122" s="24" t="s">
        <v>216</v>
      </c>
      <c r="D122" s="83" t="str">
        <f>IF(【事業者用】情報提供票!K78="","",【事業者用】情報提供票!K78)</f>
        <v/>
      </c>
      <c r="E122" s="25" t="s">
        <v>177</v>
      </c>
      <c r="F122" s="66"/>
    </row>
    <row r="123" spans="1:6" x14ac:dyDescent="0.45">
      <c r="A123" s="23">
        <f t="shared" si="5"/>
        <v>122</v>
      </c>
      <c r="B123" s="24" t="s">
        <v>243</v>
      </c>
      <c r="C123" s="24" t="s">
        <v>217</v>
      </c>
      <c r="D123" s="83" t="str">
        <f>IF(【事業者用】情報提供票!M78="","",【事業者用】情報提供票!M78)</f>
        <v/>
      </c>
      <c r="E123" s="25" t="s">
        <v>177</v>
      </c>
      <c r="F123" s="66"/>
    </row>
    <row r="124" spans="1:6" x14ac:dyDescent="0.45">
      <c r="A124" s="23">
        <f t="shared" si="5"/>
        <v>123</v>
      </c>
      <c r="B124" s="24" t="s">
        <v>243</v>
      </c>
      <c r="C124" s="24" t="s">
        <v>189</v>
      </c>
      <c r="D124" s="86" t="str">
        <f>IF(【事業者用】情報提供票!I80="","",【事業者用】情報提供票!I80)</f>
        <v/>
      </c>
      <c r="E124" s="32" t="s">
        <v>177</v>
      </c>
      <c r="F124" s="68"/>
    </row>
    <row r="125" spans="1:6" x14ac:dyDescent="0.45">
      <c r="A125" s="23">
        <f t="shared" si="5"/>
        <v>124</v>
      </c>
      <c r="B125" s="24" t="s">
        <v>243</v>
      </c>
      <c r="C125" s="24" t="s">
        <v>54</v>
      </c>
      <c r="D125" s="86" t="b">
        <f t="shared" ref="D125" si="17">$F125</f>
        <v>0</v>
      </c>
      <c r="E125" s="32" t="s">
        <v>185</v>
      </c>
      <c r="F125" s="68" t="b">
        <v>0</v>
      </c>
    </row>
    <row r="126" spans="1:6" x14ac:dyDescent="0.45">
      <c r="A126" s="42">
        <f t="shared" ref="A126" si="18">ROW()-1</f>
        <v>125</v>
      </c>
      <c r="B126" s="43" t="s">
        <v>243</v>
      </c>
      <c r="C126" s="43" t="s">
        <v>188</v>
      </c>
      <c r="D126" s="43"/>
      <c r="E126" s="44"/>
      <c r="F126" s="72"/>
    </row>
    <row r="127" spans="1:6" x14ac:dyDescent="0.45">
      <c r="A127" s="20">
        <f t="shared" si="5"/>
        <v>126</v>
      </c>
      <c r="B127" s="21" t="s">
        <v>244</v>
      </c>
      <c r="C127" s="21" t="s">
        <v>214</v>
      </c>
      <c r="D127" s="82" t="str">
        <f>IFERROR(DATEVALUE(D128&amp;"年"&amp;D129&amp;"月"&amp;D130&amp;"日"),"ERR")</f>
        <v>ERR</v>
      </c>
      <c r="E127" s="28" t="s">
        <v>182</v>
      </c>
      <c r="F127" s="63"/>
    </row>
    <row r="128" spans="1:6" x14ac:dyDescent="0.45">
      <c r="A128" s="23">
        <f t="shared" ref="A128:A133" si="19">ROW()-1</f>
        <v>127</v>
      </c>
      <c r="B128" s="24" t="s">
        <v>244</v>
      </c>
      <c r="C128" s="24" t="s">
        <v>215</v>
      </c>
      <c r="D128" s="83" t="str">
        <f>IF(【事業者用】情報提供票!V78="","",SUBSTITUTE(SUBSTITUTE(【事業者用】情報提供票!V78,"　","")," ",""))</f>
        <v/>
      </c>
      <c r="E128" s="25" t="s">
        <v>177</v>
      </c>
      <c r="F128" s="66"/>
    </row>
    <row r="129" spans="1:6" x14ac:dyDescent="0.45">
      <c r="A129" s="23">
        <f t="shared" si="19"/>
        <v>128</v>
      </c>
      <c r="B129" s="24" t="s">
        <v>244</v>
      </c>
      <c r="C129" s="24" t="s">
        <v>216</v>
      </c>
      <c r="D129" s="83" t="str">
        <f>IF(【事業者用】情報提供票!Z78="","",【事業者用】情報提供票!Z78)</f>
        <v/>
      </c>
      <c r="E129" s="25" t="s">
        <v>177</v>
      </c>
      <c r="F129" s="66"/>
    </row>
    <row r="130" spans="1:6" x14ac:dyDescent="0.45">
      <c r="A130" s="23">
        <f t="shared" si="19"/>
        <v>129</v>
      </c>
      <c r="B130" s="24" t="s">
        <v>244</v>
      </c>
      <c r="C130" s="24" t="s">
        <v>217</v>
      </c>
      <c r="D130" s="83" t="str">
        <f>IF(【事業者用】情報提供票!AB78="","",【事業者用】情報提供票!AB78)</f>
        <v/>
      </c>
      <c r="E130" s="25" t="s">
        <v>177</v>
      </c>
      <c r="F130" s="66"/>
    </row>
    <row r="131" spans="1:6" x14ac:dyDescent="0.45">
      <c r="A131" s="23">
        <f t="shared" si="19"/>
        <v>130</v>
      </c>
      <c r="B131" s="24" t="s">
        <v>244</v>
      </c>
      <c r="C131" s="24" t="s">
        <v>189</v>
      </c>
      <c r="D131" s="86" t="str">
        <f>IF(【事業者用】情報提供票!X80="","",【事業者用】情報提供票!X80)</f>
        <v/>
      </c>
      <c r="E131" s="32" t="s">
        <v>177</v>
      </c>
      <c r="F131" s="68"/>
    </row>
    <row r="132" spans="1:6" x14ac:dyDescent="0.45">
      <c r="A132" s="23">
        <f t="shared" si="19"/>
        <v>131</v>
      </c>
      <c r="B132" s="24" t="s">
        <v>244</v>
      </c>
      <c r="C132" s="24" t="s">
        <v>54</v>
      </c>
      <c r="D132" s="86" t="b">
        <f t="shared" ref="D132" si="20">$F132</f>
        <v>0</v>
      </c>
      <c r="E132" s="32" t="s">
        <v>185</v>
      </c>
      <c r="F132" s="68" t="b">
        <v>0</v>
      </c>
    </row>
    <row r="133" spans="1:6" x14ac:dyDescent="0.45">
      <c r="A133" s="42">
        <f t="shared" si="19"/>
        <v>132</v>
      </c>
      <c r="B133" s="43" t="s">
        <v>244</v>
      </c>
      <c r="C133" s="43" t="s">
        <v>188</v>
      </c>
      <c r="D133" s="43"/>
      <c r="E133" s="44"/>
      <c r="F133" s="72"/>
    </row>
    <row r="134" spans="1:6" x14ac:dyDescent="0.45">
      <c r="A134" s="20">
        <f t="shared" ref="A134:A189" si="21">ROW()-1</f>
        <v>133</v>
      </c>
      <c r="B134" s="21" t="s">
        <v>245</v>
      </c>
      <c r="C134" s="21" t="s">
        <v>246</v>
      </c>
      <c r="D134" s="80" t="b">
        <f t="shared" ref="D134:D135" si="22">$F134</f>
        <v>0</v>
      </c>
      <c r="E134" s="28" t="s">
        <v>185</v>
      </c>
      <c r="F134" s="63" t="b">
        <v>0</v>
      </c>
    </row>
    <row r="135" spans="1:6" x14ac:dyDescent="0.45">
      <c r="A135" s="23">
        <f t="shared" si="21"/>
        <v>134</v>
      </c>
      <c r="B135" s="24" t="s">
        <v>245</v>
      </c>
      <c r="C135" s="24" t="s">
        <v>247</v>
      </c>
      <c r="D135" s="86" t="b">
        <f t="shared" si="22"/>
        <v>0</v>
      </c>
      <c r="E135" s="32" t="s">
        <v>185</v>
      </c>
      <c r="F135" s="68" t="b">
        <v>0</v>
      </c>
    </row>
    <row r="136" spans="1:6" x14ac:dyDescent="0.45">
      <c r="A136" s="23">
        <f t="shared" si="21"/>
        <v>135</v>
      </c>
      <c r="B136" s="24" t="s">
        <v>245</v>
      </c>
      <c r="C136" s="24" t="s">
        <v>248</v>
      </c>
      <c r="D136" s="86" t="str">
        <f>IF(【事業者用】情報提供票!N83="","",【事業者用】情報提供票!N83)</f>
        <v/>
      </c>
      <c r="E136" s="32" t="s">
        <v>177</v>
      </c>
      <c r="F136" s="68"/>
    </row>
    <row r="137" spans="1:6" x14ac:dyDescent="0.45">
      <c r="A137" s="23">
        <f t="shared" si="21"/>
        <v>136</v>
      </c>
      <c r="B137" s="24" t="s">
        <v>245</v>
      </c>
      <c r="C137" s="24" t="s">
        <v>249</v>
      </c>
      <c r="D137" s="86" t="b">
        <f t="shared" ref="D137" si="23">$F137</f>
        <v>0</v>
      </c>
      <c r="E137" s="32" t="s">
        <v>185</v>
      </c>
      <c r="F137" s="68" t="b">
        <v>0</v>
      </c>
    </row>
    <row r="138" spans="1:6" x14ac:dyDescent="0.45">
      <c r="A138" s="23">
        <f t="shared" si="21"/>
        <v>137</v>
      </c>
      <c r="B138" s="24" t="s">
        <v>245</v>
      </c>
      <c r="C138" s="24" t="s">
        <v>250</v>
      </c>
      <c r="D138" s="86" t="str">
        <f>IF(【事業者用】情報提供票!N84="","",【事業者用】情報提供票!N84)</f>
        <v/>
      </c>
      <c r="E138" s="32" t="s">
        <v>177</v>
      </c>
      <c r="F138" s="68"/>
    </row>
    <row r="139" spans="1:6" x14ac:dyDescent="0.45">
      <c r="A139" s="23">
        <f t="shared" si="21"/>
        <v>138</v>
      </c>
      <c r="B139" s="24" t="s">
        <v>245</v>
      </c>
      <c r="C139" s="24" t="s">
        <v>189</v>
      </c>
      <c r="D139" s="86" t="b">
        <f t="shared" ref="D139" si="24">$F139</f>
        <v>0</v>
      </c>
      <c r="E139" s="32" t="s">
        <v>185</v>
      </c>
      <c r="F139" s="68" t="b">
        <v>0</v>
      </c>
    </row>
    <row r="140" spans="1:6" x14ac:dyDescent="0.45">
      <c r="A140" s="23">
        <f t="shared" si="21"/>
        <v>139</v>
      </c>
      <c r="B140" s="24" t="s">
        <v>245</v>
      </c>
      <c r="C140" s="24" t="s">
        <v>242</v>
      </c>
      <c r="D140" s="86" t="str">
        <f>IF(【事業者用】情報提供票!N85="","",【事業者用】情報提供票!N85)</f>
        <v/>
      </c>
      <c r="E140" s="32" t="s">
        <v>177</v>
      </c>
      <c r="F140" s="68"/>
    </row>
    <row r="141" spans="1:6" x14ac:dyDescent="0.45">
      <c r="A141" s="23">
        <f t="shared" si="21"/>
        <v>140</v>
      </c>
      <c r="B141" s="24" t="s">
        <v>245</v>
      </c>
      <c r="C141" s="24" t="s">
        <v>54</v>
      </c>
      <c r="D141" s="86" t="b">
        <f t="shared" ref="D141" si="25">$F141</f>
        <v>0</v>
      </c>
      <c r="E141" s="32" t="s">
        <v>185</v>
      </c>
      <c r="F141" s="68" t="b">
        <v>0</v>
      </c>
    </row>
    <row r="142" spans="1:6" x14ac:dyDescent="0.45">
      <c r="A142" s="23">
        <f t="shared" si="21"/>
        <v>141</v>
      </c>
      <c r="B142" s="24" t="s">
        <v>245</v>
      </c>
      <c r="C142" s="24" t="s">
        <v>251</v>
      </c>
      <c r="D142" s="86" t="str">
        <f>IF(【事業者用】情報提供票!N86="","",【事業者用】情報提供票!N86)</f>
        <v/>
      </c>
      <c r="E142" s="32" t="s">
        <v>177</v>
      </c>
      <c r="F142" s="68"/>
    </row>
    <row r="143" spans="1:6" x14ac:dyDescent="0.45">
      <c r="A143" s="29">
        <f t="shared" si="21"/>
        <v>142</v>
      </c>
      <c r="B143" s="30" t="s">
        <v>245</v>
      </c>
      <c r="C143" s="30" t="s">
        <v>188</v>
      </c>
      <c r="D143" s="30"/>
      <c r="E143" s="31"/>
      <c r="F143" s="69"/>
    </row>
    <row r="144" spans="1:6" x14ac:dyDescent="0.45">
      <c r="A144" s="29">
        <f t="shared" si="21"/>
        <v>143</v>
      </c>
      <c r="B144" s="30" t="s">
        <v>245</v>
      </c>
      <c r="C144" s="30" t="s">
        <v>188</v>
      </c>
      <c r="D144" s="30"/>
      <c r="E144" s="31"/>
      <c r="F144" s="69"/>
    </row>
    <row r="145" spans="1:6" x14ac:dyDescent="0.45">
      <c r="A145" s="29">
        <f t="shared" si="21"/>
        <v>144</v>
      </c>
      <c r="B145" s="30" t="s">
        <v>245</v>
      </c>
      <c r="C145" s="30" t="s">
        <v>188</v>
      </c>
      <c r="D145" s="30"/>
      <c r="E145" s="31"/>
      <c r="F145" s="69"/>
    </row>
    <row r="146" spans="1:6" x14ac:dyDescent="0.45">
      <c r="A146" s="42">
        <f t="shared" si="21"/>
        <v>145</v>
      </c>
      <c r="B146" s="43" t="s">
        <v>245</v>
      </c>
      <c r="C146" s="43" t="s">
        <v>188</v>
      </c>
      <c r="D146" s="43"/>
      <c r="E146" s="44"/>
      <c r="F146" s="72"/>
    </row>
    <row r="147" spans="1:6" x14ac:dyDescent="0.45">
      <c r="A147" s="20">
        <f t="shared" si="21"/>
        <v>146</v>
      </c>
      <c r="B147" s="21" t="s">
        <v>252</v>
      </c>
      <c r="C147" s="21" t="s">
        <v>253</v>
      </c>
      <c r="D147" s="80" t="b">
        <f t="shared" ref="D147:D162" si="26">$F147</f>
        <v>0</v>
      </c>
      <c r="E147" s="28" t="s">
        <v>185</v>
      </c>
      <c r="F147" s="63" t="b">
        <v>0</v>
      </c>
    </row>
    <row r="148" spans="1:6" x14ac:dyDescent="0.45">
      <c r="A148" s="23">
        <f t="shared" si="21"/>
        <v>147</v>
      </c>
      <c r="B148" s="24" t="s">
        <v>252</v>
      </c>
      <c r="C148" s="24" t="s">
        <v>254</v>
      </c>
      <c r="D148" s="86" t="b">
        <f t="shared" si="26"/>
        <v>0</v>
      </c>
      <c r="E148" s="32" t="s">
        <v>185</v>
      </c>
      <c r="F148" s="68" t="b">
        <v>0</v>
      </c>
    </row>
    <row r="149" spans="1:6" x14ac:dyDescent="0.45">
      <c r="A149" s="23">
        <f t="shared" si="21"/>
        <v>148</v>
      </c>
      <c r="B149" s="24" t="s">
        <v>252</v>
      </c>
      <c r="C149" s="24" t="s">
        <v>255</v>
      </c>
      <c r="D149" s="86" t="b">
        <f t="shared" si="26"/>
        <v>0</v>
      </c>
      <c r="E149" s="32" t="s">
        <v>185</v>
      </c>
      <c r="F149" s="68" t="b">
        <v>0</v>
      </c>
    </row>
    <row r="150" spans="1:6" x14ac:dyDescent="0.45">
      <c r="A150" s="23">
        <f t="shared" si="21"/>
        <v>149</v>
      </c>
      <c r="B150" s="24" t="s">
        <v>252</v>
      </c>
      <c r="C150" s="24" t="s">
        <v>256</v>
      </c>
      <c r="D150" s="86" t="b">
        <f t="shared" si="26"/>
        <v>0</v>
      </c>
      <c r="E150" s="32" t="s">
        <v>185</v>
      </c>
      <c r="F150" s="68" t="b">
        <v>0</v>
      </c>
    </row>
    <row r="151" spans="1:6" x14ac:dyDescent="0.45">
      <c r="A151" s="23">
        <f t="shared" si="21"/>
        <v>150</v>
      </c>
      <c r="B151" s="24" t="s">
        <v>252</v>
      </c>
      <c r="C151" s="24" t="s">
        <v>257</v>
      </c>
      <c r="D151" s="86" t="b">
        <f t="shared" si="26"/>
        <v>0</v>
      </c>
      <c r="E151" s="32" t="s">
        <v>185</v>
      </c>
      <c r="F151" s="68" t="b">
        <v>0</v>
      </c>
    </row>
    <row r="152" spans="1:6" x14ac:dyDescent="0.45">
      <c r="A152" s="23">
        <f t="shared" si="21"/>
        <v>151</v>
      </c>
      <c r="B152" s="24" t="s">
        <v>252</v>
      </c>
      <c r="C152" s="24" t="s">
        <v>258</v>
      </c>
      <c r="D152" s="86" t="b">
        <f t="shared" si="26"/>
        <v>0</v>
      </c>
      <c r="E152" s="32" t="s">
        <v>185</v>
      </c>
      <c r="F152" s="68" t="b">
        <v>0</v>
      </c>
    </row>
    <row r="153" spans="1:6" x14ac:dyDescent="0.45">
      <c r="A153" s="23">
        <f t="shared" si="21"/>
        <v>152</v>
      </c>
      <c r="B153" s="24" t="s">
        <v>252</v>
      </c>
      <c r="C153" s="24" t="s">
        <v>259</v>
      </c>
      <c r="D153" s="86" t="b">
        <f t="shared" si="26"/>
        <v>0</v>
      </c>
      <c r="E153" s="32" t="s">
        <v>185</v>
      </c>
      <c r="F153" s="68" t="b">
        <v>0</v>
      </c>
    </row>
    <row r="154" spans="1:6" x14ac:dyDescent="0.45">
      <c r="A154" s="23">
        <f t="shared" si="21"/>
        <v>153</v>
      </c>
      <c r="B154" s="24" t="s">
        <v>252</v>
      </c>
      <c r="C154" s="24" t="s">
        <v>260</v>
      </c>
      <c r="D154" s="86" t="b">
        <f t="shared" si="26"/>
        <v>0</v>
      </c>
      <c r="E154" s="32" t="s">
        <v>185</v>
      </c>
      <c r="F154" s="68" t="b">
        <v>0</v>
      </c>
    </row>
    <row r="155" spans="1:6" x14ac:dyDescent="0.45">
      <c r="A155" s="23">
        <f t="shared" si="21"/>
        <v>154</v>
      </c>
      <c r="B155" s="24" t="s">
        <v>252</v>
      </c>
      <c r="C155" s="24" t="s">
        <v>261</v>
      </c>
      <c r="D155" s="86" t="b">
        <f t="shared" si="26"/>
        <v>0</v>
      </c>
      <c r="E155" s="32" t="s">
        <v>185</v>
      </c>
      <c r="F155" s="68" t="b">
        <v>0</v>
      </c>
    </row>
    <row r="156" spans="1:6" x14ac:dyDescent="0.45">
      <c r="A156" s="23">
        <f t="shared" si="21"/>
        <v>155</v>
      </c>
      <c r="B156" s="24" t="s">
        <v>252</v>
      </c>
      <c r="C156" s="24" t="s">
        <v>262</v>
      </c>
      <c r="D156" s="86" t="b">
        <f t="shared" si="26"/>
        <v>0</v>
      </c>
      <c r="E156" s="32" t="s">
        <v>185</v>
      </c>
      <c r="F156" s="68" t="b">
        <v>0</v>
      </c>
    </row>
    <row r="157" spans="1:6" x14ac:dyDescent="0.45">
      <c r="A157" s="23">
        <f t="shared" si="21"/>
        <v>156</v>
      </c>
      <c r="B157" s="24" t="s">
        <v>252</v>
      </c>
      <c r="C157" s="24" t="s">
        <v>263</v>
      </c>
      <c r="D157" s="86" t="b">
        <f t="shared" si="26"/>
        <v>0</v>
      </c>
      <c r="E157" s="32" t="s">
        <v>185</v>
      </c>
      <c r="F157" s="68" t="b">
        <v>0</v>
      </c>
    </row>
    <row r="158" spans="1:6" x14ac:dyDescent="0.45">
      <c r="A158" s="23">
        <f t="shared" si="21"/>
        <v>157</v>
      </c>
      <c r="B158" s="24" t="s">
        <v>252</v>
      </c>
      <c r="C158" s="24" t="s">
        <v>264</v>
      </c>
      <c r="D158" s="86" t="b">
        <f t="shared" si="26"/>
        <v>0</v>
      </c>
      <c r="E158" s="32" t="s">
        <v>185</v>
      </c>
      <c r="F158" s="68" t="b">
        <v>0</v>
      </c>
    </row>
    <row r="159" spans="1:6" x14ac:dyDescent="0.45">
      <c r="A159" s="23">
        <f t="shared" si="21"/>
        <v>158</v>
      </c>
      <c r="B159" s="24" t="s">
        <v>252</v>
      </c>
      <c r="C159" s="24" t="s">
        <v>265</v>
      </c>
      <c r="D159" s="86" t="b">
        <f t="shared" si="26"/>
        <v>0</v>
      </c>
      <c r="E159" s="32" t="s">
        <v>185</v>
      </c>
      <c r="F159" s="68" t="b">
        <v>0</v>
      </c>
    </row>
    <row r="160" spans="1:6" x14ac:dyDescent="0.45">
      <c r="A160" s="23">
        <f t="shared" si="21"/>
        <v>159</v>
      </c>
      <c r="B160" s="24" t="s">
        <v>252</v>
      </c>
      <c r="C160" s="24" t="s">
        <v>266</v>
      </c>
      <c r="D160" s="86" t="b">
        <f t="shared" si="26"/>
        <v>0</v>
      </c>
      <c r="E160" s="32" t="s">
        <v>185</v>
      </c>
      <c r="F160" s="68" t="b">
        <v>0</v>
      </c>
    </row>
    <row r="161" spans="1:6" x14ac:dyDescent="0.45">
      <c r="A161" s="23">
        <f t="shared" si="21"/>
        <v>160</v>
      </c>
      <c r="B161" s="24" t="s">
        <v>252</v>
      </c>
      <c r="C161" s="24" t="s">
        <v>267</v>
      </c>
      <c r="D161" s="86" t="b">
        <f t="shared" si="26"/>
        <v>0</v>
      </c>
      <c r="E161" s="32" t="s">
        <v>185</v>
      </c>
      <c r="F161" s="68" t="b">
        <v>0</v>
      </c>
    </row>
    <row r="162" spans="1:6" x14ac:dyDescent="0.45">
      <c r="A162" s="23">
        <f t="shared" si="21"/>
        <v>161</v>
      </c>
      <c r="B162" s="24" t="s">
        <v>252</v>
      </c>
      <c r="C162" s="24" t="s">
        <v>268</v>
      </c>
      <c r="D162" s="86" t="b">
        <f t="shared" si="26"/>
        <v>0</v>
      </c>
      <c r="E162" s="32" t="s">
        <v>185</v>
      </c>
      <c r="F162" s="68" t="b">
        <v>0</v>
      </c>
    </row>
    <row r="163" spans="1:6" x14ac:dyDescent="0.45">
      <c r="A163" s="29">
        <f t="shared" si="21"/>
        <v>162</v>
      </c>
      <c r="B163" s="30" t="s">
        <v>252</v>
      </c>
      <c r="C163" s="30" t="s">
        <v>188</v>
      </c>
      <c r="D163" s="30"/>
      <c r="E163" s="31"/>
      <c r="F163" s="69"/>
    </row>
    <row r="164" spans="1:6" x14ac:dyDescent="0.45">
      <c r="A164" s="29">
        <f t="shared" si="21"/>
        <v>163</v>
      </c>
      <c r="B164" s="30" t="s">
        <v>252</v>
      </c>
      <c r="C164" s="30" t="s">
        <v>188</v>
      </c>
      <c r="D164" s="30"/>
      <c r="E164" s="31"/>
      <c r="F164" s="69"/>
    </row>
    <row r="165" spans="1:6" x14ac:dyDescent="0.45">
      <c r="A165" s="29">
        <f t="shared" si="21"/>
        <v>164</v>
      </c>
      <c r="B165" s="30" t="s">
        <v>252</v>
      </c>
      <c r="C165" s="30" t="s">
        <v>188</v>
      </c>
      <c r="D165" s="30"/>
      <c r="E165" s="31"/>
      <c r="F165" s="69"/>
    </row>
    <row r="166" spans="1:6" x14ac:dyDescent="0.45">
      <c r="A166" s="29">
        <f t="shared" si="21"/>
        <v>165</v>
      </c>
      <c r="B166" s="30" t="s">
        <v>252</v>
      </c>
      <c r="C166" s="30" t="s">
        <v>188</v>
      </c>
      <c r="D166" s="30"/>
      <c r="E166" s="31"/>
      <c r="F166" s="69"/>
    </row>
    <row r="167" spans="1:6" x14ac:dyDescent="0.45">
      <c r="A167" s="23">
        <f t="shared" si="21"/>
        <v>166</v>
      </c>
      <c r="B167" s="24" t="s">
        <v>269</v>
      </c>
      <c r="C167" s="24" t="s">
        <v>270</v>
      </c>
      <c r="D167" s="86" t="b">
        <f t="shared" ref="D167:D169" si="27">$F167</f>
        <v>0</v>
      </c>
      <c r="E167" s="32" t="s">
        <v>185</v>
      </c>
      <c r="F167" s="68" t="b">
        <v>0</v>
      </c>
    </row>
    <row r="168" spans="1:6" x14ac:dyDescent="0.45">
      <c r="A168" s="26">
        <f t="shared" si="21"/>
        <v>167</v>
      </c>
      <c r="B168" s="19" t="s">
        <v>269</v>
      </c>
      <c r="C168" s="19" t="s">
        <v>54</v>
      </c>
      <c r="D168" s="81" t="b">
        <v>0</v>
      </c>
      <c r="E168" s="33" t="s">
        <v>185</v>
      </c>
      <c r="F168" s="64" t="b">
        <v>0</v>
      </c>
    </row>
    <row r="169" spans="1:6" x14ac:dyDescent="0.45">
      <c r="A169" s="10">
        <f t="shared" si="21"/>
        <v>168</v>
      </c>
      <c r="B169" s="3" t="s">
        <v>271</v>
      </c>
      <c r="C169" s="3" t="s">
        <v>231</v>
      </c>
      <c r="D169" s="79">
        <f t="shared" si="27"/>
        <v>0</v>
      </c>
      <c r="E169" s="11" t="s">
        <v>272</v>
      </c>
      <c r="F169" s="62">
        <v>0</v>
      </c>
    </row>
    <row r="170" spans="1:6" x14ac:dyDescent="0.45">
      <c r="A170" s="20">
        <f t="shared" si="21"/>
        <v>169</v>
      </c>
      <c r="B170" s="21" t="s">
        <v>273</v>
      </c>
      <c r="C170" s="21" t="s">
        <v>211</v>
      </c>
      <c r="D170" s="80" t="str">
        <f>IF(【事業者用】情報提供票!D95="","",【事業者用】情報提供票!D95)</f>
        <v/>
      </c>
      <c r="E170" s="28" t="s">
        <v>177</v>
      </c>
      <c r="F170" s="63"/>
    </row>
    <row r="171" spans="1:6" x14ac:dyDescent="0.45">
      <c r="A171" s="23">
        <f t="shared" si="21"/>
        <v>170</v>
      </c>
      <c r="B171" s="24" t="s">
        <v>273</v>
      </c>
      <c r="C171" s="24" t="s">
        <v>274</v>
      </c>
      <c r="D171" s="86" t="str">
        <f>IF(【事業者用】情報提供票!R95="","",【事業者用】情報提供票!R95)</f>
        <v/>
      </c>
      <c r="E171" s="32" t="s">
        <v>177</v>
      </c>
      <c r="F171" s="68"/>
    </row>
    <row r="172" spans="1:6" x14ac:dyDescent="0.45">
      <c r="A172" s="42">
        <f t="shared" si="21"/>
        <v>171</v>
      </c>
      <c r="B172" s="43" t="s">
        <v>273</v>
      </c>
      <c r="C172" s="43" t="s">
        <v>145</v>
      </c>
      <c r="D172" s="43"/>
      <c r="E172" s="44" t="s">
        <v>177</v>
      </c>
      <c r="F172" s="72"/>
    </row>
    <row r="173" spans="1:6" x14ac:dyDescent="0.45">
      <c r="A173" s="20">
        <f t="shared" si="21"/>
        <v>172</v>
      </c>
      <c r="B173" s="21" t="s">
        <v>275</v>
      </c>
      <c r="C173" s="21" t="s">
        <v>211</v>
      </c>
      <c r="D173" s="80" t="str">
        <f>IF(【事業者用】情報提供票!D96="","",【事業者用】情報提供票!D96)</f>
        <v/>
      </c>
      <c r="E173" s="28" t="s">
        <v>177</v>
      </c>
      <c r="F173" s="63"/>
    </row>
    <row r="174" spans="1:6" x14ac:dyDescent="0.45">
      <c r="A174" s="23">
        <f t="shared" si="21"/>
        <v>173</v>
      </c>
      <c r="B174" s="24" t="s">
        <v>275</v>
      </c>
      <c r="C174" s="24" t="s">
        <v>274</v>
      </c>
      <c r="D174" s="86" t="str">
        <f>IF(【事業者用】情報提供票!R96="","",【事業者用】情報提供票!R96)</f>
        <v/>
      </c>
      <c r="E174" s="32" t="s">
        <v>177</v>
      </c>
      <c r="F174" s="68"/>
    </row>
    <row r="175" spans="1:6" x14ac:dyDescent="0.45">
      <c r="A175" s="42">
        <f t="shared" si="21"/>
        <v>174</v>
      </c>
      <c r="B175" s="43" t="s">
        <v>275</v>
      </c>
      <c r="C175" s="43" t="s">
        <v>145</v>
      </c>
      <c r="D175" s="43"/>
      <c r="E175" s="44" t="s">
        <v>177</v>
      </c>
      <c r="F175" s="72"/>
    </row>
    <row r="176" spans="1:6" x14ac:dyDescent="0.45">
      <c r="A176" s="20">
        <f t="shared" si="21"/>
        <v>175</v>
      </c>
      <c r="B176" s="21" t="s">
        <v>276</v>
      </c>
      <c r="C176" s="21" t="s">
        <v>211</v>
      </c>
      <c r="D176" s="80" t="str">
        <f>IF(【事業者用】情報提供票!D97="","",【事業者用】情報提供票!D97)</f>
        <v/>
      </c>
      <c r="E176" s="28" t="s">
        <v>177</v>
      </c>
      <c r="F176" s="63"/>
    </row>
    <row r="177" spans="1:6" x14ac:dyDescent="0.45">
      <c r="A177" s="23">
        <f t="shared" si="21"/>
        <v>176</v>
      </c>
      <c r="B177" s="24" t="s">
        <v>276</v>
      </c>
      <c r="C177" s="24" t="s">
        <v>274</v>
      </c>
      <c r="D177" s="86" t="str">
        <f>IF(【事業者用】情報提供票!R97="","",【事業者用】情報提供票!R97)</f>
        <v/>
      </c>
      <c r="E177" s="32" t="s">
        <v>177</v>
      </c>
      <c r="F177" s="68"/>
    </row>
    <row r="178" spans="1:6" x14ac:dyDescent="0.45">
      <c r="A178" s="42">
        <f t="shared" si="21"/>
        <v>177</v>
      </c>
      <c r="B178" s="43" t="s">
        <v>276</v>
      </c>
      <c r="C178" s="43" t="s">
        <v>145</v>
      </c>
      <c r="D178" s="43"/>
      <c r="E178" s="44" t="s">
        <v>177</v>
      </c>
      <c r="F178" s="72"/>
    </row>
    <row r="179" spans="1:6" x14ac:dyDescent="0.45">
      <c r="A179" s="20">
        <f t="shared" si="21"/>
        <v>178</v>
      </c>
      <c r="B179" s="21" t="s">
        <v>277</v>
      </c>
      <c r="C179" s="21" t="s">
        <v>211</v>
      </c>
      <c r="D179" s="80" t="str">
        <f>IF(【事業者用】情報提供票!D98="","",【事業者用】情報提供票!D98)</f>
        <v/>
      </c>
      <c r="E179" s="28" t="s">
        <v>177</v>
      </c>
      <c r="F179" s="63"/>
    </row>
    <row r="180" spans="1:6" x14ac:dyDescent="0.45">
      <c r="A180" s="23">
        <f t="shared" si="21"/>
        <v>179</v>
      </c>
      <c r="B180" s="24" t="s">
        <v>277</v>
      </c>
      <c r="C180" s="24" t="s">
        <v>274</v>
      </c>
      <c r="D180" s="86" t="str">
        <f>IF(【事業者用】情報提供票!R98="","",【事業者用】情報提供票!R98)</f>
        <v/>
      </c>
      <c r="E180" s="32" t="s">
        <v>177</v>
      </c>
      <c r="F180" s="68"/>
    </row>
    <row r="181" spans="1:6" x14ac:dyDescent="0.45">
      <c r="A181" s="42">
        <f t="shared" si="21"/>
        <v>180</v>
      </c>
      <c r="B181" s="43" t="s">
        <v>277</v>
      </c>
      <c r="C181" s="43" t="s">
        <v>145</v>
      </c>
      <c r="D181" s="43"/>
      <c r="E181" s="44" t="s">
        <v>177</v>
      </c>
      <c r="F181" s="72"/>
    </row>
    <row r="182" spans="1:6" x14ac:dyDescent="0.45">
      <c r="A182" s="20">
        <f t="shared" si="21"/>
        <v>181</v>
      </c>
      <c r="B182" s="21" t="s">
        <v>278</v>
      </c>
      <c r="C182" s="21" t="s">
        <v>211</v>
      </c>
      <c r="D182" s="80" t="str">
        <f>IF(【事業者用】情報提供票!D99="","",【事業者用】情報提供票!D99)</f>
        <v/>
      </c>
      <c r="E182" s="28" t="s">
        <v>177</v>
      </c>
      <c r="F182" s="63"/>
    </row>
    <row r="183" spans="1:6" x14ac:dyDescent="0.45">
      <c r="A183" s="23">
        <f t="shared" si="21"/>
        <v>182</v>
      </c>
      <c r="B183" s="24" t="s">
        <v>278</v>
      </c>
      <c r="C183" s="24" t="s">
        <v>274</v>
      </c>
      <c r="D183" s="86" t="str">
        <f>IF(【事業者用】情報提供票!R99="","",【事業者用】情報提供票!R99)</f>
        <v/>
      </c>
      <c r="E183" s="32" t="s">
        <v>177</v>
      </c>
      <c r="F183" s="68"/>
    </row>
    <row r="184" spans="1:6" x14ac:dyDescent="0.45">
      <c r="A184" s="42">
        <f t="shared" si="21"/>
        <v>183</v>
      </c>
      <c r="B184" s="43" t="s">
        <v>278</v>
      </c>
      <c r="C184" s="43" t="s">
        <v>145</v>
      </c>
      <c r="D184" s="43"/>
      <c r="E184" s="44" t="s">
        <v>177</v>
      </c>
      <c r="F184" s="72"/>
    </row>
    <row r="185" spans="1:6" x14ac:dyDescent="0.45">
      <c r="A185" s="20">
        <f t="shared" si="21"/>
        <v>184</v>
      </c>
      <c r="B185" s="21" t="s">
        <v>279</v>
      </c>
      <c r="C185" s="21" t="s">
        <v>211</v>
      </c>
      <c r="D185" s="80" t="str">
        <f>IF(【事業者用】情報提供票!D100="","",【事業者用】情報提供票!D100)</f>
        <v/>
      </c>
      <c r="E185" s="28" t="s">
        <v>177</v>
      </c>
      <c r="F185" s="63"/>
    </row>
    <row r="186" spans="1:6" x14ac:dyDescent="0.45">
      <c r="A186" s="23">
        <f t="shared" si="21"/>
        <v>185</v>
      </c>
      <c r="B186" s="24" t="s">
        <v>279</v>
      </c>
      <c r="C186" s="24" t="s">
        <v>274</v>
      </c>
      <c r="D186" s="86" t="str">
        <f>IF(【事業者用】情報提供票!R100="","",【事業者用】情報提供票!R100)</f>
        <v/>
      </c>
      <c r="E186" s="32" t="s">
        <v>177</v>
      </c>
      <c r="F186" s="68"/>
    </row>
    <row r="187" spans="1:6" x14ac:dyDescent="0.45">
      <c r="A187" s="42">
        <f t="shared" si="21"/>
        <v>186</v>
      </c>
      <c r="B187" s="43" t="s">
        <v>279</v>
      </c>
      <c r="C187" s="43" t="s">
        <v>145</v>
      </c>
      <c r="D187" s="43"/>
      <c r="E187" s="44" t="s">
        <v>177</v>
      </c>
      <c r="F187" s="72"/>
    </row>
    <row r="188" spans="1:6" x14ac:dyDescent="0.45">
      <c r="A188" s="20">
        <f t="shared" si="21"/>
        <v>187</v>
      </c>
      <c r="B188" s="21" t="s">
        <v>280</v>
      </c>
      <c r="C188" s="21" t="s">
        <v>211</v>
      </c>
      <c r="D188" s="80" t="str">
        <f>IF(【事業者用】情報提供票!D101="","",【事業者用】情報提供票!D101)</f>
        <v/>
      </c>
      <c r="E188" s="28" t="s">
        <v>177</v>
      </c>
      <c r="F188" s="63"/>
    </row>
    <row r="189" spans="1:6" x14ac:dyDescent="0.45">
      <c r="A189" s="23">
        <f t="shared" si="21"/>
        <v>188</v>
      </c>
      <c r="B189" s="24" t="s">
        <v>280</v>
      </c>
      <c r="C189" s="24" t="s">
        <v>274</v>
      </c>
      <c r="D189" s="86" t="str">
        <f>IF(【事業者用】情報提供票!R101="","",【事業者用】情報提供票!R101)</f>
        <v/>
      </c>
      <c r="E189" s="32" t="s">
        <v>177</v>
      </c>
      <c r="F189" s="68"/>
    </row>
    <row r="190" spans="1:6" x14ac:dyDescent="0.45">
      <c r="A190" s="42">
        <f t="shared" ref="A190:A253" si="28">ROW()-1</f>
        <v>189</v>
      </c>
      <c r="B190" s="43" t="s">
        <v>280</v>
      </c>
      <c r="C190" s="43" t="s">
        <v>145</v>
      </c>
      <c r="D190" s="43"/>
      <c r="E190" s="44" t="s">
        <v>177</v>
      </c>
      <c r="F190" s="72"/>
    </row>
    <row r="191" spans="1:6" x14ac:dyDescent="0.45">
      <c r="A191" s="20">
        <f t="shared" si="28"/>
        <v>190</v>
      </c>
      <c r="B191" s="21" t="s">
        <v>281</v>
      </c>
      <c r="C191" s="21" t="s">
        <v>211</v>
      </c>
      <c r="D191" s="80" t="str">
        <f>IF(【事業者用】情報提供票!D102="","",【事業者用】情報提供票!D102)</f>
        <v/>
      </c>
      <c r="E191" s="28" t="s">
        <v>177</v>
      </c>
      <c r="F191" s="63"/>
    </row>
    <row r="192" spans="1:6" x14ac:dyDescent="0.45">
      <c r="A192" s="23">
        <f t="shared" si="28"/>
        <v>191</v>
      </c>
      <c r="B192" s="24" t="s">
        <v>281</v>
      </c>
      <c r="C192" s="24" t="s">
        <v>274</v>
      </c>
      <c r="D192" s="86" t="str">
        <f>IF(【事業者用】情報提供票!R102="","",【事業者用】情報提供票!R102)</f>
        <v/>
      </c>
      <c r="E192" s="32" t="s">
        <v>177</v>
      </c>
      <c r="F192" s="68"/>
    </row>
    <row r="193" spans="1:6" x14ac:dyDescent="0.45">
      <c r="A193" s="42">
        <f t="shared" si="28"/>
        <v>192</v>
      </c>
      <c r="B193" s="43" t="s">
        <v>281</v>
      </c>
      <c r="C193" s="43" t="s">
        <v>145</v>
      </c>
      <c r="D193" s="43"/>
      <c r="E193" s="44" t="s">
        <v>177</v>
      </c>
      <c r="F193" s="72"/>
    </row>
    <row r="194" spans="1:6" x14ac:dyDescent="0.45">
      <c r="A194" s="20">
        <f t="shared" si="28"/>
        <v>193</v>
      </c>
      <c r="B194" s="21" t="s">
        <v>282</v>
      </c>
      <c r="C194" s="21" t="s">
        <v>211</v>
      </c>
      <c r="D194" s="80" t="str">
        <f>IF(【事業者用】情報提供票!D103="","",【事業者用】情報提供票!D103)</f>
        <v/>
      </c>
      <c r="E194" s="28" t="s">
        <v>177</v>
      </c>
      <c r="F194" s="63"/>
    </row>
    <row r="195" spans="1:6" x14ac:dyDescent="0.45">
      <c r="A195" s="23">
        <f t="shared" si="28"/>
        <v>194</v>
      </c>
      <c r="B195" s="24" t="s">
        <v>282</v>
      </c>
      <c r="C195" s="24" t="s">
        <v>274</v>
      </c>
      <c r="D195" s="86" t="str">
        <f>IF(【事業者用】情報提供票!R103="","",【事業者用】情報提供票!R103)</f>
        <v/>
      </c>
      <c r="E195" s="32" t="s">
        <v>177</v>
      </c>
      <c r="F195" s="68"/>
    </row>
    <row r="196" spans="1:6" x14ac:dyDescent="0.45">
      <c r="A196" s="42">
        <f t="shared" si="28"/>
        <v>195</v>
      </c>
      <c r="B196" s="43" t="s">
        <v>282</v>
      </c>
      <c r="C196" s="43" t="s">
        <v>145</v>
      </c>
      <c r="D196" s="43"/>
      <c r="E196" s="44" t="s">
        <v>177</v>
      </c>
      <c r="F196" s="72"/>
    </row>
    <row r="197" spans="1:6" x14ac:dyDescent="0.45">
      <c r="A197" s="20">
        <f t="shared" si="28"/>
        <v>196</v>
      </c>
      <c r="B197" s="21" t="s">
        <v>283</v>
      </c>
      <c r="C197" s="21" t="s">
        <v>211</v>
      </c>
      <c r="D197" s="80" t="str">
        <f>IF(【事業者用】情報提供票!D104="","",【事業者用】情報提供票!D104)</f>
        <v/>
      </c>
      <c r="E197" s="28" t="s">
        <v>177</v>
      </c>
      <c r="F197" s="63"/>
    </row>
    <row r="198" spans="1:6" x14ac:dyDescent="0.45">
      <c r="A198" s="23">
        <f t="shared" si="28"/>
        <v>197</v>
      </c>
      <c r="B198" s="24" t="s">
        <v>283</v>
      </c>
      <c r="C198" s="24" t="s">
        <v>274</v>
      </c>
      <c r="D198" s="86" t="str">
        <f>IF(【事業者用】情報提供票!R104="","",【事業者用】情報提供票!R104)</f>
        <v/>
      </c>
      <c r="E198" s="32" t="s">
        <v>177</v>
      </c>
      <c r="F198" s="68"/>
    </row>
    <row r="199" spans="1:6" x14ac:dyDescent="0.45">
      <c r="A199" s="42">
        <f t="shared" si="28"/>
        <v>198</v>
      </c>
      <c r="B199" s="43" t="s">
        <v>283</v>
      </c>
      <c r="C199" s="43" t="s">
        <v>145</v>
      </c>
      <c r="D199" s="43" t="str">
        <f>IF(【事業者用】情報提供票!U104="","",【事業者用】情報提供票!U104)</f>
        <v/>
      </c>
      <c r="E199" s="44" t="s">
        <v>177</v>
      </c>
      <c r="F199" s="72"/>
    </row>
    <row r="200" spans="1:6" x14ac:dyDescent="0.45">
      <c r="A200" s="49">
        <f t="shared" si="28"/>
        <v>199</v>
      </c>
      <c r="B200" s="48" t="s">
        <v>284</v>
      </c>
      <c r="C200" s="48" t="s">
        <v>211</v>
      </c>
      <c r="D200" s="48"/>
      <c r="E200" s="50"/>
      <c r="F200" s="77"/>
    </row>
    <row r="201" spans="1:6" x14ac:dyDescent="0.45">
      <c r="A201" s="29">
        <f t="shared" si="28"/>
        <v>200</v>
      </c>
      <c r="B201" s="30" t="s">
        <v>284</v>
      </c>
      <c r="C201" s="30" t="s">
        <v>274</v>
      </c>
      <c r="D201" s="30"/>
      <c r="E201" s="31"/>
      <c r="F201" s="69"/>
    </row>
    <row r="202" spans="1:6" x14ac:dyDescent="0.45">
      <c r="A202" s="42">
        <f t="shared" si="28"/>
        <v>201</v>
      </c>
      <c r="B202" s="43" t="s">
        <v>284</v>
      </c>
      <c r="C202" s="43" t="s">
        <v>145</v>
      </c>
      <c r="D202" s="43"/>
      <c r="E202" s="44"/>
      <c r="F202" s="72"/>
    </row>
    <row r="203" spans="1:6" x14ac:dyDescent="0.45">
      <c r="A203" s="49">
        <f t="shared" si="28"/>
        <v>202</v>
      </c>
      <c r="B203" s="48" t="s">
        <v>284</v>
      </c>
      <c r="C203" s="48" t="s">
        <v>211</v>
      </c>
      <c r="D203" s="48"/>
      <c r="E203" s="50"/>
      <c r="F203" s="77"/>
    </row>
    <row r="204" spans="1:6" x14ac:dyDescent="0.45">
      <c r="A204" s="29">
        <f t="shared" si="28"/>
        <v>203</v>
      </c>
      <c r="B204" s="30" t="s">
        <v>284</v>
      </c>
      <c r="C204" s="30" t="s">
        <v>274</v>
      </c>
      <c r="D204" s="30"/>
      <c r="E204" s="31"/>
      <c r="F204" s="69"/>
    </row>
    <row r="205" spans="1:6" x14ac:dyDescent="0.45">
      <c r="A205" s="42">
        <f t="shared" si="28"/>
        <v>204</v>
      </c>
      <c r="B205" s="43" t="s">
        <v>284</v>
      </c>
      <c r="C205" s="43" t="s">
        <v>145</v>
      </c>
      <c r="D205" s="43"/>
      <c r="E205" s="44"/>
      <c r="F205" s="72"/>
    </row>
    <row r="206" spans="1:6" x14ac:dyDescent="0.45">
      <c r="A206" s="49">
        <f t="shared" si="28"/>
        <v>205</v>
      </c>
      <c r="B206" s="48" t="s">
        <v>284</v>
      </c>
      <c r="C206" s="48" t="s">
        <v>211</v>
      </c>
      <c r="D206" s="48"/>
      <c r="E206" s="50"/>
      <c r="F206" s="77"/>
    </row>
    <row r="207" spans="1:6" x14ac:dyDescent="0.45">
      <c r="A207" s="29">
        <f t="shared" si="28"/>
        <v>206</v>
      </c>
      <c r="B207" s="30" t="s">
        <v>284</v>
      </c>
      <c r="C207" s="30" t="s">
        <v>274</v>
      </c>
      <c r="D207" s="30"/>
      <c r="E207" s="31"/>
      <c r="F207" s="69"/>
    </row>
    <row r="208" spans="1:6" x14ac:dyDescent="0.45">
      <c r="A208" s="42">
        <f t="shared" si="28"/>
        <v>207</v>
      </c>
      <c r="B208" s="43" t="s">
        <v>284</v>
      </c>
      <c r="C208" s="43" t="s">
        <v>145</v>
      </c>
      <c r="D208" s="43"/>
      <c r="E208" s="44"/>
      <c r="F208" s="72"/>
    </row>
    <row r="209" spans="1:6" x14ac:dyDescent="0.45">
      <c r="A209" s="12">
        <f t="shared" si="28"/>
        <v>208</v>
      </c>
      <c r="B209" s="2" t="s">
        <v>188</v>
      </c>
      <c r="C209" s="2"/>
      <c r="D209" s="2"/>
      <c r="E209" s="13"/>
      <c r="F209" s="74"/>
    </row>
    <row r="210" spans="1:6" x14ac:dyDescent="0.45">
      <c r="A210" s="12">
        <f t="shared" si="28"/>
        <v>209</v>
      </c>
      <c r="B210" s="2" t="s">
        <v>188</v>
      </c>
      <c r="C210" s="2"/>
      <c r="D210" s="2"/>
      <c r="E210" s="13"/>
      <c r="F210" s="74"/>
    </row>
    <row r="211" spans="1:6" x14ac:dyDescent="0.45">
      <c r="A211" s="12">
        <f t="shared" si="28"/>
        <v>210</v>
      </c>
      <c r="B211" s="2" t="s">
        <v>188</v>
      </c>
      <c r="C211" s="2"/>
      <c r="D211" s="2"/>
      <c r="E211" s="13"/>
      <c r="F211" s="74"/>
    </row>
    <row r="212" spans="1:6" x14ac:dyDescent="0.45">
      <c r="A212" s="12">
        <f t="shared" si="28"/>
        <v>211</v>
      </c>
      <c r="B212" s="2" t="s">
        <v>188</v>
      </c>
      <c r="C212" s="2"/>
      <c r="D212" s="2"/>
      <c r="E212" s="13"/>
      <c r="F212" s="74"/>
    </row>
    <row r="213" spans="1:6" ht="15" thickBot="1" x14ac:dyDescent="0.5">
      <c r="A213" s="15">
        <f t="shared" si="28"/>
        <v>212</v>
      </c>
      <c r="B213" s="16" t="s">
        <v>188</v>
      </c>
      <c r="C213" s="16"/>
      <c r="D213" s="16"/>
      <c r="E213" s="17"/>
      <c r="F213" s="75"/>
    </row>
    <row r="214" spans="1:6" ht="15" thickTop="1" x14ac:dyDescent="0.45">
      <c r="A214" s="7">
        <f t="shared" si="28"/>
        <v>213</v>
      </c>
      <c r="B214" s="8" t="s">
        <v>285</v>
      </c>
      <c r="C214" s="8" t="s">
        <v>231</v>
      </c>
      <c r="D214" s="78">
        <f>$F214</f>
        <v>0</v>
      </c>
      <c r="E214" s="9" t="s">
        <v>272</v>
      </c>
      <c r="F214" s="61">
        <v>0</v>
      </c>
    </row>
    <row r="215" spans="1:6" x14ac:dyDescent="0.45">
      <c r="A215" s="20">
        <f t="shared" si="28"/>
        <v>214</v>
      </c>
      <c r="B215" s="21" t="s">
        <v>286</v>
      </c>
      <c r="C215" s="21" t="s">
        <v>287</v>
      </c>
      <c r="D215" s="80" t="str">
        <f>IF(【事業者用】情報提供票!L108="","",【事業者用】情報提供票!L108)</f>
        <v/>
      </c>
      <c r="E215" s="28" t="s">
        <v>177</v>
      </c>
      <c r="F215" s="63"/>
    </row>
    <row r="216" spans="1:6" x14ac:dyDescent="0.45">
      <c r="A216" s="23">
        <f t="shared" si="28"/>
        <v>215</v>
      </c>
      <c r="B216" s="24" t="s">
        <v>286</v>
      </c>
      <c r="C216" s="24" t="s">
        <v>288</v>
      </c>
      <c r="D216" s="90" t="str">
        <f>IF(【事業者用】情報提供票!AA108="","",【事業者用】情報提供票!AA108)</f>
        <v/>
      </c>
      <c r="E216" s="32" t="s">
        <v>177</v>
      </c>
      <c r="F216" s="68"/>
    </row>
    <row r="217" spans="1:6" x14ac:dyDescent="0.45">
      <c r="A217" s="26">
        <f t="shared" si="28"/>
        <v>216</v>
      </c>
      <c r="B217" s="19" t="s">
        <v>286</v>
      </c>
      <c r="C217" s="19" t="s">
        <v>1</v>
      </c>
      <c r="D217" s="81" t="str">
        <f>IF(【事業者用】情報提供票!L109="","",【事業者用】情報提供票!L109)</f>
        <v/>
      </c>
      <c r="E217" s="33" t="s">
        <v>177</v>
      </c>
      <c r="F217" s="64"/>
    </row>
    <row r="218" spans="1:6" x14ac:dyDescent="0.45">
      <c r="A218" s="20">
        <f t="shared" si="28"/>
        <v>217</v>
      </c>
      <c r="B218" s="21" t="s">
        <v>289</v>
      </c>
      <c r="C218" s="21" t="s">
        <v>287</v>
      </c>
      <c r="D218" s="80" t="str">
        <f>IF(【事業者用】情報提供票!L110="","",【事業者用】情報提供票!L110)</f>
        <v/>
      </c>
      <c r="E218" s="28" t="s">
        <v>177</v>
      </c>
      <c r="F218" s="63"/>
    </row>
    <row r="219" spans="1:6" x14ac:dyDescent="0.45">
      <c r="A219" s="23">
        <f t="shared" si="28"/>
        <v>218</v>
      </c>
      <c r="B219" s="24" t="s">
        <v>289</v>
      </c>
      <c r="C219" s="24" t="s">
        <v>288</v>
      </c>
      <c r="D219" s="90" t="str">
        <f>IF(【事業者用】情報提供票!AA110="","",【事業者用】情報提供票!AA110)</f>
        <v/>
      </c>
      <c r="E219" s="32" t="s">
        <v>177</v>
      </c>
      <c r="F219" s="68"/>
    </row>
    <row r="220" spans="1:6" x14ac:dyDescent="0.45">
      <c r="A220" s="26">
        <f t="shared" si="28"/>
        <v>219</v>
      </c>
      <c r="B220" s="19" t="s">
        <v>289</v>
      </c>
      <c r="C220" s="19" t="s">
        <v>1</v>
      </c>
      <c r="D220" s="81" t="str">
        <f>IF(【事業者用】情報提供票!L111="","",【事業者用】情報提供票!L111)</f>
        <v/>
      </c>
      <c r="E220" s="33" t="s">
        <v>177</v>
      </c>
      <c r="F220" s="64"/>
    </row>
    <row r="221" spans="1:6" x14ac:dyDescent="0.45">
      <c r="A221" s="49">
        <f t="shared" si="28"/>
        <v>220</v>
      </c>
      <c r="B221" s="48" t="s">
        <v>290</v>
      </c>
      <c r="C221" s="48" t="s">
        <v>287</v>
      </c>
      <c r="D221" s="48"/>
      <c r="E221" s="50"/>
      <c r="F221" s="77"/>
    </row>
    <row r="222" spans="1:6" x14ac:dyDescent="0.45">
      <c r="A222" s="29">
        <f t="shared" si="28"/>
        <v>221</v>
      </c>
      <c r="B222" s="30" t="s">
        <v>290</v>
      </c>
      <c r="C222" s="30" t="s">
        <v>288</v>
      </c>
      <c r="D222" s="30"/>
      <c r="E222" s="31"/>
      <c r="F222" s="69"/>
    </row>
    <row r="223" spans="1:6" x14ac:dyDescent="0.45">
      <c r="A223" s="42">
        <f t="shared" si="28"/>
        <v>222</v>
      </c>
      <c r="B223" s="43" t="s">
        <v>290</v>
      </c>
      <c r="C223" s="43" t="s">
        <v>1</v>
      </c>
      <c r="D223" s="43"/>
      <c r="E223" s="44"/>
      <c r="F223" s="72"/>
    </row>
    <row r="224" spans="1:6" x14ac:dyDescent="0.45">
      <c r="A224" s="20">
        <f t="shared" si="28"/>
        <v>223</v>
      </c>
      <c r="B224" s="21" t="s">
        <v>291</v>
      </c>
      <c r="C224" s="21" t="s">
        <v>287</v>
      </c>
      <c r="D224" s="80" t="str">
        <f>IF(【事業者用】情報提供票!L112="","",【事業者用】情報提供票!L112)</f>
        <v/>
      </c>
      <c r="E224" s="28" t="s">
        <v>177</v>
      </c>
      <c r="F224" s="63"/>
    </row>
    <row r="225" spans="1:6" x14ac:dyDescent="0.45">
      <c r="A225" s="23">
        <f t="shared" si="28"/>
        <v>224</v>
      </c>
      <c r="B225" s="24" t="s">
        <v>291</v>
      </c>
      <c r="C225" s="24" t="s">
        <v>288</v>
      </c>
      <c r="D225" s="90" t="str">
        <f>IF(【事業者用】情報提供票!AA112="","",【事業者用】情報提供票!AA112)</f>
        <v/>
      </c>
      <c r="E225" s="32" t="s">
        <v>177</v>
      </c>
      <c r="F225" s="68"/>
    </row>
    <row r="226" spans="1:6" x14ac:dyDescent="0.45">
      <c r="A226" s="26">
        <f t="shared" si="28"/>
        <v>225</v>
      </c>
      <c r="B226" s="19" t="s">
        <v>291</v>
      </c>
      <c r="C226" s="19" t="s">
        <v>1</v>
      </c>
      <c r="D226" s="81" t="str">
        <f>IF(【事業者用】情報提供票!L113="","",【事業者用】情報提供票!L113)</f>
        <v/>
      </c>
      <c r="E226" s="33" t="s">
        <v>177</v>
      </c>
      <c r="F226" s="64"/>
    </row>
    <row r="227" spans="1:6" x14ac:dyDescent="0.45">
      <c r="A227" s="10">
        <f t="shared" si="28"/>
        <v>226</v>
      </c>
      <c r="B227" s="3" t="s">
        <v>135</v>
      </c>
      <c r="C227" s="3" t="s">
        <v>231</v>
      </c>
      <c r="D227" s="79">
        <f>$F227</f>
        <v>0</v>
      </c>
      <c r="E227" s="11" t="s">
        <v>272</v>
      </c>
      <c r="F227" s="62">
        <v>0</v>
      </c>
    </row>
    <row r="228" spans="1:6" x14ac:dyDescent="0.45">
      <c r="A228" s="10">
        <f t="shared" si="28"/>
        <v>227</v>
      </c>
      <c r="B228" s="3" t="s">
        <v>292</v>
      </c>
      <c r="C228" s="3" t="s">
        <v>231</v>
      </c>
      <c r="D228" s="79">
        <f>$F228</f>
        <v>0</v>
      </c>
      <c r="E228" s="11" t="s">
        <v>272</v>
      </c>
      <c r="F228" s="62">
        <v>0</v>
      </c>
    </row>
    <row r="229" spans="1:6" x14ac:dyDescent="0.45">
      <c r="A229" s="20">
        <f t="shared" si="28"/>
        <v>228</v>
      </c>
      <c r="B229" s="21" t="s">
        <v>273</v>
      </c>
      <c r="C229" s="21" t="s">
        <v>293</v>
      </c>
      <c r="D229" s="80" t="str">
        <f>IF(【事業者用】情報提供票!D118="","",【事業者用】情報提供票!D118)</f>
        <v/>
      </c>
      <c r="E229" s="28" t="s">
        <v>177</v>
      </c>
      <c r="F229" s="63"/>
    </row>
    <row r="230" spans="1:6" x14ac:dyDescent="0.45">
      <c r="A230" s="23">
        <f t="shared" si="28"/>
        <v>229</v>
      </c>
      <c r="B230" s="24" t="s">
        <v>273</v>
      </c>
      <c r="C230" s="24" t="s">
        <v>139</v>
      </c>
      <c r="D230" s="86" t="str">
        <f>IF(【事業者用】情報提供票!R118="","",【事業者用】情報提供票!R118)</f>
        <v/>
      </c>
      <c r="E230" s="32" t="s">
        <v>177</v>
      </c>
      <c r="F230" s="68"/>
    </row>
    <row r="231" spans="1:6" x14ac:dyDescent="0.45">
      <c r="A231" s="42">
        <f t="shared" si="28"/>
        <v>230</v>
      </c>
      <c r="B231" s="43" t="s">
        <v>273</v>
      </c>
      <c r="C231" s="43" t="s">
        <v>145</v>
      </c>
      <c r="D231" s="43"/>
      <c r="E231" s="44" t="s">
        <v>177</v>
      </c>
      <c r="F231" s="72"/>
    </row>
    <row r="232" spans="1:6" x14ac:dyDescent="0.45">
      <c r="A232" s="20">
        <f t="shared" si="28"/>
        <v>231</v>
      </c>
      <c r="B232" s="21" t="s">
        <v>275</v>
      </c>
      <c r="C232" s="21" t="s">
        <v>293</v>
      </c>
      <c r="D232" s="80" t="str">
        <f>IF(【事業者用】情報提供票!D119="","",【事業者用】情報提供票!D119)</f>
        <v/>
      </c>
      <c r="E232" s="28" t="s">
        <v>177</v>
      </c>
      <c r="F232" s="63"/>
    </row>
    <row r="233" spans="1:6" x14ac:dyDescent="0.45">
      <c r="A233" s="23">
        <f t="shared" si="28"/>
        <v>232</v>
      </c>
      <c r="B233" s="24" t="s">
        <v>275</v>
      </c>
      <c r="C233" s="24" t="s">
        <v>139</v>
      </c>
      <c r="D233" s="86" t="str">
        <f>IF(【事業者用】情報提供票!R119="","",【事業者用】情報提供票!R119)</f>
        <v/>
      </c>
      <c r="E233" s="32" t="s">
        <v>177</v>
      </c>
      <c r="F233" s="68"/>
    </row>
    <row r="234" spans="1:6" x14ac:dyDescent="0.45">
      <c r="A234" s="42">
        <f t="shared" si="28"/>
        <v>233</v>
      </c>
      <c r="B234" s="43" t="s">
        <v>275</v>
      </c>
      <c r="C234" s="43" t="s">
        <v>145</v>
      </c>
      <c r="D234" s="43"/>
      <c r="E234" s="44" t="s">
        <v>177</v>
      </c>
      <c r="F234" s="72"/>
    </row>
    <row r="235" spans="1:6" x14ac:dyDescent="0.45">
      <c r="A235" s="20">
        <f t="shared" si="28"/>
        <v>234</v>
      </c>
      <c r="B235" s="21" t="s">
        <v>276</v>
      </c>
      <c r="C235" s="21" t="s">
        <v>293</v>
      </c>
      <c r="D235" s="80" t="str">
        <f>IF(【事業者用】情報提供票!D120="","",【事業者用】情報提供票!D120)</f>
        <v/>
      </c>
      <c r="E235" s="28" t="s">
        <v>177</v>
      </c>
      <c r="F235" s="63"/>
    </row>
    <row r="236" spans="1:6" x14ac:dyDescent="0.45">
      <c r="A236" s="23">
        <f t="shared" si="28"/>
        <v>235</v>
      </c>
      <c r="B236" s="24" t="s">
        <v>276</v>
      </c>
      <c r="C236" s="24" t="s">
        <v>139</v>
      </c>
      <c r="D236" s="86" t="str">
        <f>IF(【事業者用】情報提供票!R120="","",【事業者用】情報提供票!R120)</f>
        <v/>
      </c>
      <c r="E236" s="32" t="s">
        <v>177</v>
      </c>
      <c r="F236" s="68"/>
    </row>
    <row r="237" spans="1:6" x14ac:dyDescent="0.45">
      <c r="A237" s="42">
        <f t="shared" si="28"/>
        <v>236</v>
      </c>
      <c r="B237" s="43" t="s">
        <v>276</v>
      </c>
      <c r="C237" s="43" t="s">
        <v>145</v>
      </c>
      <c r="D237" s="43"/>
      <c r="E237" s="44" t="s">
        <v>177</v>
      </c>
      <c r="F237" s="72"/>
    </row>
    <row r="238" spans="1:6" x14ac:dyDescent="0.45">
      <c r="A238" s="20">
        <f t="shared" si="28"/>
        <v>237</v>
      </c>
      <c r="B238" s="21" t="s">
        <v>277</v>
      </c>
      <c r="C238" s="21" t="s">
        <v>293</v>
      </c>
      <c r="D238" s="80" t="str">
        <f>IF(【事業者用】情報提供票!D121="","",【事業者用】情報提供票!D121)</f>
        <v/>
      </c>
      <c r="E238" s="28" t="s">
        <v>177</v>
      </c>
      <c r="F238" s="63"/>
    </row>
    <row r="239" spans="1:6" x14ac:dyDescent="0.45">
      <c r="A239" s="23">
        <f t="shared" si="28"/>
        <v>238</v>
      </c>
      <c r="B239" s="24" t="s">
        <v>277</v>
      </c>
      <c r="C239" s="24" t="s">
        <v>139</v>
      </c>
      <c r="D239" s="86" t="str">
        <f>IF(【事業者用】情報提供票!R121="","",【事業者用】情報提供票!R121)</f>
        <v/>
      </c>
      <c r="E239" s="32" t="s">
        <v>177</v>
      </c>
      <c r="F239" s="68"/>
    </row>
    <row r="240" spans="1:6" x14ac:dyDescent="0.45">
      <c r="A240" s="42">
        <f t="shared" si="28"/>
        <v>239</v>
      </c>
      <c r="B240" s="43" t="s">
        <v>277</v>
      </c>
      <c r="C240" s="43" t="s">
        <v>145</v>
      </c>
      <c r="D240" s="43"/>
      <c r="E240" s="44" t="s">
        <v>177</v>
      </c>
      <c r="F240" s="72"/>
    </row>
    <row r="241" spans="1:6" x14ac:dyDescent="0.45">
      <c r="A241" s="20">
        <f t="shared" si="28"/>
        <v>240</v>
      </c>
      <c r="B241" s="21" t="s">
        <v>278</v>
      </c>
      <c r="C241" s="21" t="s">
        <v>293</v>
      </c>
      <c r="D241" s="80" t="str">
        <f>IF(【事業者用】情報提供票!D122="","",【事業者用】情報提供票!D122)</f>
        <v/>
      </c>
      <c r="E241" s="28" t="s">
        <v>177</v>
      </c>
      <c r="F241" s="63"/>
    </row>
    <row r="242" spans="1:6" x14ac:dyDescent="0.45">
      <c r="A242" s="23">
        <f t="shared" si="28"/>
        <v>241</v>
      </c>
      <c r="B242" s="24" t="s">
        <v>278</v>
      </c>
      <c r="C242" s="24" t="s">
        <v>139</v>
      </c>
      <c r="D242" s="86" t="str">
        <f>IF(【事業者用】情報提供票!R122="","",【事業者用】情報提供票!R122)</f>
        <v/>
      </c>
      <c r="E242" s="32" t="s">
        <v>177</v>
      </c>
      <c r="F242" s="68"/>
    </row>
    <row r="243" spans="1:6" x14ac:dyDescent="0.45">
      <c r="A243" s="42">
        <f t="shared" si="28"/>
        <v>242</v>
      </c>
      <c r="B243" s="43" t="s">
        <v>278</v>
      </c>
      <c r="C243" s="43" t="s">
        <v>145</v>
      </c>
      <c r="D243" s="43"/>
      <c r="E243" s="44" t="s">
        <v>177</v>
      </c>
      <c r="F243" s="72"/>
    </row>
    <row r="244" spans="1:6" x14ac:dyDescent="0.45">
      <c r="A244" s="20">
        <f t="shared" si="28"/>
        <v>243</v>
      </c>
      <c r="B244" s="21" t="s">
        <v>279</v>
      </c>
      <c r="C244" s="21" t="s">
        <v>293</v>
      </c>
      <c r="D244" s="80" t="str">
        <f>IF(【事業者用】情報提供票!D123="","",【事業者用】情報提供票!D123)</f>
        <v/>
      </c>
      <c r="E244" s="28" t="s">
        <v>177</v>
      </c>
      <c r="F244" s="63"/>
    </row>
    <row r="245" spans="1:6" x14ac:dyDescent="0.45">
      <c r="A245" s="23">
        <f t="shared" si="28"/>
        <v>244</v>
      </c>
      <c r="B245" s="24" t="s">
        <v>279</v>
      </c>
      <c r="C245" s="24" t="s">
        <v>139</v>
      </c>
      <c r="D245" s="86" t="str">
        <f>IF(【事業者用】情報提供票!R123="","",【事業者用】情報提供票!R123)</f>
        <v/>
      </c>
      <c r="E245" s="32" t="s">
        <v>177</v>
      </c>
      <c r="F245" s="68"/>
    </row>
    <row r="246" spans="1:6" x14ac:dyDescent="0.45">
      <c r="A246" s="42">
        <f t="shared" si="28"/>
        <v>245</v>
      </c>
      <c r="B246" s="43" t="s">
        <v>279</v>
      </c>
      <c r="C246" s="43" t="s">
        <v>145</v>
      </c>
      <c r="D246" s="43"/>
      <c r="E246" s="44" t="s">
        <v>177</v>
      </c>
      <c r="F246" s="72"/>
    </row>
    <row r="247" spans="1:6" x14ac:dyDescent="0.45">
      <c r="A247" s="20">
        <f t="shared" si="28"/>
        <v>246</v>
      </c>
      <c r="B247" s="21" t="s">
        <v>280</v>
      </c>
      <c r="C247" s="21" t="s">
        <v>293</v>
      </c>
      <c r="D247" s="80" t="str">
        <f>IF(【事業者用】情報提供票!D124="","",【事業者用】情報提供票!D124)</f>
        <v/>
      </c>
      <c r="E247" s="28" t="s">
        <v>177</v>
      </c>
      <c r="F247" s="63"/>
    </row>
    <row r="248" spans="1:6" x14ac:dyDescent="0.45">
      <c r="A248" s="23">
        <f t="shared" si="28"/>
        <v>247</v>
      </c>
      <c r="B248" s="24" t="s">
        <v>280</v>
      </c>
      <c r="C248" s="24" t="s">
        <v>139</v>
      </c>
      <c r="D248" s="86" t="str">
        <f>IF(【事業者用】情報提供票!R124="","",【事業者用】情報提供票!R124)</f>
        <v/>
      </c>
      <c r="E248" s="32" t="s">
        <v>177</v>
      </c>
      <c r="F248" s="68"/>
    </row>
    <row r="249" spans="1:6" x14ac:dyDescent="0.45">
      <c r="A249" s="42">
        <f t="shared" si="28"/>
        <v>248</v>
      </c>
      <c r="B249" s="43" t="s">
        <v>280</v>
      </c>
      <c r="C249" s="43" t="s">
        <v>145</v>
      </c>
      <c r="D249" s="43"/>
      <c r="E249" s="44" t="s">
        <v>177</v>
      </c>
      <c r="F249" s="72"/>
    </row>
    <row r="250" spans="1:6" x14ac:dyDescent="0.45">
      <c r="A250" s="20">
        <f t="shared" si="28"/>
        <v>249</v>
      </c>
      <c r="B250" s="21" t="s">
        <v>281</v>
      </c>
      <c r="C250" s="21" t="s">
        <v>293</v>
      </c>
      <c r="D250" s="80" t="str">
        <f>IF(【事業者用】情報提供票!D125="","",【事業者用】情報提供票!D125)</f>
        <v/>
      </c>
      <c r="E250" s="28" t="s">
        <v>177</v>
      </c>
      <c r="F250" s="63"/>
    </row>
    <row r="251" spans="1:6" x14ac:dyDescent="0.45">
      <c r="A251" s="23">
        <f t="shared" si="28"/>
        <v>250</v>
      </c>
      <c r="B251" s="24" t="s">
        <v>281</v>
      </c>
      <c r="C251" s="24" t="s">
        <v>139</v>
      </c>
      <c r="D251" s="86" t="str">
        <f>IF(【事業者用】情報提供票!R125="","",【事業者用】情報提供票!R125)</f>
        <v/>
      </c>
      <c r="E251" s="32" t="s">
        <v>177</v>
      </c>
      <c r="F251" s="68"/>
    </row>
    <row r="252" spans="1:6" x14ac:dyDescent="0.45">
      <c r="A252" s="42">
        <f t="shared" si="28"/>
        <v>251</v>
      </c>
      <c r="B252" s="43" t="s">
        <v>281</v>
      </c>
      <c r="C252" s="43" t="s">
        <v>145</v>
      </c>
      <c r="D252" s="43"/>
      <c r="E252" s="44" t="s">
        <v>177</v>
      </c>
      <c r="F252" s="72"/>
    </row>
    <row r="253" spans="1:6" x14ac:dyDescent="0.45">
      <c r="A253" s="20">
        <f t="shared" si="28"/>
        <v>252</v>
      </c>
      <c r="B253" s="21" t="s">
        <v>282</v>
      </c>
      <c r="C253" s="21" t="s">
        <v>293</v>
      </c>
      <c r="D253" s="80" t="str">
        <f>IF(【事業者用】情報提供票!D126="","",【事業者用】情報提供票!D126)</f>
        <v/>
      </c>
      <c r="E253" s="28" t="s">
        <v>177</v>
      </c>
      <c r="F253" s="63"/>
    </row>
    <row r="254" spans="1:6" x14ac:dyDescent="0.45">
      <c r="A254" s="23">
        <f t="shared" ref="A254:A267" si="29">ROW()-1</f>
        <v>253</v>
      </c>
      <c r="B254" s="24" t="s">
        <v>282</v>
      </c>
      <c r="C254" s="24" t="s">
        <v>139</v>
      </c>
      <c r="D254" s="86" t="str">
        <f>IF(【事業者用】情報提供票!R126="","",【事業者用】情報提供票!R126)</f>
        <v/>
      </c>
      <c r="E254" s="32" t="s">
        <v>177</v>
      </c>
      <c r="F254" s="68"/>
    </row>
    <row r="255" spans="1:6" x14ac:dyDescent="0.45">
      <c r="A255" s="42">
        <f t="shared" si="29"/>
        <v>254</v>
      </c>
      <c r="B255" s="43" t="s">
        <v>282</v>
      </c>
      <c r="C255" s="43" t="s">
        <v>145</v>
      </c>
      <c r="D255" s="43"/>
      <c r="E255" s="44" t="s">
        <v>177</v>
      </c>
      <c r="F255" s="72"/>
    </row>
    <row r="256" spans="1:6" x14ac:dyDescent="0.45">
      <c r="A256" s="20">
        <f t="shared" si="29"/>
        <v>255</v>
      </c>
      <c r="B256" s="21" t="s">
        <v>283</v>
      </c>
      <c r="C256" s="21" t="s">
        <v>293</v>
      </c>
      <c r="D256" s="80" t="str">
        <f>IF(【事業者用】情報提供票!D127="","",【事業者用】情報提供票!D127)</f>
        <v/>
      </c>
      <c r="E256" s="28" t="s">
        <v>177</v>
      </c>
      <c r="F256" s="63"/>
    </row>
    <row r="257" spans="1:6" x14ac:dyDescent="0.45">
      <c r="A257" s="23">
        <f t="shared" si="29"/>
        <v>256</v>
      </c>
      <c r="B257" s="24" t="s">
        <v>283</v>
      </c>
      <c r="C257" s="24" t="s">
        <v>139</v>
      </c>
      <c r="D257" s="86" t="str">
        <f>IF(【事業者用】情報提供票!R127="","",【事業者用】情報提供票!R127)</f>
        <v/>
      </c>
      <c r="E257" s="32" t="s">
        <v>177</v>
      </c>
      <c r="F257" s="68"/>
    </row>
    <row r="258" spans="1:6" x14ac:dyDescent="0.45">
      <c r="A258" s="42">
        <f t="shared" si="29"/>
        <v>257</v>
      </c>
      <c r="B258" s="43" t="s">
        <v>283</v>
      </c>
      <c r="C258" s="43" t="s">
        <v>145</v>
      </c>
      <c r="D258" s="43"/>
      <c r="E258" s="44" t="s">
        <v>177</v>
      </c>
      <c r="F258" s="72"/>
    </row>
    <row r="259" spans="1:6" x14ac:dyDescent="0.45">
      <c r="A259" s="20">
        <f t="shared" si="29"/>
        <v>258</v>
      </c>
      <c r="B259" s="21" t="s">
        <v>294</v>
      </c>
      <c r="C259" s="21" t="s">
        <v>293</v>
      </c>
      <c r="D259" s="80" t="str">
        <f>IF(【事業者用】情報提供票!D128="","",【事業者用】情報提供票!D128)</f>
        <v/>
      </c>
      <c r="E259" s="28" t="s">
        <v>177</v>
      </c>
      <c r="F259" s="63"/>
    </row>
    <row r="260" spans="1:6" x14ac:dyDescent="0.45">
      <c r="A260" s="23">
        <f t="shared" si="29"/>
        <v>259</v>
      </c>
      <c r="B260" s="24" t="s">
        <v>294</v>
      </c>
      <c r="C260" s="24" t="s">
        <v>139</v>
      </c>
      <c r="D260" s="86" t="str">
        <f>IF(【事業者用】情報提供票!R128="","",【事業者用】情報提供票!R128)</f>
        <v/>
      </c>
      <c r="E260" s="32" t="s">
        <v>177</v>
      </c>
      <c r="F260" s="68"/>
    </row>
    <row r="261" spans="1:6" x14ac:dyDescent="0.45">
      <c r="A261" s="42">
        <f t="shared" si="29"/>
        <v>260</v>
      </c>
      <c r="B261" s="43" t="s">
        <v>294</v>
      </c>
      <c r="C261" s="43" t="s">
        <v>145</v>
      </c>
      <c r="D261" s="43"/>
      <c r="E261" s="44" t="s">
        <v>177</v>
      </c>
      <c r="F261" s="72"/>
    </row>
    <row r="262" spans="1:6" x14ac:dyDescent="0.45">
      <c r="A262" s="20">
        <f t="shared" si="29"/>
        <v>261</v>
      </c>
      <c r="B262" s="21" t="s">
        <v>295</v>
      </c>
      <c r="C262" s="21" t="s">
        <v>293</v>
      </c>
      <c r="D262" s="80" t="str">
        <f>IF(【事業者用】情報提供票!D129="","",【事業者用】情報提供票!D129)</f>
        <v/>
      </c>
      <c r="E262" s="28" t="s">
        <v>177</v>
      </c>
      <c r="F262" s="63"/>
    </row>
    <row r="263" spans="1:6" x14ac:dyDescent="0.45">
      <c r="A263" s="23">
        <f t="shared" si="29"/>
        <v>262</v>
      </c>
      <c r="B263" s="24" t="s">
        <v>295</v>
      </c>
      <c r="C263" s="24" t="s">
        <v>139</v>
      </c>
      <c r="D263" s="86" t="str">
        <f>IF(【事業者用】情報提供票!R129="","",【事業者用】情報提供票!R129)</f>
        <v/>
      </c>
      <c r="E263" s="32" t="s">
        <v>177</v>
      </c>
      <c r="F263" s="68"/>
    </row>
    <row r="264" spans="1:6" x14ac:dyDescent="0.45">
      <c r="A264" s="42">
        <f t="shared" si="29"/>
        <v>263</v>
      </c>
      <c r="B264" s="43" t="s">
        <v>295</v>
      </c>
      <c r="C264" s="43" t="s">
        <v>145</v>
      </c>
      <c r="D264" s="43"/>
      <c r="E264" s="44" t="s">
        <v>177</v>
      </c>
      <c r="F264" s="72"/>
    </row>
    <row r="265" spans="1:6" x14ac:dyDescent="0.45">
      <c r="A265" s="20">
        <f t="shared" si="29"/>
        <v>264</v>
      </c>
      <c r="B265" s="21" t="s">
        <v>296</v>
      </c>
      <c r="C265" s="21" t="s">
        <v>293</v>
      </c>
      <c r="D265" s="80" t="str">
        <f>IF(【事業者用】情報提供票!D130="","",【事業者用】情報提供票!D130)</f>
        <v/>
      </c>
      <c r="E265" s="28" t="s">
        <v>177</v>
      </c>
      <c r="F265" s="63"/>
    </row>
    <row r="266" spans="1:6" x14ac:dyDescent="0.45">
      <c r="A266" s="23">
        <f t="shared" si="29"/>
        <v>265</v>
      </c>
      <c r="B266" s="24" t="s">
        <v>296</v>
      </c>
      <c r="C266" s="24" t="s">
        <v>139</v>
      </c>
      <c r="D266" s="86" t="str">
        <f>IF(【事業者用】情報提供票!R130="","",【事業者用】情報提供票!R130)</f>
        <v/>
      </c>
      <c r="E266" s="32" t="s">
        <v>177</v>
      </c>
      <c r="F266" s="68"/>
    </row>
    <row r="267" spans="1:6" x14ac:dyDescent="0.45">
      <c r="A267" s="42">
        <f t="shared" si="29"/>
        <v>266</v>
      </c>
      <c r="B267" s="43" t="s">
        <v>296</v>
      </c>
      <c r="C267" s="43" t="s">
        <v>145</v>
      </c>
      <c r="D267" s="43"/>
      <c r="E267" s="44" t="s">
        <v>177</v>
      </c>
      <c r="F267" s="72"/>
    </row>
    <row r="268" spans="1:6" x14ac:dyDescent="0.45">
      <c r="A268" s="20">
        <f t="shared" ref="A268:A313" si="30">ROW()-1</f>
        <v>267</v>
      </c>
      <c r="B268" s="21" t="s">
        <v>297</v>
      </c>
      <c r="C268" s="21" t="s">
        <v>293</v>
      </c>
      <c r="D268" s="80" t="str">
        <f>IF(【事業者用】情報提供票!D131="","",【事業者用】情報提供票!D131)</f>
        <v/>
      </c>
      <c r="E268" s="28" t="s">
        <v>177</v>
      </c>
      <c r="F268" s="63"/>
    </row>
    <row r="269" spans="1:6" x14ac:dyDescent="0.45">
      <c r="A269" s="23">
        <f t="shared" si="30"/>
        <v>268</v>
      </c>
      <c r="B269" s="24" t="s">
        <v>297</v>
      </c>
      <c r="C269" s="24" t="s">
        <v>139</v>
      </c>
      <c r="D269" s="86" t="str">
        <f>IF(【事業者用】情報提供票!R131="","",【事業者用】情報提供票!R131)</f>
        <v/>
      </c>
      <c r="E269" s="32" t="s">
        <v>177</v>
      </c>
      <c r="F269" s="68"/>
    </row>
    <row r="270" spans="1:6" x14ac:dyDescent="0.45">
      <c r="A270" s="42">
        <f t="shared" si="30"/>
        <v>269</v>
      </c>
      <c r="B270" s="43" t="s">
        <v>297</v>
      </c>
      <c r="C270" s="43" t="s">
        <v>145</v>
      </c>
      <c r="D270" s="43" t="str">
        <f>IF(【事業者用】情報提供票!W131="","",【事業者用】情報提供票!W131)</f>
        <v/>
      </c>
      <c r="E270" s="44" t="s">
        <v>177</v>
      </c>
      <c r="F270" s="72"/>
    </row>
    <row r="271" spans="1:6" x14ac:dyDescent="0.45">
      <c r="A271" s="20">
        <f t="shared" si="30"/>
        <v>270</v>
      </c>
      <c r="B271" s="21" t="s">
        <v>298</v>
      </c>
      <c r="C271" s="21" t="s">
        <v>293</v>
      </c>
      <c r="D271" s="80" t="str">
        <f>IF(【事業者用】情報提供票!D132="","",【事業者用】情報提供票!D132)</f>
        <v/>
      </c>
      <c r="E271" s="28" t="s">
        <v>177</v>
      </c>
      <c r="F271" s="63"/>
    </row>
    <row r="272" spans="1:6" x14ac:dyDescent="0.45">
      <c r="A272" s="23">
        <f t="shared" si="30"/>
        <v>271</v>
      </c>
      <c r="B272" s="24" t="s">
        <v>298</v>
      </c>
      <c r="C272" s="24" t="s">
        <v>139</v>
      </c>
      <c r="D272" s="86" t="str">
        <f>IF(【事業者用】情報提供票!R132="","",【事業者用】情報提供票!R132)</f>
        <v/>
      </c>
      <c r="E272" s="32" t="s">
        <v>177</v>
      </c>
      <c r="F272" s="68"/>
    </row>
    <row r="273" spans="1:6" x14ac:dyDescent="0.45">
      <c r="A273" s="42">
        <f t="shared" si="30"/>
        <v>272</v>
      </c>
      <c r="B273" s="43" t="s">
        <v>298</v>
      </c>
      <c r="C273" s="43" t="s">
        <v>145</v>
      </c>
      <c r="D273" s="43"/>
      <c r="E273" s="44" t="s">
        <v>177</v>
      </c>
      <c r="F273" s="72"/>
    </row>
    <row r="274" spans="1:6" x14ac:dyDescent="0.45">
      <c r="A274" s="49">
        <f t="shared" si="30"/>
        <v>273</v>
      </c>
      <c r="B274" s="48" t="s">
        <v>284</v>
      </c>
      <c r="C274" s="48" t="s">
        <v>293</v>
      </c>
      <c r="D274" s="48"/>
      <c r="E274" s="50"/>
      <c r="F274" s="77"/>
    </row>
    <row r="275" spans="1:6" x14ac:dyDescent="0.45">
      <c r="A275" s="29">
        <f t="shared" si="30"/>
        <v>274</v>
      </c>
      <c r="B275" s="30" t="s">
        <v>284</v>
      </c>
      <c r="C275" s="30" t="s">
        <v>139</v>
      </c>
      <c r="D275" s="30"/>
      <c r="E275" s="31"/>
      <c r="F275" s="69"/>
    </row>
    <row r="276" spans="1:6" x14ac:dyDescent="0.45">
      <c r="A276" s="42">
        <f t="shared" si="30"/>
        <v>275</v>
      </c>
      <c r="B276" s="43" t="s">
        <v>284</v>
      </c>
      <c r="C276" s="43" t="s">
        <v>145</v>
      </c>
      <c r="D276" s="43"/>
      <c r="E276" s="44"/>
      <c r="F276" s="72"/>
    </row>
    <row r="277" spans="1:6" x14ac:dyDescent="0.45">
      <c r="A277" s="49">
        <f t="shared" si="30"/>
        <v>276</v>
      </c>
      <c r="B277" s="48" t="s">
        <v>284</v>
      </c>
      <c r="C277" s="48" t="s">
        <v>293</v>
      </c>
      <c r="D277" s="48"/>
      <c r="E277" s="50"/>
      <c r="F277" s="77"/>
    </row>
    <row r="278" spans="1:6" x14ac:dyDescent="0.45">
      <c r="A278" s="29">
        <f t="shared" si="30"/>
        <v>277</v>
      </c>
      <c r="B278" s="30" t="s">
        <v>284</v>
      </c>
      <c r="C278" s="30" t="s">
        <v>139</v>
      </c>
      <c r="D278" s="30"/>
      <c r="E278" s="31"/>
      <c r="F278" s="69"/>
    </row>
    <row r="279" spans="1:6" x14ac:dyDescent="0.45">
      <c r="A279" s="42">
        <f t="shared" si="30"/>
        <v>278</v>
      </c>
      <c r="B279" s="43" t="s">
        <v>284</v>
      </c>
      <c r="C279" s="43" t="s">
        <v>145</v>
      </c>
      <c r="D279" s="43"/>
      <c r="E279" s="44"/>
      <c r="F279" s="72"/>
    </row>
    <row r="280" spans="1:6" x14ac:dyDescent="0.45">
      <c r="A280" s="49">
        <f t="shared" si="30"/>
        <v>279</v>
      </c>
      <c r="B280" s="48" t="s">
        <v>284</v>
      </c>
      <c r="C280" s="48" t="s">
        <v>293</v>
      </c>
      <c r="D280" s="48"/>
      <c r="E280" s="50"/>
      <c r="F280" s="77"/>
    </row>
    <row r="281" spans="1:6" x14ac:dyDescent="0.45">
      <c r="A281" s="29">
        <f t="shared" si="30"/>
        <v>280</v>
      </c>
      <c r="B281" s="30" t="s">
        <v>284</v>
      </c>
      <c r="C281" s="30" t="s">
        <v>139</v>
      </c>
      <c r="D281" s="30"/>
      <c r="E281" s="31"/>
      <c r="F281" s="69"/>
    </row>
    <row r="282" spans="1:6" x14ac:dyDescent="0.45">
      <c r="A282" s="42">
        <f t="shared" si="30"/>
        <v>281</v>
      </c>
      <c r="B282" s="43" t="s">
        <v>284</v>
      </c>
      <c r="C282" s="43" t="s">
        <v>145</v>
      </c>
      <c r="D282" s="43"/>
      <c r="E282" s="44"/>
      <c r="F282" s="72"/>
    </row>
    <row r="283" spans="1:6" x14ac:dyDescent="0.45">
      <c r="A283" s="12">
        <f t="shared" si="30"/>
        <v>282</v>
      </c>
      <c r="B283" s="2" t="s">
        <v>188</v>
      </c>
      <c r="C283" s="2"/>
      <c r="D283" s="2"/>
      <c r="E283" s="13"/>
      <c r="F283" s="74"/>
    </row>
    <row r="284" spans="1:6" x14ac:dyDescent="0.45">
      <c r="A284" s="12">
        <f t="shared" si="30"/>
        <v>283</v>
      </c>
      <c r="B284" s="2" t="s">
        <v>188</v>
      </c>
      <c r="C284" s="2"/>
      <c r="D284" s="2"/>
      <c r="E284" s="13"/>
      <c r="F284" s="74"/>
    </row>
    <row r="285" spans="1:6" x14ac:dyDescent="0.45">
      <c r="A285" s="12">
        <f t="shared" si="30"/>
        <v>284</v>
      </c>
      <c r="B285" s="2" t="s">
        <v>188</v>
      </c>
      <c r="C285" s="2"/>
      <c r="D285" s="2"/>
      <c r="E285" s="13"/>
      <c r="F285" s="74"/>
    </row>
    <row r="286" spans="1:6" x14ac:dyDescent="0.45">
      <c r="A286" s="12">
        <f t="shared" si="30"/>
        <v>285</v>
      </c>
      <c r="B286" s="2" t="s">
        <v>188</v>
      </c>
      <c r="C286" s="2"/>
      <c r="D286" s="2"/>
      <c r="E286" s="13"/>
      <c r="F286" s="74"/>
    </row>
    <row r="287" spans="1:6" ht="15" thickBot="1" x14ac:dyDescent="0.5">
      <c r="A287" s="15">
        <f t="shared" si="30"/>
        <v>286</v>
      </c>
      <c r="B287" s="16" t="s">
        <v>188</v>
      </c>
      <c r="C287" s="16"/>
      <c r="D287" s="16"/>
      <c r="E287" s="17"/>
      <c r="F287" s="75"/>
    </row>
    <row r="288" spans="1:6" ht="15" thickTop="1" x14ac:dyDescent="0.45">
      <c r="A288" s="7">
        <f t="shared" si="30"/>
        <v>287</v>
      </c>
      <c r="B288" s="8" t="s">
        <v>145</v>
      </c>
      <c r="C288" s="8" t="s">
        <v>177</v>
      </c>
      <c r="D288" s="78" t="e">
        <f>IF(【事業者用】情報提供票!#REF!="","",【事業者用】情報提供票!#REF!)</f>
        <v>#REF!</v>
      </c>
      <c r="E288" s="9" t="s">
        <v>177</v>
      </c>
      <c r="F288" s="61"/>
    </row>
    <row r="289" spans="1:6" x14ac:dyDescent="0.45">
      <c r="A289" s="10">
        <f t="shared" si="30"/>
        <v>288</v>
      </c>
      <c r="B289" s="3" t="s">
        <v>299</v>
      </c>
      <c r="C289" s="3" t="s">
        <v>231</v>
      </c>
      <c r="D289" s="79">
        <f>$F289</f>
        <v>0</v>
      </c>
      <c r="E289" s="11" t="s">
        <v>300</v>
      </c>
      <c r="F289" s="62">
        <v>0</v>
      </c>
    </row>
    <row r="290" spans="1:6" x14ac:dyDescent="0.45">
      <c r="A290" s="10">
        <f t="shared" si="30"/>
        <v>289</v>
      </c>
      <c r="B290" s="3" t="s">
        <v>299</v>
      </c>
      <c r="C290" s="3" t="s">
        <v>301</v>
      </c>
      <c r="D290" s="79" t="str">
        <f>IF(【事業者用】情報提供票!M138="","",【事業者用】情報提供票!M138)</f>
        <v/>
      </c>
      <c r="E290" s="11" t="s">
        <v>177</v>
      </c>
      <c r="F290" s="62"/>
    </row>
    <row r="291" spans="1:6" x14ac:dyDescent="0.45">
      <c r="A291" s="12">
        <f t="shared" si="30"/>
        <v>290</v>
      </c>
      <c r="B291" s="2" t="s">
        <v>188</v>
      </c>
      <c r="C291" s="2"/>
      <c r="D291" s="2"/>
      <c r="E291" s="13"/>
      <c r="F291" s="74"/>
    </row>
    <row r="292" spans="1:6" x14ac:dyDescent="0.45">
      <c r="A292" s="12">
        <f t="shared" si="30"/>
        <v>291</v>
      </c>
      <c r="B292" s="2" t="s">
        <v>188</v>
      </c>
      <c r="C292" s="2"/>
      <c r="D292" s="2"/>
      <c r="E292" s="13"/>
      <c r="F292" s="74"/>
    </row>
    <row r="293" spans="1:6" x14ac:dyDescent="0.45">
      <c r="A293" s="12">
        <f t="shared" si="30"/>
        <v>292</v>
      </c>
      <c r="B293" s="2" t="s">
        <v>188</v>
      </c>
      <c r="C293" s="2"/>
      <c r="D293" s="2"/>
      <c r="E293" s="13"/>
      <c r="F293" s="74"/>
    </row>
    <row r="294" spans="1:6" x14ac:dyDescent="0.45">
      <c r="A294" s="12">
        <f t="shared" si="30"/>
        <v>293</v>
      </c>
      <c r="B294" s="2" t="s">
        <v>188</v>
      </c>
      <c r="C294" s="2"/>
      <c r="D294" s="2"/>
      <c r="E294" s="13"/>
      <c r="F294" s="74"/>
    </row>
    <row r="295" spans="1:6" ht="15" thickBot="1" x14ac:dyDescent="0.5">
      <c r="A295" s="15">
        <f t="shared" si="30"/>
        <v>294</v>
      </c>
      <c r="B295" s="16" t="s">
        <v>188</v>
      </c>
      <c r="C295" s="16"/>
      <c r="D295" s="16"/>
      <c r="E295" s="17"/>
      <c r="F295" s="75"/>
    </row>
    <row r="296" spans="1:6" ht="15" thickTop="1" x14ac:dyDescent="0.45">
      <c r="A296" s="51">
        <f t="shared" si="30"/>
        <v>295</v>
      </c>
      <c r="B296" s="52" t="s">
        <v>302</v>
      </c>
      <c r="C296" s="52" t="s">
        <v>303</v>
      </c>
      <c r="D296" s="89" t="b">
        <v>0</v>
      </c>
      <c r="E296" s="35" t="s">
        <v>185</v>
      </c>
      <c r="F296" s="76" t="b">
        <v>0</v>
      </c>
    </row>
    <row r="297" spans="1:6" x14ac:dyDescent="0.45">
      <c r="A297" s="53">
        <f t="shared" si="30"/>
        <v>296</v>
      </c>
      <c r="B297" s="54" t="s">
        <v>302</v>
      </c>
      <c r="C297" s="54" t="s">
        <v>304</v>
      </c>
      <c r="D297" s="86" t="b">
        <f t="shared" ref="D297:D303" si="31">$F297</f>
        <v>0</v>
      </c>
      <c r="E297" s="32" t="s">
        <v>185</v>
      </c>
      <c r="F297" s="68" t="b">
        <v>0</v>
      </c>
    </row>
    <row r="298" spans="1:6" x14ac:dyDescent="0.45">
      <c r="A298" s="53">
        <f t="shared" si="30"/>
        <v>297</v>
      </c>
      <c r="B298" s="54" t="s">
        <v>302</v>
      </c>
      <c r="C298" s="54" t="s">
        <v>305</v>
      </c>
      <c r="D298" s="86" t="b">
        <f t="shared" si="31"/>
        <v>0</v>
      </c>
      <c r="E298" s="32" t="s">
        <v>185</v>
      </c>
      <c r="F298" s="68" t="b">
        <v>0</v>
      </c>
    </row>
    <row r="299" spans="1:6" x14ac:dyDescent="0.45">
      <c r="A299" s="53">
        <f t="shared" si="30"/>
        <v>298</v>
      </c>
      <c r="B299" s="54" t="s">
        <v>302</v>
      </c>
      <c r="C299" s="54" t="s">
        <v>306</v>
      </c>
      <c r="D299" s="86" t="b">
        <f t="shared" si="31"/>
        <v>0</v>
      </c>
      <c r="E299" s="32" t="s">
        <v>185</v>
      </c>
      <c r="F299" s="68" t="b">
        <v>0</v>
      </c>
    </row>
    <row r="300" spans="1:6" x14ac:dyDescent="0.45">
      <c r="A300" s="53">
        <f t="shared" si="30"/>
        <v>299</v>
      </c>
      <c r="B300" s="54" t="s">
        <v>302</v>
      </c>
      <c r="C300" s="54" t="s">
        <v>307</v>
      </c>
      <c r="D300" s="86" t="b">
        <v>0</v>
      </c>
      <c r="E300" s="32" t="s">
        <v>185</v>
      </c>
      <c r="F300" s="68" t="b">
        <v>0</v>
      </c>
    </row>
    <row r="301" spans="1:6" x14ac:dyDescent="0.45">
      <c r="A301" s="53">
        <f t="shared" si="30"/>
        <v>300</v>
      </c>
      <c r="B301" s="54" t="s">
        <v>302</v>
      </c>
      <c r="C301" s="54" t="s">
        <v>308</v>
      </c>
      <c r="D301" s="86" t="b">
        <f t="shared" si="31"/>
        <v>0</v>
      </c>
      <c r="E301" s="32" t="s">
        <v>185</v>
      </c>
      <c r="F301" s="68" t="b">
        <v>0</v>
      </c>
    </row>
    <row r="302" spans="1:6" x14ac:dyDescent="0.45">
      <c r="A302" s="53">
        <f t="shared" si="30"/>
        <v>301</v>
      </c>
      <c r="B302" s="54" t="s">
        <v>302</v>
      </c>
      <c r="C302" s="54" t="s">
        <v>309</v>
      </c>
      <c r="D302" s="86" t="b">
        <f t="shared" si="31"/>
        <v>0</v>
      </c>
      <c r="E302" s="32" t="s">
        <v>185</v>
      </c>
      <c r="F302" s="68" t="b">
        <v>0</v>
      </c>
    </row>
    <row r="303" spans="1:6" x14ac:dyDescent="0.45">
      <c r="A303" s="53">
        <f t="shared" si="30"/>
        <v>302</v>
      </c>
      <c r="B303" s="54" t="s">
        <v>302</v>
      </c>
      <c r="C303" s="54" t="s">
        <v>310</v>
      </c>
      <c r="D303" s="86" t="b">
        <f t="shared" si="31"/>
        <v>0</v>
      </c>
      <c r="E303" s="32" t="s">
        <v>185</v>
      </c>
      <c r="F303" s="68" t="b">
        <v>0</v>
      </c>
    </row>
    <row r="304" spans="1:6" x14ac:dyDescent="0.45">
      <c r="A304" s="29">
        <f t="shared" si="30"/>
        <v>303</v>
      </c>
      <c r="B304" s="30" t="s">
        <v>302</v>
      </c>
      <c r="C304" s="30" t="s">
        <v>188</v>
      </c>
      <c r="D304" s="30"/>
      <c r="E304" s="31"/>
      <c r="F304" s="69"/>
    </row>
    <row r="305" spans="1:6" x14ac:dyDescent="0.45">
      <c r="A305" s="29">
        <f t="shared" si="30"/>
        <v>304</v>
      </c>
      <c r="B305" s="30" t="s">
        <v>302</v>
      </c>
      <c r="C305" s="30" t="s">
        <v>188</v>
      </c>
      <c r="D305" s="30"/>
      <c r="E305" s="31"/>
      <c r="F305" s="69"/>
    </row>
    <row r="306" spans="1:6" x14ac:dyDescent="0.45">
      <c r="A306" s="29">
        <f t="shared" si="30"/>
        <v>305</v>
      </c>
      <c r="B306" s="30" t="s">
        <v>302</v>
      </c>
      <c r="C306" s="30" t="s">
        <v>188</v>
      </c>
      <c r="D306" s="30"/>
      <c r="E306" s="31"/>
      <c r="F306" s="69"/>
    </row>
    <row r="307" spans="1:6" x14ac:dyDescent="0.45">
      <c r="A307" s="55">
        <f t="shared" si="30"/>
        <v>306</v>
      </c>
      <c r="B307" s="56" t="s">
        <v>302</v>
      </c>
      <c r="C307" s="56" t="s">
        <v>189</v>
      </c>
      <c r="D307" s="81" t="b">
        <f>$F307</f>
        <v>0</v>
      </c>
      <c r="E307" s="33" t="s">
        <v>185</v>
      </c>
      <c r="F307" s="64" t="b">
        <v>0</v>
      </c>
    </row>
    <row r="308" spans="1:6" x14ac:dyDescent="0.45">
      <c r="A308" s="57">
        <f t="shared" si="30"/>
        <v>307</v>
      </c>
      <c r="B308" s="58" t="s">
        <v>311</v>
      </c>
      <c r="C308" s="58" t="s">
        <v>312</v>
      </c>
      <c r="D308" s="80" t="e">
        <f>IF(#REF!="","",#REF!)</f>
        <v>#REF!</v>
      </c>
      <c r="E308" s="28" t="s">
        <v>177</v>
      </c>
      <c r="F308" s="63"/>
    </row>
    <row r="309" spans="1:6" x14ac:dyDescent="0.45">
      <c r="A309" s="53">
        <f t="shared" si="30"/>
        <v>308</v>
      </c>
      <c r="B309" s="54" t="s">
        <v>311</v>
      </c>
      <c r="C309" s="54" t="s">
        <v>54</v>
      </c>
      <c r="D309" s="86" t="b">
        <f>$F309</f>
        <v>0</v>
      </c>
      <c r="E309" s="32" t="s">
        <v>185</v>
      </c>
      <c r="F309" s="68" t="b">
        <v>0</v>
      </c>
    </row>
    <row r="310" spans="1:6" x14ac:dyDescent="0.45">
      <c r="A310" s="55">
        <f t="shared" si="30"/>
        <v>309</v>
      </c>
      <c r="B310" s="56" t="s">
        <v>311</v>
      </c>
      <c r="C310" s="56" t="s">
        <v>251</v>
      </c>
      <c r="D310" s="81" t="e">
        <f>IF(#REF!="","",#REF!)</f>
        <v>#REF!</v>
      </c>
      <c r="E310" s="33" t="s">
        <v>177</v>
      </c>
      <c r="F310" s="64"/>
    </row>
    <row r="311" spans="1:6" x14ac:dyDescent="0.45">
      <c r="A311" s="59">
        <f t="shared" si="30"/>
        <v>310</v>
      </c>
      <c r="B311" s="60" t="s">
        <v>313</v>
      </c>
      <c r="C311" s="60" t="s">
        <v>231</v>
      </c>
      <c r="D311" s="80">
        <v>0</v>
      </c>
      <c r="E311" s="11" t="s">
        <v>314</v>
      </c>
      <c r="F311" s="62">
        <v>0</v>
      </c>
    </row>
    <row r="312" spans="1:6" ht="28.8" x14ac:dyDescent="0.45">
      <c r="A312" s="57">
        <f t="shared" si="30"/>
        <v>311</v>
      </c>
      <c r="B312" s="58" t="s">
        <v>150</v>
      </c>
      <c r="C312" s="58" t="s">
        <v>231</v>
      </c>
      <c r="D312" s="80">
        <v>0</v>
      </c>
      <c r="E312" s="28" t="s">
        <v>315</v>
      </c>
      <c r="F312" s="63">
        <v>0</v>
      </c>
    </row>
    <row r="313" spans="1:6" x14ac:dyDescent="0.45">
      <c r="A313" s="55">
        <f t="shared" si="30"/>
        <v>312</v>
      </c>
      <c r="B313" s="56" t="s">
        <v>150</v>
      </c>
      <c r="C313" s="56" t="s">
        <v>251</v>
      </c>
      <c r="D313" s="81" t="e">
        <f>IF(#REF!="","",#REF!)</f>
        <v>#REF!</v>
      </c>
      <c r="E313" s="33" t="s">
        <v>177</v>
      </c>
      <c r="F313" s="64"/>
    </row>
    <row r="314" spans="1:6" x14ac:dyDescent="0.45">
      <c r="A314" s="57">
        <v>295</v>
      </c>
      <c r="B314" s="58" t="s">
        <v>302</v>
      </c>
      <c r="C314" s="58" t="s">
        <v>303</v>
      </c>
      <c r="D314" s="80" t="b">
        <v>0</v>
      </c>
      <c r="E314" s="28" t="s">
        <v>185</v>
      </c>
      <c r="F314" s="63" t="b">
        <v>0</v>
      </c>
    </row>
    <row r="315" spans="1:6" x14ac:dyDescent="0.45">
      <c r="A315" s="53">
        <v>296</v>
      </c>
      <c r="B315" s="54" t="s">
        <v>302</v>
      </c>
      <c r="C315" s="54" t="s">
        <v>316</v>
      </c>
      <c r="D315" s="86" t="b">
        <f t="shared" ref="D315:D320" si="32">$F315</f>
        <v>0</v>
      </c>
      <c r="E315" s="32" t="s">
        <v>185</v>
      </c>
      <c r="F315" s="68" t="b">
        <v>0</v>
      </c>
    </row>
    <row r="316" spans="1:6" x14ac:dyDescent="0.45">
      <c r="A316" s="53">
        <v>297</v>
      </c>
      <c r="B316" s="54" t="s">
        <v>302</v>
      </c>
      <c r="C316" s="54" t="s">
        <v>317</v>
      </c>
      <c r="D316" s="86" t="b">
        <f t="shared" si="32"/>
        <v>0</v>
      </c>
      <c r="E316" s="32" t="s">
        <v>185</v>
      </c>
      <c r="F316" s="68" t="b">
        <v>0</v>
      </c>
    </row>
    <row r="317" spans="1:6" x14ac:dyDescent="0.45">
      <c r="A317" s="53">
        <v>298</v>
      </c>
      <c r="B317" s="54" t="s">
        <v>302</v>
      </c>
      <c r="C317" s="54" t="s">
        <v>318</v>
      </c>
      <c r="D317" s="86" t="b">
        <f t="shared" si="32"/>
        <v>0</v>
      </c>
      <c r="E317" s="32" t="s">
        <v>185</v>
      </c>
      <c r="F317" s="68" t="b">
        <v>0</v>
      </c>
    </row>
    <row r="318" spans="1:6" x14ac:dyDescent="0.45">
      <c r="A318" s="53">
        <v>299</v>
      </c>
      <c r="B318" s="54" t="s">
        <v>302</v>
      </c>
      <c r="C318" s="54" t="s">
        <v>319</v>
      </c>
      <c r="D318" s="86" t="b">
        <f t="shared" si="32"/>
        <v>0</v>
      </c>
      <c r="E318" s="32" t="s">
        <v>185</v>
      </c>
      <c r="F318" s="68" t="b">
        <v>0</v>
      </c>
    </row>
    <row r="319" spans="1:6" x14ac:dyDescent="0.45">
      <c r="A319" s="53">
        <v>300</v>
      </c>
      <c r="B319" s="54" t="s">
        <v>302</v>
      </c>
      <c r="C319" s="54" t="s">
        <v>320</v>
      </c>
      <c r="D319" s="86" t="b">
        <f t="shared" si="32"/>
        <v>0</v>
      </c>
      <c r="E319" s="32" t="s">
        <v>185</v>
      </c>
      <c r="F319" s="68" t="b">
        <v>0</v>
      </c>
    </row>
    <row r="320" spans="1:6" x14ac:dyDescent="0.45">
      <c r="A320" s="53">
        <v>301</v>
      </c>
      <c r="B320" s="54" t="s">
        <v>302</v>
      </c>
      <c r="C320" s="54" t="s">
        <v>321</v>
      </c>
      <c r="D320" s="86" t="b">
        <f t="shared" si="32"/>
        <v>0</v>
      </c>
      <c r="E320" s="32" t="s">
        <v>185</v>
      </c>
      <c r="F320" s="68" t="b">
        <v>0</v>
      </c>
    </row>
    <row r="321" spans="1:6" x14ac:dyDescent="0.45">
      <c r="A321" s="53">
        <v>302</v>
      </c>
      <c r="B321" s="54" t="s">
        <v>302</v>
      </c>
      <c r="C321" s="54" t="s">
        <v>322</v>
      </c>
      <c r="D321" s="86" t="b">
        <v>0</v>
      </c>
      <c r="E321" s="32" t="s">
        <v>185</v>
      </c>
      <c r="F321" s="68" t="b">
        <v>0</v>
      </c>
    </row>
    <row r="322" spans="1:6" x14ac:dyDescent="0.45">
      <c r="A322" s="29">
        <v>303</v>
      </c>
      <c r="B322" s="30" t="s">
        <v>302</v>
      </c>
      <c r="C322" s="30" t="s">
        <v>188</v>
      </c>
      <c r="D322" s="30"/>
      <c r="E322" s="31"/>
      <c r="F322" s="69"/>
    </row>
    <row r="323" spans="1:6" x14ac:dyDescent="0.45">
      <c r="A323" s="29">
        <v>304</v>
      </c>
      <c r="B323" s="30" t="s">
        <v>302</v>
      </c>
      <c r="C323" s="30" t="s">
        <v>188</v>
      </c>
      <c r="D323" s="30"/>
      <c r="E323" s="31"/>
      <c r="F323" s="69"/>
    </row>
    <row r="324" spans="1:6" x14ac:dyDescent="0.45">
      <c r="A324" s="29">
        <v>305</v>
      </c>
      <c r="B324" s="30" t="s">
        <v>302</v>
      </c>
      <c r="C324" s="30" t="s">
        <v>188</v>
      </c>
      <c r="D324" s="30"/>
      <c r="E324" s="31"/>
      <c r="F324" s="69"/>
    </row>
    <row r="325" spans="1:6" x14ac:dyDescent="0.45">
      <c r="A325" s="55">
        <v>306</v>
      </c>
      <c r="B325" s="56" t="s">
        <v>302</v>
      </c>
      <c r="C325" s="56" t="s">
        <v>189</v>
      </c>
      <c r="D325" s="81" t="b">
        <f>$F325</f>
        <v>0</v>
      </c>
      <c r="E325" s="33" t="s">
        <v>185</v>
      </c>
      <c r="F325" s="64" t="b">
        <v>0</v>
      </c>
    </row>
    <row r="326" spans="1:6" x14ac:dyDescent="0.45">
      <c r="A326" s="57">
        <v>307</v>
      </c>
      <c r="B326" s="58" t="s">
        <v>323</v>
      </c>
      <c r="C326" s="58" t="s">
        <v>312</v>
      </c>
      <c r="D326" s="80" t="e">
        <f>IF(#REF!="","",#REF!)</f>
        <v>#REF!</v>
      </c>
      <c r="E326" s="28" t="s">
        <v>177</v>
      </c>
      <c r="F326" s="63"/>
    </row>
    <row r="327" spans="1:6" x14ac:dyDescent="0.45">
      <c r="A327" s="53">
        <v>308</v>
      </c>
      <c r="B327" s="54" t="s">
        <v>323</v>
      </c>
      <c r="C327" s="54" t="s">
        <v>54</v>
      </c>
      <c r="D327" s="86" t="b">
        <f>$F327</f>
        <v>0</v>
      </c>
      <c r="E327" s="32" t="s">
        <v>185</v>
      </c>
      <c r="F327" s="68" t="b">
        <v>0</v>
      </c>
    </row>
    <row r="328" spans="1:6" x14ac:dyDescent="0.45">
      <c r="A328" s="55">
        <v>309</v>
      </c>
      <c r="B328" s="56" t="s">
        <v>323</v>
      </c>
      <c r="C328" s="56" t="s">
        <v>251</v>
      </c>
      <c r="D328" s="81" t="e">
        <f>IF(#REF!="","",#REF!)</f>
        <v>#REF!</v>
      </c>
      <c r="E328" s="33" t="s">
        <v>177</v>
      </c>
      <c r="F328" s="64"/>
    </row>
    <row r="329" spans="1:6" x14ac:dyDescent="0.45">
      <c r="A329" s="59">
        <v>310</v>
      </c>
      <c r="B329" s="60" t="s">
        <v>313</v>
      </c>
      <c r="C329" s="60" t="s">
        <v>231</v>
      </c>
      <c r="D329" s="79">
        <v>0</v>
      </c>
      <c r="E329" s="11" t="s">
        <v>314</v>
      </c>
      <c r="F329" s="62">
        <v>0</v>
      </c>
    </row>
    <row r="330" spans="1:6" ht="28.8" x14ac:dyDescent="0.45">
      <c r="A330" s="57">
        <v>311</v>
      </c>
      <c r="B330" s="58" t="s">
        <v>150</v>
      </c>
      <c r="C330" s="58" t="s">
        <v>231</v>
      </c>
      <c r="D330" s="80">
        <v>0</v>
      </c>
      <c r="E330" s="28" t="s">
        <v>315</v>
      </c>
      <c r="F330" s="63">
        <v>0</v>
      </c>
    </row>
    <row r="331" spans="1:6" x14ac:dyDescent="0.45">
      <c r="A331" s="55">
        <v>312</v>
      </c>
      <c r="B331" s="56" t="s">
        <v>150</v>
      </c>
      <c r="C331" s="56" t="s">
        <v>251</v>
      </c>
      <c r="D331" s="81" t="e">
        <f>IF(#REF!="","",#REF!)</f>
        <v>#REF!</v>
      </c>
      <c r="E331" s="33" t="s">
        <v>177</v>
      </c>
      <c r="F331" s="64"/>
    </row>
    <row r="332" spans="1:6" x14ac:dyDescent="0.45">
      <c r="A332" s="59">
        <f t="shared" ref="A332:A337" si="33">ROW()-1</f>
        <v>331</v>
      </c>
      <c r="B332" s="60" t="s">
        <v>169</v>
      </c>
      <c r="C332" s="60" t="s">
        <v>177</v>
      </c>
      <c r="D332" s="79" t="e">
        <f>IF(#REF!="","",#REF!)</f>
        <v>#REF!</v>
      </c>
      <c r="E332" s="11" t="s">
        <v>177</v>
      </c>
      <c r="F332" s="62"/>
    </row>
    <row r="333" spans="1:6" x14ac:dyDescent="0.45">
      <c r="A333" s="12">
        <f t="shared" si="33"/>
        <v>332</v>
      </c>
      <c r="B333" s="2" t="s">
        <v>188</v>
      </c>
      <c r="C333" s="2"/>
      <c r="D333" s="2"/>
      <c r="E333" s="13"/>
      <c r="F333" s="74"/>
    </row>
    <row r="334" spans="1:6" x14ac:dyDescent="0.45">
      <c r="A334" s="12">
        <f t="shared" si="33"/>
        <v>333</v>
      </c>
      <c r="B334" s="2" t="s">
        <v>188</v>
      </c>
      <c r="C334" s="2"/>
      <c r="D334" s="2"/>
      <c r="E334" s="13"/>
      <c r="F334" s="74"/>
    </row>
    <row r="335" spans="1:6" x14ac:dyDescent="0.45">
      <c r="A335" s="12">
        <f t="shared" si="33"/>
        <v>334</v>
      </c>
      <c r="B335" s="2" t="s">
        <v>188</v>
      </c>
      <c r="C335" s="2"/>
      <c r="D335" s="2"/>
      <c r="E335" s="13"/>
      <c r="F335" s="74"/>
    </row>
    <row r="336" spans="1:6" x14ac:dyDescent="0.45">
      <c r="A336" s="12">
        <f t="shared" si="33"/>
        <v>335</v>
      </c>
      <c r="B336" s="2" t="s">
        <v>188</v>
      </c>
      <c r="C336" s="2"/>
      <c r="D336" s="2"/>
      <c r="E336" s="13"/>
      <c r="F336" s="74"/>
    </row>
    <row r="337" spans="1:6" ht="15" thickBot="1" x14ac:dyDescent="0.5">
      <c r="A337" s="15">
        <f t="shared" si="33"/>
        <v>336</v>
      </c>
      <c r="B337" s="16" t="s">
        <v>188</v>
      </c>
      <c r="C337" s="16"/>
      <c r="D337" s="16"/>
      <c r="E337" s="17"/>
      <c r="F337" s="75"/>
    </row>
    <row r="338" spans="1:6" ht="15" thickTop="1" x14ac:dyDescent="0.45"/>
  </sheetData>
  <autoFilter ref="A1:F338" xr:uid="{C1A0FBF5-F213-47B1-9AAC-264B69A06EC7}"/>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【事業者用】情報提供票</vt:lpstr>
      <vt:lpstr>情報取得シート</vt:lpstr>
      <vt:lpstr>【事業者用】情報提供票!Print_Area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2024-09-05T02:27:35Z</dcterms:created>
  <dcterms:modified xsi:type="dcterms:W3CDTF">2024-10-03T05:58:31Z</dcterms:modified>
</cp:coreProperties>
</file>