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4143911F-69AD-4CB6-9805-6BC0E0DF2DE9}" xr6:coauthVersionLast="36" xr6:coauthVersionMax="47" xr10:uidLastSave="{00000000-0000-0000-0000-000000000000}"/>
  <bookViews>
    <workbookView xWindow="-120" yWindow="-120" windowWidth="29040" windowHeight="15840" xr2:uid="{496B7F12-EFED-452D-B3E4-F1E00DB2A5DB}"/>
  </bookViews>
  <sheets>
    <sheet name="9-1(1)" sheetId="46" r:id="rId1"/>
    <sheet name="9-1(2) " sheetId="1" r:id="rId2"/>
    <sheet name="9-2" sheetId="2" r:id="rId3"/>
    <sheet name="9-3" sheetId="3" r:id="rId4"/>
    <sheet name="9-4" sheetId="4" r:id="rId5"/>
    <sheet name="9-5" sheetId="5" r:id="rId6"/>
    <sheet name="9-6" sheetId="45" r:id="rId7"/>
    <sheet name="9-7" sheetId="7" r:id="rId8"/>
    <sheet name="9-8" sheetId="8" r:id="rId9"/>
    <sheet name="9-9" sheetId="9" r:id="rId10"/>
    <sheet name="9-10" sheetId="10" r:id="rId11"/>
    <sheet name="9-11" sheetId="11" r:id="rId12"/>
    <sheet name="9-12(1)" sheetId="12" r:id="rId13"/>
    <sheet name="9-12(2)" sheetId="13" r:id="rId14"/>
    <sheet name="9-12(3)" sheetId="14" r:id="rId15"/>
    <sheet name="9-12(4)" sheetId="15" r:id="rId16"/>
    <sheet name="9-13" sheetId="16" r:id="rId17"/>
    <sheet name="9-14" sheetId="17" r:id="rId18"/>
    <sheet name="9-15" sheetId="18" r:id="rId19"/>
    <sheet name="9-16" sheetId="19" r:id="rId20"/>
    <sheet name="9-17(1)" sheetId="20" r:id="rId21"/>
    <sheet name="9-17(2)" sheetId="21" r:id="rId22"/>
    <sheet name="9-17(3)" sheetId="22" r:id="rId23"/>
    <sheet name="9-18(1)" sheetId="23" r:id="rId24"/>
    <sheet name="9-18(2)" sheetId="24" r:id="rId25"/>
    <sheet name="9-18(3)" sheetId="25" r:id="rId26"/>
    <sheet name="9-19" sheetId="26" r:id="rId27"/>
    <sheet name="9-20" sheetId="27" r:id="rId28"/>
    <sheet name="9-21" sheetId="28" r:id="rId29"/>
    <sheet name="9-22" sheetId="29" r:id="rId30"/>
    <sheet name="9-23" sheetId="30" r:id="rId31"/>
    <sheet name="9-24" sheetId="31" r:id="rId32"/>
    <sheet name="9-25" sheetId="32" r:id="rId33"/>
    <sheet name="9-26" sheetId="33" r:id="rId34"/>
    <sheet name="9-27" sheetId="34" r:id="rId35"/>
    <sheet name="9-28" sheetId="35" r:id="rId36"/>
    <sheet name="9-29" sheetId="36" r:id="rId37"/>
    <sheet name="9-30" sheetId="37" r:id="rId38"/>
    <sheet name="9-31" sheetId="38" r:id="rId39"/>
    <sheet name="9-32" sheetId="39" r:id="rId40"/>
    <sheet name="9-33" sheetId="40" r:id="rId41"/>
    <sheet name="9-34(1)" sheetId="41" r:id="rId42"/>
    <sheet name="9-34 (2)" sheetId="42" r:id="rId43"/>
    <sheet name="9-34(3)" sheetId="43" r:id="rId44"/>
    <sheet name="9-34(4)" sheetId="44" r:id="rId45"/>
  </sheets>
  <definedNames>
    <definedName name="_xlnm.Print_Area" localSheetId="0">'9-1(1)'!$A$1:$C$12</definedName>
    <definedName name="_xlnm.Print_Area" localSheetId="1">'9-1(2) '!$A$1:$O$8</definedName>
    <definedName name="_xlnm.Print_Area" localSheetId="10">'9-10'!$A$1:$E$8</definedName>
    <definedName name="_xlnm.Print_Area" localSheetId="11">'9-11'!$A$1:$G$8</definedName>
    <definedName name="_xlnm.Print_Area" localSheetId="12">'9-12(1)'!$A$1:$J$9</definedName>
    <definedName name="_xlnm.Print_Area" localSheetId="13">'9-12(2)'!$A$1:$G$11</definedName>
    <definedName name="_xlnm.Print_Area" localSheetId="14">'9-12(3)'!$A$1:$H$7</definedName>
    <definedName name="_xlnm.Print_Area" localSheetId="15">'9-12(4)'!$A$1:$F$7</definedName>
    <definedName name="_xlnm.Print_Area" localSheetId="16">'9-13'!$A$1:$B$9</definedName>
    <definedName name="_xlnm.Print_Area" localSheetId="17">'9-14'!$A$1:$E$11</definedName>
    <definedName name="_xlnm.Print_Area" localSheetId="18">'9-15'!$A$1:$E$8</definedName>
    <definedName name="_xlnm.Print_Area" localSheetId="19">'9-16'!$A$1:$E$8</definedName>
    <definedName name="_xlnm.Print_Area" localSheetId="20">'9-17(1)'!$A$1:$J$29</definedName>
    <definedName name="_xlnm.Print_Area" localSheetId="21">'9-17(2)'!$A$1:$M$10</definedName>
    <definedName name="_xlnm.Print_Area" localSheetId="22">'9-17(3)'!$A$1:$J$22</definedName>
    <definedName name="_xlnm.Print_Area" localSheetId="23">'9-18(1)'!$A$1:$F$8</definedName>
    <definedName name="_xlnm.Print_Area" localSheetId="24">'9-18(2)'!$A$1:$D$7</definedName>
    <definedName name="_xlnm.Print_Area" localSheetId="25">'9-18(3)'!$A$1:$G$16</definedName>
    <definedName name="_xlnm.Print_Area" localSheetId="26">'9-19'!$A$1:$D$8</definedName>
    <definedName name="_xlnm.Print_Area" localSheetId="2">'9-2'!$A$1:$H$10</definedName>
    <definedName name="_xlnm.Print_Area" localSheetId="27">'9-20'!$A$1:$E$8</definedName>
    <definedName name="_xlnm.Print_Area" localSheetId="28">'9-21'!$A$1:$B$8</definedName>
    <definedName name="_xlnm.Print_Area" localSheetId="29">'9-22'!$A$1:$E$8</definedName>
    <definedName name="_xlnm.Print_Area" localSheetId="30">'9-23'!$A$1:$O$11</definedName>
    <definedName name="_xlnm.Print_Area" localSheetId="31">'9-24'!$A$1:$E$18</definedName>
    <definedName name="_xlnm.Print_Area" localSheetId="32">'9-25'!$A$1:$L$20</definedName>
    <definedName name="_xlnm.Print_Area" localSheetId="33">'9-26'!$A$1:$F$26</definedName>
    <definedName name="_xlnm.Print_Area" localSheetId="34">'9-27'!$A$1:$N$23</definedName>
    <definedName name="_xlnm.Print_Area" localSheetId="35">'9-28'!$A$1:$G$25</definedName>
    <definedName name="_xlnm.Print_Area" localSheetId="36">'9-29'!$A$1:$H$30</definedName>
    <definedName name="_xlnm.Print_Area" localSheetId="3">'9-3'!$A$1:$H$12</definedName>
    <definedName name="_xlnm.Print_Area" localSheetId="37">'9-30'!$A$1:$F$8</definedName>
    <definedName name="_xlnm.Print_Area" localSheetId="38">'9-31'!$A$1:$E$8</definedName>
    <definedName name="_xlnm.Print_Area" localSheetId="39">'9-32'!$A$1:$G$26</definedName>
    <definedName name="_xlnm.Print_Area" localSheetId="40">'9-33'!$A$1:$J$8</definedName>
    <definedName name="_xlnm.Print_Area" localSheetId="42">'9-34 (2)'!$A$1:$N$9</definedName>
    <definedName name="_xlnm.Print_Area" localSheetId="41">'9-34(1)'!$A$1:$D$8</definedName>
    <definedName name="_xlnm.Print_Area" localSheetId="43">'9-34(3)'!$A$1:$G$9</definedName>
    <definedName name="_xlnm.Print_Area" localSheetId="44">'9-34(4)'!$A$1:$E$15</definedName>
    <definedName name="_xlnm.Print_Area" localSheetId="4">'9-4'!$A$1:$H$21</definedName>
    <definedName name="_xlnm.Print_Area" localSheetId="5">'9-5'!$A$1:$N$45</definedName>
    <definedName name="_xlnm.Print_Area" localSheetId="6">'9-6'!$A$1:$F$24</definedName>
    <definedName name="_xlnm.Print_Area" localSheetId="7">'9-7'!$A$1:$I$16</definedName>
    <definedName name="_xlnm.Print_Area" localSheetId="8">'9-8'!$A$1:$P$12</definedName>
    <definedName name="_xlnm.Print_Area" localSheetId="9">'9-9'!$A$1:$K$8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4" l="1"/>
  <c r="G5" i="4" l="1"/>
  <c r="L13" i="32" l="1"/>
  <c r="K13" i="32"/>
  <c r="N5" i="34" l="1"/>
  <c r="K5" i="34"/>
  <c r="H5" i="34"/>
  <c r="E5" i="34"/>
</calcChain>
</file>

<file path=xl/sharedStrings.xml><?xml version="1.0" encoding="utf-8"?>
<sst xmlns="http://schemas.openxmlformats.org/spreadsheetml/2006/main" count="1101" uniqueCount="587">
  <si>
    <t>　　　</t>
    <phoneticPr fontId="3"/>
  </si>
  <si>
    <t>資料：足立保健所 生活衛生課</t>
    <phoneticPr fontId="3"/>
  </si>
  <si>
    <t>令和2年</t>
    <rPh sb="0" eb="2">
      <t>レイワ</t>
    </rPh>
    <rPh sb="3" eb="4">
      <t>ネン</t>
    </rPh>
    <phoneticPr fontId="3"/>
  </si>
  <si>
    <t>収容数</t>
    <rPh sb="0" eb="2">
      <t>シュウヨウ</t>
    </rPh>
    <rPh sb="2" eb="3">
      <t>スウ</t>
    </rPh>
    <phoneticPr fontId="8"/>
  </si>
  <si>
    <t>施設数</t>
    <phoneticPr fontId="8"/>
  </si>
  <si>
    <t>病床数</t>
    <rPh sb="0" eb="2">
      <t>ビョウショウ</t>
    </rPh>
    <rPh sb="2" eb="3">
      <t>スウ</t>
    </rPh>
    <phoneticPr fontId="8"/>
  </si>
  <si>
    <t>年度</t>
    <rPh sb="0" eb="2">
      <t>ネンド</t>
    </rPh>
    <phoneticPr fontId="8"/>
  </si>
  <si>
    <t>柔道整復</t>
    <rPh sb="0" eb="2">
      <t>ジュウドウ</t>
    </rPh>
    <rPh sb="2" eb="4">
      <t>セイフク</t>
    </rPh>
    <phoneticPr fontId="8"/>
  </si>
  <si>
    <t>あん摩等</t>
    <rPh sb="2" eb="3">
      <t>マ</t>
    </rPh>
    <rPh sb="3" eb="4">
      <t>ナド</t>
    </rPh>
    <phoneticPr fontId="8"/>
  </si>
  <si>
    <t>総数</t>
    <rPh sb="0" eb="2">
      <t>ソウスウ</t>
    </rPh>
    <phoneticPr fontId="8"/>
  </si>
  <si>
    <t>うち収容助産所</t>
    <rPh sb="2" eb="4">
      <t>シュウヨウ</t>
    </rPh>
    <rPh sb="4" eb="6">
      <t>ジョサン</t>
    </rPh>
    <rPh sb="6" eb="7">
      <t>ジョ</t>
    </rPh>
    <phoneticPr fontId="8"/>
  </si>
  <si>
    <t>施設
数</t>
    <phoneticPr fontId="8"/>
  </si>
  <si>
    <t>うち有床診療所</t>
    <rPh sb="2" eb="4">
      <t>ユウショウ</t>
    </rPh>
    <rPh sb="4" eb="6">
      <t>シンリョウ</t>
    </rPh>
    <rPh sb="6" eb="7">
      <t>ショ</t>
    </rPh>
    <phoneticPr fontId="8"/>
  </si>
  <si>
    <t>衛生
検査所</t>
    <rPh sb="0" eb="2">
      <t>エイセイ</t>
    </rPh>
    <rPh sb="3" eb="5">
      <t>ケンサ</t>
    </rPh>
    <rPh sb="5" eb="6">
      <t>トコロ</t>
    </rPh>
    <phoneticPr fontId="8"/>
  </si>
  <si>
    <t>歯科
技工所</t>
    <rPh sb="0" eb="2">
      <t>シカ</t>
    </rPh>
    <rPh sb="3" eb="5">
      <t>ギコウ</t>
    </rPh>
    <rPh sb="5" eb="6">
      <t>ショ</t>
    </rPh>
    <phoneticPr fontId="8"/>
  </si>
  <si>
    <t>出張施術業務</t>
    <rPh sb="0" eb="2">
      <t>シュッチョウ</t>
    </rPh>
    <rPh sb="2" eb="4">
      <t>セジュツ</t>
    </rPh>
    <rPh sb="4" eb="6">
      <t>ギョウム</t>
    </rPh>
    <phoneticPr fontId="8"/>
  </si>
  <si>
    <t>施術所</t>
    <rPh sb="0" eb="2">
      <t>セジュツ</t>
    </rPh>
    <rPh sb="2" eb="3">
      <t>ショ</t>
    </rPh>
    <phoneticPr fontId="8"/>
  </si>
  <si>
    <t>助産所</t>
    <rPh sb="0" eb="2">
      <t>ジョサン</t>
    </rPh>
    <rPh sb="2" eb="3">
      <t>ショ</t>
    </rPh>
    <phoneticPr fontId="8"/>
  </si>
  <si>
    <t>歯科
診療所</t>
    <rPh sb="0" eb="2">
      <t>シカ</t>
    </rPh>
    <rPh sb="3" eb="5">
      <t>シンリョウ</t>
    </rPh>
    <rPh sb="5" eb="6">
      <t>ショ</t>
    </rPh>
    <phoneticPr fontId="8"/>
  </si>
  <si>
    <t>診療所</t>
    <rPh sb="0" eb="2">
      <t>シンリョウ</t>
    </rPh>
    <rPh sb="2" eb="3">
      <t>ショ</t>
    </rPh>
    <phoneticPr fontId="8"/>
  </si>
  <si>
    <t>総 数</t>
    <rPh sb="0" eb="1">
      <t>フサ</t>
    </rPh>
    <rPh sb="2" eb="3">
      <t>カズ</t>
    </rPh>
    <phoneticPr fontId="8"/>
  </si>
  <si>
    <t>区分</t>
    <rPh sb="0" eb="2">
      <t>クブン</t>
    </rPh>
    <phoneticPr fontId="8"/>
  </si>
  <si>
    <t>＜その他の医療施設＞</t>
    <rPh sb="3" eb="4">
      <t>タ</t>
    </rPh>
    <rPh sb="5" eb="7">
      <t>イリョウ</t>
    </rPh>
    <rPh sb="7" eb="9">
      <t>シセツ</t>
    </rPh>
    <phoneticPr fontId="3"/>
  </si>
  <si>
    <t>(注２)区内勤務者は勤務者のうち届出があった者。</t>
    <rPh sb="4" eb="6">
      <t>クナイ</t>
    </rPh>
    <rPh sb="6" eb="9">
      <t>キンムシャ</t>
    </rPh>
    <rPh sb="10" eb="12">
      <t>キンム</t>
    </rPh>
    <rPh sb="16" eb="17">
      <t>トド</t>
    </rPh>
    <rPh sb="17" eb="18">
      <t>デ</t>
    </rPh>
    <rPh sb="22" eb="23">
      <t>モノ</t>
    </rPh>
    <phoneticPr fontId="8"/>
  </si>
  <si>
    <t>(注１)隔年調査。　　　　　　　　　　　　　　　</t>
    <phoneticPr fontId="8"/>
  </si>
  <si>
    <t>看護師・准看護師</t>
    <phoneticPr fontId="8"/>
  </si>
  <si>
    <t>年</t>
    <phoneticPr fontId="8"/>
  </si>
  <si>
    <t>歯　科
技工士</t>
    <phoneticPr fontId="8"/>
  </si>
  <si>
    <t>歯　科
衛生士</t>
    <phoneticPr fontId="8"/>
  </si>
  <si>
    <t>保健師・助産師</t>
    <rPh sb="2" eb="3">
      <t>シ</t>
    </rPh>
    <phoneticPr fontId="8"/>
  </si>
  <si>
    <t>薬剤師</t>
  </si>
  <si>
    <t>歯科医師</t>
  </si>
  <si>
    <t>医　師</t>
  </si>
  <si>
    <t>区内医療機関等に従事する者</t>
    <rPh sb="0" eb="1">
      <t>ク</t>
    </rPh>
    <phoneticPr fontId="8"/>
  </si>
  <si>
    <t>区内居住者又は勤務者</t>
    <rPh sb="0" eb="1">
      <t>ク</t>
    </rPh>
    <phoneticPr fontId="8"/>
  </si>
  <si>
    <t>総　数</t>
  </si>
  <si>
    <t>区分</t>
    <phoneticPr fontId="8"/>
  </si>
  <si>
    <t>（各年１２月３１日現在）</t>
    <rPh sb="1" eb="2">
      <t>カク</t>
    </rPh>
    <rPh sb="5" eb="6">
      <t>ガツ</t>
    </rPh>
    <rPh sb="8" eb="9">
      <t>ニチ</t>
    </rPh>
    <phoneticPr fontId="8"/>
  </si>
  <si>
    <t>２　医療従事者数</t>
    <phoneticPr fontId="8"/>
  </si>
  <si>
    <t>　　　　　　　　　　　　　　　　　　　</t>
    <phoneticPr fontId="8"/>
  </si>
  <si>
    <t>管理医療機器販売業・貸与業</t>
    <rPh sb="0" eb="2">
      <t>カンリ</t>
    </rPh>
    <rPh sb="2" eb="4">
      <t>イリョウ</t>
    </rPh>
    <rPh sb="4" eb="6">
      <t>キキ</t>
    </rPh>
    <rPh sb="6" eb="9">
      <t>ハンバイギョウ</t>
    </rPh>
    <rPh sb="10" eb="12">
      <t>タイヨ</t>
    </rPh>
    <phoneticPr fontId="8"/>
  </si>
  <si>
    <t>高度管理医療機器販売業・貸与業</t>
    <rPh sb="0" eb="2">
      <t>コウド</t>
    </rPh>
    <rPh sb="2" eb="4">
      <t>カンリ</t>
    </rPh>
    <rPh sb="4" eb="6">
      <t>イリョウ</t>
    </rPh>
    <rPh sb="6" eb="8">
      <t>キキ</t>
    </rPh>
    <rPh sb="8" eb="11">
      <t>ハンバイギョウ</t>
    </rPh>
    <rPh sb="12" eb="13">
      <t>カ</t>
    </rPh>
    <rPh sb="13" eb="14">
      <t>アタ</t>
    </rPh>
    <phoneticPr fontId="8"/>
  </si>
  <si>
    <t>-</t>
  </si>
  <si>
    <t>薬種商販売業</t>
    <rPh sb="0" eb="2">
      <t>ヤクシュ</t>
    </rPh>
    <rPh sb="2" eb="3">
      <t>ショウ</t>
    </rPh>
    <rPh sb="3" eb="6">
      <t>ハンバイギョウ</t>
    </rPh>
    <phoneticPr fontId="8"/>
  </si>
  <si>
    <t>店舗販売業</t>
    <rPh sb="0" eb="2">
      <t>テンポ</t>
    </rPh>
    <rPh sb="2" eb="5">
      <t>ハンバイギョウ</t>
    </rPh>
    <phoneticPr fontId="8"/>
  </si>
  <si>
    <t>薬　局</t>
    <rPh sb="0" eb="1">
      <t>クスリ</t>
    </rPh>
    <rPh sb="2" eb="3">
      <t>キョク</t>
    </rPh>
    <phoneticPr fontId="8"/>
  </si>
  <si>
    <t>監視件数</t>
    <rPh sb="2" eb="4">
      <t>ケンスウ</t>
    </rPh>
    <phoneticPr fontId="3"/>
  </si>
  <si>
    <t>施設数</t>
    <phoneticPr fontId="3"/>
  </si>
  <si>
    <t>種別</t>
    <phoneticPr fontId="8"/>
  </si>
  <si>
    <t xml:space="preserve">年度・区分 </t>
    <rPh sb="0" eb="2">
      <t>ネンド</t>
    </rPh>
    <rPh sb="3" eb="5">
      <t>クブン</t>
    </rPh>
    <phoneticPr fontId="8"/>
  </si>
  <si>
    <t>３　薬局・医薬品販売業等施設数及び監視件数</t>
    <rPh sb="11" eb="12">
      <t>トウ</t>
    </rPh>
    <rPh sb="19" eb="21">
      <t>ケンスウ</t>
    </rPh>
    <phoneticPr fontId="3"/>
  </si>
  <si>
    <t>住居衛生等</t>
    <rPh sb="0" eb="2">
      <t>ジュウキョ</t>
    </rPh>
    <rPh sb="2" eb="4">
      <t>エイセイ</t>
    </rPh>
    <rPh sb="4" eb="5">
      <t>ナド</t>
    </rPh>
    <phoneticPr fontId="8"/>
  </si>
  <si>
    <t>コインランドリー</t>
  </si>
  <si>
    <t>特定建築物</t>
  </si>
  <si>
    <t>墓地等</t>
    <rPh sb="2" eb="3">
      <t>トウ</t>
    </rPh>
    <phoneticPr fontId="8"/>
  </si>
  <si>
    <t>温泉</t>
    <rPh sb="0" eb="2">
      <t>オンセン</t>
    </rPh>
    <phoneticPr fontId="8"/>
  </si>
  <si>
    <t>水道施設</t>
  </si>
  <si>
    <t>プール</t>
  </si>
  <si>
    <t>住宅宿泊事業</t>
    <rPh sb="0" eb="2">
      <t>ジュウタク</t>
    </rPh>
    <rPh sb="2" eb="4">
      <t>シュクハク</t>
    </rPh>
    <rPh sb="4" eb="6">
      <t>ジギョウ</t>
    </rPh>
    <phoneticPr fontId="3"/>
  </si>
  <si>
    <t>興行場</t>
  </si>
  <si>
    <t>旅館業</t>
  </si>
  <si>
    <t>公　衆　浴　場　</t>
    <phoneticPr fontId="8"/>
  </si>
  <si>
    <t>クリーニング所</t>
  </si>
  <si>
    <t>美容所</t>
  </si>
  <si>
    <t>理容所</t>
  </si>
  <si>
    <t>総数</t>
  </si>
  <si>
    <t>監視件数(回)</t>
    <rPh sb="5" eb="6">
      <t>カイ</t>
    </rPh>
    <phoneticPr fontId="8"/>
  </si>
  <si>
    <t>施設数</t>
  </si>
  <si>
    <t>監視件数(回)</t>
  </si>
  <si>
    <t>年度・区分</t>
    <phoneticPr fontId="8"/>
  </si>
  <si>
    <t>４　環境衛生関係施設数及び監視件数</t>
    <rPh sb="6" eb="8">
      <t>カンケイ</t>
    </rPh>
    <phoneticPr fontId="3"/>
  </si>
  <si>
    <t>(注)*は器具の清浄度検査、**は指導基準。</t>
    <rPh sb="5" eb="7">
      <t>キグ</t>
    </rPh>
    <rPh sb="8" eb="11">
      <t>セイジョウド</t>
    </rPh>
    <rPh sb="10" eb="11">
      <t>ド</t>
    </rPh>
    <rPh sb="11" eb="13">
      <t>ケンサ</t>
    </rPh>
    <phoneticPr fontId="8"/>
  </si>
  <si>
    <t>資料：足立保健所 生活衛生課　</t>
    <rPh sb="0" eb="2">
      <t>シリョウ</t>
    </rPh>
    <rPh sb="3" eb="5">
      <t>アダチ</t>
    </rPh>
    <rPh sb="5" eb="7">
      <t>ホケン</t>
    </rPh>
    <rPh sb="7" eb="8">
      <t>ショ</t>
    </rPh>
    <rPh sb="9" eb="11">
      <t>セイカツ</t>
    </rPh>
    <rPh sb="11" eb="14">
      <t>エイセイカ</t>
    </rPh>
    <phoneticPr fontId="3"/>
  </si>
  <si>
    <t>遊離残留塩素濃度</t>
    <rPh sb="0" eb="2">
      <t>ユウリ</t>
    </rPh>
    <rPh sb="2" eb="4">
      <t>ザンリュウ</t>
    </rPh>
    <rPh sb="4" eb="6">
      <t>エンソ</t>
    </rPh>
    <rPh sb="6" eb="8">
      <t>ノウド</t>
    </rPh>
    <phoneticPr fontId="3"/>
  </si>
  <si>
    <t>気流</t>
    <rPh sb="0" eb="2">
      <t>キリュウ</t>
    </rPh>
    <phoneticPr fontId="3"/>
  </si>
  <si>
    <t>相対湿度</t>
    <rPh sb="0" eb="2">
      <t>ソウタイ</t>
    </rPh>
    <rPh sb="2" eb="4">
      <t>シツド</t>
    </rPh>
    <phoneticPr fontId="3"/>
  </si>
  <si>
    <t>温度</t>
    <rPh sb="0" eb="2">
      <t>オンド</t>
    </rPh>
    <phoneticPr fontId="3"/>
  </si>
  <si>
    <t>二酸化炭素濃度</t>
    <rPh sb="0" eb="3">
      <t>ニサンカ</t>
    </rPh>
    <rPh sb="3" eb="5">
      <t>タンソ</t>
    </rPh>
    <rPh sb="5" eb="7">
      <t>ノウド</t>
    </rPh>
    <phoneticPr fontId="3"/>
  </si>
  <si>
    <t>一酸化炭素濃度</t>
    <rPh sb="0" eb="3">
      <t>イッサンカ</t>
    </rPh>
    <rPh sb="3" eb="5">
      <t>タンソ</t>
    </rPh>
    <rPh sb="5" eb="7">
      <t>ノウド</t>
    </rPh>
    <phoneticPr fontId="3"/>
  </si>
  <si>
    <t>浮遊粉じん</t>
    <rPh sb="0" eb="2">
      <t>フユウ</t>
    </rPh>
    <rPh sb="2" eb="3">
      <t>フン</t>
    </rPh>
    <phoneticPr fontId="3"/>
  </si>
  <si>
    <t>特定建築物</t>
    <rPh sb="0" eb="2">
      <t>トクテイ</t>
    </rPh>
    <rPh sb="2" eb="5">
      <t>ケンチクブツ</t>
    </rPh>
    <phoneticPr fontId="3"/>
  </si>
  <si>
    <t>レジオネラ属菌</t>
    <rPh sb="5" eb="6">
      <t>ゾク</t>
    </rPh>
    <rPh sb="6" eb="7">
      <t>キン</t>
    </rPh>
    <phoneticPr fontId="3"/>
  </si>
  <si>
    <t>一般細菌</t>
    <rPh sb="0" eb="2">
      <t>イッパン</t>
    </rPh>
    <rPh sb="2" eb="4">
      <t>サイキン</t>
    </rPh>
    <phoneticPr fontId="3"/>
  </si>
  <si>
    <t>大腸菌</t>
    <rPh sb="0" eb="3">
      <t>ダイチョウキン</t>
    </rPh>
    <phoneticPr fontId="8"/>
  </si>
  <si>
    <t>水素イオン濃度</t>
    <rPh sb="0" eb="2">
      <t>スイソ</t>
    </rPh>
    <rPh sb="5" eb="7">
      <t>ノウド</t>
    </rPh>
    <phoneticPr fontId="3"/>
  </si>
  <si>
    <t>過ﾏﾝｶﾞﾝ酸ｶﾘｳﾑ消費量</t>
    <rPh sb="0" eb="1">
      <t>カ</t>
    </rPh>
    <rPh sb="6" eb="7">
      <t>サン</t>
    </rPh>
    <rPh sb="11" eb="14">
      <t>ショウヒリョウ</t>
    </rPh>
    <phoneticPr fontId="3"/>
  </si>
  <si>
    <t>濁度</t>
    <rPh sb="0" eb="1">
      <t>ダク</t>
    </rPh>
    <rPh sb="1" eb="2">
      <t>ド</t>
    </rPh>
    <phoneticPr fontId="3"/>
  </si>
  <si>
    <t>プール</t>
    <phoneticPr fontId="8"/>
  </si>
  <si>
    <t>照度</t>
    <rPh sb="0" eb="2">
      <t>ショウド</t>
    </rPh>
    <phoneticPr fontId="3"/>
  </si>
  <si>
    <t>落下細菌</t>
    <rPh sb="0" eb="2">
      <t>ラッカ</t>
    </rPh>
    <rPh sb="2" eb="4">
      <t>サイキン</t>
    </rPh>
    <phoneticPr fontId="3"/>
  </si>
  <si>
    <t>炭酸ガス濃度</t>
    <rPh sb="0" eb="2">
      <t>タンサン</t>
    </rPh>
    <rPh sb="4" eb="6">
      <t>ノウド</t>
    </rPh>
    <phoneticPr fontId="3"/>
  </si>
  <si>
    <t>興行場</t>
    <rPh sb="0" eb="3">
      <t>コウギョウジョウ</t>
    </rPh>
    <phoneticPr fontId="3"/>
  </si>
  <si>
    <t>大腸菌群数</t>
    <rPh sb="0" eb="3">
      <t>ダイチョウキン</t>
    </rPh>
    <rPh sb="3" eb="4">
      <t>グン</t>
    </rPh>
    <rPh sb="4" eb="5">
      <t>スウ</t>
    </rPh>
    <phoneticPr fontId="3"/>
  </si>
  <si>
    <t>公衆浴場等</t>
    <rPh sb="0" eb="2">
      <t>コウシュウ</t>
    </rPh>
    <rPh sb="2" eb="4">
      <t>ヨクジョウ</t>
    </rPh>
    <rPh sb="4" eb="5">
      <t>トウ</t>
    </rPh>
    <phoneticPr fontId="3"/>
  </si>
  <si>
    <t>一般細菌数**</t>
    <rPh sb="0" eb="2">
      <t>イッパン</t>
    </rPh>
    <rPh sb="2" eb="4">
      <t>サイキン</t>
    </rPh>
    <rPh sb="4" eb="5">
      <t>スウ</t>
    </rPh>
    <phoneticPr fontId="3"/>
  </si>
  <si>
    <t>黄色ブドウ球菌**</t>
    <rPh sb="0" eb="2">
      <t>オウショク</t>
    </rPh>
    <rPh sb="5" eb="7">
      <t>キュウキン</t>
    </rPh>
    <phoneticPr fontId="3"/>
  </si>
  <si>
    <t>大腸菌群**</t>
    <rPh sb="0" eb="3">
      <t>ダイチョウキン</t>
    </rPh>
    <rPh sb="3" eb="4">
      <t>グン</t>
    </rPh>
    <phoneticPr fontId="3"/>
  </si>
  <si>
    <t>クリーニング所
（貸しおしぼり等）</t>
    <rPh sb="6" eb="7">
      <t>ショ</t>
    </rPh>
    <rPh sb="9" eb="10">
      <t>カ</t>
    </rPh>
    <rPh sb="15" eb="16">
      <t>トウ</t>
    </rPh>
    <phoneticPr fontId="8"/>
  </si>
  <si>
    <t>排液中
ﾃﾄﾗｸﾛﾛｴﾁﾚﾝ濃度**</t>
    <rPh sb="0" eb="1">
      <t>ハイ</t>
    </rPh>
    <rPh sb="1" eb="2">
      <t>エキ</t>
    </rPh>
    <rPh sb="2" eb="3">
      <t>チュウ</t>
    </rPh>
    <rPh sb="14" eb="16">
      <t>ノウド</t>
    </rPh>
    <phoneticPr fontId="3"/>
  </si>
  <si>
    <t>室内空気中
ﾃﾄﾗｸﾛﾛｴﾁﾚﾝ濃度**</t>
    <rPh sb="0" eb="2">
      <t>シツナイ</t>
    </rPh>
    <rPh sb="2" eb="4">
      <t>クウキ</t>
    </rPh>
    <rPh sb="4" eb="5">
      <t>チュウ</t>
    </rPh>
    <rPh sb="16" eb="18">
      <t>ノウド</t>
    </rPh>
    <phoneticPr fontId="3"/>
  </si>
  <si>
    <t>クリーニング所</t>
    <rPh sb="6" eb="7">
      <t>ショ</t>
    </rPh>
    <phoneticPr fontId="3"/>
  </si>
  <si>
    <t>炭酸ガス濃度</t>
  </si>
  <si>
    <t>ＡＴＰ*</t>
    <phoneticPr fontId="3"/>
  </si>
  <si>
    <t>美容所</t>
    <rPh sb="0" eb="2">
      <t>ビヨウ</t>
    </rPh>
    <rPh sb="2" eb="3">
      <t>ショ</t>
    </rPh>
    <phoneticPr fontId="8"/>
  </si>
  <si>
    <t>理容所</t>
    <rPh sb="0" eb="2">
      <t>リヨウ</t>
    </rPh>
    <rPh sb="2" eb="3">
      <t>ジョ</t>
    </rPh>
    <phoneticPr fontId="3"/>
  </si>
  <si>
    <t>不適</t>
    <rPh sb="0" eb="2">
      <t>フテキ</t>
    </rPh>
    <phoneticPr fontId="3"/>
  </si>
  <si>
    <t>適</t>
    <rPh sb="0" eb="1">
      <t>テキ</t>
    </rPh>
    <phoneticPr fontId="3"/>
  </si>
  <si>
    <t>検体数</t>
    <rPh sb="0" eb="2">
      <t>ケンタイ</t>
    </rPh>
    <rPh sb="2" eb="3">
      <t>スウ</t>
    </rPh>
    <phoneticPr fontId="3"/>
  </si>
  <si>
    <t>施設数</t>
    <rPh sb="0" eb="3">
      <t>シセツスウ</t>
    </rPh>
    <phoneticPr fontId="3"/>
  </si>
  <si>
    <t>不適</t>
  </si>
  <si>
    <t>適</t>
  </si>
  <si>
    <t>検体数</t>
  </si>
  <si>
    <t>主な検査項目</t>
    <rPh sb="0" eb="1">
      <t>オモ</t>
    </rPh>
    <rPh sb="2" eb="4">
      <t>ケンサ</t>
    </rPh>
    <rPh sb="4" eb="6">
      <t>コウモク</t>
    </rPh>
    <phoneticPr fontId="3"/>
  </si>
  <si>
    <t>令和2年</t>
    <phoneticPr fontId="3"/>
  </si>
  <si>
    <t>年度･区分</t>
    <rPh sb="0" eb="2">
      <t>ネンド</t>
    </rPh>
    <rPh sb="3" eb="5">
      <t>クブン</t>
    </rPh>
    <phoneticPr fontId="8"/>
  </si>
  <si>
    <t>５　環境衛生関係検査等の成績</t>
    <phoneticPr fontId="3"/>
  </si>
  <si>
    <t xml:space="preserve">資料：足立保健所 生活衛生課　　　　　　    </t>
    <rPh sb="9" eb="14">
      <t>セ</t>
    </rPh>
    <phoneticPr fontId="8"/>
  </si>
  <si>
    <t>工場廃水シアン</t>
    <rPh sb="0" eb="2">
      <t>コウジョウ</t>
    </rPh>
    <rPh sb="2" eb="4">
      <t>ハイスイ</t>
    </rPh>
    <phoneticPr fontId="8"/>
  </si>
  <si>
    <t>家庭用品</t>
    <rPh sb="0" eb="2">
      <t>カテイ</t>
    </rPh>
    <rPh sb="2" eb="4">
      <t>ヨウヒン</t>
    </rPh>
    <phoneticPr fontId="8"/>
  </si>
  <si>
    <t>食品（理化学）</t>
    <rPh sb="0" eb="2">
      <t>ショクヒン</t>
    </rPh>
    <rPh sb="3" eb="6">
      <t>リカガク</t>
    </rPh>
    <phoneticPr fontId="8"/>
  </si>
  <si>
    <t>食品（微生物）</t>
    <rPh sb="0" eb="2">
      <t>ショクヒン</t>
    </rPh>
    <rPh sb="3" eb="6">
      <t>ビセイブツ</t>
    </rPh>
    <phoneticPr fontId="8"/>
  </si>
  <si>
    <t>水質（レジオネラ属菌）</t>
    <rPh sb="0" eb="2">
      <t>スイシツ</t>
    </rPh>
    <rPh sb="8" eb="9">
      <t>ゾク</t>
    </rPh>
    <rPh sb="9" eb="10">
      <t>キン</t>
    </rPh>
    <phoneticPr fontId="8"/>
  </si>
  <si>
    <r>
      <t>水質（</t>
    </r>
    <r>
      <rPr>
        <b/>
        <sz val="10"/>
        <rFont val="ＭＳ 明朝"/>
        <family val="1"/>
        <charset val="128"/>
      </rPr>
      <t>災害時協力井戸等）</t>
    </r>
    <rPh sb="0" eb="2">
      <t>スイシツ</t>
    </rPh>
    <rPh sb="3" eb="5">
      <t>サイガイ</t>
    </rPh>
    <rPh sb="5" eb="6">
      <t>ジ</t>
    </rPh>
    <rPh sb="6" eb="8">
      <t>キョウリョク</t>
    </rPh>
    <rPh sb="8" eb="10">
      <t>イド</t>
    </rPh>
    <rPh sb="10" eb="11">
      <t>トウ</t>
    </rPh>
    <phoneticPr fontId="8"/>
  </si>
  <si>
    <t>水質（プール水）</t>
    <rPh sb="0" eb="2">
      <t>スイシツ</t>
    </rPh>
    <rPh sb="6" eb="7">
      <t>スイ</t>
    </rPh>
    <phoneticPr fontId="8"/>
  </si>
  <si>
    <t>食品・水等検査</t>
    <rPh sb="0" eb="2">
      <t>ショクヒン</t>
    </rPh>
    <rPh sb="3" eb="4">
      <t>ミズ</t>
    </rPh>
    <rPh sb="4" eb="5">
      <t>トウ</t>
    </rPh>
    <rPh sb="5" eb="7">
      <t>ケンサ</t>
    </rPh>
    <phoneticPr fontId="8"/>
  </si>
  <si>
    <t>咽頭ぬぐい液等（風しん）</t>
    <rPh sb="0" eb="2">
      <t>イントウ</t>
    </rPh>
    <rPh sb="5" eb="6">
      <t>エキ</t>
    </rPh>
    <rPh sb="6" eb="7">
      <t>トウ</t>
    </rPh>
    <rPh sb="8" eb="9">
      <t>フウ</t>
    </rPh>
    <phoneticPr fontId="3"/>
  </si>
  <si>
    <t>咽頭ぬぐい液等（麻しん）</t>
    <rPh sb="0" eb="2">
      <t>イントウ</t>
    </rPh>
    <rPh sb="5" eb="6">
      <t>エキ</t>
    </rPh>
    <rPh sb="6" eb="7">
      <t>トウ</t>
    </rPh>
    <rPh sb="8" eb="9">
      <t>マ</t>
    </rPh>
    <phoneticPr fontId="3"/>
  </si>
  <si>
    <t>血液（性感染症）</t>
    <rPh sb="0" eb="2">
      <t>ケツエキ</t>
    </rPh>
    <rPh sb="3" eb="4">
      <t>セイ</t>
    </rPh>
    <rPh sb="4" eb="7">
      <t>カンセンショウ</t>
    </rPh>
    <phoneticPr fontId="8"/>
  </si>
  <si>
    <t>血液（結核菌：QFT、T-SPOT）</t>
    <rPh sb="0" eb="2">
      <t>ケツエキ</t>
    </rPh>
    <rPh sb="3" eb="6">
      <t>ケッカクキン</t>
    </rPh>
    <phoneticPr fontId="8"/>
  </si>
  <si>
    <t>喀痰（結核菌）</t>
    <rPh sb="0" eb="2">
      <t>カクタン</t>
    </rPh>
    <rPh sb="3" eb="6">
      <t>ケッカクキン</t>
    </rPh>
    <phoneticPr fontId="8"/>
  </si>
  <si>
    <t>ふん便（その他の腸管系ウイルス）</t>
    <rPh sb="2" eb="3">
      <t>ベン</t>
    </rPh>
    <phoneticPr fontId="8"/>
  </si>
  <si>
    <t>ふん便（ノロウイルス）</t>
    <rPh sb="2" eb="3">
      <t>ベン</t>
    </rPh>
    <phoneticPr fontId="8"/>
  </si>
  <si>
    <t>ふん便（腸管出血性大腸菌）</t>
    <rPh sb="2" eb="3">
      <t>ベン</t>
    </rPh>
    <rPh sb="4" eb="6">
      <t>チョウカン</t>
    </rPh>
    <rPh sb="6" eb="9">
      <t>シュッケツセイ</t>
    </rPh>
    <rPh sb="9" eb="11">
      <t>ダイチョウ</t>
    </rPh>
    <rPh sb="11" eb="12">
      <t>キン</t>
    </rPh>
    <phoneticPr fontId="8"/>
  </si>
  <si>
    <t>ふん便（腸内細菌：有症苦情を含む）</t>
    <rPh sb="2" eb="3">
      <t>ベン</t>
    </rPh>
    <rPh sb="4" eb="6">
      <t>チョウナイ</t>
    </rPh>
    <rPh sb="6" eb="8">
      <t>サイキン</t>
    </rPh>
    <rPh sb="9" eb="10">
      <t>ユウ</t>
    </rPh>
    <rPh sb="10" eb="11">
      <t>ショウ</t>
    </rPh>
    <rPh sb="11" eb="13">
      <t>クジョウ</t>
    </rPh>
    <rPh sb="14" eb="15">
      <t>フク</t>
    </rPh>
    <phoneticPr fontId="8"/>
  </si>
  <si>
    <t>感染症検査</t>
    <rPh sb="0" eb="3">
      <t>カンセンショウ</t>
    </rPh>
    <rPh sb="3" eb="5">
      <t>ケンサ</t>
    </rPh>
    <phoneticPr fontId="8"/>
  </si>
  <si>
    <t>　総　　　　　数</t>
    <rPh sb="1" eb="2">
      <t>フサ</t>
    </rPh>
    <rPh sb="7" eb="8">
      <t>カズ</t>
    </rPh>
    <phoneticPr fontId="8"/>
  </si>
  <si>
    <t>種別</t>
    <rPh sb="0" eb="1">
      <t>タネ</t>
    </rPh>
    <rPh sb="1" eb="2">
      <t>ベツ</t>
    </rPh>
    <phoneticPr fontId="8"/>
  </si>
  <si>
    <t xml:space="preserve">年度 </t>
    <rPh sb="0" eb="1">
      <t>トシ</t>
    </rPh>
    <rPh sb="1" eb="2">
      <t>ド</t>
    </rPh>
    <phoneticPr fontId="8"/>
  </si>
  <si>
    <t>６　試験検査実施状況</t>
    <phoneticPr fontId="3"/>
  </si>
  <si>
    <t>資料：足立保健所 生活衛生課</t>
    <phoneticPr fontId="8"/>
  </si>
  <si>
    <t>ふぐ取扱所</t>
    <phoneticPr fontId="8"/>
  </si>
  <si>
    <t>その他の営業</t>
  </si>
  <si>
    <t>集団給食施設</t>
  </si>
  <si>
    <t>法に基づく届出業種等</t>
  </si>
  <si>
    <t>食料品等販売業</t>
  </si>
  <si>
    <t>条例に基づく許可業種</t>
  </si>
  <si>
    <t>飲食店営業</t>
  </si>
  <si>
    <t>法に基づく許可業種</t>
    <rPh sb="8" eb="9">
      <t>タネ</t>
    </rPh>
    <phoneticPr fontId="8"/>
  </si>
  <si>
    <t>監視件数</t>
  </si>
  <si>
    <t>７　食品衛生対象施設数及び監視件数</t>
    <phoneticPr fontId="3"/>
  </si>
  <si>
    <t>年度</t>
    <phoneticPr fontId="8"/>
  </si>
  <si>
    <t>営業者等からの
報告・相談</t>
    <rPh sb="0" eb="2">
      <t>エイギョウ</t>
    </rPh>
    <rPh sb="2" eb="3">
      <t>モノ</t>
    </rPh>
    <rPh sb="3" eb="4">
      <t>トウ</t>
    </rPh>
    <rPh sb="8" eb="10">
      <t>ホウコク</t>
    </rPh>
    <rPh sb="11" eb="13">
      <t>ソウダン</t>
    </rPh>
    <phoneticPr fontId="8"/>
  </si>
  <si>
    <t>その他</t>
    <rPh sb="2" eb="3">
      <t>タ</t>
    </rPh>
    <phoneticPr fontId="8"/>
  </si>
  <si>
    <t>施設･設備の管理不良</t>
    <rPh sb="0" eb="2">
      <t>シセツ</t>
    </rPh>
    <rPh sb="3" eb="5">
      <t>セツビ</t>
    </rPh>
    <rPh sb="6" eb="8">
      <t>カンリ</t>
    </rPh>
    <rPh sb="8" eb="10">
      <t>フリョウ</t>
    </rPh>
    <phoneticPr fontId="8"/>
  </si>
  <si>
    <t>食品による原因
不明の症状発生</t>
    <rPh sb="5" eb="7">
      <t>ゲンイン</t>
    </rPh>
    <rPh sb="8" eb="10">
      <t>フメイ</t>
    </rPh>
    <rPh sb="11" eb="13">
      <t>ショウジョウ</t>
    </rPh>
    <rPh sb="13" eb="15">
      <t>ハッセイ</t>
    </rPh>
    <phoneticPr fontId="8"/>
  </si>
  <si>
    <t>食品の表示</t>
    <rPh sb="3" eb="5">
      <t>ヒョウジ</t>
    </rPh>
    <phoneticPr fontId="8"/>
  </si>
  <si>
    <t>食品の取扱い不良</t>
    <rPh sb="3" eb="5">
      <t>トリアツカイ</t>
    </rPh>
    <rPh sb="6" eb="8">
      <t>フリョウ</t>
    </rPh>
    <phoneticPr fontId="8"/>
  </si>
  <si>
    <t>食品の変質</t>
    <rPh sb="3" eb="5">
      <t>ヘンシツ</t>
    </rPh>
    <phoneticPr fontId="8"/>
  </si>
  <si>
    <t>食品の変色</t>
    <rPh sb="3" eb="5">
      <t>ヘンショク</t>
    </rPh>
    <phoneticPr fontId="8"/>
  </si>
  <si>
    <t>食品の異味･異臭</t>
    <rPh sb="0" eb="2">
      <t>ショクヒン</t>
    </rPh>
    <rPh sb="3" eb="4">
      <t>イ</t>
    </rPh>
    <rPh sb="4" eb="5">
      <t>アジ</t>
    </rPh>
    <rPh sb="6" eb="8">
      <t>イシュウ</t>
    </rPh>
    <phoneticPr fontId="8"/>
  </si>
  <si>
    <t>食品へのカビ発生</t>
    <rPh sb="0" eb="2">
      <t>ショクヒン</t>
    </rPh>
    <rPh sb="6" eb="8">
      <t>ハッセイ</t>
    </rPh>
    <phoneticPr fontId="8"/>
  </si>
  <si>
    <t>食品類の腐敗変敗</t>
    <rPh sb="4" eb="6">
      <t>フハイ</t>
    </rPh>
    <rPh sb="6" eb="7">
      <t>ヘン</t>
    </rPh>
    <rPh sb="7" eb="8">
      <t>ヤブ</t>
    </rPh>
    <phoneticPr fontId="8"/>
  </si>
  <si>
    <t>食品への異物混入</t>
    <rPh sb="4" eb="6">
      <t>イブツ</t>
    </rPh>
    <rPh sb="6" eb="8">
      <t>コンニュウ</t>
    </rPh>
    <phoneticPr fontId="8"/>
  </si>
  <si>
    <t>患者数</t>
  </si>
  <si>
    <t>発生件数</t>
    <phoneticPr fontId="8"/>
  </si>
  <si>
    <t>食品に関係する苦情処理</t>
  </si>
  <si>
    <t>食中毒関係</t>
  </si>
  <si>
    <t>８　食中毒発生及び苦情処理状況</t>
    <phoneticPr fontId="3"/>
  </si>
  <si>
    <t>化学検査</t>
  </si>
  <si>
    <t>細菌検査</t>
  </si>
  <si>
    <t>不　良</t>
  </si>
  <si>
    <t>検体数</t>
    <rPh sb="0" eb="2">
      <t>ケンタイ</t>
    </rPh>
    <rPh sb="2" eb="3">
      <t>スウ</t>
    </rPh>
    <phoneticPr fontId="8"/>
  </si>
  <si>
    <t>年度・区分</t>
  </si>
  <si>
    <t>９　食品衛生収去検査状況</t>
    <phoneticPr fontId="3"/>
  </si>
  <si>
    <t>その他</t>
    <phoneticPr fontId="3"/>
  </si>
  <si>
    <t>営業者</t>
    <phoneticPr fontId="3"/>
  </si>
  <si>
    <t>総数</t>
    <rPh sb="0" eb="1">
      <t>フサ</t>
    </rPh>
    <rPh sb="1" eb="2">
      <t>カズ</t>
    </rPh>
    <phoneticPr fontId="8"/>
  </si>
  <si>
    <t>受　　　講　　　者　　　数　（人）</t>
    <rPh sb="15" eb="16">
      <t>ニン</t>
    </rPh>
    <phoneticPr fontId="8"/>
  </si>
  <si>
    <t>実　施　回　数</t>
  </si>
  <si>
    <t>１０　食品衛生教育実施状況</t>
    <phoneticPr fontId="3"/>
  </si>
  <si>
    <t xml:space="preserve"> </t>
    <phoneticPr fontId="25"/>
  </si>
  <si>
    <t>資料：足立保健所 感染症対策課</t>
    <rPh sb="9" eb="12">
      <t>カンセンショウ</t>
    </rPh>
    <rPh sb="12" eb="14">
      <t>タイサク</t>
    </rPh>
    <rPh sb="14" eb="15">
      <t>カ</t>
    </rPh>
    <phoneticPr fontId="26"/>
  </si>
  <si>
    <t>腸管出血性
大  腸  菌</t>
    <rPh sb="4" eb="5">
      <t>セイ</t>
    </rPh>
    <phoneticPr fontId="25"/>
  </si>
  <si>
    <t>パラチフス</t>
    <phoneticPr fontId="25"/>
  </si>
  <si>
    <t>腸チフス</t>
  </si>
  <si>
    <t>細菌性赤痢</t>
    <rPh sb="3" eb="5">
      <t>セキリ</t>
    </rPh>
    <phoneticPr fontId="25"/>
  </si>
  <si>
    <t>コレラ</t>
  </si>
  <si>
    <t>総数</t>
    <phoneticPr fontId="3"/>
  </si>
  <si>
    <t xml:space="preserve">区分 </t>
    <phoneticPr fontId="25"/>
  </si>
  <si>
    <t>１１　感染症法に基づく三類感染症発生件数</t>
    <phoneticPr fontId="3"/>
  </si>
  <si>
    <t>（単位：人）</t>
    <rPh sb="1" eb="3">
      <t>タンイ</t>
    </rPh>
    <rPh sb="4" eb="5">
      <t>ヒト</t>
    </rPh>
    <phoneticPr fontId="8"/>
  </si>
  <si>
    <t>第５期</t>
    <rPh sb="0" eb="1">
      <t>ダイ</t>
    </rPh>
    <rPh sb="2" eb="3">
      <t>キ</t>
    </rPh>
    <phoneticPr fontId="8"/>
  </si>
  <si>
    <t>第２期</t>
    <rPh sb="0" eb="1">
      <t>ダイ</t>
    </rPh>
    <rPh sb="2" eb="3">
      <t>キ</t>
    </rPh>
    <phoneticPr fontId="8"/>
  </si>
  <si>
    <t>第１期</t>
    <rPh sb="0" eb="1">
      <t>ダイ</t>
    </rPh>
    <rPh sb="2" eb="3">
      <t>キ</t>
    </rPh>
    <phoneticPr fontId="8"/>
  </si>
  <si>
    <t>第４期</t>
    <rPh sb="0" eb="1">
      <t>ダイ</t>
    </rPh>
    <rPh sb="2" eb="3">
      <t>キ</t>
    </rPh>
    <phoneticPr fontId="8"/>
  </si>
  <si>
    <t>第３期</t>
    <rPh sb="0" eb="1">
      <t>ダイ</t>
    </rPh>
    <rPh sb="2" eb="3">
      <t>キ</t>
    </rPh>
    <phoneticPr fontId="8"/>
  </si>
  <si>
    <t>年度</t>
  </si>
  <si>
    <t>区分</t>
  </si>
  <si>
    <t>＜ＭＲ混合、麻しん・風しん単独＞</t>
  </si>
  <si>
    <t>１２　予防接種実施状況</t>
    <phoneticPr fontId="3"/>
  </si>
  <si>
    <t>(人)</t>
  </si>
  <si>
    <t>年度</t>
    <phoneticPr fontId="26"/>
  </si>
  <si>
    <t>(二種混合)</t>
  </si>
  <si>
    <t>追加(１回)</t>
    <rPh sb="4" eb="5">
      <t>カイ</t>
    </rPh>
    <phoneticPr fontId="26"/>
  </si>
  <si>
    <t>初回(３回)</t>
    <rPh sb="4" eb="5">
      <t>カイ</t>
    </rPh>
    <phoneticPr fontId="26"/>
  </si>
  <si>
    <t>・破傷風</t>
  </si>
  <si>
    <t>破傷風・ポリオ(四種混合)</t>
    <phoneticPr fontId="3"/>
  </si>
  <si>
    <t>破傷風(三種混合)</t>
    <phoneticPr fontId="3"/>
  </si>
  <si>
    <t>ジフテリア</t>
  </si>
  <si>
    <t>ジフテリア・百日咳</t>
    <phoneticPr fontId="3"/>
  </si>
  <si>
    <t>ジフテリア・百日咳</t>
  </si>
  <si>
    <t>ＤＴ</t>
  </si>
  <si>
    <t>ＤＰＴ－ＩＰⅤ</t>
  </si>
  <si>
    <t>ＤＰＴ</t>
  </si>
  <si>
    <t>区分</t>
    <phoneticPr fontId="26"/>
  </si>
  <si>
    <t>＜上記以外の法定予防接種＞</t>
  </si>
  <si>
    <t>小児用肺炎球菌</t>
    <rPh sb="0" eb="3">
      <t>ショウニヨウ</t>
    </rPh>
    <rPh sb="3" eb="5">
      <t>ハイエン</t>
    </rPh>
    <rPh sb="5" eb="7">
      <t>キュウキン</t>
    </rPh>
    <phoneticPr fontId="26"/>
  </si>
  <si>
    <t>ヒブ</t>
    <phoneticPr fontId="26"/>
  </si>
  <si>
    <t>ポリオ
(不活化ワクチン)</t>
    <rPh sb="5" eb="6">
      <t>フ</t>
    </rPh>
    <rPh sb="6" eb="8">
      <t>カツカ</t>
    </rPh>
    <phoneticPr fontId="3"/>
  </si>
  <si>
    <t>　</t>
    <phoneticPr fontId="3"/>
  </si>
  <si>
    <t xml:space="preserve">資料：衛生部 保健予防課   </t>
    <rPh sb="3" eb="6">
      <t>エイセイブ</t>
    </rPh>
    <phoneticPr fontId="3"/>
  </si>
  <si>
    <t>高齢者肺炎球菌</t>
    <rPh sb="3" eb="4">
      <t>ハイ</t>
    </rPh>
    <rPh sb="4" eb="5">
      <t>ホノオ</t>
    </rPh>
    <rPh sb="5" eb="7">
      <t>キュウキン</t>
    </rPh>
    <phoneticPr fontId="3"/>
  </si>
  <si>
    <t>高齢者インフルエンザ</t>
    <phoneticPr fontId="3"/>
  </si>
  <si>
    <t>日本脳炎</t>
    <phoneticPr fontId="3"/>
  </si>
  <si>
    <t>水痘</t>
    <rPh sb="0" eb="2">
      <t>スイトウ</t>
    </rPh>
    <phoneticPr fontId="3"/>
  </si>
  <si>
    <t>ロタ</t>
    <phoneticPr fontId="3"/>
  </si>
  <si>
    <t>(注)令和元年度から事業開始。</t>
    <rPh sb="1" eb="2">
      <t>チュウ</t>
    </rPh>
    <rPh sb="3" eb="5">
      <t>レイワ</t>
    </rPh>
    <rPh sb="5" eb="7">
      <t>ガンネン</t>
    </rPh>
    <rPh sb="7" eb="8">
      <t>ド</t>
    </rPh>
    <rPh sb="10" eb="12">
      <t>ジギョウ</t>
    </rPh>
    <rPh sb="12" eb="14">
      <t>カイシ</t>
    </rPh>
    <phoneticPr fontId="3"/>
  </si>
  <si>
    <t>資料：衛生部 保健予防課</t>
    <rPh sb="3" eb="6">
      <t>エイセイブ</t>
    </rPh>
    <rPh sb="7" eb="9">
      <t>ホケン</t>
    </rPh>
    <rPh sb="9" eb="12">
      <t>ヨボウカ</t>
    </rPh>
    <phoneticPr fontId="8"/>
  </si>
  <si>
    <t>風しん第５期</t>
    <rPh sb="0" eb="1">
      <t>フウ</t>
    </rPh>
    <rPh sb="3" eb="4">
      <t>ダイ</t>
    </rPh>
    <rPh sb="5" eb="6">
      <t>キ</t>
    </rPh>
    <phoneticPr fontId="8"/>
  </si>
  <si>
    <t>１３　抗体検査実施状況</t>
    <rPh sb="3" eb="5">
      <t>コウタイ</t>
    </rPh>
    <rPh sb="5" eb="7">
      <t>ケンサ</t>
    </rPh>
    <rPh sb="7" eb="9">
      <t>ジッシ</t>
    </rPh>
    <rPh sb="9" eb="11">
      <t>ジョウキョウ</t>
    </rPh>
    <phoneticPr fontId="8"/>
  </si>
  <si>
    <t>(単位：人)</t>
    <rPh sb="1" eb="3">
      <t>タンイ</t>
    </rPh>
    <rPh sb="4" eb="5">
      <t>ニン</t>
    </rPh>
    <phoneticPr fontId="8"/>
  </si>
  <si>
    <t>資料：足立保健所 感染症対策課　</t>
    <rPh sb="9" eb="12">
      <t>カンセンショウ</t>
    </rPh>
    <rPh sb="12" eb="14">
      <t>タイサク</t>
    </rPh>
    <rPh sb="14" eb="15">
      <t>カ</t>
    </rPh>
    <phoneticPr fontId="26"/>
  </si>
  <si>
    <t>定期外</t>
  </si>
  <si>
    <t>定期</t>
  </si>
  <si>
    <t>結核菌感染
マーカー検査</t>
    <rPh sb="0" eb="2">
      <t>ケッカク</t>
    </rPh>
    <rPh sb="2" eb="3">
      <t>キン</t>
    </rPh>
    <rPh sb="3" eb="5">
      <t>カンセン</t>
    </rPh>
    <phoneticPr fontId="26"/>
  </si>
  <si>
    <t>Ｘ線撮影
直    接</t>
    <phoneticPr fontId="26"/>
  </si>
  <si>
    <t>ＢＣＧ
接　種</t>
    <phoneticPr fontId="26"/>
  </si>
  <si>
    <t>ツベルクリン反応</t>
  </si>
  <si>
    <t>１４　結核健康診断及び予防接種実施状況</t>
    <phoneticPr fontId="3"/>
  </si>
  <si>
    <t>　　　</t>
    <phoneticPr fontId="26"/>
  </si>
  <si>
    <t>(注)登録患者数は各年末現在。潜在性結核感染症患者を除き経過観察者を含む。</t>
    <rPh sb="15" eb="17">
      <t>センザイ</t>
    </rPh>
    <phoneticPr fontId="8"/>
  </si>
  <si>
    <t>公費負担額</t>
  </si>
  <si>
    <t>承　認　数</t>
  </si>
  <si>
    <t>申　請　数</t>
  </si>
  <si>
    <t>医療費公費負担状況</t>
  </si>
  <si>
    <t>登録患者数</t>
    <phoneticPr fontId="26"/>
  </si>
  <si>
    <t>１５　結核登録患者数及び医療費公費負担状況</t>
    <phoneticPr fontId="3"/>
  </si>
  <si>
    <t>(注)登録患者数は足立区が管理している患者の件数。</t>
    <rPh sb="3" eb="5">
      <t>トウロク</t>
    </rPh>
    <rPh sb="5" eb="7">
      <t>カンジャ</t>
    </rPh>
    <rPh sb="7" eb="8">
      <t>スウ</t>
    </rPh>
    <rPh sb="9" eb="12">
      <t>アダチク</t>
    </rPh>
    <rPh sb="13" eb="15">
      <t>カンリ</t>
    </rPh>
    <rPh sb="19" eb="21">
      <t>カンジャ</t>
    </rPh>
    <rPh sb="22" eb="24">
      <t>ケンスウ</t>
    </rPh>
    <phoneticPr fontId="3"/>
  </si>
  <si>
    <t>申　請　者　数</t>
    <rPh sb="4" eb="5">
      <t>シャ</t>
    </rPh>
    <rPh sb="6" eb="7">
      <t>スウ</t>
    </rPh>
    <phoneticPr fontId="3"/>
  </si>
  <si>
    <t>１６　新型コロナウイルス感染症登録患者数及び医療費公費負担状況</t>
    <rPh sb="3" eb="5">
      <t>シンガタ</t>
    </rPh>
    <rPh sb="12" eb="15">
      <t>カンセンショウ</t>
    </rPh>
    <phoneticPr fontId="3"/>
  </si>
  <si>
    <t>(-)</t>
  </si>
  <si>
    <t>不明・未把握</t>
  </si>
  <si>
    <t>その他疾患</t>
  </si>
  <si>
    <t>がんの疑い</t>
  </si>
  <si>
    <t>がん</t>
  </si>
  <si>
    <t>異常なし</t>
  </si>
  <si>
    <t>年度</t>
    <phoneticPr fontId="29"/>
  </si>
  <si>
    <t>要　精　密　検　査　者　結　果　別　人　数</t>
  </si>
  <si>
    <t>要精密検査</t>
  </si>
  <si>
    <r>
      <t>判定不能</t>
    </r>
    <r>
      <rPr>
        <b/>
        <sz val="6.5"/>
        <rFont val="ＭＳ 明朝"/>
        <family val="1"/>
        <charset val="128"/>
      </rPr>
      <t>（未実施含む）</t>
    </r>
    <rPh sb="0" eb="2">
      <t>ハンテイ</t>
    </rPh>
    <rPh sb="2" eb="4">
      <t>フノウ</t>
    </rPh>
    <rPh sb="5" eb="8">
      <t>ミジッシ</t>
    </rPh>
    <rPh sb="8" eb="9">
      <t>フク</t>
    </rPh>
    <phoneticPr fontId="8"/>
  </si>
  <si>
    <t>受診者数</t>
  </si>
  <si>
    <t>区分</t>
    <phoneticPr fontId="29"/>
  </si>
  <si>
    <t>（令和５年５月末現在）</t>
    <phoneticPr fontId="3"/>
  </si>
  <si>
    <t>＜大腸がん検診＞</t>
    <rPh sb="5" eb="7">
      <t>ケンシン</t>
    </rPh>
    <phoneticPr fontId="3"/>
  </si>
  <si>
    <t>(注)令和元年７月から事業開始。</t>
    <rPh sb="3" eb="5">
      <t>レイワ</t>
    </rPh>
    <rPh sb="5" eb="6">
      <t>モト</t>
    </rPh>
    <rPh sb="6" eb="7">
      <t>ネン</t>
    </rPh>
    <rPh sb="8" eb="9">
      <t>ツキ</t>
    </rPh>
    <rPh sb="11" eb="13">
      <t>ジギョウ</t>
    </rPh>
    <rPh sb="13" eb="15">
      <t>カイシ</t>
    </rPh>
    <phoneticPr fontId="3"/>
  </si>
  <si>
    <t>その他</t>
  </si>
  <si>
    <t>＜胃がん内視鏡検診＞</t>
    <rPh sb="1" eb="2">
      <t>イ</t>
    </rPh>
    <rPh sb="4" eb="7">
      <t>ナイシキョウ</t>
    </rPh>
    <rPh sb="7" eb="9">
      <t>ケンシン</t>
    </rPh>
    <phoneticPr fontId="29"/>
  </si>
  <si>
    <t>　　　　</t>
    <phoneticPr fontId="3"/>
  </si>
  <si>
    <t>(注)ペプシノゲン法検査、ピロリ菌抗体検査。</t>
    <rPh sb="9" eb="10">
      <t>ホウ</t>
    </rPh>
    <rPh sb="10" eb="12">
      <t>ケンサ</t>
    </rPh>
    <rPh sb="16" eb="17">
      <t>キン</t>
    </rPh>
    <rPh sb="17" eb="19">
      <t>コウタイ</t>
    </rPh>
    <rPh sb="19" eb="21">
      <t>ケンサ</t>
    </rPh>
    <phoneticPr fontId="29"/>
  </si>
  <si>
    <t>（令和５年５月末現在）</t>
    <rPh sb="1" eb="3">
      <t>レイワ</t>
    </rPh>
    <rPh sb="4" eb="5">
      <t>ネン</t>
    </rPh>
    <rPh sb="6" eb="7">
      <t>ツキ</t>
    </rPh>
    <rPh sb="7" eb="8">
      <t>マツ</t>
    </rPh>
    <rPh sb="8" eb="10">
      <t>ゲンザイ</t>
    </rPh>
    <phoneticPr fontId="3"/>
  </si>
  <si>
    <t>＜胃がんハイリスク検診＞</t>
    <rPh sb="1" eb="2">
      <t>イ</t>
    </rPh>
    <rPh sb="9" eb="11">
      <t>ケンシン</t>
    </rPh>
    <phoneticPr fontId="29"/>
  </si>
  <si>
    <t>１７　がん検診実施状況</t>
    <phoneticPr fontId="3"/>
  </si>
  <si>
    <t>(注)( )内の数字は「喀痰検査」の再掲である。</t>
    <rPh sb="12" eb="14">
      <t>カクタン</t>
    </rPh>
    <phoneticPr fontId="8"/>
  </si>
  <si>
    <t>その他
疾患</t>
    <phoneticPr fontId="3"/>
  </si>
  <si>
    <t>がんの
疑い</t>
    <phoneticPr fontId="3"/>
  </si>
  <si>
    <t>異常
なし</t>
    <phoneticPr fontId="3"/>
  </si>
  <si>
    <t>肺がんの疑い</t>
    <rPh sb="0" eb="1">
      <t>ハイ</t>
    </rPh>
    <rPh sb="4" eb="5">
      <t>ウタガ</t>
    </rPh>
    <phoneticPr fontId="3"/>
  </si>
  <si>
    <t>肺がん以外の疑い</t>
    <rPh sb="0" eb="1">
      <t>ハイ</t>
    </rPh>
    <rPh sb="3" eb="5">
      <t>イガイ</t>
    </rPh>
    <rPh sb="6" eb="7">
      <t>ウタガ</t>
    </rPh>
    <phoneticPr fontId="3"/>
  </si>
  <si>
    <t>総数</t>
    <rPh sb="0" eb="2">
      <t>ソウスウ</t>
    </rPh>
    <phoneticPr fontId="3"/>
  </si>
  <si>
    <t>未把握</t>
    <phoneticPr fontId="3"/>
  </si>
  <si>
    <t>精 密 検 査 結 果 内 訳</t>
    <rPh sb="0" eb="1">
      <t>セイ</t>
    </rPh>
    <rPh sb="2" eb="3">
      <t>ミツ</t>
    </rPh>
    <rPh sb="4" eb="5">
      <t>ケン</t>
    </rPh>
    <rPh sb="6" eb="7">
      <t>サ</t>
    </rPh>
    <rPh sb="8" eb="9">
      <t>ケッ</t>
    </rPh>
    <rPh sb="10" eb="11">
      <t>ハテ</t>
    </rPh>
    <rPh sb="12" eb="13">
      <t>ウチ</t>
    </rPh>
    <rPh sb="14" eb="15">
      <t>ヤク</t>
    </rPh>
    <phoneticPr fontId="3"/>
  </si>
  <si>
    <t>精密検査受診者数</t>
    <rPh sb="0" eb="2">
      <t>セイミツ</t>
    </rPh>
    <rPh sb="2" eb="4">
      <t>ケンサ</t>
    </rPh>
    <rPh sb="4" eb="6">
      <t>ジュシン</t>
    </rPh>
    <rPh sb="6" eb="7">
      <t>シャ</t>
    </rPh>
    <rPh sb="7" eb="8">
      <t>スウ</t>
    </rPh>
    <phoneticPr fontId="8"/>
  </si>
  <si>
    <t>要　精　密　検　査</t>
    <phoneticPr fontId="3"/>
  </si>
  <si>
    <t>要経過
観察</t>
    <rPh sb="1" eb="3">
      <t>ケイカ</t>
    </rPh>
    <rPh sb="4" eb="6">
      <t>カンサツ</t>
    </rPh>
    <phoneticPr fontId="3"/>
  </si>
  <si>
    <t>異常なし
(判定不能を含む)</t>
    <rPh sb="6" eb="8">
      <t>ハンテイ</t>
    </rPh>
    <rPh sb="8" eb="10">
      <t>フノウ</t>
    </rPh>
    <rPh sb="11" eb="12">
      <t>フク</t>
    </rPh>
    <phoneticPr fontId="3"/>
  </si>
  <si>
    <t>受診者数</t>
    <phoneticPr fontId="3"/>
  </si>
  <si>
    <t>＜肺がん検診＞</t>
    <rPh sb="4" eb="6">
      <t>ケンシン</t>
    </rPh>
    <phoneticPr fontId="3"/>
  </si>
  <si>
    <t>資料：衛生部 データヘルス推進課</t>
    <rPh sb="3" eb="6">
      <t>エイセイブ</t>
    </rPh>
    <rPh sb="13" eb="15">
      <t>スイシン</t>
    </rPh>
    <rPh sb="15" eb="16">
      <t>カ</t>
    </rPh>
    <phoneticPr fontId="8"/>
  </si>
  <si>
    <t>判定不能</t>
    <rPh sb="0" eb="2">
      <t>ハンテイ</t>
    </rPh>
    <rPh sb="2" eb="4">
      <t>フノウ</t>
    </rPh>
    <phoneticPr fontId="8"/>
  </si>
  <si>
    <t>＜前立腺がん検診＞</t>
    <rPh sb="6" eb="8">
      <t>ケンシン</t>
    </rPh>
    <phoneticPr fontId="3"/>
  </si>
  <si>
    <t>＜乳がん検診＞</t>
    <rPh sb="4" eb="6">
      <t>ケンシン</t>
    </rPh>
    <phoneticPr fontId="3"/>
  </si>
  <si>
    <t>＜子宮頸がん検診＞</t>
    <rPh sb="6" eb="8">
      <t>ケンシン</t>
    </rPh>
    <phoneticPr fontId="8"/>
  </si>
  <si>
    <t>１歳６か月児</t>
    <rPh sb="5" eb="6">
      <t>ジ</t>
    </rPh>
    <phoneticPr fontId="33"/>
  </si>
  <si>
    <t>９か月児</t>
    <rPh sb="3" eb="4">
      <t>ジ</t>
    </rPh>
    <phoneticPr fontId="33"/>
  </si>
  <si>
    <t>６か月児</t>
    <rPh sb="3" eb="4">
      <t>ジ</t>
    </rPh>
    <phoneticPr fontId="33"/>
  </si>
  <si>
    <t>(延人数)</t>
    <rPh sb="1" eb="2">
      <t>ノ</t>
    </rPh>
    <rPh sb="2" eb="4">
      <t>ニンズウ</t>
    </rPh>
    <phoneticPr fontId="8"/>
  </si>
  <si>
    <t>年度</t>
    <phoneticPr fontId="33"/>
  </si>
  <si>
    <t>乳幼児健康診査(医療機関実施)　(人)</t>
    <rPh sb="8" eb="10">
      <t>イリョウ</t>
    </rPh>
    <rPh sb="10" eb="12">
      <t>キカン</t>
    </rPh>
    <rPh sb="12" eb="14">
      <t>ジッシ</t>
    </rPh>
    <rPh sb="17" eb="18">
      <t>ニン</t>
    </rPh>
    <phoneticPr fontId="8"/>
  </si>
  <si>
    <t>妊婦健康診査</t>
  </si>
  <si>
    <t>妊娠届出数</t>
  </si>
  <si>
    <t>区分</t>
    <phoneticPr fontId="33"/>
  </si>
  <si>
    <t>１８　妊娠届出数及び妊婦・乳幼児健康診査実施状況</t>
    <phoneticPr fontId="3"/>
  </si>
  <si>
    <t>年度</t>
    <phoneticPr fontId="32"/>
  </si>
  <si>
    <t>要精密検査</t>
    <rPh sb="0" eb="1">
      <t>ヨウ</t>
    </rPh>
    <rPh sb="1" eb="3">
      <t>セイミツ</t>
    </rPh>
    <rPh sb="3" eb="5">
      <t>ケンサ</t>
    </rPh>
    <phoneticPr fontId="32"/>
  </si>
  <si>
    <t>異常なし</t>
    <rPh sb="0" eb="2">
      <t>イジョウ</t>
    </rPh>
    <phoneticPr fontId="32"/>
  </si>
  <si>
    <t>実施者数</t>
    <rPh sb="0" eb="2">
      <t>ジッシ</t>
    </rPh>
    <rPh sb="2" eb="3">
      <t>シャ</t>
    </rPh>
    <rPh sb="3" eb="4">
      <t>スウ</t>
    </rPh>
    <phoneticPr fontId="32"/>
  </si>
  <si>
    <t>区分</t>
    <phoneticPr fontId="32"/>
  </si>
  <si>
    <t>＜新生児聴覚検査＞</t>
    <phoneticPr fontId="3"/>
  </si>
  <si>
    <t>有所見</t>
    <phoneticPr fontId="3"/>
  </si>
  <si>
    <t>異常なし</t>
    <phoneticPr fontId="33"/>
  </si>
  <si>
    <t>受診率(％)</t>
  </si>
  <si>
    <t>受診者</t>
    <phoneticPr fontId="33"/>
  </si>
  <si>
    <t>対象者</t>
    <phoneticPr fontId="33"/>
  </si>
  <si>
    <t>実施回数</t>
  </si>
  <si>
    <t>＜３歳児健康診査＞</t>
  </si>
  <si>
    <t>(注)各保健センター等実施</t>
    <rPh sb="1" eb="2">
      <t>チュウ</t>
    </rPh>
    <rPh sb="3" eb="4">
      <t>カク</t>
    </rPh>
    <rPh sb="4" eb="6">
      <t>ホケン</t>
    </rPh>
    <rPh sb="10" eb="11">
      <t>ナド</t>
    </rPh>
    <rPh sb="11" eb="13">
      <t>ジッシ</t>
    </rPh>
    <phoneticPr fontId="8"/>
  </si>
  <si>
    <t>＜乳児(３～４か月児)健康診査＞</t>
  </si>
  <si>
    <t>資料：衛生部 保健予防課</t>
    <rPh sb="3" eb="6">
      <t>エイセイブ</t>
    </rPh>
    <phoneticPr fontId="3"/>
  </si>
  <si>
    <t>訪問指導件数</t>
    <rPh sb="0" eb="2">
      <t>ホウモン</t>
    </rPh>
    <rPh sb="2" eb="4">
      <t>シドウ</t>
    </rPh>
    <rPh sb="4" eb="6">
      <t>ケンスウ</t>
    </rPh>
    <phoneticPr fontId="8"/>
  </si>
  <si>
    <t>出生通知票届出件数</t>
    <rPh sb="0" eb="2">
      <t>シュッセイ</t>
    </rPh>
    <rPh sb="2" eb="4">
      <t>ツウチ</t>
    </rPh>
    <rPh sb="4" eb="5">
      <t>ヒョウ</t>
    </rPh>
    <phoneticPr fontId="8"/>
  </si>
  <si>
    <t>１９　こんにちは赤ちゃん訪問事業</t>
    <rPh sb="8" eb="9">
      <t>アカ</t>
    </rPh>
    <rPh sb="12" eb="14">
      <t>ホウモン</t>
    </rPh>
    <rPh sb="14" eb="16">
      <t>ジギョウ</t>
    </rPh>
    <phoneticPr fontId="8"/>
  </si>
  <si>
    <r>
      <t>資料：足立保健所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</t>
    </r>
    <rPh sb="5" eb="8">
      <t>ホケンジョ</t>
    </rPh>
    <rPh sb="9" eb="13">
      <t>チュウオウホンチョウ</t>
    </rPh>
    <rPh sb="13" eb="15">
      <t>チイキ</t>
    </rPh>
    <rPh sb="16" eb="18">
      <t>ホケン</t>
    </rPh>
    <rPh sb="18" eb="20">
      <t>ソウゴウ</t>
    </rPh>
    <rPh sb="20" eb="22">
      <t>シエン</t>
    </rPh>
    <rPh sb="22" eb="23">
      <t>カ</t>
    </rPh>
    <phoneticPr fontId="8"/>
  </si>
  <si>
    <t>３ 級</t>
    <rPh sb="2" eb="3">
      <t>キュウ</t>
    </rPh>
    <phoneticPr fontId="8"/>
  </si>
  <si>
    <t>２ 級</t>
    <rPh sb="2" eb="3">
      <t>キュウ</t>
    </rPh>
    <phoneticPr fontId="8"/>
  </si>
  <si>
    <t>１ 級</t>
    <rPh sb="2" eb="3">
      <t>キュウ</t>
    </rPh>
    <phoneticPr fontId="8"/>
  </si>
  <si>
    <t>２０　精神障害者保健福祉手帳交付件数</t>
    <phoneticPr fontId="3"/>
  </si>
  <si>
    <r>
      <t>資料：足立保健所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</t>
    </r>
    <phoneticPr fontId="8"/>
  </si>
  <si>
    <t>認 定 数</t>
    <rPh sb="0" eb="1">
      <t>シノブ</t>
    </rPh>
    <rPh sb="2" eb="3">
      <t>サダム</t>
    </rPh>
    <rPh sb="4" eb="5">
      <t>カズ</t>
    </rPh>
    <phoneticPr fontId="8"/>
  </si>
  <si>
    <t>２１　自立支援医療制度(精神通院医療)認定状況</t>
    <rPh sb="3" eb="5">
      <t>ジリツ</t>
    </rPh>
    <rPh sb="5" eb="7">
      <t>シエン</t>
    </rPh>
    <rPh sb="7" eb="9">
      <t>イリョウ</t>
    </rPh>
    <rPh sb="9" eb="11">
      <t>セイド</t>
    </rPh>
    <rPh sb="14" eb="16">
      <t>ツウイン</t>
    </rPh>
    <rPh sb="16" eb="18">
      <t>イリョウ</t>
    </rPh>
    <rPh sb="19" eb="21">
      <t>ニンテイ</t>
    </rPh>
    <rPh sb="21" eb="23">
      <t>ジョウキョウ</t>
    </rPh>
    <phoneticPr fontId="8"/>
  </si>
  <si>
    <t>延　人　数</t>
  </si>
  <si>
    <t>実　人　数</t>
  </si>
  <si>
    <t>個　別　面　接</t>
  </si>
  <si>
    <t>参　　加　　者　　数　</t>
    <phoneticPr fontId="3"/>
  </si>
  <si>
    <t>２２　精神保健・社会復帰事業(デイケア)実施状況</t>
    <phoneticPr fontId="3"/>
  </si>
  <si>
    <t>(単位：人)</t>
  </si>
  <si>
    <t>夜　間</t>
  </si>
  <si>
    <t>日　中</t>
  </si>
  <si>
    <t>日　中</t>
    <phoneticPr fontId="3"/>
  </si>
  <si>
    <t>日常生活
上の問題</t>
    <rPh sb="0" eb="2">
      <t>ニチジョウ</t>
    </rPh>
    <rPh sb="2" eb="4">
      <t>セイカツ</t>
    </rPh>
    <rPh sb="5" eb="6">
      <t>ウエ</t>
    </rPh>
    <rPh sb="7" eb="9">
      <t>モンダイ</t>
    </rPh>
    <phoneticPr fontId="3"/>
  </si>
  <si>
    <t>福祉制度</t>
    <rPh sb="0" eb="2">
      <t>フクシ</t>
    </rPh>
    <rPh sb="2" eb="4">
      <t>セイド</t>
    </rPh>
    <phoneticPr fontId="8"/>
  </si>
  <si>
    <t>就労</t>
    <rPh sb="0" eb="2">
      <t>シュウロウ</t>
    </rPh>
    <phoneticPr fontId="8"/>
  </si>
  <si>
    <t>将来への不安</t>
    <phoneticPr fontId="8"/>
  </si>
  <si>
    <t>病気や薬等
健康問題</t>
    <phoneticPr fontId="8"/>
  </si>
  <si>
    <t>経済問題</t>
  </si>
  <si>
    <t>家族・友人
等人間関係</t>
    <phoneticPr fontId="8"/>
  </si>
  <si>
    <t>衣食住・　
家事等　</t>
    <phoneticPr fontId="8"/>
  </si>
  <si>
    <t>総　数</t>
    <rPh sb="0" eb="1">
      <t>フサ</t>
    </rPh>
    <rPh sb="2" eb="3">
      <t>カズ</t>
    </rPh>
    <phoneticPr fontId="8"/>
  </si>
  <si>
    <t>来　所</t>
  </si>
  <si>
    <t>電　話</t>
  </si>
  <si>
    <t>相　談　方　法</t>
  </si>
  <si>
    <t>相　　談　　内　　容</t>
  </si>
  <si>
    <t>２３　精神障がい者相談事業実施状況(精神障がい者自立支援センタ－)</t>
    <rPh sb="23" eb="24">
      <t>シャ</t>
    </rPh>
    <phoneticPr fontId="8"/>
  </si>
  <si>
    <t>(単位：人)</t>
    <rPh sb="1" eb="3">
      <t>タンイ</t>
    </rPh>
    <rPh sb="4" eb="5">
      <t>ニン</t>
    </rPh>
    <phoneticPr fontId="3"/>
  </si>
  <si>
    <r>
      <t>資料：衛生部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保健予防課、足立保健所 感染症対策課、中央本町地域・保健総合支援課</t>
    </r>
    <rPh sb="3" eb="6">
      <t>エイセイブ</t>
    </rPh>
    <rPh sb="7" eb="9">
      <t>ホケン</t>
    </rPh>
    <rPh sb="9" eb="11">
      <t>ヨボウ</t>
    </rPh>
    <rPh sb="11" eb="12">
      <t>カ</t>
    </rPh>
    <rPh sb="19" eb="21">
      <t>カンセン</t>
    </rPh>
    <rPh sb="21" eb="22">
      <t>ショウ</t>
    </rPh>
    <rPh sb="22" eb="24">
      <t>タイサク</t>
    </rPh>
    <rPh sb="24" eb="25">
      <t>カ</t>
    </rPh>
    <phoneticPr fontId="3"/>
  </si>
  <si>
    <t>結核検診</t>
  </si>
  <si>
    <t>３歳児経過観察</t>
    <phoneticPr fontId="37"/>
  </si>
  <si>
    <t>１歳６か月児経過観察</t>
    <phoneticPr fontId="37"/>
  </si>
  <si>
    <t>乳児経過観察</t>
  </si>
  <si>
    <t>３歳児</t>
    <phoneticPr fontId="37"/>
  </si>
  <si>
    <t>１歳６か月児歯科</t>
    <rPh sb="6" eb="8">
      <t>シカ</t>
    </rPh>
    <phoneticPr fontId="37"/>
  </si>
  <si>
    <t>乳児</t>
  </si>
  <si>
    <t>(個別指導を含む)
集団健康診断</t>
    <phoneticPr fontId="3"/>
  </si>
  <si>
    <t>結核相談</t>
  </si>
  <si>
    <t>育児栄養相談</t>
  </si>
  <si>
    <t>乳幼児療育指導</t>
    <rPh sb="0" eb="3">
      <t>ニュウヨウジ</t>
    </rPh>
    <rPh sb="5" eb="7">
      <t>シドウ</t>
    </rPh>
    <phoneticPr fontId="38"/>
  </si>
  <si>
    <t>精神保健(思春期・酒害含む)</t>
    <phoneticPr fontId="3"/>
  </si>
  <si>
    <t>健康相談</t>
    <rPh sb="0" eb="2">
      <t>ケンコウ</t>
    </rPh>
    <rPh sb="2" eb="4">
      <t>ソウダン</t>
    </rPh>
    <phoneticPr fontId="37"/>
  </si>
  <si>
    <t>総　　　　　　　　　数</t>
  </si>
  <si>
    <t>区分</t>
    <phoneticPr fontId="37"/>
  </si>
  <si>
    <t>年度</t>
    <phoneticPr fontId="37"/>
  </si>
  <si>
    <t>２４　保健指導実施状況</t>
    <phoneticPr fontId="3"/>
  </si>
  <si>
    <r>
      <t>資料：衛生部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衛生管理課、保健予防課、足立保健所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中央本町地域・保健総合支援課、各保健センター</t>
    </r>
    <rPh sb="3" eb="6">
      <t>エイセイブ</t>
    </rPh>
    <rPh sb="7" eb="9">
      <t>エイセイ</t>
    </rPh>
    <rPh sb="9" eb="12">
      <t>カンリカ</t>
    </rPh>
    <rPh sb="13" eb="15">
      <t>ホケン</t>
    </rPh>
    <rPh sb="15" eb="17">
      <t>ヨボウ</t>
    </rPh>
    <rPh sb="17" eb="18">
      <t>カ</t>
    </rPh>
    <rPh sb="25" eb="29">
      <t>チュウオウホンチョウ</t>
    </rPh>
    <rPh sb="29" eb="31">
      <t>チイキ</t>
    </rPh>
    <rPh sb="32" eb="34">
      <t>ホケン</t>
    </rPh>
    <rPh sb="34" eb="36">
      <t>ソウゴウ</t>
    </rPh>
    <rPh sb="36" eb="38">
      <t>シエン</t>
    </rPh>
    <rPh sb="38" eb="39">
      <t>カ</t>
    </rPh>
    <rPh sb="40" eb="41">
      <t>カク</t>
    </rPh>
    <rPh sb="41" eb="43">
      <t>ホケン</t>
    </rPh>
    <phoneticPr fontId="3"/>
  </si>
  <si>
    <t>難病等</t>
    <rPh sb="0" eb="3">
      <t>ナンビョウトウ</t>
    </rPh>
    <phoneticPr fontId="37"/>
  </si>
  <si>
    <t>生活習慣病予防</t>
    <rPh sb="0" eb="2">
      <t>セイカツ</t>
    </rPh>
    <rPh sb="2" eb="4">
      <t>シュウカン</t>
    </rPh>
    <rPh sb="4" eb="5">
      <t>ビョウ</t>
    </rPh>
    <rPh sb="5" eb="7">
      <t>ヨボウ</t>
    </rPh>
    <phoneticPr fontId="37"/>
  </si>
  <si>
    <t>寝たきり予防</t>
    <rPh sb="0" eb="1">
      <t>ネ</t>
    </rPh>
    <rPh sb="4" eb="6">
      <t>ヨボウ</t>
    </rPh>
    <phoneticPr fontId="3"/>
  </si>
  <si>
    <t>健康な地域社会</t>
    <rPh sb="0" eb="2">
      <t>ケンコウ</t>
    </rPh>
    <rPh sb="3" eb="5">
      <t>チイキ</t>
    </rPh>
    <rPh sb="5" eb="7">
      <t>シャカイ</t>
    </rPh>
    <phoneticPr fontId="3"/>
  </si>
  <si>
    <t>健やか親子</t>
    <rPh sb="0" eb="1">
      <t>スコ</t>
    </rPh>
    <rPh sb="3" eb="5">
      <t>オヤコ</t>
    </rPh>
    <phoneticPr fontId="37"/>
  </si>
  <si>
    <t>こころの健康</t>
    <rPh sb="4" eb="6">
      <t>ケンコウ</t>
    </rPh>
    <phoneticPr fontId="37"/>
  </si>
  <si>
    <t>健康づくり自主グループ</t>
    <rPh sb="0" eb="2">
      <t>ケンコウ</t>
    </rPh>
    <rPh sb="5" eb="7">
      <t>ジシュ</t>
    </rPh>
    <phoneticPr fontId="3"/>
  </si>
  <si>
    <t>健康増進教室</t>
    <rPh sb="0" eb="2">
      <t>ケンコウ</t>
    </rPh>
    <rPh sb="2" eb="4">
      <t>ゾウシン</t>
    </rPh>
    <rPh sb="4" eb="6">
      <t>キョウシツ</t>
    </rPh>
    <phoneticPr fontId="37"/>
  </si>
  <si>
    <t>ぜん息教室</t>
  </si>
  <si>
    <t>アレルギー予防教室</t>
    <phoneticPr fontId="3"/>
  </si>
  <si>
    <t>育児学級</t>
  </si>
  <si>
    <t>ファミリー学級</t>
    <phoneticPr fontId="3"/>
  </si>
  <si>
    <t>健　康　教　育</t>
    <rPh sb="0" eb="1">
      <t>ケン</t>
    </rPh>
    <rPh sb="2" eb="3">
      <t>ヤスシ</t>
    </rPh>
    <rPh sb="4" eb="5">
      <t>キョウ</t>
    </rPh>
    <rPh sb="6" eb="7">
      <t>イク</t>
    </rPh>
    <phoneticPr fontId="3"/>
  </si>
  <si>
    <t>総            数</t>
    <rPh sb="13" eb="14">
      <t>スウ</t>
    </rPh>
    <phoneticPr fontId="37"/>
  </si>
  <si>
    <t>グループ数</t>
  </si>
  <si>
    <t>延人数</t>
    <rPh sb="0" eb="1">
      <t>ノベ</t>
    </rPh>
    <phoneticPr fontId="37"/>
  </si>
  <si>
    <t>回数</t>
  </si>
  <si>
    <t>延人数</t>
  </si>
  <si>
    <t>年度･区分</t>
    <phoneticPr fontId="37"/>
  </si>
  <si>
    <t>２５　健康教育・健康づくり自主グループ育成実施状況</t>
    <phoneticPr fontId="3"/>
  </si>
  <si>
    <t>　　　　　　　　　　　　　　　　　　　　　　　　</t>
    <phoneticPr fontId="3"/>
  </si>
  <si>
    <t>に対する訪問指導件数。令和４年度は令和５年７月末現在の暫定値。　　　　　</t>
    <phoneticPr fontId="3"/>
  </si>
  <si>
    <r>
      <t>資料：衛生部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衛生管理課、保健予防課、足立保健所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中央本町地域・保健総合支援課、各保健センター</t>
    </r>
    <rPh sb="3" eb="6">
      <t>エイセイブ</t>
    </rPh>
    <rPh sb="25" eb="29">
      <t>チュウオウホンチョウ</t>
    </rPh>
    <rPh sb="29" eb="31">
      <t>チイキ</t>
    </rPh>
    <rPh sb="32" eb="34">
      <t>ホケン</t>
    </rPh>
    <rPh sb="34" eb="36">
      <t>ソウゴウ</t>
    </rPh>
    <rPh sb="36" eb="38">
      <t>シエン</t>
    </rPh>
    <rPh sb="38" eb="39">
      <t>カ</t>
    </rPh>
    <rPh sb="40" eb="41">
      <t>カク</t>
    </rPh>
    <rPh sb="41" eb="43">
      <t>ホケン</t>
    </rPh>
    <phoneticPr fontId="3"/>
  </si>
  <si>
    <t>こんにちは赤ちゃん訪問</t>
    <rPh sb="5" eb="6">
      <t>アカ</t>
    </rPh>
    <rPh sb="9" eb="11">
      <t>ホウモン</t>
    </rPh>
    <phoneticPr fontId="3"/>
  </si>
  <si>
    <t>小中高生</t>
    <rPh sb="0" eb="3">
      <t>ショウチュウコウ</t>
    </rPh>
    <rPh sb="3" eb="4">
      <t>セイ</t>
    </rPh>
    <phoneticPr fontId="37"/>
  </si>
  <si>
    <t>幼児</t>
  </si>
  <si>
    <t>未熟児</t>
  </si>
  <si>
    <t>妊産婦</t>
  </si>
  <si>
    <t>その他の疾患</t>
  </si>
  <si>
    <t>難病</t>
  </si>
  <si>
    <t>公害</t>
  </si>
  <si>
    <t>生活習慣病</t>
  </si>
  <si>
    <t>長期療養児</t>
    <rPh sb="0" eb="2">
      <t>チョウキ</t>
    </rPh>
    <rPh sb="2" eb="4">
      <t>リョウヨウ</t>
    </rPh>
    <rPh sb="4" eb="5">
      <t>ジ</t>
    </rPh>
    <phoneticPr fontId="37"/>
  </si>
  <si>
    <t>心身障がい</t>
  </si>
  <si>
    <t>精神障がい</t>
  </si>
  <si>
    <t>結核</t>
  </si>
  <si>
    <t>エイズ</t>
    <phoneticPr fontId="37"/>
  </si>
  <si>
    <t>感染症</t>
  </si>
  <si>
    <t>家庭訪問総数</t>
    <rPh sb="0" eb="1">
      <t>イエ</t>
    </rPh>
    <rPh sb="1" eb="2">
      <t>ニワ</t>
    </rPh>
    <rPh sb="2" eb="3">
      <t>オトズ</t>
    </rPh>
    <rPh sb="3" eb="4">
      <t>トイ</t>
    </rPh>
    <rPh sb="4" eb="5">
      <t>フサ</t>
    </rPh>
    <rPh sb="5" eb="6">
      <t>カズ</t>
    </rPh>
    <phoneticPr fontId="3"/>
  </si>
  <si>
    <t xml:space="preserve"> 区  分</t>
    <rPh sb="1" eb="2">
      <t>ク</t>
    </rPh>
    <rPh sb="4" eb="5">
      <t>ブン</t>
    </rPh>
    <phoneticPr fontId="3"/>
  </si>
  <si>
    <t>年   度</t>
    <rPh sb="0" eb="1">
      <t>トシ</t>
    </rPh>
    <rPh sb="4" eb="5">
      <t>ド</t>
    </rPh>
    <phoneticPr fontId="3"/>
  </si>
  <si>
    <t>２６　訪問実施状況</t>
    <phoneticPr fontId="3"/>
  </si>
  <si>
    <r>
      <t>資料：足立保健所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中央本町地域・保健総合支援課、各保健センター</t>
    </r>
    <rPh sb="3" eb="5">
      <t>アダチ</t>
    </rPh>
    <rPh sb="5" eb="8">
      <t>ホケンジョ</t>
    </rPh>
    <rPh sb="9" eb="13">
      <t>チュウオウホンマチ</t>
    </rPh>
    <rPh sb="13" eb="15">
      <t>チイキ</t>
    </rPh>
    <rPh sb="16" eb="18">
      <t>ホケン</t>
    </rPh>
    <rPh sb="18" eb="20">
      <t>ソウゴウ</t>
    </rPh>
    <rPh sb="20" eb="22">
      <t>シエン</t>
    </rPh>
    <rPh sb="22" eb="23">
      <t>カ</t>
    </rPh>
    <rPh sb="24" eb="25">
      <t>カク</t>
    </rPh>
    <rPh sb="25" eb="27">
      <t>ホケン</t>
    </rPh>
    <phoneticPr fontId="3"/>
  </si>
  <si>
    <t>小中高生</t>
    <rPh sb="0" eb="4">
      <t>ショウチュウコウセイ</t>
    </rPh>
    <phoneticPr fontId="38"/>
  </si>
  <si>
    <t>その他の疾病</t>
  </si>
  <si>
    <t>長期療養児</t>
    <rPh sb="0" eb="2">
      <t>チョウキ</t>
    </rPh>
    <rPh sb="2" eb="4">
      <t>リョウヨウ</t>
    </rPh>
    <rPh sb="4" eb="5">
      <t>ジ</t>
    </rPh>
    <phoneticPr fontId="38"/>
  </si>
  <si>
    <t>心身障がい</t>
    <phoneticPr fontId="38"/>
  </si>
  <si>
    <t>精神障がい</t>
    <phoneticPr fontId="38"/>
  </si>
  <si>
    <t>エイズ</t>
    <phoneticPr fontId="38"/>
  </si>
  <si>
    <t>感染症</t>
    <phoneticPr fontId="38"/>
  </si>
  <si>
    <t>対象別　　　　　　</t>
    <phoneticPr fontId="3"/>
  </si>
  <si>
    <t>関係機関連絡</t>
    <rPh sb="0" eb="2">
      <t>カンケイ</t>
    </rPh>
    <rPh sb="2" eb="4">
      <t>キカン</t>
    </rPh>
    <rPh sb="4" eb="6">
      <t>レンラク</t>
    </rPh>
    <phoneticPr fontId="38"/>
  </si>
  <si>
    <t>その他の相談</t>
  </si>
  <si>
    <t>電話相談</t>
  </si>
  <si>
    <t>所内相談</t>
  </si>
  <si>
    <t xml:space="preserve">区分･  
年度 </t>
    <rPh sb="0" eb="2">
      <t>クブン</t>
    </rPh>
    <rPh sb="6" eb="8">
      <t>ネンド</t>
    </rPh>
    <phoneticPr fontId="3"/>
  </si>
  <si>
    <t>２７　随時健康相談件数</t>
    <phoneticPr fontId="3"/>
  </si>
  <si>
    <t>(単位：人)</t>
    <phoneticPr fontId="3"/>
  </si>
  <si>
    <r>
      <t>資料：衛生部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こころとからだの健康づくり課、足立保健所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</t>
    </r>
    <rPh sb="3" eb="6">
      <t>エイセイブ</t>
    </rPh>
    <rPh sb="15" eb="17">
      <t>ケンコウ</t>
    </rPh>
    <rPh sb="20" eb="21">
      <t>カ</t>
    </rPh>
    <rPh sb="22" eb="24">
      <t>アダチ</t>
    </rPh>
    <rPh sb="24" eb="27">
      <t>ホケンジョ</t>
    </rPh>
    <rPh sb="28" eb="32">
      <t>チュウオウホンチョウ</t>
    </rPh>
    <rPh sb="32" eb="34">
      <t>チイキ</t>
    </rPh>
    <rPh sb="35" eb="37">
      <t>ホケン</t>
    </rPh>
    <rPh sb="37" eb="39">
      <t>ソウゴウ</t>
    </rPh>
    <rPh sb="39" eb="41">
      <t>シエン</t>
    </rPh>
    <rPh sb="41" eb="42">
      <t>カ</t>
    </rPh>
    <phoneticPr fontId="3"/>
  </si>
  <si>
    <t>保健機能食品(栄養機能食品・特定保健食品)</t>
    <phoneticPr fontId="3"/>
  </si>
  <si>
    <t>乳児・幼児・外食栄養成分表示・栄養表示</t>
    <phoneticPr fontId="3"/>
  </si>
  <si>
    <t>(実施地区数)</t>
    <rPh sb="1" eb="3">
      <t>ジッシ</t>
    </rPh>
    <rPh sb="3" eb="5">
      <t>チク</t>
    </rPh>
    <rPh sb="5" eb="6">
      <t>スウ</t>
    </rPh>
    <phoneticPr fontId="3"/>
  </si>
  <si>
    <t>身  体  状  況  調  査</t>
    <phoneticPr fontId="3"/>
  </si>
  <si>
    <t>生活習慣調査</t>
    <phoneticPr fontId="3"/>
  </si>
  <si>
    <t>栄 養 摂 取 状 況 調 査</t>
  </si>
  <si>
    <t>国民健康
栄養調査</t>
    <phoneticPr fontId="3"/>
  </si>
  <si>
    <t>食育サポーター養成・活動</t>
    <phoneticPr fontId="3"/>
  </si>
  <si>
    <t>フリー 栄 養 士 会</t>
  </si>
  <si>
    <t>給 食 研 究 会</t>
    <phoneticPr fontId="3"/>
  </si>
  <si>
    <t>地域組織の育成</t>
    <rPh sb="0" eb="2">
      <t>チイキ</t>
    </rPh>
    <rPh sb="2" eb="4">
      <t>ソシキ</t>
    </rPh>
    <rPh sb="5" eb="7">
      <t>イクセイ</t>
    </rPh>
    <phoneticPr fontId="38"/>
  </si>
  <si>
    <t>巡回・献立・栄養報告書</t>
  </si>
  <si>
    <t>地域栄養士講習会</t>
  </si>
  <si>
    <t>給食施設</t>
    <rPh sb="0" eb="2">
      <t>キュウショク</t>
    </rPh>
    <phoneticPr fontId="38"/>
  </si>
  <si>
    <t>技 術 者 講 習 会</t>
  </si>
  <si>
    <t>栄養相談・食生活相談</t>
    <rPh sb="6" eb="8">
      <t>セイカツ</t>
    </rPh>
    <rPh sb="8" eb="10">
      <t>ソウダン</t>
    </rPh>
    <phoneticPr fontId="3"/>
  </si>
  <si>
    <t>生活習慣病予防</t>
    <rPh sb="2" eb="4">
      <t>シュウカン</t>
    </rPh>
    <rPh sb="4" eb="5">
      <t>ビョウ</t>
    </rPh>
    <rPh sb="5" eb="7">
      <t>ヨボウ</t>
    </rPh>
    <phoneticPr fontId="38"/>
  </si>
  <si>
    <t>生活習慣病・疾病予防教室等</t>
  </si>
  <si>
    <t>健康づくり・</t>
    <rPh sb="0" eb="2">
      <t>ケンコウ</t>
    </rPh>
    <phoneticPr fontId="38"/>
  </si>
  <si>
    <t>若年者向け栄養教室等</t>
    <rPh sb="0" eb="2">
      <t>ジャクネン</t>
    </rPh>
    <rPh sb="2" eb="3">
      <t>シャ</t>
    </rPh>
    <rPh sb="3" eb="4">
      <t>ム</t>
    </rPh>
    <rPh sb="5" eb="7">
      <t>エイヨウ</t>
    </rPh>
    <rPh sb="7" eb="9">
      <t>キョウシツ</t>
    </rPh>
    <rPh sb="9" eb="10">
      <t>トウ</t>
    </rPh>
    <phoneticPr fontId="8"/>
  </si>
  <si>
    <t>幼　　　　　　児</t>
    <phoneticPr fontId="3"/>
  </si>
  <si>
    <t>乳　　　　　　児</t>
    <rPh sb="0" eb="1">
      <t>チチ</t>
    </rPh>
    <rPh sb="7" eb="8">
      <t>ジ</t>
    </rPh>
    <phoneticPr fontId="3"/>
  </si>
  <si>
    <t>母子栄養</t>
    <rPh sb="0" eb="2">
      <t>ボシ</t>
    </rPh>
    <phoneticPr fontId="38"/>
  </si>
  <si>
    <t>妊産婦</t>
    <phoneticPr fontId="3"/>
  </si>
  <si>
    <t>区 分</t>
    <phoneticPr fontId="3"/>
  </si>
  <si>
    <t>年 度</t>
    <rPh sb="0" eb="1">
      <t>トシ</t>
    </rPh>
    <rPh sb="2" eb="3">
      <t>ド</t>
    </rPh>
    <phoneticPr fontId="38"/>
  </si>
  <si>
    <t>２８　栄養指導実施状況</t>
    <phoneticPr fontId="3"/>
  </si>
  <si>
    <t>(単位:人）</t>
    <rPh sb="1" eb="3">
      <t>タンイ</t>
    </rPh>
    <rPh sb="4" eb="5">
      <t>ヒト</t>
    </rPh>
    <phoneticPr fontId="3"/>
  </si>
  <si>
    <t>資料：衛生部 衛生管理課</t>
    <rPh sb="3" eb="6">
      <t>エイセイブ</t>
    </rPh>
    <phoneticPr fontId="3"/>
  </si>
  <si>
    <t>等級外</t>
  </si>
  <si>
    <t>３級</t>
    <phoneticPr fontId="38"/>
  </si>
  <si>
    <t>２級</t>
    <phoneticPr fontId="38"/>
  </si>
  <si>
    <t>１級</t>
    <phoneticPr fontId="38"/>
  </si>
  <si>
    <t>特級</t>
  </si>
  <si>
    <t>肺　気　し ゅ</t>
    <phoneticPr fontId="38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</si>
  <si>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38"/>
  </si>
  <si>
    <t>気管支ぜん息</t>
  </si>
  <si>
    <t>慢性気管支炎</t>
  </si>
  <si>
    <t>総               数</t>
    <phoneticPr fontId="3"/>
  </si>
  <si>
    <t>２９　公害健康被害補償被認定者の疾病及び障がい状況</t>
    <phoneticPr fontId="3"/>
  </si>
  <si>
    <t>肺気しゅ</t>
  </si>
  <si>
    <t>ぜん息性気管支炎</t>
  </si>
  <si>
    <t>総　　　数</t>
  </si>
  <si>
    <t>３０　大気汚染医療費助成制度認定状況</t>
    <rPh sb="9" eb="10">
      <t>ヒ</t>
    </rPh>
    <rPh sb="12" eb="14">
      <t>セイド</t>
    </rPh>
    <phoneticPr fontId="32"/>
  </si>
  <si>
    <r>
      <t xml:space="preserve">廃　　　犬
</t>
    </r>
    <r>
      <rPr>
        <b/>
        <sz val="7"/>
        <rFont val="ＭＳ 明朝"/>
        <family val="1"/>
        <charset val="128"/>
      </rPr>
      <t>(転出・死亡・職権消除)</t>
    </r>
    <rPh sb="7" eb="9">
      <t>テンシュツ</t>
    </rPh>
    <rPh sb="10" eb="12">
      <t>シボウ</t>
    </rPh>
    <rPh sb="13" eb="15">
      <t>ショッケン</t>
    </rPh>
    <rPh sb="15" eb="16">
      <t>ケ</t>
    </rPh>
    <rPh sb="16" eb="17">
      <t>ジョ</t>
    </rPh>
    <phoneticPr fontId="3"/>
  </si>
  <si>
    <r>
      <t xml:space="preserve">鑑 札 交 換 数
</t>
    </r>
    <r>
      <rPr>
        <b/>
        <sz val="8"/>
        <rFont val="ＭＳ 明朝"/>
        <family val="1"/>
        <charset val="128"/>
      </rPr>
      <t>（　転　入　）</t>
    </r>
    <rPh sb="0" eb="1">
      <t>カガミ</t>
    </rPh>
    <rPh sb="2" eb="3">
      <t>サツ</t>
    </rPh>
    <rPh sb="4" eb="5">
      <t>コウ</t>
    </rPh>
    <rPh sb="6" eb="7">
      <t>カン</t>
    </rPh>
    <rPh sb="8" eb="9">
      <t>スウ</t>
    </rPh>
    <rPh sb="12" eb="13">
      <t>テン</t>
    </rPh>
    <rPh sb="14" eb="15">
      <t>イリ</t>
    </rPh>
    <phoneticPr fontId="3"/>
  </si>
  <si>
    <t>新 規 登 録 数</t>
    <phoneticPr fontId="3"/>
  </si>
  <si>
    <t>登　録　頭　数</t>
    <phoneticPr fontId="3"/>
  </si>
  <si>
    <t>区分</t>
    <phoneticPr fontId="3"/>
  </si>
  <si>
    <t>３１　畜犬登録数</t>
    <phoneticPr fontId="3"/>
  </si>
  <si>
    <t>(単位：人)</t>
    <rPh sb="1" eb="3">
      <t>タンイ</t>
    </rPh>
    <rPh sb="4" eb="5">
      <t>ヒト</t>
    </rPh>
    <phoneticPr fontId="32"/>
  </si>
  <si>
    <t>資料：衛生部 衛生管理課</t>
    <phoneticPr fontId="3"/>
  </si>
  <si>
    <t>医師会診療所</t>
  </si>
  <si>
    <t>西部地区</t>
    <rPh sb="0" eb="2">
      <t>セイブ</t>
    </rPh>
    <rPh sb="2" eb="4">
      <t>チク</t>
    </rPh>
    <phoneticPr fontId="32"/>
  </si>
  <si>
    <t>東部地区</t>
    <rPh sb="0" eb="2">
      <t>トウブ</t>
    </rPh>
    <rPh sb="2" eb="4">
      <t>チク</t>
    </rPh>
    <phoneticPr fontId="32"/>
  </si>
  <si>
    <t>総　数</t>
    <rPh sb="0" eb="1">
      <t>フサ</t>
    </rPh>
    <rPh sb="2" eb="3">
      <t>カズ</t>
    </rPh>
    <phoneticPr fontId="32"/>
  </si>
  <si>
    <t>＜平日夜間小児初期救急診療＞</t>
    <phoneticPr fontId="3"/>
  </si>
  <si>
    <t xml:space="preserve">＜休日応急柔道整復施術＞ </t>
  </si>
  <si>
    <t>年度　</t>
    <phoneticPr fontId="32"/>
  </si>
  <si>
    <t>竹の塚診療所</t>
  </si>
  <si>
    <t>＜休日歯科診療＞</t>
  </si>
  <si>
    <t>＜準夜間診療＞</t>
  </si>
  <si>
    <t>江北診療所</t>
  </si>
  <si>
    <t>＜昼間診療＞</t>
  </si>
  <si>
    <t>３２　休日応急診療・平日夜間小児初期救急診療受診状況</t>
    <phoneticPr fontId="3"/>
  </si>
  <si>
    <t>資料：衛生部 衛生管理課</t>
    <rPh sb="3" eb="6">
      <t>エイセイブ</t>
    </rPh>
    <rPh sb="7" eb="9">
      <t>エイセイ</t>
    </rPh>
    <rPh sb="9" eb="12">
      <t>カンリカ</t>
    </rPh>
    <phoneticPr fontId="32"/>
  </si>
  <si>
    <t>女</t>
  </si>
  <si>
    <t>男</t>
  </si>
  <si>
    <t>12歳～</t>
  </si>
  <si>
    <t>6～11歳</t>
  </si>
  <si>
    <t>0～5歳</t>
  </si>
  <si>
    <t>受　　診　　者</t>
    <phoneticPr fontId="3"/>
  </si>
  <si>
    <t>３３　障がい児歯科診療受診状況</t>
    <phoneticPr fontId="3"/>
  </si>
  <si>
    <t>歯科相談</t>
    <rPh sb="0" eb="2">
      <t>シカ</t>
    </rPh>
    <rPh sb="2" eb="4">
      <t>ソウダン</t>
    </rPh>
    <phoneticPr fontId="32"/>
  </si>
  <si>
    <t>健康教育</t>
    <rPh sb="0" eb="2">
      <t>ケンコウ</t>
    </rPh>
    <rPh sb="2" eb="4">
      <t>キョウイク</t>
    </rPh>
    <phoneticPr fontId="32"/>
  </si>
  <si>
    <t>こんにち歯ひろば</t>
    <rPh sb="4" eb="5">
      <t>ハ</t>
    </rPh>
    <phoneticPr fontId="32"/>
  </si>
  <si>
    <t>＜乳幼児歯科相談＞</t>
  </si>
  <si>
    <t>３４　歯科保健実施状況</t>
    <phoneticPr fontId="32"/>
  </si>
  <si>
    <t xml:space="preserve">  (注２)歯肉の状態･出血は、測定不能の場合があるため、合計は実施人数と一致しない。</t>
    <phoneticPr fontId="8"/>
  </si>
  <si>
    <t xml:space="preserve">  (注１)数値は各年度末現在のもの。 </t>
    <rPh sb="6" eb="8">
      <t>スウチ</t>
    </rPh>
    <rPh sb="9" eb="10">
      <t>カク</t>
    </rPh>
    <rPh sb="10" eb="13">
      <t>ネンドマツ</t>
    </rPh>
    <rPh sb="13" eb="15">
      <t>ゲンザイ</t>
    </rPh>
    <phoneticPr fontId="8"/>
  </si>
  <si>
    <t>年度</t>
    <rPh sb="0" eb="1">
      <t>トシ</t>
    </rPh>
    <rPh sb="1" eb="2">
      <t>ド</t>
    </rPh>
    <phoneticPr fontId="3"/>
  </si>
  <si>
    <t>要精密</t>
  </si>
  <si>
    <t>要
指導</t>
    <phoneticPr fontId="32"/>
  </si>
  <si>
    <t>あり</t>
    <phoneticPr fontId="3"/>
  </si>
  <si>
    <t>なし</t>
    <phoneticPr fontId="3"/>
  </si>
  <si>
    <t>要治
療者</t>
    <phoneticPr fontId="3"/>
  </si>
  <si>
    <t>治　療
完了者</t>
    <phoneticPr fontId="32"/>
  </si>
  <si>
    <t>総数</t>
    <rPh sb="0" eb="2">
      <t>ソウスウ</t>
    </rPh>
    <phoneticPr fontId="32"/>
  </si>
  <si>
    <t>総合判定区分</t>
  </si>
  <si>
    <t>出血(BOP)</t>
    <rPh sb="0" eb="2">
      <t>シュッケツ</t>
    </rPh>
    <phoneticPr fontId="3"/>
  </si>
  <si>
    <t>歯肉の状態(PD最大値)</t>
    <phoneticPr fontId="3"/>
  </si>
  <si>
    <t>むし歯のある者</t>
  </si>
  <si>
    <t>むし歯のない者</t>
    <phoneticPr fontId="32"/>
  </si>
  <si>
    <t>実施
人数</t>
    <phoneticPr fontId="3"/>
  </si>
  <si>
    <t>区分</t>
    <rPh sb="0" eb="1">
      <t>ク</t>
    </rPh>
    <rPh sb="1" eb="2">
      <t>ブン</t>
    </rPh>
    <phoneticPr fontId="3"/>
  </si>
  <si>
    <t>＜成人歯科健診(成人・妊婦・糖尿病連携)＞</t>
    <rPh sb="1" eb="3">
      <t>セイジン</t>
    </rPh>
    <rPh sb="3" eb="5">
      <t>シカ</t>
    </rPh>
    <rPh sb="8" eb="10">
      <t>セイジン</t>
    </rPh>
    <rPh sb="11" eb="13">
      <t>ニンプ</t>
    </rPh>
    <rPh sb="14" eb="17">
      <t>トウニョウビョウ</t>
    </rPh>
    <rPh sb="17" eb="19">
      <t>レンケイ</t>
    </rPh>
    <phoneticPr fontId="32"/>
  </si>
  <si>
    <t>（単位：人)</t>
    <rPh sb="1" eb="3">
      <t>タンイ</t>
    </rPh>
    <rPh sb="4" eb="5">
      <t>ニン</t>
    </rPh>
    <phoneticPr fontId="3"/>
  </si>
  <si>
    <t>資料：衛生部 データヘルス推進課</t>
    <rPh sb="3" eb="6">
      <t>エイセイブ</t>
    </rPh>
    <rPh sb="13" eb="16">
      <t>スイシンカ</t>
    </rPh>
    <phoneticPr fontId="3"/>
  </si>
  <si>
    <t>−</t>
  </si>
  <si>
    <t>補綴処置</t>
    <rPh sb="2" eb="4">
      <t>ショチ</t>
    </rPh>
    <phoneticPr fontId="3"/>
  </si>
  <si>
    <t>う蝕治療</t>
    <phoneticPr fontId="3"/>
  </si>
  <si>
    <t>歯周治療</t>
  </si>
  <si>
    <t>歯石除去</t>
  </si>
  <si>
    <t>所見合計</t>
  </si>
  <si>
    <t>＜成人歯科健診要精密検査の内訳＞</t>
    <rPh sb="1" eb="3">
      <t>セイジン</t>
    </rPh>
    <rPh sb="3" eb="5">
      <t>シカ</t>
    </rPh>
    <phoneticPr fontId="32"/>
  </si>
  <si>
    <t>(注)その他異常のある者は不正咬合、口腔軟組織疾患、ゆ合歯、過剰歯等。</t>
    <rPh sb="18" eb="20">
      <t>コウクウ</t>
    </rPh>
    <phoneticPr fontId="32"/>
  </si>
  <si>
    <t>資料：衛生部 保健予防課</t>
    <rPh sb="3" eb="6">
      <t>エイセイブ</t>
    </rPh>
    <rPh sb="7" eb="9">
      <t>ホケン</t>
    </rPh>
    <rPh sb="9" eb="11">
      <t>ヨボウ</t>
    </rPh>
    <rPh sb="11" eb="12">
      <t>カ</t>
    </rPh>
    <phoneticPr fontId="32"/>
  </si>
  <si>
    <t>そ　 の 　他
異常のある者</t>
    <rPh sb="8" eb="10">
      <t>イジョウ</t>
    </rPh>
    <rPh sb="13" eb="14">
      <t>モノ</t>
    </rPh>
    <phoneticPr fontId="32"/>
  </si>
  <si>
    <t>むし歯のない者</t>
    <rPh sb="6" eb="7">
      <t>モノ</t>
    </rPh>
    <phoneticPr fontId="32"/>
  </si>
  <si>
    <t>むし歯のある者</t>
    <rPh sb="6" eb="7">
      <t>モノ</t>
    </rPh>
    <phoneticPr fontId="32"/>
  </si>
  <si>
    <t>＜３歳児歯科健康診査＞</t>
  </si>
  <si>
    <t>＜１歳６か月児歯科健康診査＞</t>
  </si>
  <si>
    <t>ヒト</t>
    <phoneticPr fontId="3"/>
  </si>
  <si>
    <t>パピローマ</t>
    <phoneticPr fontId="3"/>
  </si>
  <si>
    <t>ウイルス</t>
    <phoneticPr fontId="3"/>
  </si>
  <si>
    <t>東部診療所</t>
    <rPh sb="0" eb="2">
      <t>トウブ</t>
    </rPh>
    <rPh sb="2" eb="5">
      <t>シンリョウジョ</t>
    </rPh>
    <phoneticPr fontId="3"/>
  </si>
  <si>
    <t>-</t>
    <phoneticPr fontId="3"/>
  </si>
  <si>
    <t>(-)</t>
    <phoneticPr fontId="3"/>
  </si>
  <si>
    <r>
      <t>資料：東京都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福祉保健局</t>
    </r>
    <phoneticPr fontId="3"/>
  </si>
  <si>
    <t>令和元年</t>
    <phoneticPr fontId="3"/>
  </si>
  <si>
    <t>年</t>
    <rPh sb="0" eb="1">
      <t>ネン</t>
    </rPh>
    <phoneticPr fontId="3"/>
  </si>
  <si>
    <t>病床数</t>
    <rPh sb="0" eb="3">
      <t>ビョウショウスウ</t>
    </rPh>
    <phoneticPr fontId="8"/>
  </si>
  <si>
    <t>＜病院＞</t>
    <rPh sb="1" eb="3">
      <t>ビョウイン</t>
    </rPh>
    <phoneticPr fontId="3"/>
  </si>
  <si>
    <t>１　医療施設数</t>
    <phoneticPr fontId="8"/>
  </si>
  <si>
    <t>　９　保健・衛生</t>
    <rPh sb="3" eb="5">
      <t>ホケン</t>
    </rPh>
    <rPh sb="6" eb="8">
      <t>エイセイ</t>
    </rPh>
    <phoneticPr fontId="3"/>
  </si>
  <si>
    <t>(子宮頸がん)</t>
    <rPh sb="1" eb="4">
      <t>シキュウケイ</t>
    </rPh>
    <phoneticPr fontId="3"/>
  </si>
  <si>
    <t xml:space="preserve">資料：衛生部 保健予防課  </t>
    <rPh sb="3" eb="6">
      <t>エイセイブ</t>
    </rPh>
    <rPh sb="7" eb="9">
      <t>ホケン</t>
    </rPh>
    <rPh sb="9" eb="11">
      <t>ヨボウ</t>
    </rPh>
    <phoneticPr fontId="33"/>
  </si>
  <si>
    <t>(各年１０月１日現在)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</si>
  <si>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年</t>
    <rPh sb="0" eb="1">
      <t>ネン</t>
    </rPh>
    <phoneticPr fontId="25"/>
  </si>
  <si>
    <t>(１回)</t>
    <rPh sb="2" eb="3">
      <t>カイ</t>
    </rPh>
    <phoneticPr fontId="3"/>
  </si>
  <si>
    <t>(３回)</t>
    <rPh sb="2" eb="3">
      <t>カイ</t>
    </rPh>
    <phoneticPr fontId="3"/>
  </si>
  <si>
    <t>（単位：延人数）</t>
    <rPh sb="1" eb="3">
      <t>タンイ</t>
    </rPh>
    <rPh sb="4" eb="5">
      <t>エン</t>
    </rPh>
    <rPh sb="5" eb="7">
      <t>ニンズウ</t>
    </rPh>
    <phoneticPr fontId="3"/>
  </si>
  <si>
    <t>Ｂ型肝炎</t>
    <phoneticPr fontId="3"/>
  </si>
  <si>
    <t>（単位：延人数）</t>
    <rPh sb="1" eb="3">
      <t>タンイ</t>
    </rPh>
    <rPh sb="4" eb="5">
      <t>ノブ</t>
    </rPh>
    <rPh sb="5" eb="7">
      <t>ニンズウ</t>
    </rPh>
    <phoneticPr fontId="8"/>
  </si>
  <si>
    <t>(２回または３回)</t>
    <rPh sb="2" eb="3">
      <t>カイ</t>
    </rPh>
    <rPh sb="7" eb="8">
      <t>カイ</t>
    </rPh>
    <phoneticPr fontId="3"/>
  </si>
  <si>
    <t>(２回)</t>
    <rPh sb="2" eb="3">
      <t>カイ</t>
    </rPh>
    <phoneticPr fontId="3"/>
  </si>
  <si>
    <t>(４回)</t>
    <rPh sb="2" eb="3">
      <t>カイ</t>
    </rPh>
    <phoneticPr fontId="3"/>
  </si>
  <si>
    <t>(注)令和２年１０月１日からロタワクチンが定期接種となる。</t>
    <phoneticPr fontId="3"/>
  </si>
  <si>
    <t>（単位：延人数）</t>
    <rPh sb="1" eb="3">
      <t>タンイ</t>
    </rPh>
    <rPh sb="4" eb="5">
      <t>ノブ</t>
    </rPh>
    <rPh sb="5" eb="7">
      <t>ニンズウ</t>
    </rPh>
    <phoneticPr fontId="3"/>
  </si>
  <si>
    <t>令和４年度から「問診による精密検査」の判定区分なし。</t>
    <rPh sb="0" eb="2">
      <t>レイワ</t>
    </rPh>
    <rPh sb="3" eb="5">
      <t>ネンド</t>
    </rPh>
    <rPh sb="8" eb="10">
      <t>モンシン</t>
    </rPh>
    <rPh sb="13" eb="15">
      <t>セイミツ</t>
    </rPh>
    <rPh sb="15" eb="17">
      <t>ケンサ</t>
    </rPh>
    <rPh sb="19" eb="21">
      <t>ハンテイ</t>
    </rPh>
    <rPh sb="21" eb="23">
      <t>クブン</t>
    </rPh>
    <phoneticPr fontId="3"/>
  </si>
  <si>
    <t>(注)( )内の数字は「問診による精密検査」の再掲である。 　</t>
    <rPh sb="1" eb="2">
      <t>チュウ</t>
    </rPh>
    <phoneticPr fontId="3"/>
  </si>
  <si>
    <r>
      <rPr>
        <b/>
        <sz val="8"/>
        <rFont val="ＭＳ 明朝"/>
        <family val="1"/>
        <charset val="128"/>
      </rPr>
      <t>判定不能</t>
    </r>
    <r>
      <rPr>
        <b/>
        <sz val="6"/>
        <rFont val="ＭＳ 明朝"/>
        <family val="1"/>
        <charset val="128"/>
      </rPr>
      <t xml:space="preserve">
(確定前含む)</t>
    </r>
    <rPh sb="0" eb="2">
      <t>ハンテイ</t>
    </rPh>
    <rPh sb="2" eb="4">
      <t>フノウ</t>
    </rPh>
    <rPh sb="6" eb="8">
      <t>カクテイ</t>
    </rPh>
    <rPh sb="8" eb="9">
      <t>マエ</t>
    </rPh>
    <rPh sb="9" eb="10">
      <t>フク</t>
    </rPh>
    <phoneticPr fontId="8"/>
  </si>
  <si>
    <t>初回(３回)</t>
    <rPh sb="0" eb="1">
      <t>ショ</t>
    </rPh>
    <rPh sb="1" eb="2">
      <t>カイ</t>
    </rPh>
    <rPh sb="4" eb="5">
      <t>カイ</t>
    </rPh>
    <phoneticPr fontId="26"/>
  </si>
  <si>
    <t>追加(１回)</t>
    <rPh sb="0" eb="2">
      <t>ツイカ</t>
    </rPh>
    <rPh sb="4" eb="5">
      <t>カイ</t>
    </rPh>
    <phoneticPr fontId="26"/>
  </si>
  <si>
    <t>　  (３回)</t>
    <rPh sb="5" eb="6">
      <t>カイ</t>
    </rPh>
    <phoneticPr fontId="8"/>
  </si>
  <si>
    <t>(各年１２月３１日現在)</t>
    <phoneticPr fontId="3"/>
  </si>
  <si>
    <t>ＭＲ混合（各１回)</t>
    <rPh sb="2" eb="4">
      <t>コンゴウ</t>
    </rPh>
    <phoneticPr fontId="8"/>
  </si>
  <si>
    <t>風しん（各１回)</t>
    <rPh sb="4" eb="5">
      <t>カク</t>
    </rPh>
    <rPh sb="6" eb="7">
      <t>カイ</t>
    </rPh>
    <phoneticPr fontId="3"/>
  </si>
  <si>
    <t>麻しん（各１回)</t>
    <rPh sb="0" eb="1">
      <t>アサ</t>
    </rPh>
    <phoneticPr fontId="8"/>
  </si>
  <si>
    <t>(注)こんにちは赤ちゃん訪問は、年度内に出生した訪問希望者(出生通知票届出件数)</t>
    <phoneticPr fontId="3"/>
  </si>
  <si>
    <t>あだち食の健康応援店支援※</t>
    <rPh sb="10" eb="12">
      <t>シエン</t>
    </rPh>
    <phoneticPr fontId="3"/>
  </si>
  <si>
    <t>(注）※は支援数。</t>
    <rPh sb="1" eb="2">
      <t>チュウ</t>
    </rPh>
    <rPh sb="5" eb="7">
      <t>シエン</t>
    </rPh>
    <rPh sb="7" eb="8">
      <t>スウ</t>
    </rPh>
    <phoneticPr fontId="3"/>
  </si>
  <si>
    <t>(注１)所見合計は延べ人数。　　　 　　　　</t>
    <phoneticPr fontId="3"/>
  </si>
  <si>
    <t xml:space="preserve"> (注２)数値は各年度末現在のもの。</t>
    <rPh sb="5" eb="7">
      <t>スウチ</t>
    </rPh>
    <rPh sb="8" eb="14">
      <t>カクネンドマツゲンザイ</t>
    </rPh>
    <phoneticPr fontId="3"/>
  </si>
  <si>
    <t>　　　　　　（注）令和４年４月１日からヒトパピローマウイルス（子宮頸がん）の勧奨再開。</t>
    <phoneticPr fontId="3"/>
  </si>
  <si>
    <t>(注)当該年度に出生した子の件数。令和４年度は令和５年７月末現在の暫定値。</t>
    <rPh sb="1" eb="2">
      <t>チュウ</t>
    </rPh>
    <rPh sb="3" eb="5">
      <t>トウガイ</t>
    </rPh>
    <rPh sb="5" eb="7">
      <t>ネンド</t>
    </rPh>
    <rPh sb="8" eb="10">
      <t>シュッショウ</t>
    </rPh>
    <rPh sb="12" eb="13">
      <t>コ</t>
    </rPh>
    <rPh sb="14" eb="16">
      <t>ケンスウ</t>
    </rPh>
    <rPh sb="17" eb="18">
      <t>レイ</t>
    </rPh>
    <rPh sb="18" eb="19">
      <t>カズ</t>
    </rPh>
    <rPh sb="20" eb="22">
      <t>ネンド</t>
    </rPh>
    <rPh sb="23" eb="24">
      <t>レイ</t>
    </rPh>
    <rPh sb="24" eb="25">
      <t>カズ</t>
    </rPh>
    <rPh sb="26" eb="27">
      <t>ネン</t>
    </rPh>
    <rPh sb="28" eb="30">
      <t>ガツマツ</t>
    </rPh>
    <rPh sb="30" eb="32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</si>
</sst>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_);[Red]\(0\)"/>
    <numFmt numFmtId="177" formatCode="#,##0_);\(#,##0\)"/>
    <numFmt numFmtId="178" formatCode="#,##0_ "/>
    <numFmt numFmtId="179" formatCode="#,##0_);[Red]\(#,##0\)"/>
    <numFmt numFmtId="180" formatCode="0_);\(0\)"/>
    <numFmt numFmtId="181" formatCode="0.0_);\(0.0\)"/>
    <numFmt numFmtId="182" formatCode="#,##0.0_);\(#,##0.0\)"/>
  </numFmts>
  <fonts count="4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9.3000000000000007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u/>
      <sz val="9"/>
      <name val="ＭＳ 明朝"/>
      <family val="1"/>
      <charset val="128"/>
    </font>
    <font>
      <b/>
      <u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sz val="2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.25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b/>
      <sz val="6.5"/>
      <name val="ＭＳ 明朝"/>
      <family val="1"/>
      <charset val="128"/>
    </font>
    <font>
      <b/>
      <sz val="9.25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4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b/>
      <sz val="9"/>
      <color indexed="12"/>
      <name val="ＨＧ丸ゴシックM"/>
      <family val="3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b/>
      <strike/>
      <sz val="8"/>
      <name val="ＭＳ 明朝"/>
      <family val="1"/>
      <charset val="128"/>
    </font>
    <font>
      <b/>
      <sz val="7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24"/>
      <name val="ＭＳ ゴシック"/>
      <family val="3"/>
      <charset val="128"/>
    </font>
    <font>
      <b/>
      <sz val="7.5"/>
      <name val="ＭＳ 明朝"/>
      <family val="1"/>
      <charset val="128"/>
    </font>
    <font>
      <b/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7">
    <xf numFmtId="0" fontId="0" fillId="0" borderId="0"/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/>
    <xf numFmtId="0" fontId="1" fillId="0" borderId="0"/>
    <xf numFmtId="0" fontId="1" fillId="0" borderId="0"/>
    <xf numFmtId="0" fontId="1" fillId="0" borderId="0"/>
    <xf numFmtId="0" fontId="1" fillId="0" borderId="0"/>
  </cellStyleXfs>
  <cellXfs count="109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76" fontId="6" fillId="0" borderId="1" xfId="2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right" vertical="center"/>
    </xf>
    <xf numFmtId="41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10" fillId="0" borderId="0" xfId="4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1" fontId="6" fillId="0" borderId="1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12" xfId="1" applyNumberFormat="1" applyFont="1" applyBorder="1" applyAlignment="1">
      <alignment vertical="center"/>
    </xf>
    <xf numFmtId="41" fontId="6" fillId="0" borderId="1" xfId="1" applyNumberFormat="1" applyFont="1" applyBorder="1" applyAlignment="1">
      <alignment vertical="center"/>
    </xf>
    <xf numFmtId="41" fontId="6" fillId="0" borderId="12" xfId="0" applyNumberFormat="1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2" xfId="1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1" fontId="7" fillId="0" borderId="14" xfId="0" applyNumberFormat="1" applyFont="1" applyBorder="1" applyAlignment="1">
      <alignment horizontal="right" vertical="center"/>
    </xf>
    <xf numFmtId="41" fontId="7" fillId="0" borderId="5" xfId="0" applyNumberFormat="1" applyFont="1" applyBorder="1" applyAlignment="1">
      <alignment horizontal="right" vertical="center"/>
    </xf>
    <xf numFmtId="41" fontId="7" fillId="0" borderId="1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/>
    </xf>
    <xf numFmtId="0" fontId="7" fillId="0" borderId="16" xfId="0" applyFont="1" applyBorder="1" applyAlignment="1">
      <alignment vertical="center"/>
    </xf>
    <xf numFmtId="0" fontId="7" fillId="0" borderId="8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shrinkToFit="1"/>
    </xf>
    <xf numFmtId="0" fontId="10" fillId="0" borderId="0" xfId="0" applyFont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41" fontId="6" fillId="0" borderId="11" xfId="0" applyNumberFormat="1" applyFont="1" applyBorder="1" applyAlignment="1">
      <alignment horizontal="right" vertical="center"/>
    </xf>
    <xf numFmtId="41" fontId="7" fillId="0" borderId="12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/>
    </xf>
    <xf numFmtId="0" fontId="7" fillId="0" borderId="20" xfId="0" applyFont="1" applyBorder="1" applyAlignment="1">
      <alignment vertical="center"/>
    </xf>
    <xf numFmtId="41" fontId="6" fillId="0" borderId="13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41" fontId="7" fillId="0" borderId="16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177" fontId="7" fillId="0" borderId="0" xfId="0" applyNumberFormat="1" applyFont="1" applyAlignment="1">
      <alignment vertical="center"/>
    </xf>
    <xf numFmtId="41" fontId="7" fillId="0" borderId="17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/>
    <xf numFmtId="0" fontId="7" fillId="0" borderId="21" xfId="0" applyFont="1" applyBorder="1" applyAlignment="1">
      <alignment horizontal="right"/>
    </xf>
    <xf numFmtId="0" fontId="7" fillId="0" borderId="18" xfId="0" applyFont="1" applyBorder="1"/>
    <xf numFmtId="0" fontId="4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41" fontId="7" fillId="0" borderId="12" xfId="0" applyNumberFormat="1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41" fontId="6" fillId="0" borderId="13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7" fillId="0" borderId="16" xfId="0" applyNumberFormat="1" applyFont="1" applyBorder="1" applyAlignment="1">
      <alignment vertical="center"/>
    </xf>
    <xf numFmtId="41" fontId="6" fillId="2" borderId="16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1" fontId="7" fillId="0" borderId="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41" fontId="6" fillId="0" borderId="22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41" fontId="6" fillId="0" borderId="24" xfId="0" applyNumberFormat="1" applyFont="1" applyBorder="1" applyAlignment="1">
      <alignment horizontal="right" vertical="center"/>
    </xf>
    <xf numFmtId="41" fontId="7" fillId="0" borderId="25" xfId="0" applyNumberFormat="1" applyFont="1" applyBorder="1" applyAlignment="1">
      <alignment horizontal="right" vertical="center"/>
    </xf>
    <xf numFmtId="41" fontId="7" fillId="0" borderId="23" xfId="0" applyNumberFormat="1" applyFont="1" applyBorder="1" applyAlignment="1">
      <alignment horizontal="right" vertical="center"/>
    </xf>
    <xf numFmtId="41" fontId="7" fillId="0" borderId="24" xfId="0" applyNumberFormat="1" applyFont="1" applyBorder="1" applyAlignment="1">
      <alignment horizontal="right" vertical="center"/>
    </xf>
    <xf numFmtId="41" fontId="6" fillId="0" borderId="26" xfId="0" applyNumberFormat="1" applyFont="1" applyBorder="1" applyAlignment="1">
      <alignment horizontal="right" vertical="center"/>
    </xf>
    <xf numFmtId="41" fontId="7" fillId="0" borderId="26" xfId="0" applyNumberFormat="1" applyFont="1" applyBorder="1" applyAlignment="1">
      <alignment horizontal="right" vertical="center"/>
    </xf>
    <xf numFmtId="41" fontId="7" fillId="0" borderId="26" xfId="0" applyNumberFormat="1" applyFont="1" applyBorder="1" applyAlignment="1">
      <alignment horizontal="center" vertical="center"/>
    </xf>
    <xf numFmtId="41" fontId="7" fillId="0" borderId="27" xfId="0" applyNumberFormat="1" applyFont="1" applyBorder="1" applyAlignment="1">
      <alignment horizontal="right" vertical="center"/>
    </xf>
    <xf numFmtId="41" fontId="7" fillId="0" borderId="28" xfId="0" applyNumberFormat="1" applyFont="1" applyBorder="1" applyAlignment="1">
      <alignment horizontal="right" vertical="center"/>
    </xf>
    <xf numFmtId="41" fontId="6" fillId="0" borderId="16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0" fontId="17" fillId="0" borderId="0" xfId="0" applyFont="1"/>
    <xf numFmtId="0" fontId="7" fillId="0" borderId="16" xfId="0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0" xfId="0" applyFont="1"/>
    <xf numFmtId="0" fontId="14" fillId="0" borderId="0" xfId="5" applyFont="1"/>
    <xf numFmtId="0" fontId="19" fillId="0" borderId="0" xfId="5" applyFont="1"/>
    <xf numFmtId="0" fontId="4" fillId="0" borderId="0" xfId="5" applyFont="1"/>
    <xf numFmtId="0" fontId="20" fillId="0" borderId="0" xfId="5" applyFont="1"/>
    <xf numFmtId="178" fontId="4" fillId="0" borderId="0" xfId="5" applyNumberFormat="1" applyFont="1"/>
    <xf numFmtId="178" fontId="20" fillId="0" borderId="0" xfId="5" applyNumberFormat="1" applyFont="1"/>
    <xf numFmtId="178" fontId="21" fillId="0" borderId="0" xfId="5" applyNumberFormat="1" applyFont="1"/>
    <xf numFmtId="178" fontId="22" fillId="0" borderId="0" xfId="5" applyNumberFormat="1" applyFont="1"/>
    <xf numFmtId="0" fontId="21" fillId="0" borderId="0" xfId="5" applyFont="1"/>
    <xf numFmtId="0" fontId="5" fillId="0" borderId="0" xfId="5" applyFont="1"/>
    <xf numFmtId="178" fontId="5" fillId="0" borderId="0" xfId="5" applyNumberFormat="1" applyFont="1"/>
    <xf numFmtId="0" fontId="23" fillId="0" borderId="0" xfId="5" applyFont="1"/>
    <xf numFmtId="0" fontId="5" fillId="0" borderId="0" xfId="5" applyFont="1" applyAlignment="1">
      <alignment vertical="center"/>
    </xf>
    <xf numFmtId="178" fontId="5" fillId="0" borderId="0" xfId="5" applyNumberFormat="1" applyFont="1" applyAlignment="1">
      <alignment vertical="center"/>
    </xf>
    <xf numFmtId="178" fontId="23" fillId="0" borderId="0" xfId="5" applyNumberFormat="1" applyFont="1" applyAlignment="1">
      <alignment vertical="center"/>
    </xf>
    <xf numFmtId="0" fontId="16" fillId="0" borderId="0" xfId="5" applyFont="1"/>
    <xf numFmtId="0" fontId="7" fillId="0" borderId="0" xfId="5" applyFont="1"/>
    <xf numFmtId="178" fontId="7" fillId="0" borderId="0" xfId="5" applyNumberFormat="1" applyFont="1"/>
    <xf numFmtId="178" fontId="5" fillId="0" borderId="0" xfId="5" applyNumberFormat="1" applyFont="1" applyAlignment="1">
      <alignment horizontal="right"/>
    </xf>
    <xf numFmtId="0" fontId="5" fillId="0" borderId="0" xfId="5" applyFont="1" applyAlignment="1">
      <alignment horizontal="left" vertical="center"/>
    </xf>
    <xf numFmtId="41" fontId="6" fillId="0" borderId="1" xfId="2" applyNumberFormat="1" applyFont="1" applyBorder="1"/>
    <xf numFmtId="41" fontId="7" fillId="0" borderId="20" xfId="2" applyNumberFormat="1" applyFont="1" applyBorder="1"/>
    <xf numFmtId="0" fontId="7" fillId="0" borderId="11" xfId="5" applyFont="1" applyBorder="1" applyAlignment="1">
      <alignment vertical="center"/>
    </xf>
    <xf numFmtId="0" fontId="7" fillId="0" borderId="12" xfId="5" applyFont="1" applyBorder="1" applyAlignment="1">
      <alignment vertical="center"/>
    </xf>
    <xf numFmtId="0" fontId="7" fillId="0" borderId="20" xfId="5" applyFont="1" applyBorder="1" applyAlignment="1">
      <alignment vertical="center"/>
    </xf>
    <xf numFmtId="41" fontId="6" fillId="0" borderId="2" xfId="2" applyNumberFormat="1" applyFont="1" applyBorder="1"/>
    <xf numFmtId="41" fontId="7" fillId="0" borderId="16" xfId="2" applyNumberFormat="1" applyFont="1" applyBorder="1"/>
    <xf numFmtId="0" fontId="7" fillId="0" borderId="13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7" fillId="0" borderId="16" xfId="5" applyFont="1" applyBorder="1" applyAlignment="1">
      <alignment vertical="center"/>
    </xf>
    <xf numFmtId="41" fontId="24" fillId="0" borderId="2" xfId="2" applyNumberFormat="1" applyFont="1" applyBorder="1"/>
    <xf numFmtId="41" fontId="7" fillId="0" borderId="24" xfId="2" applyNumberFormat="1" applyFont="1" applyBorder="1"/>
    <xf numFmtId="0" fontId="7" fillId="0" borderId="22" xfId="5" applyFont="1" applyBorder="1" applyAlignment="1">
      <alignment vertical="center"/>
    </xf>
    <xf numFmtId="0" fontId="7" fillId="0" borderId="25" xfId="5" applyFont="1" applyBorder="1" applyAlignment="1">
      <alignment vertical="center"/>
    </xf>
    <xf numFmtId="41" fontId="6" fillId="0" borderId="26" xfId="2" applyNumberFormat="1" applyFont="1" applyBorder="1" applyAlignment="1">
      <alignment horizontal="right"/>
    </xf>
    <xf numFmtId="41" fontId="7" fillId="0" borderId="28" xfId="2" applyNumberFormat="1" applyFont="1" applyBorder="1" applyAlignment="1">
      <alignment horizontal="right"/>
    </xf>
    <xf numFmtId="0" fontId="7" fillId="0" borderId="29" xfId="5" applyFont="1" applyBorder="1" applyAlignment="1">
      <alignment vertical="center"/>
    </xf>
    <xf numFmtId="41" fontId="6" fillId="0" borderId="2" xfId="2" applyNumberFormat="1" applyFont="1" applyBorder="1" applyAlignment="1">
      <alignment horizontal="right"/>
    </xf>
    <xf numFmtId="41" fontId="7" fillId="0" borderId="16" xfId="2" applyNumberFormat="1" applyFont="1" applyBorder="1" applyAlignment="1">
      <alignment horizontal="right"/>
    </xf>
    <xf numFmtId="41" fontId="7" fillId="0" borderId="2" xfId="2" applyNumberFormat="1" applyFont="1" applyBorder="1" applyAlignment="1">
      <alignment horizontal="right"/>
    </xf>
    <xf numFmtId="41" fontId="6" fillId="0" borderId="2" xfId="2" applyNumberFormat="1" applyFont="1" applyBorder="1" applyAlignment="1">
      <alignment horizontal="right" vertical="center"/>
    </xf>
    <xf numFmtId="41" fontId="7" fillId="0" borderId="16" xfId="2" applyNumberFormat="1" applyFont="1" applyBorder="1" applyAlignment="1">
      <alignment horizontal="right" vertical="center"/>
    </xf>
    <xf numFmtId="41" fontId="7" fillId="0" borderId="2" xfId="2" applyNumberFormat="1" applyFont="1" applyBorder="1" applyAlignment="1">
      <alignment horizontal="right" vertical="center"/>
    </xf>
    <xf numFmtId="0" fontId="4" fillId="0" borderId="13" xfId="5" applyFont="1" applyBorder="1" applyAlignment="1">
      <alignment vertical="center"/>
    </xf>
    <xf numFmtId="3" fontId="16" fillId="0" borderId="0" xfId="5" applyNumberFormat="1" applyFont="1"/>
    <xf numFmtId="41" fontId="24" fillId="0" borderId="30" xfId="2" applyNumberFormat="1" applyFont="1" applyBorder="1"/>
    <xf numFmtId="41" fontId="7" fillId="0" borderId="31" xfId="2" applyNumberFormat="1" applyFont="1" applyBorder="1"/>
    <xf numFmtId="0" fontId="7" fillId="0" borderId="21" xfId="5" applyFont="1" applyBorder="1" applyAlignment="1">
      <alignment horizontal="right"/>
    </xf>
    <xf numFmtId="0" fontId="7" fillId="0" borderId="32" xfId="5" applyFont="1" applyBorder="1" applyAlignment="1">
      <alignment vertical="center"/>
    </xf>
    <xf numFmtId="0" fontId="7" fillId="0" borderId="18" xfId="5" applyFont="1" applyBorder="1" applyAlignment="1">
      <alignment vertical="center"/>
    </xf>
    <xf numFmtId="0" fontId="10" fillId="0" borderId="0" xfId="5" applyFont="1" applyAlignment="1">
      <alignment horizontal="left" vertical="center"/>
    </xf>
    <xf numFmtId="0" fontId="10" fillId="0" borderId="0" xfId="5" applyFont="1"/>
    <xf numFmtId="0" fontId="5" fillId="0" borderId="15" xfId="0" applyFont="1" applyBorder="1" applyAlignment="1">
      <alignment horizontal="right" vertical="center"/>
    </xf>
    <xf numFmtId="179" fontId="6" fillId="0" borderId="33" xfId="0" applyNumberFormat="1" applyFont="1" applyBorder="1" applyAlignment="1">
      <alignment vertical="center"/>
    </xf>
    <xf numFmtId="179" fontId="6" fillId="0" borderId="33" xfId="0" applyNumberFormat="1" applyFont="1" applyBorder="1" applyAlignment="1">
      <alignment horizontal="right" vertical="center"/>
    </xf>
    <xf numFmtId="179" fontId="7" fillId="0" borderId="34" xfId="0" applyNumberFormat="1" applyFont="1" applyBorder="1" applyAlignment="1">
      <alignment vertical="center"/>
    </xf>
    <xf numFmtId="179" fontId="7" fillId="0" borderId="33" xfId="0" applyNumberFormat="1" applyFont="1" applyBorder="1" applyAlignment="1">
      <alignment horizontal="right" vertical="center"/>
    </xf>
    <xf numFmtId="0" fontId="7" fillId="0" borderId="34" xfId="0" applyFont="1" applyBorder="1" applyAlignment="1">
      <alignment vertical="center"/>
    </xf>
    <xf numFmtId="179" fontId="6" fillId="0" borderId="2" xfId="0" applyNumberFormat="1" applyFont="1" applyBorder="1" applyAlignment="1">
      <alignment vertical="center"/>
    </xf>
    <xf numFmtId="179" fontId="7" fillId="0" borderId="16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0" fontId="7" fillId="0" borderId="13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179" fontId="6" fillId="0" borderId="23" xfId="0" applyNumberFormat="1" applyFont="1" applyBorder="1" applyAlignment="1">
      <alignment vertical="center"/>
    </xf>
    <xf numFmtId="179" fontId="6" fillId="0" borderId="24" xfId="0" applyNumberFormat="1" applyFont="1" applyBorder="1" applyAlignment="1">
      <alignment vertical="center"/>
    </xf>
    <xf numFmtId="179" fontId="7" fillId="0" borderId="24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179" fontId="6" fillId="0" borderId="16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32" xfId="0" applyFont="1" applyBorder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top" textRotation="255" wrapText="1"/>
    </xf>
    <xf numFmtId="0" fontId="7" fillId="0" borderId="20" xfId="0" applyFont="1" applyBorder="1" applyAlignment="1">
      <alignment horizontal="center" vertical="top" textRotation="255" wrapText="1"/>
    </xf>
    <xf numFmtId="0" fontId="7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vertical="top"/>
    </xf>
    <xf numFmtId="0" fontId="7" fillId="0" borderId="5" xfId="0" applyFont="1" applyBorder="1" applyAlignment="1">
      <alignment horizontal="center" vertical="top" textRotation="255" wrapText="1"/>
    </xf>
    <xf numFmtId="0" fontId="7" fillId="0" borderId="17" xfId="0" applyFont="1" applyBorder="1" applyAlignment="1">
      <alignment horizontal="center" vertical="top" textRotation="255" wrapText="1"/>
    </xf>
    <xf numFmtId="0" fontId="10" fillId="0" borderId="19" xfId="0" applyFont="1" applyBorder="1" applyAlignment="1">
      <alignment vertical="center"/>
    </xf>
    <xf numFmtId="41" fontId="7" fillId="0" borderId="20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41" fontId="6" fillId="0" borderId="16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left" vertical="center"/>
    </xf>
    <xf numFmtId="0" fontId="6" fillId="0" borderId="0" xfId="6" applyFont="1" applyAlignment="1">
      <alignment vertical="center"/>
    </xf>
    <xf numFmtId="177" fontId="6" fillId="0" borderId="1" xfId="6" applyNumberFormat="1" applyFont="1" applyBorder="1" applyAlignment="1">
      <alignment vertical="center"/>
    </xf>
    <xf numFmtId="0" fontId="6" fillId="0" borderId="1" xfId="6" applyFont="1" applyBorder="1" applyAlignment="1">
      <alignment horizontal="center" vertical="center"/>
    </xf>
    <xf numFmtId="177" fontId="7" fillId="0" borderId="2" xfId="6" applyNumberFormat="1" applyFont="1" applyBorder="1" applyAlignment="1">
      <alignment vertical="center"/>
    </xf>
    <xf numFmtId="41" fontId="7" fillId="0" borderId="2" xfId="6" applyNumberFormat="1" applyFont="1" applyBorder="1" applyAlignment="1">
      <alignment horizontal="right" vertical="center"/>
    </xf>
    <xf numFmtId="0" fontId="7" fillId="0" borderId="2" xfId="6" applyFont="1" applyBorder="1" applyAlignment="1">
      <alignment horizontal="center" vertical="center"/>
    </xf>
    <xf numFmtId="0" fontId="7" fillId="0" borderId="0" xfId="6" applyFont="1" applyAlignment="1">
      <alignment vertical="center"/>
    </xf>
    <xf numFmtId="0" fontId="7" fillId="0" borderId="4" xfId="6" applyFont="1" applyBorder="1" applyAlignment="1">
      <alignment horizontal="distributed" vertical="center" justifyLastLine="1"/>
    </xf>
    <xf numFmtId="0" fontId="7" fillId="0" borderId="3" xfId="6" applyFont="1" applyBorder="1" applyAlignment="1">
      <alignment horizontal="distributed" vertical="center" justifyLastLine="1"/>
    </xf>
    <xf numFmtId="0" fontId="7" fillId="0" borderId="20" xfId="6" applyFont="1" applyBorder="1" applyAlignment="1">
      <alignment horizontal="distributed" vertical="center" justifyLastLine="1"/>
    </xf>
    <xf numFmtId="0" fontId="7" fillId="0" borderId="20" xfId="6" applyFont="1" applyBorder="1" applyAlignment="1">
      <alignment vertical="center"/>
    </xf>
    <xf numFmtId="0" fontId="7" fillId="0" borderId="8" xfId="6" applyFont="1" applyBorder="1" applyAlignment="1">
      <alignment horizontal="centerContinuous" vertical="center"/>
    </xf>
    <xf numFmtId="0" fontId="7" fillId="0" borderId="9" xfId="6" applyFont="1" applyBorder="1" applyAlignment="1">
      <alignment horizontal="centerContinuous" vertical="center"/>
    </xf>
    <xf numFmtId="0" fontId="7" fillId="0" borderId="10" xfId="6" applyFont="1" applyBorder="1" applyAlignment="1">
      <alignment horizontal="centerContinuous" vertical="center"/>
    </xf>
    <xf numFmtId="0" fontId="7" fillId="0" borderId="18" xfId="6" applyFont="1" applyBorder="1" applyAlignment="1">
      <alignment horizontal="right" vertical="center"/>
    </xf>
    <xf numFmtId="0" fontId="4" fillId="0" borderId="19" xfId="6" applyFont="1" applyBorder="1" applyAlignment="1">
      <alignment vertical="center"/>
    </xf>
    <xf numFmtId="0" fontId="10" fillId="0" borderId="19" xfId="6" applyFont="1" applyBorder="1" applyAlignment="1">
      <alignment vertical="center"/>
    </xf>
    <xf numFmtId="0" fontId="10" fillId="0" borderId="0" xfId="6" applyFont="1" applyAlignment="1">
      <alignment vertical="center"/>
    </xf>
    <xf numFmtId="0" fontId="15" fillId="0" borderId="0" xfId="0" applyFont="1"/>
    <xf numFmtId="0" fontId="5" fillId="0" borderId="0" xfId="7" applyFont="1" applyAlignment="1">
      <alignment vertical="center"/>
    </xf>
    <xf numFmtId="0" fontId="5" fillId="0" borderId="0" xfId="8" applyFont="1" applyAlignment="1">
      <alignment horizontal="left" vertical="center"/>
    </xf>
    <xf numFmtId="0" fontId="6" fillId="0" borderId="1" xfId="7" applyFont="1" applyBorder="1" applyAlignment="1">
      <alignment horizontal="center" vertical="center"/>
    </xf>
    <xf numFmtId="41" fontId="7" fillId="0" borderId="2" xfId="7" applyNumberFormat="1" applyFont="1" applyBorder="1" applyAlignment="1">
      <alignment vertical="center"/>
    </xf>
    <xf numFmtId="41" fontId="7" fillId="0" borderId="13" xfId="7" applyNumberFormat="1" applyFont="1" applyBorder="1" applyAlignment="1">
      <alignment horizontal="right" vertical="center"/>
    </xf>
    <xf numFmtId="41" fontId="7" fillId="0" borderId="2" xfId="7" applyNumberFormat="1" applyFont="1" applyBorder="1" applyAlignment="1">
      <alignment horizontal="right" vertical="center"/>
    </xf>
    <xf numFmtId="41" fontId="7" fillId="0" borderId="16" xfId="7" applyNumberFormat="1" applyFont="1" applyBorder="1" applyAlignment="1">
      <alignment horizontal="right" vertical="center"/>
    </xf>
    <xf numFmtId="0" fontId="7" fillId="0" borderId="2" xfId="7" applyFont="1" applyBorder="1" applyAlignment="1">
      <alignment horizontal="center" vertical="center"/>
    </xf>
    <xf numFmtId="41" fontId="7" fillId="0" borderId="0" xfId="7" applyNumberFormat="1" applyFont="1" applyAlignment="1">
      <alignment horizontal="right" vertical="center"/>
    </xf>
    <xf numFmtId="0" fontId="7" fillId="0" borderId="20" xfId="7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18" xfId="7" applyFont="1" applyBorder="1" applyAlignment="1">
      <alignment horizontal="right" vertical="center" wrapText="1"/>
    </xf>
    <xf numFmtId="0" fontId="27" fillId="0" borderId="0" xfId="0" applyFont="1"/>
    <xf numFmtId="0" fontId="4" fillId="0" borderId="19" xfId="7" applyFont="1" applyBorder="1" applyAlignment="1">
      <alignment vertical="center"/>
    </xf>
    <xf numFmtId="0" fontId="10" fillId="0" borderId="19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14" fillId="0" borderId="0" xfId="0" applyNumberFormat="1" applyFont="1"/>
    <xf numFmtId="41" fontId="5" fillId="0" borderId="0" xfId="3" applyNumberFormat="1" applyFont="1" applyAlignment="1">
      <alignment vertical="center"/>
    </xf>
    <xf numFmtId="41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41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41" fontId="7" fillId="0" borderId="2" xfId="3" applyNumberFormat="1" applyFont="1" applyBorder="1" applyAlignment="1">
      <alignment horizontal="right" vertical="center"/>
    </xf>
    <xf numFmtId="41" fontId="7" fillId="0" borderId="16" xfId="3" applyNumberFormat="1" applyFont="1" applyBorder="1" applyAlignment="1">
      <alignment horizontal="right" vertical="center"/>
    </xf>
    <xf numFmtId="0" fontId="7" fillId="0" borderId="2" xfId="3" applyFont="1" applyBorder="1" applyAlignment="1">
      <alignment horizontal="center" vertical="center"/>
    </xf>
    <xf numFmtId="41" fontId="7" fillId="0" borderId="0" xfId="3" applyNumberFormat="1" applyFont="1" applyAlignment="1">
      <alignment horizontal="right" vertical="center"/>
    </xf>
    <xf numFmtId="41" fontId="7" fillId="0" borderId="4" xfId="3" applyNumberFormat="1" applyFont="1" applyBorder="1" applyAlignment="1">
      <alignment horizontal="center" vertical="center"/>
    </xf>
    <xf numFmtId="41" fontId="7" fillId="0" borderId="3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0" fontId="7" fillId="0" borderId="18" xfId="3" applyFont="1" applyBorder="1" applyAlignment="1">
      <alignment horizontal="right" vertical="center"/>
    </xf>
    <xf numFmtId="41" fontId="4" fillId="0" borderId="0" xfId="3" applyNumberFormat="1" applyFont="1" applyAlignment="1">
      <alignment vertical="center"/>
    </xf>
    <xf numFmtId="41" fontId="4" fillId="0" borderId="19" xfId="3" applyNumberFormat="1" applyFont="1" applyBorder="1" applyAlignment="1">
      <alignment vertical="center"/>
    </xf>
    <xf numFmtId="0" fontId="6" fillId="0" borderId="19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7" fillId="0" borderId="0" xfId="0" applyFont="1" applyAlignment="1">
      <alignment horizontal="right" vertical="center"/>
    </xf>
    <xf numFmtId="41" fontId="7" fillId="0" borderId="0" xfId="3" applyNumberFormat="1" applyFont="1" applyAlignment="1">
      <alignment vertical="center"/>
    </xf>
    <xf numFmtId="0" fontId="7" fillId="0" borderId="0" xfId="3" applyFont="1" applyAlignment="1">
      <alignment horizontal="left" vertical="center"/>
    </xf>
    <xf numFmtId="41" fontId="6" fillId="0" borderId="1" xfId="3" applyNumberFormat="1" applyFont="1" applyBorder="1" applyAlignment="1">
      <alignment vertical="center"/>
    </xf>
    <xf numFmtId="41" fontId="7" fillId="0" borderId="2" xfId="3" applyNumberFormat="1" applyFont="1" applyBorder="1" applyAlignment="1">
      <alignment vertical="center"/>
    </xf>
    <xf numFmtId="41" fontId="4" fillId="0" borderId="1" xfId="3" applyNumberFormat="1" applyFont="1" applyBorder="1" applyAlignment="1">
      <alignment horizontal="right" vertical="center"/>
    </xf>
    <xf numFmtId="41" fontId="7" fillId="0" borderId="13" xfId="3" applyNumberFormat="1" applyFont="1" applyBorder="1" applyAlignment="1">
      <alignment horizontal="center" vertical="top"/>
    </xf>
    <xf numFmtId="0" fontId="7" fillId="0" borderId="2" xfId="3" applyFont="1" applyBorder="1"/>
    <xf numFmtId="41" fontId="7" fillId="0" borderId="2" xfId="3" applyNumberFormat="1" applyFont="1" applyBorder="1" applyAlignment="1">
      <alignment horizontal="center"/>
    </xf>
    <xf numFmtId="41" fontId="7" fillId="0" borderId="11" xfId="3" applyNumberFormat="1" applyFont="1" applyBorder="1" applyAlignment="1">
      <alignment horizontal="centerContinuous" vertical="top"/>
    </xf>
    <xf numFmtId="41" fontId="7" fillId="0" borderId="20" xfId="3" applyNumberFormat="1" applyFont="1" applyBorder="1" applyAlignment="1">
      <alignment horizontal="centerContinuous" vertical="top" shrinkToFit="1"/>
    </xf>
    <xf numFmtId="41" fontId="7" fillId="0" borderId="20" xfId="3" applyNumberFormat="1" applyFont="1" applyBorder="1" applyAlignment="1">
      <alignment horizontal="centerContinuous" vertical="top"/>
    </xf>
    <xf numFmtId="0" fontId="7" fillId="0" borderId="2" xfId="3" applyFont="1" applyBorder="1" applyAlignment="1">
      <alignment vertical="center"/>
    </xf>
    <xf numFmtId="41" fontId="7" fillId="0" borderId="13" xfId="3" applyNumberFormat="1" applyFont="1" applyBorder="1" applyAlignment="1">
      <alignment horizontal="center" shrinkToFit="1"/>
    </xf>
    <xf numFmtId="41" fontId="7" fillId="0" borderId="13" xfId="3" applyNumberFormat="1" applyFont="1" applyBorder="1" applyAlignment="1">
      <alignment horizontal="centerContinuous" vertical="center"/>
    </xf>
    <xf numFmtId="41" fontId="7" fillId="0" borderId="0" xfId="3" applyNumberFormat="1" applyFont="1" applyAlignment="1">
      <alignment horizontal="centerContinuous" vertical="center"/>
    </xf>
    <xf numFmtId="41" fontId="7" fillId="0" borderId="21" xfId="3" applyNumberFormat="1" applyFont="1" applyBorder="1" applyAlignment="1">
      <alignment horizontal="center"/>
    </xf>
    <xf numFmtId="41" fontId="7" fillId="0" borderId="21" xfId="3" applyNumberFormat="1" applyFont="1" applyBorder="1" applyAlignment="1">
      <alignment horizontal="centerContinuous"/>
    </xf>
    <xf numFmtId="41" fontId="7" fillId="0" borderId="18" xfId="3" applyNumberFormat="1" applyFont="1" applyBorder="1" applyAlignment="1">
      <alignment horizontal="centerContinuous"/>
    </xf>
    <xf numFmtId="4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6" fillId="0" borderId="0" xfId="3" applyNumberFormat="1" applyFont="1" applyAlignment="1">
      <alignment vertical="center"/>
    </xf>
    <xf numFmtId="0" fontId="6" fillId="0" borderId="0" xfId="3" applyFont="1" applyAlignment="1">
      <alignment horizontal="center" vertical="center"/>
    </xf>
    <xf numFmtId="41" fontId="6" fillId="0" borderId="20" xfId="3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41" fontId="7" fillId="0" borderId="16" xfId="3" applyNumberFormat="1" applyFont="1" applyBorder="1" applyAlignment="1">
      <alignment vertical="center"/>
    </xf>
    <xf numFmtId="41" fontId="7" fillId="0" borderId="5" xfId="3" applyNumberFormat="1" applyFont="1" applyBorder="1" applyAlignment="1">
      <alignment horizontal="right" vertical="center"/>
    </xf>
    <xf numFmtId="41" fontId="7" fillId="0" borderId="17" xfId="3" applyNumberFormat="1" applyFont="1" applyBorder="1" applyAlignment="1">
      <alignment vertical="center"/>
    </xf>
    <xf numFmtId="41" fontId="7" fillId="0" borderId="5" xfId="3" applyNumberFormat="1" applyFont="1" applyBorder="1" applyAlignment="1">
      <alignment vertical="center"/>
    </xf>
    <xf numFmtId="0" fontId="7" fillId="0" borderId="5" xfId="3" applyFont="1" applyBorder="1" applyAlignment="1">
      <alignment horizontal="center" vertical="center"/>
    </xf>
    <xf numFmtId="41" fontId="5" fillId="0" borderId="0" xfId="0" applyNumberFormat="1" applyFont="1" applyAlignment="1">
      <alignment horizontal="left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5"/>
    </xf>
    <xf numFmtId="41" fontId="12" fillId="0" borderId="0" xfId="3" applyNumberFormat="1" applyFont="1" applyAlignment="1">
      <alignment vertical="center"/>
    </xf>
    <xf numFmtId="41" fontId="6" fillId="0" borderId="1" xfId="3" applyNumberFormat="1" applyFont="1" applyBorder="1" applyAlignment="1">
      <alignment horizontal="left" vertical="center"/>
    </xf>
    <xf numFmtId="41" fontId="7" fillId="0" borderId="2" xfId="3" applyNumberFormat="1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41" fontId="7" fillId="0" borderId="7" xfId="0" applyNumberFormat="1" applyFont="1" applyBorder="1" applyAlignment="1">
      <alignment horizontal="center"/>
    </xf>
    <xf numFmtId="41" fontId="7" fillId="0" borderId="7" xfId="3" applyNumberFormat="1" applyFont="1" applyBorder="1" applyAlignment="1">
      <alignment horizontal="center"/>
    </xf>
    <xf numFmtId="0" fontId="7" fillId="0" borderId="21" xfId="3" applyFont="1" applyBorder="1" applyAlignment="1">
      <alignment horizontal="center"/>
    </xf>
    <xf numFmtId="0" fontId="7" fillId="0" borderId="7" xfId="3" applyFont="1" applyBorder="1" applyAlignment="1">
      <alignment horizontal="right" vertical="center"/>
    </xf>
    <xf numFmtId="20" fontId="2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9" applyFont="1" applyAlignment="1">
      <alignment horizontal="right" vertical="center"/>
    </xf>
    <xf numFmtId="0" fontId="5" fillId="0" borderId="0" xfId="9" applyFont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10" applyFont="1" applyAlignment="1">
      <alignment horizontal="left" vertical="center"/>
    </xf>
    <xf numFmtId="176" fontId="6" fillId="0" borderId="0" xfId="9" applyNumberFormat="1" applyFont="1" applyAlignment="1">
      <alignment vertical="center"/>
    </xf>
    <xf numFmtId="38" fontId="6" fillId="0" borderId="0" xfId="2" applyFont="1" applyBorder="1" applyAlignment="1">
      <alignment vertical="center"/>
    </xf>
    <xf numFmtId="179" fontId="6" fillId="0" borderId="1" xfId="9" applyNumberFormat="1" applyFont="1" applyBorder="1" applyAlignment="1">
      <alignment vertical="center"/>
    </xf>
    <xf numFmtId="0" fontId="6" fillId="0" borderId="1" xfId="9" applyFont="1" applyBorder="1" applyAlignment="1">
      <alignment horizontal="center" vertical="center"/>
    </xf>
    <xf numFmtId="179" fontId="7" fillId="0" borderId="2" xfId="9" applyNumberFormat="1" applyFont="1" applyBorder="1" applyAlignment="1">
      <alignment vertical="center"/>
    </xf>
    <xf numFmtId="0" fontId="7" fillId="0" borderId="2" xfId="9" applyFont="1" applyBorder="1" applyAlignment="1">
      <alignment horizontal="center" vertical="center"/>
    </xf>
    <xf numFmtId="179" fontId="7" fillId="0" borderId="2" xfId="1" applyNumberFormat="1" applyFont="1" applyBorder="1" applyAlignment="1">
      <alignment horizontal="right" vertical="center"/>
    </xf>
    <xf numFmtId="0" fontId="7" fillId="0" borderId="1" xfId="9" applyFont="1" applyBorder="1" applyAlignment="1">
      <alignment vertical="center"/>
    </xf>
    <xf numFmtId="0" fontId="7" fillId="0" borderId="7" xfId="9" applyFont="1" applyBorder="1" applyAlignment="1">
      <alignment horizontal="right" vertical="center"/>
    </xf>
    <xf numFmtId="0" fontId="2" fillId="0" borderId="0" xfId="9" applyFont="1" applyAlignment="1">
      <alignment vertical="center"/>
    </xf>
    <xf numFmtId="0" fontId="2" fillId="0" borderId="19" xfId="9" applyFont="1" applyBorder="1" applyAlignment="1">
      <alignment vertical="center"/>
    </xf>
    <xf numFmtId="0" fontId="10" fillId="0" borderId="19" xfId="11" applyFont="1" applyBorder="1" applyAlignment="1">
      <alignment horizontal="left" vertical="center"/>
    </xf>
    <xf numFmtId="0" fontId="10" fillId="0" borderId="0" xfId="11" applyFont="1" applyAlignment="1">
      <alignment horizontal="left" vertical="center"/>
    </xf>
    <xf numFmtId="41" fontId="5" fillId="0" borderId="0" xfId="8" applyNumberFormat="1" applyFont="1" applyAlignment="1">
      <alignment horizontal="right" vertical="center"/>
    </xf>
    <xf numFmtId="41" fontId="5" fillId="0" borderId="0" xfId="8" applyNumberFormat="1" applyFont="1" applyAlignment="1">
      <alignment vertical="center"/>
    </xf>
    <xf numFmtId="0" fontId="7" fillId="0" borderId="20" xfId="8" applyFont="1" applyBorder="1" applyAlignment="1">
      <alignment horizontal="distributed" vertical="center" indent="1"/>
    </xf>
    <xf numFmtId="41" fontId="7" fillId="0" borderId="2" xfId="8" applyNumberFormat="1" applyFont="1" applyBorder="1" applyAlignment="1">
      <alignment vertical="center"/>
    </xf>
    <xf numFmtId="41" fontId="7" fillId="0" borderId="2" xfId="8" applyNumberFormat="1" applyFont="1" applyBorder="1" applyAlignment="1">
      <alignment horizontal="center" vertical="center"/>
    </xf>
    <xf numFmtId="0" fontId="7" fillId="0" borderId="16" xfId="8" applyFont="1" applyBorder="1" applyAlignment="1">
      <alignment horizontal="distributed" vertical="center" indent="1"/>
    </xf>
    <xf numFmtId="0" fontId="6" fillId="0" borderId="16" xfId="8" applyFont="1" applyBorder="1" applyAlignment="1">
      <alignment horizontal="center" vertical="center"/>
    </xf>
    <xf numFmtId="0" fontId="7" fillId="0" borderId="16" xfId="8" applyFont="1" applyBorder="1" applyAlignment="1">
      <alignment horizontal="center" vertical="center"/>
    </xf>
    <xf numFmtId="0" fontId="7" fillId="0" borderId="20" xfId="8" applyFont="1" applyBorder="1" applyAlignment="1">
      <alignment horizontal="left" vertical="center"/>
    </xf>
    <xf numFmtId="0" fontId="7" fillId="0" borderId="18" xfId="8" applyFont="1" applyBorder="1" applyAlignment="1">
      <alignment horizontal="right" vertical="center"/>
    </xf>
    <xf numFmtId="41" fontId="4" fillId="0" borderId="19" xfId="8" applyNumberFormat="1" applyFont="1" applyBorder="1" applyAlignment="1">
      <alignment vertical="center"/>
    </xf>
    <xf numFmtId="0" fontId="10" fillId="0" borderId="19" xfId="8" applyFont="1" applyBorder="1" applyAlignment="1">
      <alignment horizontal="left" vertical="center"/>
    </xf>
    <xf numFmtId="41" fontId="4" fillId="0" borderId="0" xfId="8" applyNumberFormat="1" applyFont="1" applyAlignment="1">
      <alignment vertical="center"/>
    </xf>
    <xf numFmtId="0" fontId="10" fillId="0" borderId="0" xfId="8" applyFont="1" applyAlignment="1">
      <alignment horizontal="left" vertical="center"/>
    </xf>
    <xf numFmtId="0" fontId="4" fillId="0" borderId="0" xfId="12" applyFont="1" applyAlignment="1">
      <alignment vertical="center"/>
    </xf>
    <xf numFmtId="0" fontId="5" fillId="0" borderId="0" xfId="12" applyFont="1" applyAlignment="1">
      <alignment vertical="center"/>
    </xf>
    <xf numFmtId="0" fontId="5" fillId="0" borderId="0" xfId="12" applyFont="1" applyAlignment="1">
      <alignment horizontal="right" vertical="center"/>
    </xf>
    <xf numFmtId="0" fontId="6" fillId="0" borderId="1" xfId="12" applyFont="1" applyBorder="1" applyAlignment="1">
      <alignment horizontal="center" vertical="center"/>
    </xf>
    <xf numFmtId="177" fontId="7" fillId="0" borderId="2" xfId="12" applyNumberFormat="1" applyFont="1" applyBorder="1" applyAlignment="1">
      <alignment vertical="center"/>
    </xf>
    <xf numFmtId="0" fontId="7" fillId="0" borderId="2" xfId="12" applyFont="1" applyBorder="1" applyAlignment="1">
      <alignment horizontal="center" vertical="center"/>
    </xf>
    <xf numFmtId="0" fontId="7" fillId="0" borderId="11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center"/>
    </xf>
    <xf numFmtId="0" fontId="7" fillId="0" borderId="1" xfId="12" applyFont="1" applyBorder="1" applyAlignment="1">
      <alignment vertical="center"/>
    </xf>
    <xf numFmtId="0" fontId="7" fillId="0" borderId="8" xfId="12" applyFont="1" applyBorder="1" applyAlignment="1">
      <alignment horizontal="centerContinuous" vertical="center"/>
    </xf>
    <xf numFmtId="0" fontId="7" fillId="0" borderId="9" xfId="12" applyFont="1" applyBorder="1" applyAlignment="1">
      <alignment horizontal="centerContinuous" vertical="center"/>
    </xf>
    <xf numFmtId="0" fontId="7" fillId="0" borderId="7" xfId="12" applyFont="1" applyBorder="1" applyAlignment="1">
      <alignment horizontal="right" vertical="center"/>
    </xf>
    <xf numFmtId="0" fontId="4" fillId="0" borderId="19" xfId="12" applyFont="1" applyBorder="1" applyAlignment="1">
      <alignment vertical="center"/>
    </xf>
    <xf numFmtId="0" fontId="10" fillId="0" borderId="19" xfId="12" applyFont="1" applyBorder="1" applyAlignment="1">
      <alignment horizontal="left" vertical="center"/>
    </xf>
    <xf numFmtId="0" fontId="10" fillId="0" borderId="0" xfId="12" applyFont="1" applyAlignment="1">
      <alignment horizontal="left" vertical="center"/>
    </xf>
    <xf numFmtId="41" fontId="7" fillId="0" borderId="2" xfId="12" applyNumberFormat="1" applyFont="1" applyBorder="1" applyAlignment="1">
      <alignment vertical="center"/>
    </xf>
    <xf numFmtId="0" fontId="4" fillId="0" borderId="0" xfId="13" applyFont="1" applyAlignment="1">
      <alignment vertical="center"/>
    </xf>
    <xf numFmtId="41" fontId="5" fillId="0" borderId="0" xfId="13" applyNumberFormat="1" applyFont="1" applyAlignment="1">
      <alignment horizontal="right" vertical="center"/>
    </xf>
    <xf numFmtId="41" fontId="4" fillId="0" borderId="0" xfId="13" applyNumberFormat="1" applyFont="1" applyAlignment="1">
      <alignment horizontal="right" vertical="center"/>
    </xf>
    <xf numFmtId="0" fontId="5" fillId="0" borderId="0" xfId="13" applyFont="1" applyAlignment="1">
      <alignment horizontal="distributed" vertical="center"/>
    </xf>
    <xf numFmtId="0" fontId="12" fillId="0" borderId="0" xfId="0" applyFont="1" applyAlignment="1">
      <alignment vertical="center"/>
    </xf>
    <xf numFmtId="177" fontId="7" fillId="0" borderId="2" xfId="13" applyNumberFormat="1" applyFont="1" applyBorder="1" applyAlignment="1">
      <alignment horizontal="right" vertical="center"/>
    </xf>
    <xf numFmtId="180" fontId="7" fillId="0" borderId="13" xfId="13" applyNumberFormat="1" applyFont="1" applyBorder="1" applyAlignment="1">
      <alignment horizontal="right" vertical="center"/>
    </xf>
    <xf numFmtId="176" fontId="7" fillId="0" borderId="13" xfId="13" applyNumberFormat="1" applyFont="1" applyBorder="1" applyAlignment="1">
      <alignment horizontal="right" vertical="center"/>
    </xf>
    <xf numFmtId="180" fontId="7" fillId="0" borderId="38" xfId="13" applyNumberFormat="1" applyFont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41" fontId="7" fillId="0" borderId="2" xfId="13" applyNumberFormat="1" applyFont="1" applyBorder="1" applyAlignment="1">
      <alignment horizontal="center"/>
    </xf>
    <xf numFmtId="41" fontId="7" fillId="0" borderId="13" xfId="13" applyNumberFormat="1" applyFont="1" applyBorder="1" applyAlignment="1">
      <alignment horizontal="center"/>
    </xf>
    <xf numFmtId="41" fontId="7" fillId="0" borderId="13" xfId="13" applyNumberFormat="1" applyFont="1" applyBorder="1" applyAlignment="1">
      <alignment horizontal="right"/>
    </xf>
    <xf numFmtId="41" fontId="7" fillId="0" borderId="38" xfId="13" applyNumberFormat="1" applyFont="1" applyBorder="1" applyAlignment="1">
      <alignment horizontal="center"/>
    </xf>
    <xf numFmtId="41" fontId="7" fillId="0" borderId="0" xfId="13" applyNumberFormat="1" applyFont="1" applyAlignment="1">
      <alignment horizontal="center"/>
    </xf>
    <xf numFmtId="177" fontId="7" fillId="0" borderId="0" xfId="2" applyNumberFormat="1" applyFont="1" applyFill="1" applyBorder="1" applyAlignment="1">
      <alignment horizontal="right" vertical="center"/>
    </xf>
    <xf numFmtId="0" fontId="4" fillId="0" borderId="4" xfId="13" applyFont="1" applyBorder="1" applyAlignment="1">
      <alignment horizontal="center" vertical="center"/>
    </xf>
    <xf numFmtId="0" fontId="4" fillId="0" borderId="6" xfId="13" applyFont="1" applyBorder="1" applyAlignment="1">
      <alignment horizontal="center" vertical="center"/>
    </xf>
    <xf numFmtId="0" fontId="4" fillId="0" borderId="39" xfId="13" applyFont="1" applyBorder="1" applyAlignment="1">
      <alignment horizontal="center" vertical="center"/>
    </xf>
    <xf numFmtId="0" fontId="4" fillId="0" borderId="1" xfId="13" applyFont="1" applyBorder="1" applyAlignment="1">
      <alignment vertical="center"/>
    </xf>
    <xf numFmtId="0" fontId="4" fillId="0" borderId="8" xfId="13" applyFont="1" applyBorder="1" applyAlignment="1">
      <alignment horizontal="centerContinuous" vertical="center"/>
    </xf>
    <xf numFmtId="0" fontId="4" fillId="0" borderId="9" xfId="13" applyFont="1" applyBorder="1" applyAlignment="1">
      <alignment horizontal="centerContinuous" vertical="center"/>
    </xf>
    <xf numFmtId="0" fontId="4" fillId="0" borderId="41" xfId="13" applyFont="1" applyBorder="1" applyAlignment="1">
      <alignment horizontal="centerContinuous" vertical="center"/>
    </xf>
    <xf numFmtId="0" fontId="4" fillId="0" borderId="18" xfId="13" applyFont="1" applyBorder="1" applyAlignment="1">
      <alignment horizontal="right" vertical="center"/>
    </xf>
    <xf numFmtId="0" fontId="4" fillId="0" borderId="0" xfId="13" applyFont="1" applyAlignment="1">
      <alignment horizontal="centerContinuous" vertical="center"/>
    </xf>
    <xf numFmtId="0" fontId="6" fillId="0" borderId="0" xfId="13" applyFont="1" applyAlignment="1">
      <alignment horizontal="left" vertical="center"/>
    </xf>
    <xf numFmtId="5" fontId="5" fillId="0" borderId="0" xfId="13" applyNumberFormat="1" applyFont="1" applyAlignment="1">
      <alignment horizontal="right" vertical="center"/>
    </xf>
    <xf numFmtId="3" fontId="12" fillId="0" borderId="0" xfId="13" applyNumberFormat="1" applyFont="1" applyAlignment="1">
      <alignment vertical="center"/>
    </xf>
    <xf numFmtId="0" fontId="12" fillId="0" borderId="0" xfId="13" applyFont="1" applyAlignment="1">
      <alignment horizontal="center" vertical="center"/>
    </xf>
    <xf numFmtId="3" fontId="5" fillId="0" borderId="0" xfId="13" applyNumberFormat="1" applyFont="1" applyAlignment="1">
      <alignment horizontal="right" vertical="center"/>
    </xf>
    <xf numFmtId="3" fontId="4" fillId="0" borderId="0" xfId="13" applyNumberFormat="1" applyFont="1" applyAlignment="1">
      <alignment vertical="center"/>
    </xf>
    <xf numFmtId="0" fontId="31" fillId="0" borderId="1" xfId="0" applyFont="1" applyBorder="1" applyAlignment="1">
      <alignment horizontal="center" vertical="center"/>
    </xf>
    <xf numFmtId="41" fontId="7" fillId="0" borderId="2" xfId="13" applyNumberFormat="1" applyFont="1" applyBorder="1" applyAlignment="1">
      <alignment horizontal="right" vertical="center"/>
    </xf>
    <xf numFmtId="41" fontId="7" fillId="0" borderId="38" xfId="13" applyNumberFormat="1" applyFont="1" applyBorder="1" applyAlignment="1">
      <alignment horizontal="right" vertical="center"/>
    </xf>
    <xf numFmtId="41" fontId="7" fillId="0" borderId="16" xfId="13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41" fontId="7" fillId="0" borderId="38" xfId="13" applyNumberFormat="1" applyFont="1" applyBorder="1" applyAlignment="1">
      <alignment vertical="center"/>
    </xf>
    <xf numFmtId="0" fontId="10" fillId="0" borderId="0" xfId="13" applyFont="1" applyAlignment="1">
      <alignment horizontal="left" vertical="center"/>
    </xf>
    <xf numFmtId="0" fontId="9" fillId="0" borderId="0" xfId="0" applyFont="1"/>
    <xf numFmtId="0" fontId="5" fillId="0" borderId="0" xfId="13" applyFont="1" applyAlignment="1">
      <alignment horizontal="right" vertical="center"/>
    </xf>
    <xf numFmtId="177" fontId="7" fillId="0" borderId="13" xfId="13" applyNumberFormat="1" applyFont="1" applyBorder="1" applyAlignment="1">
      <alignment horizontal="right" vertical="top"/>
    </xf>
    <xf numFmtId="177" fontId="7" fillId="0" borderId="2" xfId="13" applyNumberFormat="1" applyFont="1" applyBorder="1" applyAlignment="1">
      <alignment horizontal="right" vertical="top"/>
    </xf>
    <xf numFmtId="177" fontId="7" fillId="0" borderId="38" xfId="13" applyNumberFormat="1" applyFont="1" applyBorder="1" applyAlignment="1">
      <alignment horizontal="right" vertical="top"/>
    </xf>
    <xf numFmtId="177" fontId="7" fillId="0" borderId="43" xfId="13" applyNumberFormat="1" applyFont="1" applyBorder="1" applyAlignment="1">
      <alignment horizontal="right" vertical="top"/>
    </xf>
    <xf numFmtId="180" fontId="7" fillId="0" borderId="16" xfId="0" applyNumberFormat="1" applyFont="1" applyBorder="1" applyAlignment="1">
      <alignment vertical="top"/>
    </xf>
    <xf numFmtId="41" fontId="7" fillId="0" borderId="2" xfId="13" applyNumberFormat="1" applyFont="1" applyBorder="1" applyAlignment="1">
      <alignment horizontal="right"/>
    </xf>
    <xf numFmtId="41" fontId="7" fillId="0" borderId="0" xfId="13" applyNumberFormat="1" applyFont="1" applyAlignment="1">
      <alignment horizontal="right"/>
    </xf>
    <xf numFmtId="177" fontId="7" fillId="0" borderId="43" xfId="13" applyNumberFormat="1" applyFont="1" applyBorder="1" applyAlignment="1">
      <alignment horizontal="right"/>
    </xf>
    <xf numFmtId="177" fontId="7" fillId="0" borderId="2" xfId="13" applyNumberFormat="1" applyFont="1" applyBorder="1" applyAlignment="1">
      <alignment horizontal="right"/>
    </xf>
    <xf numFmtId="41" fontId="7" fillId="0" borderId="16" xfId="13" applyNumberFormat="1" applyFont="1" applyBorder="1" applyAlignment="1">
      <alignment horizontal="right"/>
    </xf>
    <xf numFmtId="177" fontId="7" fillId="0" borderId="16" xfId="13" applyNumberFormat="1" applyFont="1" applyBorder="1" applyAlignment="1">
      <alignment horizontal="right" vertical="top"/>
    </xf>
    <xf numFmtId="180" fontId="7" fillId="0" borderId="2" xfId="0" applyNumberFormat="1" applyFont="1" applyBorder="1" applyAlignment="1">
      <alignment vertical="top"/>
    </xf>
    <xf numFmtId="41" fontId="7" fillId="0" borderId="38" xfId="13" applyNumberFormat="1" applyFont="1" applyBorder="1"/>
    <xf numFmtId="41" fontId="7" fillId="0" borderId="16" xfId="13" applyNumberFormat="1" applyFont="1" applyBorder="1"/>
    <xf numFmtId="41" fontId="7" fillId="0" borderId="2" xfId="13" applyNumberFormat="1" applyFont="1" applyBorder="1"/>
    <xf numFmtId="0" fontId="26" fillId="0" borderId="0" xfId="0" applyFont="1"/>
    <xf numFmtId="0" fontId="4" fillId="0" borderId="44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vertical="center" wrapText="1"/>
    </xf>
    <xf numFmtId="0" fontId="4" fillId="0" borderId="6" xfId="13" applyFont="1" applyBorder="1" applyAlignment="1">
      <alignment horizontal="center" vertical="center" wrapText="1"/>
    </xf>
    <xf numFmtId="0" fontId="4" fillId="0" borderId="3" xfId="13" applyFont="1" applyBorder="1" applyAlignment="1">
      <alignment horizontal="center" vertical="center" wrapText="1"/>
    </xf>
    <xf numFmtId="0" fontId="4" fillId="0" borderId="1" xfId="13" applyFont="1" applyBorder="1"/>
    <xf numFmtId="177" fontId="14" fillId="0" borderId="0" xfId="0" applyNumberFormat="1" applyFont="1"/>
    <xf numFmtId="0" fontId="5" fillId="0" borderId="0" xfId="13" applyFont="1" applyAlignment="1">
      <alignment vertical="center"/>
    </xf>
    <xf numFmtId="0" fontId="5" fillId="0" borderId="0" xfId="13" applyFont="1" applyAlignment="1">
      <alignment horizontal="left" vertical="center"/>
    </xf>
    <xf numFmtId="0" fontId="4" fillId="0" borderId="2" xfId="13" applyFont="1" applyBorder="1" applyAlignment="1">
      <alignment horizontal="center" vertical="center"/>
    </xf>
    <xf numFmtId="41" fontId="5" fillId="0" borderId="0" xfId="13" applyNumberFormat="1" applyFont="1" applyAlignment="1">
      <alignment vertical="center"/>
    </xf>
    <xf numFmtId="41" fontId="7" fillId="0" borderId="16" xfId="13" applyNumberFormat="1" applyFont="1" applyBorder="1" applyAlignment="1">
      <alignment vertical="center"/>
    </xf>
    <xf numFmtId="41" fontId="4" fillId="0" borderId="0" xfId="13" applyNumberFormat="1" applyFont="1" applyAlignment="1">
      <alignment vertical="center"/>
    </xf>
    <xf numFmtId="41" fontId="7" fillId="0" borderId="0" xfId="13" applyNumberFormat="1" applyFont="1" applyAlignment="1">
      <alignment horizontal="right" vertical="center"/>
    </xf>
    <xf numFmtId="41" fontId="7" fillId="0" borderId="43" xfId="13" applyNumberFormat="1" applyFont="1" applyBorder="1" applyAlignment="1">
      <alignment vertical="center"/>
    </xf>
    <xf numFmtId="41" fontId="7" fillId="0" borderId="0" xfId="13" applyNumberFormat="1" applyFont="1" applyAlignment="1">
      <alignment vertical="center"/>
    </xf>
    <xf numFmtId="0" fontId="2" fillId="0" borderId="0" xfId="14" applyFont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5" applyFont="1" applyAlignment="1">
      <alignment horizontal="left" vertical="center"/>
    </xf>
    <xf numFmtId="0" fontId="4" fillId="0" borderId="0" xfId="14" applyFont="1" applyAlignment="1">
      <alignment vertical="center"/>
    </xf>
    <xf numFmtId="0" fontId="4" fillId="0" borderId="0" xfId="14" applyFont="1" applyAlignment="1">
      <alignment horizontal="center" vertical="center"/>
    </xf>
    <xf numFmtId="0" fontId="5" fillId="0" borderId="0" xfId="15" applyFont="1" applyAlignment="1">
      <alignment horizontal="right" vertical="center"/>
    </xf>
    <xf numFmtId="0" fontId="6" fillId="0" borderId="0" xfId="14" applyFont="1" applyAlignment="1">
      <alignment vertical="center"/>
    </xf>
    <xf numFmtId="177" fontId="6" fillId="0" borderId="1" xfId="14" applyNumberFormat="1" applyFont="1" applyBorder="1" applyAlignment="1">
      <alignment vertical="center"/>
    </xf>
    <xf numFmtId="0" fontId="6" fillId="0" borderId="1" xfId="14" applyFont="1" applyBorder="1" applyAlignment="1">
      <alignment horizontal="center" vertical="center"/>
    </xf>
    <xf numFmtId="177" fontId="7" fillId="0" borderId="2" xfId="14" applyNumberFormat="1" applyFont="1" applyBorder="1" applyAlignment="1">
      <alignment vertical="center"/>
    </xf>
    <xf numFmtId="0" fontId="7" fillId="0" borderId="2" xfId="14" applyFont="1" applyBorder="1" applyAlignment="1">
      <alignment horizontal="center" vertical="center"/>
    </xf>
    <xf numFmtId="0" fontId="7" fillId="0" borderId="0" xfId="14" applyFont="1" applyAlignment="1">
      <alignment vertical="center"/>
    </xf>
    <xf numFmtId="0" fontId="7" fillId="0" borderId="4" xfId="14" applyFont="1" applyBorder="1" applyAlignment="1">
      <alignment horizontal="center" vertical="center"/>
    </xf>
    <xf numFmtId="0" fontId="7" fillId="0" borderId="20" xfId="14" applyFont="1" applyBorder="1" applyAlignment="1">
      <alignment horizontal="center" vertical="center"/>
    </xf>
    <xf numFmtId="0" fontId="7" fillId="0" borderId="1" xfId="16" applyFont="1" applyBorder="1" applyAlignment="1">
      <alignment vertical="center"/>
    </xf>
    <xf numFmtId="0" fontId="7" fillId="0" borderId="8" xfId="14" applyFont="1" applyBorder="1" applyAlignment="1">
      <alignment horizontal="centerContinuous" vertical="center"/>
    </xf>
    <xf numFmtId="0" fontId="7" fillId="0" borderId="9" xfId="14" applyFont="1" applyBorder="1" applyAlignment="1">
      <alignment horizontal="centerContinuous" vertical="center"/>
    </xf>
    <xf numFmtId="0" fontId="7" fillId="0" borderId="10" xfId="14" applyFont="1" applyBorder="1" applyAlignment="1">
      <alignment horizontal="centerContinuous" vertical="center"/>
    </xf>
    <xf numFmtId="0" fontId="7" fillId="0" borderId="7" xfId="14" applyFont="1" applyBorder="1" applyAlignment="1">
      <alignment horizontal="center"/>
    </xf>
    <xf numFmtId="0" fontId="7" fillId="0" borderId="7" xfId="16" applyFont="1" applyBorder="1" applyAlignment="1">
      <alignment horizontal="right" vertical="center"/>
    </xf>
    <xf numFmtId="0" fontId="2" fillId="0" borderId="0" xfId="14" applyFont="1" applyAlignment="1">
      <alignment horizontal="right" vertical="center"/>
    </xf>
    <xf numFmtId="0" fontId="2" fillId="0" borderId="19" xfId="14" applyFont="1" applyBorder="1" applyAlignment="1">
      <alignment vertical="center"/>
    </xf>
    <xf numFmtId="0" fontId="10" fillId="0" borderId="19" xfId="14" applyFont="1" applyBorder="1" applyAlignment="1">
      <alignment vertical="center"/>
    </xf>
    <xf numFmtId="0" fontId="10" fillId="0" borderId="0" xfId="14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0" borderId="0" xfId="17" applyFont="1" applyAlignment="1">
      <alignment horizontal="center" vertical="center"/>
    </xf>
    <xf numFmtId="0" fontId="5" fillId="0" borderId="0" xfId="17" applyFont="1" applyAlignment="1">
      <alignment horizontal="left" vertical="center"/>
    </xf>
    <xf numFmtId="41" fontId="6" fillId="0" borderId="1" xfId="18" applyNumberFormat="1" applyFont="1" applyBorder="1" applyAlignment="1">
      <alignment horizontal="right" vertical="center"/>
    </xf>
    <xf numFmtId="41" fontId="6" fillId="0" borderId="1" xfId="18" applyNumberFormat="1" applyFont="1" applyBorder="1" applyAlignment="1">
      <alignment horizontal="center" vertical="center"/>
    </xf>
    <xf numFmtId="1" fontId="6" fillId="0" borderId="1" xfId="18" applyNumberFormat="1" applyFont="1" applyBorder="1" applyAlignment="1">
      <alignment horizontal="center" vertical="center"/>
    </xf>
    <xf numFmtId="41" fontId="7" fillId="0" borderId="2" xfId="18" applyNumberFormat="1" applyFont="1" applyBorder="1" applyAlignment="1">
      <alignment horizontal="right" vertical="center"/>
    </xf>
    <xf numFmtId="41" fontId="7" fillId="0" borderId="2" xfId="18" applyNumberFormat="1" applyFont="1" applyBorder="1" applyAlignment="1">
      <alignment horizontal="center" vertical="center"/>
    </xf>
    <xf numFmtId="1" fontId="7" fillId="0" borderId="2" xfId="18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177" fontId="4" fillId="0" borderId="0" xfId="14" applyNumberFormat="1" applyFont="1" applyAlignment="1">
      <alignment vertical="center"/>
    </xf>
    <xf numFmtId="177" fontId="7" fillId="0" borderId="0" xfId="14" applyNumberFormat="1" applyFont="1" applyAlignment="1">
      <alignment vertical="center"/>
    </xf>
    <xf numFmtId="181" fontId="6" fillId="0" borderId="1" xfId="14" applyNumberFormat="1" applyFont="1" applyBorder="1" applyAlignment="1">
      <alignment vertical="center"/>
    </xf>
    <xf numFmtId="181" fontId="7" fillId="0" borderId="2" xfId="14" applyNumberFormat="1" applyFont="1" applyBorder="1" applyAlignment="1">
      <alignment vertical="center"/>
    </xf>
    <xf numFmtId="0" fontId="7" fillId="0" borderId="1" xfId="16" applyFont="1" applyBorder="1" applyAlignment="1">
      <alignment vertical="top"/>
    </xf>
    <xf numFmtId="0" fontId="7" fillId="0" borderId="7" xfId="16" applyFont="1" applyBorder="1" applyAlignment="1">
      <alignment horizontal="right"/>
    </xf>
    <xf numFmtId="0" fontId="4" fillId="0" borderId="19" xfId="14" applyFont="1" applyBorder="1" applyAlignment="1">
      <alignment vertical="center"/>
    </xf>
    <xf numFmtId="0" fontId="6" fillId="0" borderId="19" xfId="14" applyFont="1" applyBorder="1" applyAlignment="1">
      <alignment vertical="center"/>
    </xf>
    <xf numFmtId="182" fontId="4" fillId="0" borderId="0" xfId="14" applyNumberFormat="1" applyFont="1" applyAlignment="1">
      <alignment vertical="center"/>
    </xf>
    <xf numFmtId="0" fontId="12" fillId="0" borderId="0" xfId="14" applyFont="1" applyAlignment="1">
      <alignment vertical="center"/>
    </xf>
    <xf numFmtId="177" fontId="12" fillId="0" borderId="0" xfId="14" applyNumberFormat="1" applyFont="1" applyAlignment="1">
      <alignment vertical="center"/>
    </xf>
    <xf numFmtId="181" fontId="12" fillId="0" borderId="0" xfId="14" applyNumberFormat="1" applyFont="1" applyAlignment="1">
      <alignment vertical="center"/>
    </xf>
    <xf numFmtId="0" fontId="12" fillId="0" borderId="0" xfId="14" applyFont="1" applyAlignment="1">
      <alignment horizontal="center" vertical="center"/>
    </xf>
    <xf numFmtId="0" fontId="6" fillId="0" borderId="19" xfId="14" applyFont="1" applyBorder="1" applyAlignment="1">
      <alignment horizontal="left" vertical="center"/>
    </xf>
    <xf numFmtId="0" fontId="5" fillId="0" borderId="0" xfId="16" applyFont="1" applyAlignment="1">
      <alignment vertical="center"/>
    </xf>
    <xf numFmtId="0" fontId="5" fillId="0" borderId="0" xfId="10" applyFont="1" applyAlignment="1">
      <alignment vertical="center"/>
    </xf>
    <xf numFmtId="179" fontId="6" fillId="0" borderId="1" xfId="2" applyNumberFormat="1" applyFont="1" applyBorder="1" applyAlignment="1">
      <alignment vertical="center"/>
    </xf>
    <xf numFmtId="179" fontId="6" fillId="0" borderId="1" xfId="16" applyNumberFormat="1" applyFont="1" applyBorder="1" applyAlignment="1">
      <alignment vertical="center"/>
    </xf>
    <xf numFmtId="179" fontId="7" fillId="0" borderId="2" xfId="2" applyNumberFormat="1" applyFont="1" applyBorder="1" applyAlignment="1">
      <alignment vertical="center"/>
    </xf>
    <xf numFmtId="179" fontId="7" fillId="0" borderId="2" xfId="16" applyNumberFormat="1" applyFont="1" applyBorder="1" applyAlignment="1">
      <alignment vertical="center"/>
    </xf>
    <xf numFmtId="0" fontId="2" fillId="0" borderId="19" xfId="16" applyFont="1" applyBorder="1" applyAlignment="1">
      <alignment vertical="center"/>
    </xf>
    <xf numFmtId="0" fontId="10" fillId="0" borderId="19" xfId="19" applyFont="1" applyBorder="1" applyAlignment="1">
      <alignment horizontal="left" vertical="center"/>
    </xf>
    <xf numFmtId="0" fontId="2" fillId="0" borderId="0" xfId="16" applyFont="1" applyAlignment="1">
      <alignment vertical="center"/>
    </xf>
    <xf numFmtId="0" fontId="10" fillId="0" borderId="0" xfId="19" applyFont="1" applyAlignment="1">
      <alignment horizontal="left" vertical="center"/>
    </xf>
    <xf numFmtId="179" fontId="2" fillId="0" borderId="0" xfId="0" applyNumberFormat="1" applyFont="1"/>
    <xf numFmtId="179" fontId="7" fillId="0" borderId="0" xfId="0" applyNumberFormat="1" applyFont="1"/>
    <xf numFmtId="0" fontId="5" fillId="0" borderId="0" xfId="20" applyFont="1" applyAlignment="1">
      <alignment vertical="center"/>
    </xf>
    <xf numFmtId="177" fontId="6" fillId="0" borderId="1" xfId="20" applyNumberFormat="1" applyFont="1" applyBorder="1" applyAlignment="1">
      <alignment vertical="center"/>
    </xf>
    <xf numFmtId="0" fontId="6" fillId="0" borderId="1" xfId="20" applyFont="1" applyBorder="1" applyAlignment="1">
      <alignment horizontal="center" vertical="center"/>
    </xf>
    <xf numFmtId="177" fontId="7" fillId="0" borderId="2" xfId="20" applyNumberFormat="1" applyFont="1" applyBorder="1" applyAlignment="1">
      <alignment vertical="center"/>
    </xf>
    <xf numFmtId="0" fontId="7" fillId="0" borderId="2" xfId="20" applyFont="1" applyBorder="1" applyAlignment="1">
      <alignment horizontal="center" vertical="center"/>
    </xf>
    <xf numFmtId="0" fontId="7" fillId="0" borderId="1" xfId="20" applyFont="1" applyBorder="1" applyAlignment="1">
      <alignment horizontal="right" vertical="center"/>
    </xf>
    <xf numFmtId="0" fontId="7" fillId="0" borderId="20" xfId="20" applyFont="1" applyBorder="1" applyAlignment="1">
      <alignment horizontal="center" vertical="center"/>
    </xf>
    <xf numFmtId="0" fontId="7" fillId="0" borderId="20" xfId="20" applyFont="1" applyBorder="1" applyAlignment="1">
      <alignment vertical="center"/>
    </xf>
    <xf numFmtId="0" fontId="7" fillId="0" borderId="7" xfId="20" applyFont="1" applyBorder="1" applyAlignment="1">
      <alignment horizontal="center" vertical="center"/>
    </xf>
    <xf numFmtId="0" fontId="7" fillId="0" borderId="8" xfId="20" applyFont="1" applyBorder="1" applyAlignment="1">
      <alignment horizontal="centerContinuous" vertical="center"/>
    </xf>
    <xf numFmtId="0" fontId="7" fillId="0" borderId="10" xfId="20" applyFont="1" applyBorder="1" applyAlignment="1">
      <alignment horizontal="centerContinuous" vertical="center"/>
    </xf>
    <xf numFmtId="0" fontId="7" fillId="0" borderId="18" xfId="20" applyFont="1" applyBorder="1" applyAlignment="1">
      <alignment horizontal="right" vertical="center"/>
    </xf>
    <xf numFmtId="0" fontId="2" fillId="0" borderId="0" xfId="20" applyFont="1" applyAlignment="1">
      <alignment vertical="center"/>
    </xf>
    <xf numFmtId="0" fontId="10" fillId="0" borderId="0" xfId="20" applyFont="1" applyAlignment="1">
      <alignment horizontal="left" vertical="center"/>
    </xf>
    <xf numFmtId="38" fontId="12" fillId="0" borderId="0" xfId="0" applyNumberFormat="1" applyFont="1" applyAlignment="1">
      <alignment vertical="center"/>
    </xf>
    <xf numFmtId="38" fontId="6" fillId="0" borderId="1" xfId="2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42" fontId="7" fillId="0" borderId="2" xfId="2" applyNumberFormat="1" applyFont="1" applyBorder="1" applyAlignment="1">
      <alignment horizontal="right" vertical="center"/>
    </xf>
    <xf numFmtId="38" fontId="7" fillId="0" borderId="2" xfId="2" applyFont="1" applyBorder="1" applyAlignment="1">
      <alignment vertical="center"/>
    </xf>
    <xf numFmtId="38" fontId="7" fillId="0" borderId="2" xfId="2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0" fontId="7" fillId="0" borderId="1" xfId="21" applyFont="1" applyBorder="1" applyAlignment="1">
      <alignment horizontal="center" vertical="distributed" textRotation="255" wrapText="1"/>
    </xf>
    <xf numFmtId="0" fontId="7" fillId="0" borderId="1" xfId="21" applyFont="1" applyBorder="1" applyAlignment="1">
      <alignment horizontal="center" vertical="distributed" textRotation="255"/>
    </xf>
    <xf numFmtId="0" fontId="35" fillId="0" borderId="1" xfId="21" applyFont="1" applyBorder="1" applyAlignment="1">
      <alignment horizontal="center" vertical="distributed" textRotation="255" wrapText="1"/>
    </xf>
    <xf numFmtId="0" fontId="36" fillId="0" borderId="1" xfId="21" applyFont="1" applyBorder="1" applyAlignment="1">
      <alignment horizontal="center" vertical="distributed" textRotation="255" wrapText="1"/>
    </xf>
    <xf numFmtId="0" fontId="7" fillId="0" borderId="11" xfId="21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2" xfId="11" applyFont="1" applyBorder="1" applyAlignment="1">
      <alignment horizontal="right" vertical="center"/>
    </xf>
    <xf numFmtId="0" fontId="7" fillId="0" borderId="7" xfId="11" applyFont="1" applyBorder="1" applyAlignment="1">
      <alignment horizontal="right" vertical="center"/>
    </xf>
    <xf numFmtId="38" fontId="4" fillId="0" borderId="0" xfId="2" applyFont="1" applyBorder="1"/>
    <xf numFmtId="38" fontId="4" fillId="0" borderId="0" xfId="2" applyFont="1"/>
    <xf numFmtId="0" fontId="4" fillId="0" borderId="0" xfId="0" applyFont="1" applyAlignment="1">
      <alignment horizontal="center"/>
    </xf>
    <xf numFmtId="38" fontId="4" fillId="0" borderId="0" xfId="2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38" fontId="5" fillId="0" borderId="0" xfId="2" applyFont="1" applyBorder="1" applyAlignment="1">
      <alignment horizontal="right"/>
    </xf>
    <xf numFmtId="38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8" fontId="5" fillId="0" borderId="15" xfId="2" applyFont="1" applyBorder="1" applyAlignment="1">
      <alignment horizontal="right" vertical="center"/>
    </xf>
    <xf numFmtId="38" fontId="4" fillId="0" borderId="15" xfId="2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1" fontId="6" fillId="0" borderId="1" xfId="2" applyNumberFormat="1" applyFont="1" applyFill="1" applyBorder="1" applyAlignment="1">
      <alignment horizontal="right" vertical="center"/>
    </xf>
    <xf numFmtId="41" fontId="7" fillId="0" borderId="20" xfId="2" applyNumberFormat="1" applyFont="1" applyFill="1" applyBorder="1" applyAlignment="1">
      <alignment horizontal="right" vertical="center"/>
    </xf>
    <xf numFmtId="41" fontId="7" fillId="0" borderId="20" xfId="2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wrapText="1"/>
    </xf>
    <xf numFmtId="177" fontId="6" fillId="0" borderId="2" xfId="2" applyNumberFormat="1" applyFont="1" applyFill="1" applyBorder="1" applyAlignment="1">
      <alignment horizontal="right" vertical="center"/>
    </xf>
    <xf numFmtId="41" fontId="7" fillId="0" borderId="16" xfId="2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177" fontId="6" fillId="0" borderId="5" xfId="2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horizontal="right" vertical="center"/>
    </xf>
    <xf numFmtId="41" fontId="7" fillId="0" borderId="17" xfId="2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distributed" vertical="center" wrapText="1"/>
    </xf>
    <xf numFmtId="41" fontId="6" fillId="0" borderId="2" xfId="2" applyNumberFormat="1" applyFont="1" applyFill="1" applyBorder="1" applyAlignment="1">
      <alignment horizontal="right" vertical="center"/>
    </xf>
    <xf numFmtId="176" fontId="6" fillId="0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wrapText="1"/>
    </xf>
    <xf numFmtId="177" fontId="6" fillId="2" borderId="4" xfId="2" applyNumberFormat="1" applyFont="1" applyFill="1" applyBorder="1" applyAlignment="1">
      <alignment vertical="center"/>
    </xf>
    <xf numFmtId="41" fontId="7" fillId="2" borderId="3" xfId="2" applyNumberFormat="1" applyFont="1" applyFill="1" applyBorder="1" applyAlignment="1">
      <alignment horizontal="right" vertical="center"/>
    </xf>
    <xf numFmtId="41" fontId="7" fillId="0" borderId="3" xfId="2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18" xfId="0" applyFont="1" applyBorder="1" applyAlignment="1">
      <alignment horizontal="center"/>
    </xf>
    <xf numFmtId="38" fontId="4" fillId="0" borderId="19" xfId="2" applyFont="1" applyBorder="1"/>
    <xf numFmtId="0" fontId="4" fillId="0" borderId="19" xfId="0" applyFont="1" applyBorder="1"/>
    <xf numFmtId="41" fontId="6" fillId="0" borderId="1" xfId="2" applyNumberFormat="1" applyFont="1" applyBorder="1" applyAlignment="1">
      <alignment horizontal="right" vertical="center"/>
    </xf>
    <xf numFmtId="41" fontId="7" fillId="0" borderId="1" xfId="2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1" fontId="7" fillId="0" borderId="13" xfId="2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distributed" vertical="center"/>
    </xf>
    <xf numFmtId="41" fontId="6" fillId="0" borderId="2" xfId="2" applyNumberFormat="1" applyFont="1" applyBorder="1" applyAlignment="1">
      <alignment vertical="center"/>
    </xf>
    <xf numFmtId="41" fontId="7" fillId="0" borderId="16" xfId="2" applyNumberFormat="1" applyFont="1" applyBorder="1" applyAlignment="1">
      <alignment vertical="center"/>
    </xf>
    <xf numFmtId="41" fontId="7" fillId="0" borderId="2" xfId="2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41" fontId="6" fillId="0" borderId="5" xfId="2" applyNumberFormat="1" applyFont="1" applyBorder="1" applyAlignment="1">
      <alignment horizontal="right" vertical="center"/>
    </xf>
    <xf numFmtId="41" fontId="6" fillId="0" borderId="5" xfId="2" applyNumberFormat="1" applyFont="1" applyBorder="1" applyAlignment="1">
      <alignment vertical="center"/>
    </xf>
    <xf numFmtId="41" fontId="7" fillId="0" borderId="5" xfId="2" applyNumberFormat="1" applyFont="1" applyBorder="1" applyAlignment="1">
      <alignment vertical="center"/>
    </xf>
    <xf numFmtId="41" fontId="7" fillId="0" borderId="5" xfId="2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10" applyFont="1" applyAlignment="1">
      <alignment horizontal="right" vertical="center"/>
    </xf>
    <xf numFmtId="0" fontId="2" fillId="0" borderId="0" xfId="0" applyFont="1" applyAlignment="1">
      <alignment vertical="top"/>
    </xf>
    <xf numFmtId="177" fontId="5" fillId="0" borderId="0" xfId="0" applyNumberFormat="1" applyFont="1" applyAlignment="1">
      <alignment horizontal="right"/>
    </xf>
    <xf numFmtId="177" fontId="6" fillId="0" borderId="1" xfId="2" applyNumberFormat="1" applyFont="1" applyBorder="1" applyAlignment="1">
      <alignment vertical="center"/>
    </xf>
    <xf numFmtId="177" fontId="7" fillId="0" borderId="20" xfId="2" applyNumberFormat="1" applyFont="1" applyBorder="1" applyAlignment="1">
      <alignment vertical="center"/>
    </xf>
    <xf numFmtId="179" fontId="7" fillId="0" borderId="20" xfId="2" applyNumberFormat="1" applyFont="1" applyBorder="1" applyAlignment="1">
      <alignment horizontal="right" vertical="center"/>
    </xf>
    <xf numFmtId="177" fontId="6" fillId="0" borderId="2" xfId="2" applyNumberFormat="1" applyFont="1" applyFill="1" applyBorder="1" applyAlignment="1">
      <alignment vertical="center"/>
    </xf>
    <xf numFmtId="177" fontId="7" fillId="0" borderId="16" xfId="2" applyNumberFormat="1" applyFont="1" applyFill="1" applyBorder="1" applyAlignment="1">
      <alignment vertical="center"/>
    </xf>
    <xf numFmtId="179" fontId="7" fillId="0" borderId="16" xfId="2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vertical="center" textRotation="255"/>
    </xf>
    <xf numFmtId="179" fontId="7" fillId="0" borderId="16" xfId="2" applyNumberFormat="1" applyFont="1" applyBorder="1" applyAlignment="1">
      <alignment horizontal="right" vertical="center"/>
    </xf>
    <xf numFmtId="177" fontId="7" fillId="0" borderId="0" xfId="0" applyNumberFormat="1" applyFont="1"/>
    <xf numFmtId="0" fontId="7" fillId="0" borderId="13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177" fontId="6" fillId="0" borderId="5" xfId="2" applyNumberFormat="1" applyFont="1" applyFill="1" applyBorder="1" applyAlignment="1">
      <alignment vertical="center"/>
    </xf>
    <xf numFmtId="177" fontId="7" fillId="0" borderId="17" xfId="2" applyNumberFormat="1" applyFont="1" applyFill="1" applyBorder="1" applyAlignment="1">
      <alignment vertical="center"/>
    </xf>
    <xf numFmtId="179" fontId="7" fillId="0" borderId="17" xfId="2" applyNumberFormat="1" applyFont="1" applyBorder="1" applyAlignment="1">
      <alignment horizontal="right" vertical="center"/>
    </xf>
    <xf numFmtId="0" fontId="0" fillId="0" borderId="14" xfId="0" applyBorder="1" applyAlignment="1">
      <alignment horizontal="distributed" vertical="center"/>
    </xf>
    <xf numFmtId="38" fontId="7" fillId="0" borderId="0" xfId="2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38" fontId="4" fillId="0" borderId="0" xfId="2" applyFont="1" applyBorder="1" applyAlignment="1">
      <alignment horizontal="center" vertical="center"/>
    </xf>
    <xf numFmtId="38" fontId="4" fillId="0" borderId="19" xfId="2" applyFont="1" applyBorder="1" applyAlignment="1">
      <alignment horizontal="center" vertical="center"/>
    </xf>
    <xf numFmtId="38" fontId="2" fillId="0" borderId="0" xfId="0" applyNumberFormat="1" applyFont="1"/>
    <xf numFmtId="38" fontId="4" fillId="0" borderId="0" xfId="2" applyFont="1" applyAlignment="1">
      <alignment horizontal="center" vertical="center"/>
    </xf>
    <xf numFmtId="38" fontId="12" fillId="0" borderId="11" xfId="2" applyFont="1" applyFill="1" applyBorder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0" borderId="20" xfId="2" applyFont="1" applyFill="1" applyBorder="1" applyAlignment="1">
      <alignment vertical="center"/>
    </xf>
    <xf numFmtId="38" fontId="4" fillId="0" borderId="1" xfId="2" applyFont="1" applyFill="1" applyBorder="1" applyAlignment="1">
      <alignment horizontal="right" vertical="center"/>
    </xf>
    <xf numFmtId="38" fontId="4" fillId="0" borderId="11" xfId="2" applyFont="1" applyFill="1" applyBorder="1" applyAlignment="1">
      <alignment vertical="center"/>
    </xf>
    <xf numFmtId="0" fontId="4" fillId="0" borderId="20" xfId="0" applyFont="1" applyBorder="1"/>
    <xf numFmtId="38" fontId="12" fillId="0" borderId="13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16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16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vertical="center"/>
    </xf>
    <xf numFmtId="0" fontId="4" fillId="0" borderId="16" xfId="0" applyFont="1" applyBorder="1"/>
    <xf numFmtId="38" fontId="12" fillId="0" borderId="0" xfId="2" applyFont="1" applyFill="1" applyBorder="1" applyAlignment="1">
      <alignment vertical="center"/>
    </xf>
    <xf numFmtId="38" fontId="12" fillId="0" borderId="13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/>
    </xf>
    <xf numFmtId="38" fontId="4" fillId="0" borderId="17" xfId="2" applyFont="1" applyFill="1" applyBorder="1" applyAlignment="1">
      <alignment vertical="center"/>
    </xf>
    <xf numFmtId="38" fontId="12" fillId="0" borderId="11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5" fillId="0" borderId="11" xfId="2" applyFont="1" applyBorder="1" applyAlignment="1">
      <alignment horizontal="center" vertical="center" shrinkToFit="1"/>
    </xf>
    <xf numFmtId="38" fontId="4" fillId="0" borderId="19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41" fontId="7" fillId="0" borderId="20" xfId="2" applyNumberFormat="1" applyFont="1" applyFill="1" applyBorder="1" applyAlignment="1">
      <alignment vertical="center"/>
    </xf>
    <xf numFmtId="41" fontId="7" fillId="0" borderId="16" xfId="2" applyNumberFormat="1" applyFont="1" applyFill="1" applyBorder="1" applyAlignment="1">
      <alignment vertical="center"/>
    </xf>
    <xf numFmtId="38" fontId="12" fillId="0" borderId="0" xfId="2" applyFont="1" applyAlignment="1">
      <alignment vertical="center"/>
    </xf>
    <xf numFmtId="38" fontId="39" fillId="0" borderId="0" xfId="2" applyFont="1" applyAlignment="1">
      <alignment horizontal="right" vertical="center"/>
    </xf>
    <xf numFmtId="38" fontId="5" fillId="0" borderId="0" xfId="2" applyFont="1" applyAlignment="1">
      <alignment horizontal="right" vertical="center"/>
    </xf>
    <xf numFmtId="38" fontId="5" fillId="0" borderId="0" xfId="2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1" fontId="6" fillId="0" borderId="23" xfId="2" applyNumberFormat="1" applyFont="1" applyBorder="1" applyAlignment="1">
      <alignment horizontal="right" vertical="center"/>
    </xf>
    <xf numFmtId="41" fontId="7" fillId="0" borderId="24" xfId="2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distributed" vertical="center"/>
    </xf>
    <xf numFmtId="0" fontId="7" fillId="0" borderId="16" xfId="0" applyFont="1" applyBorder="1" applyAlignment="1">
      <alignment horizontal="center"/>
    </xf>
    <xf numFmtId="41" fontId="6" fillId="0" borderId="23" xfId="2" applyNumberFormat="1" applyFont="1" applyBorder="1" applyAlignment="1">
      <alignment vertical="center"/>
    </xf>
    <xf numFmtId="41" fontId="7" fillId="0" borderId="24" xfId="2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2" xfId="0" applyFont="1" applyBorder="1"/>
    <xf numFmtId="0" fontId="12" fillId="0" borderId="19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2" fillId="0" borderId="0" xfId="2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0" fillId="0" borderId="0" xfId="0" applyFont="1" applyAlignment="1">
      <alignment horizontal="right" vertical="center"/>
    </xf>
    <xf numFmtId="177" fontId="6" fillId="0" borderId="1" xfId="0" applyNumberFormat="1" applyFont="1" applyBorder="1" applyAlignment="1">
      <alignment vertical="center"/>
    </xf>
    <xf numFmtId="177" fontId="6" fillId="0" borderId="20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16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77" fontId="39" fillId="0" borderId="0" xfId="0" applyNumberFormat="1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177" fontId="6" fillId="0" borderId="12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42" fontId="7" fillId="0" borderId="2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0" fontId="5" fillId="0" borderId="0" xfId="25" applyFont="1" applyAlignment="1">
      <alignment vertical="center"/>
    </xf>
    <xf numFmtId="0" fontId="5" fillId="0" borderId="0" xfId="25" applyFont="1" applyAlignment="1">
      <alignment horizontal="left" vertical="center"/>
    </xf>
    <xf numFmtId="0" fontId="6" fillId="0" borderId="1" xfId="25" applyFont="1" applyBorder="1" applyAlignment="1">
      <alignment horizontal="center" vertical="center"/>
    </xf>
    <xf numFmtId="177" fontId="7" fillId="0" borderId="2" xfId="25" applyNumberFormat="1" applyFont="1" applyBorder="1" applyAlignment="1">
      <alignment vertical="center"/>
    </xf>
    <xf numFmtId="0" fontId="7" fillId="0" borderId="2" xfId="25" applyFont="1" applyBorder="1" applyAlignment="1">
      <alignment horizontal="center" vertical="center"/>
    </xf>
    <xf numFmtId="0" fontId="7" fillId="0" borderId="4" xfId="25" applyFont="1" applyBorder="1" applyAlignment="1">
      <alignment horizontal="center" vertical="center"/>
    </xf>
    <xf numFmtId="0" fontId="7" fillId="0" borderId="12" xfId="25" applyFont="1" applyBorder="1" applyAlignment="1">
      <alignment horizontal="center" vertical="center"/>
    </xf>
    <xf numFmtId="0" fontId="7" fillId="0" borderId="20" xfId="25" applyFont="1" applyBorder="1" applyAlignment="1">
      <alignment horizontal="center" vertical="center"/>
    </xf>
    <xf numFmtId="0" fontId="4" fillId="0" borderId="20" xfId="25" applyFont="1" applyBorder="1" applyAlignment="1">
      <alignment vertical="center"/>
    </xf>
    <xf numFmtId="0" fontId="7" fillId="0" borderId="8" xfId="25" applyFont="1" applyBorder="1" applyAlignment="1">
      <alignment horizontal="centerContinuous" vertical="center"/>
    </xf>
    <xf numFmtId="0" fontId="7" fillId="0" borderId="10" xfId="25" applyFont="1" applyBorder="1" applyAlignment="1">
      <alignment horizontal="centerContinuous" vertical="center"/>
    </xf>
    <xf numFmtId="0" fontId="7" fillId="0" borderId="9" xfId="25" applyFont="1" applyBorder="1" applyAlignment="1">
      <alignment horizontal="centerContinuous" vertical="center"/>
    </xf>
    <xf numFmtId="0" fontId="7" fillId="0" borderId="32" xfId="25" applyFont="1" applyBorder="1" applyAlignment="1">
      <alignment vertical="center"/>
    </xf>
    <xf numFmtId="0" fontId="7" fillId="0" borderId="10" xfId="25" applyFont="1" applyBorder="1" applyAlignment="1">
      <alignment vertical="center"/>
    </xf>
    <xf numFmtId="0" fontId="4" fillId="0" borderId="18" xfId="25" applyFont="1" applyBorder="1" applyAlignment="1">
      <alignment horizontal="right" vertical="center"/>
    </xf>
    <xf numFmtId="0" fontId="2" fillId="0" borderId="19" xfId="25" applyFont="1" applyBorder="1" applyAlignment="1">
      <alignment vertical="center"/>
    </xf>
    <xf numFmtId="0" fontId="10" fillId="0" borderId="19" xfId="25" applyFont="1" applyBorder="1" applyAlignment="1">
      <alignment horizontal="left" vertical="center"/>
    </xf>
    <xf numFmtId="0" fontId="2" fillId="0" borderId="0" xfId="25" applyFont="1"/>
    <xf numFmtId="0" fontId="10" fillId="0" borderId="0" xfId="25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distributed" vertical="center"/>
    </xf>
    <xf numFmtId="0" fontId="12" fillId="0" borderId="0" xfId="0" applyFont="1"/>
    <xf numFmtId="0" fontId="12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41" fontId="5" fillId="0" borderId="0" xfId="26" applyNumberFormat="1" applyFont="1" applyAlignment="1">
      <alignment horizontal="centerContinuous" vertical="center"/>
    </xf>
    <xf numFmtId="41" fontId="5" fillId="0" borderId="0" xfId="26" applyNumberFormat="1" applyFont="1" applyAlignment="1">
      <alignment vertical="center"/>
    </xf>
    <xf numFmtId="41" fontId="5" fillId="0" borderId="0" xfId="26" applyNumberFormat="1" applyFont="1" applyAlignment="1">
      <alignment horizontal="center" vertical="center"/>
    </xf>
    <xf numFmtId="0" fontId="5" fillId="0" borderId="0" xfId="26" applyFont="1" applyAlignment="1">
      <alignment horizontal="center" vertical="center"/>
    </xf>
    <xf numFmtId="0" fontId="5" fillId="0" borderId="0" xfId="26" applyFont="1" applyAlignment="1">
      <alignment horizontal="right" vertical="center"/>
    </xf>
    <xf numFmtId="41" fontId="6" fillId="0" borderId="0" xfId="26" applyNumberFormat="1" applyFont="1" applyAlignment="1">
      <alignment horizontal="center" vertical="center"/>
    </xf>
    <xf numFmtId="0" fontId="6" fillId="0" borderId="1" xfId="26" applyFont="1" applyBorder="1" applyAlignment="1">
      <alignment horizontal="center" vertical="center"/>
    </xf>
    <xf numFmtId="41" fontId="7" fillId="0" borderId="2" xfId="26" applyNumberFormat="1" applyFont="1" applyBorder="1" applyAlignment="1">
      <alignment horizontal="center" vertical="center"/>
    </xf>
    <xf numFmtId="41" fontId="7" fillId="0" borderId="16" xfId="26" applyNumberFormat="1" applyFont="1" applyBorder="1" applyAlignment="1">
      <alignment horizontal="center" vertical="center"/>
    </xf>
    <xf numFmtId="41" fontId="7" fillId="0" borderId="13" xfId="26" applyNumberFormat="1" applyFont="1" applyBorder="1" applyAlignment="1">
      <alignment horizontal="center" vertical="center"/>
    </xf>
    <xf numFmtId="41" fontId="7" fillId="0" borderId="13" xfId="26" applyNumberFormat="1" applyFont="1" applyBorder="1" applyAlignment="1">
      <alignment horizontal="right" vertical="center"/>
    </xf>
    <xf numFmtId="0" fontId="7" fillId="0" borderId="2" xfId="26" applyFont="1" applyBorder="1" applyAlignment="1">
      <alignment horizontal="center" vertical="center"/>
    </xf>
    <xf numFmtId="0" fontId="7" fillId="0" borderId="1" xfId="26" applyFont="1" applyBorder="1" applyAlignment="1">
      <alignment horizontal="left" vertical="center"/>
    </xf>
    <xf numFmtId="0" fontId="7" fillId="0" borderId="7" xfId="26" applyFont="1" applyBorder="1" applyAlignment="1">
      <alignment horizontal="right" vertical="center"/>
    </xf>
    <xf numFmtId="0" fontId="7" fillId="0" borderId="0" xfId="26" applyFont="1" applyAlignment="1">
      <alignment vertical="center"/>
    </xf>
    <xf numFmtId="0" fontId="6" fillId="0" borderId="0" xfId="26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20" fillId="0" borderId="0" xfId="0" applyNumberFormat="1" applyFont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0" xfId="0" applyFont="1"/>
    <xf numFmtId="4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distributed" vertical="center"/>
    </xf>
    <xf numFmtId="41" fontId="7" fillId="0" borderId="0" xfId="3" applyNumberFormat="1" applyFont="1" applyAlignment="1">
      <alignment vertical="center" wrapText="1"/>
    </xf>
    <xf numFmtId="41" fontId="6" fillId="0" borderId="26" xfId="2" applyNumberFormat="1" applyFont="1" applyBorder="1" applyAlignment="1">
      <alignment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0" fontId="12" fillId="0" borderId="13" xfId="2" applyNumberFormat="1" applyFont="1" applyFill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41" fontId="6" fillId="2" borderId="5" xfId="0" applyNumberFormat="1" applyFont="1" applyFill="1" applyBorder="1" applyAlignment="1">
      <alignment vertical="center"/>
    </xf>
    <xf numFmtId="41" fontId="6" fillId="0" borderId="1" xfId="6" applyNumberFormat="1" applyFont="1" applyBorder="1" applyAlignment="1">
      <alignment horizontal="right" vertical="center"/>
    </xf>
    <xf numFmtId="0" fontId="7" fillId="0" borderId="2" xfId="13" applyFont="1" applyBorder="1" applyAlignment="1">
      <alignment horizontal="center" vertical="center"/>
    </xf>
    <xf numFmtId="41" fontId="7" fillId="0" borderId="2" xfId="13" applyNumberFormat="1" applyFont="1" applyBorder="1" applyAlignment="1">
      <alignment vertical="center"/>
    </xf>
    <xf numFmtId="0" fontId="4" fillId="0" borderId="20" xfId="13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right" vertical="center"/>
    </xf>
    <xf numFmtId="179" fontId="6" fillId="0" borderId="1" xfId="2" applyNumberFormat="1" applyFont="1" applyFill="1" applyBorder="1" applyAlignment="1">
      <alignment horizontal="right" vertical="center"/>
    </xf>
    <xf numFmtId="176" fontId="6" fillId="0" borderId="20" xfId="2" applyNumberFormat="1" applyFont="1" applyFill="1" applyBorder="1" applyAlignment="1">
      <alignment vertical="center"/>
    </xf>
    <xf numFmtId="0" fontId="31" fillId="0" borderId="20" xfId="0" applyFont="1" applyBorder="1" applyAlignment="1">
      <alignment horizontal="center" vertical="center"/>
    </xf>
    <xf numFmtId="179" fontId="7" fillId="0" borderId="2" xfId="2" applyNumberFormat="1" applyFont="1" applyFill="1" applyBorder="1" applyAlignment="1">
      <alignment horizontal="right" vertical="center"/>
    </xf>
    <xf numFmtId="176" fontId="7" fillId="0" borderId="16" xfId="2" applyNumberFormat="1" applyFont="1" applyFill="1" applyBorder="1" applyAlignment="1">
      <alignment vertical="center"/>
    </xf>
    <xf numFmtId="0" fontId="28" fillId="0" borderId="16" xfId="0" applyFont="1" applyBorder="1" applyAlignment="1">
      <alignment horizontal="center" vertical="center"/>
    </xf>
    <xf numFmtId="41" fontId="5" fillId="0" borderId="0" xfId="3" applyNumberFormat="1" applyFont="1" applyAlignment="1">
      <alignment horizontal="right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44" xfId="0" applyBorder="1" applyAlignment="1">
      <alignment vertical="center"/>
    </xf>
    <xf numFmtId="0" fontId="43" fillId="0" borderId="3" xfId="0" applyFont="1" applyBorder="1" applyAlignment="1">
      <alignment vertical="center"/>
    </xf>
    <xf numFmtId="41" fontId="6" fillId="0" borderId="1" xfId="7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top"/>
    </xf>
    <xf numFmtId="41" fontId="6" fillId="0" borderId="2" xfId="8" applyNumberFormat="1" applyFont="1" applyBorder="1" applyAlignment="1">
      <alignment vertical="center"/>
    </xf>
    <xf numFmtId="41" fontId="6" fillId="0" borderId="2" xfId="8" applyNumberFormat="1" applyFont="1" applyBorder="1" applyAlignment="1">
      <alignment horizontal="center" vertical="center"/>
    </xf>
    <xf numFmtId="41" fontId="7" fillId="0" borderId="2" xfId="8" applyNumberFormat="1" applyFont="1" applyBorder="1" applyAlignment="1">
      <alignment horizontal="right" vertical="center"/>
    </xf>
    <xf numFmtId="41" fontId="7" fillId="0" borderId="1" xfId="8" applyNumberFormat="1" applyFont="1" applyBorder="1" applyAlignment="1">
      <alignment vertical="center"/>
    </xf>
    <xf numFmtId="41" fontId="7" fillId="0" borderId="1" xfId="8" applyNumberFormat="1" applyFont="1" applyBorder="1" applyAlignment="1">
      <alignment horizontal="right" vertical="center"/>
    </xf>
    <xf numFmtId="41" fontId="6" fillId="0" borderId="2" xfId="8" applyNumberFormat="1" applyFont="1" applyBorder="1" applyAlignment="1">
      <alignment horizontal="right" vertical="center"/>
    </xf>
    <xf numFmtId="177" fontId="6" fillId="0" borderId="1" xfId="12" applyNumberFormat="1" applyFont="1" applyBorder="1" applyAlignment="1">
      <alignment vertical="center"/>
    </xf>
    <xf numFmtId="0" fontId="7" fillId="0" borderId="17" xfId="8" applyFont="1" applyBorder="1" applyAlignment="1">
      <alignment horizontal="center" vertical="center"/>
    </xf>
    <xf numFmtId="41" fontId="7" fillId="0" borderId="5" xfId="12" applyNumberFormat="1" applyFont="1" applyBorder="1" applyAlignment="1">
      <alignment vertical="center"/>
    </xf>
    <xf numFmtId="41" fontId="6" fillId="0" borderId="1" xfId="12" applyNumberFormat="1" applyFont="1" applyBorder="1" applyAlignment="1">
      <alignment vertical="center"/>
    </xf>
    <xf numFmtId="41" fontId="6" fillId="0" borderId="1" xfId="13" applyNumberFormat="1" applyFont="1" applyBorder="1" applyAlignment="1">
      <alignment vertical="center"/>
    </xf>
    <xf numFmtId="41" fontId="6" fillId="0" borderId="20" xfId="13" applyNumberFormat="1" applyFont="1" applyBorder="1" applyAlignment="1">
      <alignment horizontal="right" vertical="center"/>
    </xf>
    <xf numFmtId="41" fontId="6" fillId="0" borderId="37" xfId="13" applyNumberFormat="1" applyFont="1" applyBorder="1" applyAlignment="1">
      <alignment vertical="center"/>
    </xf>
    <xf numFmtId="41" fontId="6" fillId="0" borderId="1" xfId="13" applyNumberFormat="1" applyFont="1" applyBorder="1" applyAlignment="1">
      <alignment horizontal="right" vertical="center"/>
    </xf>
    <xf numFmtId="41" fontId="6" fillId="0" borderId="37" xfId="13" applyNumberFormat="1" applyFont="1" applyBorder="1" applyAlignment="1">
      <alignment horizontal="right" vertical="center"/>
    </xf>
    <xf numFmtId="41" fontId="6" fillId="0" borderId="13" xfId="13" applyNumberFormat="1" applyFont="1" applyBorder="1" applyAlignment="1">
      <alignment horizontal="right"/>
    </xf>
    <xf numFmtId="41" fontId="6" fillId="0" borderId="16" xfId="13" applyNumberFormat="1" applyFont="1" applyBorder="1" applyAlignment="1">
      <alignment horizontal="right"/>
    </xf>
    <xf numFmtId="177" fontId="6" fillId="0" borderId="2" xfId="13" applyNumberFormat="1" applyFont="1" applyBorder="1" applyAlignment="1">
      <alignment horizontal="right"/>
    </xf>
    <xf numFmtId="177" fontId="6" fillId="0" borderId="43" xfId="13" applyNumberFormat="1" applyFont="1" applyBorder="1" applyAlignment="1">
      <alignment horizontal="right"/>
    </xf>
    <xf numFmtId="41" fontId="6" fillId="0" borderId="0" xfId="13" applyNumberFormat="1" applyFont="1" applyAlignment="1">
      <alignment horizontal="right"/>
    </xf>
    <xf numFmtId="41" fontId="6" fillId="0" borderId="2" xfId="13" applyNumberFormat="1" applyFont="1" applyBorder="1" applyAlignment="1">
      <alignment horizontal="right"/>
    </xf>
    <xf numFmtId="180" fontId="6" fillId="0" borderId="20" xfId="0" applyNumberFormat="1" applyFont="1" applyBorder="1" applyAlignment="1">
      <alignment vertical="top"/>
    </xf>
    <xf numFmtId="177" fontId="6" fillId="0" borderId="1" xfId="13" applyNumberFormat="1" applyFont="1" applyBorder="1" applyAlignment="1">
      <alignment horizontal="right" vertical="top"/>
    </xf>
    <xf numFmtId="177" fontId="6" fillId="0" borderId="40" xfId="13" applyNumberFormat="1" applyFont="1" applyBorder="1" applyAlignment="1">
      <alignment horizontal="right" vertical="top"/>
    </xf>
    <xf numFmtId="177" fontId="6" fillId="0" borderId="37" xfId="13" applyNumberFormat="1" applyFont="1" applyBorder="1" applyAlignment="1">
      <alignment horizontal="right" vertical="top"/>
    </xf>
    <xf numFmtId="177" fontId="6" fillId="0" borderId="11" xfId="13" applyNumberFormat="1" applyFont="1" applyBorder="1" applyAlignment="1">
      <alignment horizontal="right" vertical="top"/>
    </xf>
    <xf numFmtId="41" fontId="6" fillId="0" borderId="40" xfId="13" applyNumberFormat="1" applyFont="1" applyBorder="1" applyAlignment="1">
      <alignment vertical="center"/>
    </xf>
    <xf numFmtId="41" fontId="6" fillId="0" borderId="12" xfId="13" applyNumberFormat="1" applyFont="1" applyBorder="1" applyAlignment="1">
      <alignment horizontal="right" vertical="center"/>
    </xf>
    <xf numFmtId="41" fontId="6" fillId="0" borderId="20" xfId="13" applyNumberFormat="1" applyFont="1" applyBorder="1" applyAlignment="1">
      <alignment vertical="center"/>
    </xf>
    <xf numFmtId="38" fontId="4" fillId="0" borderId="2" xfId="2" applyFont="1" applyFill="1" applyBorder="1" applyAlignment="1">
      <alignment vertical="center" shrinkToFit="1"/>
    </xf>
    <xf numFmtId="38" fontId="4" fillId="0" borderId="13" xfId="2" applyFont="1" applyFill="1" applyBorder="1" applyAlignment="1">
      <alignment vertical="center" shrinkToFit="1"/>
    </xf>
    <xf numFmtId="0" fontId="10" fillId="0" borderId="0" xfId="24" applyFont="1" applyAlignment="1">
      <alignment horizontal="left" vertical="center"/>
    </xf>
    <xf numFmtId="0" fontId="4" fillId="0" borderId="0" xfId="24" applyFont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0" xfId="23" applyFont="1" applyAlignment="1">
      <alignment vertical="center"/>
    </xf>
    <xf numFmtId="0" fontId="10" fillId="0" borderId="19" xfId="24" applyFont="1" applyBorder="1" applyAlignment="1">
      <alignment horizontal="left" vertical="center"/>
    </xf>
    <xf numFmtId="0" fontId="4" fillId="0" borderId="19" xfId="24" applyFont="1" applyBorder="1" applyAlignment="1">
      <alignment vertical="center"/>
    </xf>
    <xf numFmtId="38" fontId="4" fillId="0" borderId="19" xfId="2" applyFont="1" applyFill="1" applyBorder="1" applyAlignment="1">
      <alignment vertical="center"/>
    </xf>
    <xf numFmtId="38" fontId="4" fillId="0" borderId="19" xfId="2" applyFont="1" applyFill="1" applyBorder="1" applyAlignment="1">
      <alignment horizontal="right" vertical="center"/>
    </xf>
    <xf numFmtId="0" fontId="6" fillId="0" borderId="18" xfId="24" applyFont="1" applyBorder="1" applyAlignment="1">
      <alignment horizontal="left" vertical="center"/>
    </xf>
    <xf numFmtId="0" fontId="6" fillId="0" borderId="32" xfId="24" applyFont="1" applyBorder="1" applyAlignment="1">
      <alignment horizontal="left" vertical="center"/>
    </xf>
    <xf numFmtId="0" fontId="7" fillId="0" borderId="0" xfId="23" applyFont="1" applyAlignment="1">
      <alignment vertical="center"/>
    </xf>
    <xf numFmtId="0" fontId="7" fillId="0" borderId="20" xfId="23" applyFont="1" applyBorder="1" applyAlignment="1">
      <alignment horizontal="left" vertical="center"/>
    </xf>
    <xf numFmtId="0" fontId="7" fillId="0" borderId="12" xfId="23" applyFont="1" applyBorder="1" applyAlignment="1">
      <alignment horizontal="center" vertical="center"/>
    </xf>
    <xf numFmtId="0" fontId="7" fillId="0" borderId="12" xfId="23" applyFont="1" applyBorder="1" applyAlignment="1">
      <alignment horizontal="right" vertical="center"/>
    </xf>
    <xf numFmtId="0" fontId="7" fillId="0" borderId="2" xfId="23" applyFont="1" applyBorder="1" applyAlignment="1">
      <alignment horizontal="distributed" vertical="center"/>
    </xf>
    <xf numFmtId="0" fontId="7" fillId="0" borderId="0" xfId="23" applyFont="1" applyAlignment="1">
      <alignment horizontal="distributed" vertical="center"/>
    </xf>
    <xf numFmtId="0" fontId="7" fillId="0" borderId="15" xfId="23" applyFont="1" applyBorder="1" applyAlignment="1">
      <alignment horizontal="distributed" vertical="center"/>
    </xf>
    <xf numFmtId="0" fontId="7" fillId="0" borderId="13" xfId="23" applyFont="1" applyBorder="1" applyAlignment="1">
      <alignment horizontal="distributed" vertical="center" justifyLastLine="1"/>
    </xf>
    <xf numFmtId="0" fontId="7" fillId="0" borderId="1" xfId="23" applyFont="1" applyBorder="1" applyAlignment="1">
      <alignment horizontal="distributed" vertical="center"/>
    </xf>
    <xf numFmtId="0" fontId="7" fillId="0" borderId="12" xfId="23" applyFont="1" applyBorder="1" applyAlignment="1">
      <alignment horizontal="distributed" vertical="center"/>
    </xf>
    <xf numFmtId="0" fontId="7" fillId="0" borderId="11" xfId="23" applyFont="1" applyBorder="1" applyAlignment="1">
      <alignment horizontal="distributed" vertical="center" justifyLastLine="1"/>
    </xf>
    <xf numFmtId="0" fontId="7" fillId="0" borderId="28" xfId="23" applyFont="1" applyBorder="1" applyAlignment="1">
      <alignment horizontal="distributed" vertical="center"/>
    </xf>
    <xf numFmtId="0" fontId="7" fillId="0" borderId="27" xfId="23" applyFont="1" applyBorder="1" applyAlignment="1">
      <alignment horizontal="distributed" vertical="center"/>
    </xf>
    <xf numFmtId="0" fontId="7" fillId="0" borderId="29" xfId="23" applyFont="1" applyBorder="1" applyAlignment="1">
      <alignment horizontal="distributed" vertical="center" justifyLastLine="1"/>
    </xf>
    <xf numFmtId="41" fontId="7" fillId="0" borderId="28" xfId="2" applyNumberFormat="1" applyFont="1" applyFill="1" applyBorder="1" applyAlignment="1">
      <alignment horizontal="right" vertical="center"/>
    </xf>
    <xf numFmtId="0" fontId="7" fillId="0" borderId="0" xfId="23" applyFont="1" applyAlignment="1">
      <alignment horizontal="distributed" vertical="center" wrapText="1"/>
    </xf>
    <xf numFmtId="0" fontId="5" fillId="0" borderId="0" xfId="23" applyFont="1" applyAlignment="1">
      <alignment horizontal="distributed"/>
    </xf>
    <xf numFmtId="0" fontId="7" fillId="0" borderId="12" xfId="23" applyFont="1" applyBorder="1" applyAlignment="1">
      <alignment horizontal="distributed" vertical="center" wrapText="1"/>
    </xf>
    <xf numFmtId="0" fontId="5" fillId="0" borderId="12" xfId="23" applyFont="1" applyBorder="1" applyAlignment="1">
      <alignment horizontal="distributed" vertical="top"/>
    </xf>
    <xf numFmtId="0" fontId="5" fillId="0" borderId="0" xfId="23" applyFont="1" applyAlignment="1">
      <alignment vertical="center"/>
    </xf>
    <xf numFmtId="0" fontId="5" fillId="0" borderId="0" xfId="24" applyFont="1" applyAlignment="1">
      <alignment horizontal="left" vertical="center"/>
    </xf>
    <xf numFmtId="38" fontId="4" fillId="0" borderId="0" xfId="2" applyFont="1" applyFill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0" fontId="2" fillId="0" borderId="0" xfId="23" applyFont="1"/>
    <xf numFmtId="0" fontId="5" fillId="0" borderId="0" xfId="23" applyFont="1" applyAlignment="1">
      <alignment horizontal="right"/>
    </xf>
    <xf numFmtId="0" fontId="42" fillId="0" borderId="0" xfId="23" applyFont="1"/>
    <xf numFmtId="38" fontId="6" fillId="0" borderId="2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177" fontId="6" fillId="0" borderId="1" xfId="25" applyNumberFormat="1" applyFont="1" applyBorder="1" applyAlignment="1">
      <alignment vertical="center"/>
    </xf>
    <xf numFmtId="41" fontId="6" fillId="0" borderId="11" xfId="26" applyNumberFormat="1" applyFont="1" applyBorder="1" applyAlignment="1">
      <alignment horizontal="center" vertical="center"/>
    </xf>
    <xf numFmtId="41" fontId="6" fillId="0" borderId="20" xfId="26" applyNumberFormat="1" applyFont="1" applyBorder="1" applyAlignment="1">
      <alignment horizontal="center" vertical="center"/>
    </xf>
    <xf numFmtId="41" fontId="6" fillId="0" borderId="1" xfId="26" applyNumberFormat="1" applyFont="1" applyBorder="1" applyAlignment="1">
      <alignment horizontal="center" vertical="center"/>
    </xf>
    <xf numFmtId="42" fontId="6" fillId="0" borderId="2" xfId="0" applyNumberFormat="1" applyFont="1" applyBorder="1" applyAlignment="1">
      <alignment horizontal="right" vertical="center"/>
    </xf>
    <xf numFmtId="42" fontId="6" fillId="0" borderId="24" xfId="0" applyNumberFormat="1" applyFont="1" applyBorder="1" applyAlignment="1">
      <alignment horizontal="right" vertical="center"/>
    </xf>
    <xf numFmtId="42" fontId="7" fillId="0" borderId="24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6" fillId="0" borderId="23" xfId="0" applyNumberFormat="1" applyFont="1" applyBorder="1" applyAlignment="1">
      <alignment horizontal="right" vertical="center"/>
    </xf>
    <xf numFmtId="41" fontId="7" fillId="0" borderId="7" xfId="3" applyNumberFormat="1" applyFont="1" applyBorder="1" applyAlignment="1">
      <alignment vertical="center"/>
    </xf>
    <xf numFmtId="41" fontId="4" fillId="0" borderId="5" xfId="3" applyNumberFormat="1" applyFont="1" applyBorder="1" applyAlignment="1">
      <alignment horizontal="center" vertical="center"/>
    </xf>
    <xf numFmtId="41" fontId="4" fillId="0" borderId="2" xfId="3" applyNumberFormat="1" applyFont="1" applyBorder="1" applyAlignment="1">
      <alignment vertical="center"/>
    </xf>
    <xf numFmtId="41" fontId="44" fillId="0" borderId="1" xfId="3" applyNumberFormat="1" applyFont="1" applyBorder="1" applyAlignment="1">
      <alignment horizontal="right" vertical="center"/>
    </xf>
    <xf numFmtId="0" fontId="7" fillId="0" borderId="2" xfId="2" applyNumberFormat="1" applyFont="1" applyBorder="1" applyAlignment="1">
      <alignment horizontal="right" vertical="center"/>
    </xf>
    <xf numFmtId="42" fontId="7" fillId="0" borderId="16" xfId="2" applyNumberFormat="1" applyFont="1" applyBorder="1" applyAlignment="1">
      <alignment horizontal="right" vertical="center"/>
    </xf>
    <xf numFmtId="41" fontId="6" fillId="0" borderId="20" xfId="7" applyNumberFormat="1" applyFont="1" applyBorder="1" applyAlignment="1">
      <alignment horizontal="right" vertical="center"/>
    </xf>
    <xf numFmtId="41" fontId="6" fillId="0" borderId="1" xfId="7" applyNumberFormat="1" applyFont="1" applyBorder="1" applyAlignment="1">
      <alignment horizontal="right" vertical="center"/>
    </xf>
    <xf numFmtId="41" fontId="6" fillId="0" borderId="11" xfId="7" applyNumberFormat="1" applyFont="1" applyBorder="1" applyAlignment="1">
      <alignment horizontal="right" vertical="center"/>
    </xf>
    <xf numFmtId="0" fontId="5" fillId="0" borderId="19" xfId="7" applyFont="1" applyBorder="1" applyAlignment="1">
      <alignment horizontal="right" vertical="center"/>
    </xf>
    <xf numFmtId="41" fontId="6" fillId="0" borderId="16" xfId="2" applyNumberFormat="1" applyFont="1" applyBorder="1" applyAlignment="1">
      <alignment horizontal="right" vertical="center"/>
    </xf>
    <xf numFmtId="38" fontId="12" fillId="0" borderId="2" xfId="2" applyFont="1" applyFill="1" applyBorder="1" applyAlignment="1">
      <alignment horizontal="right" vertical="center"/>
    </xf>
    <xf numFmtId="38" fontId="12" fillId="0" borderId="1" xfId="2" applyFont="1" applyFill="1" applyBorder="1" applyAlignment="1">
      <alignment horizontal="right" vertical="center"/>
    </xf>
    <xf numFmtId="42" fontId="6" fillId="0" borderId="1" xfId="0" applyNumberFormat="1" applyFont="1" applyBorder="1" applyAlignment="1">
      <alignment horizontal="right" vertical="center"/>
    </xf>
    <xf numFmtId="41" fontId="6" fillId="0" borderId="1" xfId="26" applyNumberFormat="1" applyFont="1" applyBorder="1" applyAlignment="1">
      <alignment horizontal="right" vertical="center"/>
    </xf>
    <xf numFmtId="41" fontId="5" fillId="0" borderId="0" xfId="0" applyNumberFormat="1" applyFont="1"/>
    <xf numFmtId="41" fontId="7" fillId="0" borderId="13" xfId="8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14" xfId="0" applyBorder="1" applyAlignment="1">
      <alignment horizontal="distributed" vertical="center"/>
    </xf>
    <xf numFmtId="0" fontId="7" fillId="0" borderId="18" xfId="0" applyFon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7" fillId="0" borderId="18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0" fontId="7" fillId="0" borderId="20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7" fillId="0" borderId="20" xfId="5" applyFont="1" applyBorder="1" applyAlignment="1">
      <alignment horizontal="left" vertical="center"/>
    </xf>
    <xf numFmtId="0" fontId="7" fillId="0" borderId="12" xfId="5" applyFont="1" applyBorder="1" applyAlignment="1">
      <alignment horizontal="left" vertical="center"/>
    </xf>
    <xf numFmtId="0" fontId="7" fillId="0" borderId="30" xfId="5" applyFont="1" applyBorder="1" applyAlignment="1">
      <alignment horizontal="left" vertical="center"/>
    </xf>
    <xf numFmtId="0" fontId="7" fillId="0" borderId="25" xfId="0" applyFont="1" applyBorder="1" applyAlignment="1">
      <alignment horizontal="distributed" vertical="center" wrapText="1"/>
    </xf>
    <xf numFmtId="0" fontId="7" fillId="0" borderId="22" xfId="0" applyFont="1" applyBorder="1" applyAlignment="1">
      <alignment horizontal="distributed" vertical="center" wrapText="1"/>
    </xf>
    <xf numFmtId="0" fontId="7" fillId="0" borderId="36" xfId="0" applyFont="1" applyBorder="1" applyAlignment="1">
      <alignment horizontal="distributed" vertical="center" wrapText="1"/>
    </xf>
    <xf numFmtId="0" fontId="7" fillId="0" borderId="35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7" xfId="0" applyFont="1" applyBorder="1" applyAlignment="1">
      <alignment horizontal="distributed" vertical="center" wrapText="1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2" xfId="0" applyFont="1" applyBorder="1" applyAlignment="1">
      <alignment horizontal="center" vertical="distributed" textRotation="255" wrapText="1"/>
    </xf>
    <xf numFmtId="0" fontId="7" fillId="0" borderId="2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center" vertical="distributed" textRotation="255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 textRotation="255" shrinkToFit="1"/>
    </xf>
    <xf numFmtId="0" fontId="0" fillId="0" borderId="21" xfId="0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7" xfId="7" applyFont="1" applyBorder="1" applyAlignment="1">
      <alignment horizontal="center" vertical="center" wrapText="1"/>
    </xf>
    <xf numFmtId="0" fontId="7" fillId="0" borderId="7" xfId="7" applyFont="1" applyBorder="1" applyAlignment="1">
      <alignment horizontal="distributed" vertical="center" wrapText="1" justifyLastLine="1"/>
    </xf>
    <xf numFmtId="0" fontId="7" fillId="0" borderId="1" xfId="7" applyFont="1" applyBorder="1" applyAlignment="1">
      <alignment horizontal="distributed" vertical="center" wrapText="1" justifyLastLine="1"/>
    </xf>
    <xf numFmtId="0" fontId="7" fillId="0" borderId="1" xfId="7" applyFont="1" applyBorder="1" applyAlignment="1">
      <alignment horizontal="center" vertical="center" wrapText="1"/>
    </xf>
    <xf numFmtId="41" fontId="7" fillId="0" borderId="10" xfId="3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7" fillId="0" borderId="9" xfId="3" applyNumberFormat="1" applyFont="1" applyBorder="1" applyAlignment="1">
      <alignment horizontal="center" vertical="center"/>
    </xf>
    <xf numFmtId="41" fontId="7" fillId="0" borderId="8" xfId="3" applyNumberFormat="1" applyFont="1" applyBorder="1" applyAlignment="1">
      <alignment horizontal="center" vertical="center"/>
    </xf>
    <xf numFmtId="41" fontId="7" fillId="0" borderId="5" xfId="3" applyNumberFormat="1" applyFont="1" applyBorder="1" applyAlignment="1">
      <alignment horizontal="center" vertical="center"/>
    </xf>
    <xf numFmtId="41" fontId="7" fillId="0" borderId="1" xfId="3" applyNumberFormat="1" applyFont="1" applyBorder="1" applyAlignment="1">
      <alignment horizontal="center" vertical="center"/>
    </xf>
    <xf numFmtId="41" fontId="7" fillId="0" borderId="18" xfId="3" applyNumberFormat="1" applyFont="1" applyBorder="1" applyAlignment="1">
      <alignment horizontal="center" vertical="center" wrapText="1"/>
    </xf>
    <xf numFmtId="41" fontId="7" fillId="0" borderId="21" xfId="3" applyNumberFormat="1" applyFont="1" applyBorder="1" applyAlignment="1">
      <alignment horizontal="center" vertical="center" wrapText="1"/>
    </xf>
    <xf numFmtId="41" fontId="7" fillId="0" borderId="20" xfId="3" applyNumberFormat="1" applyFont="1" applyBorder="1" applyAlignment="1">
      <alignment horizontal="center" vertical="center" wrapText="1"/>
    </xf>
    <xf numFmtId="41" fontId="7" fillId="0" borderId="11" xfId="3" applyNumberFormat="1" applyFont="1" applyBorder="1" applyAlignment="1">
      <alignment horizontal="center" vertical="center" wrapText="1"/>
    </xf>
    <xf numFmtId="41" fontId="7" fillId="0" borderId="18" xfId="3" applyNumberFormat="1" applyFont="1" applyBorder="1" applyAlignment="1">
      <alignment horizontal="center" vertical="center"/>
    </xf>
    <xf numFmtId="41" fontId="7" fillId="0" borderId="21" xfId="3" applyNumberFormat="1" applyFont="1" applyBorder="1" applyAlignment="1">
      <alignment horizontal="center" vertical="center"/>
    </xf>
    <xf numFmtId="41" fontId="7" fillId="0" borderId="20" xfId="3" applyNumberFormat="1" applyFont="1" applyBorder="1" applyAlignment="1">
      <alignment horizontal="center" vertical="center"/>
    </xf>
    <xf numFmtId="41" fontId="7" fillId="0" borderId="11" xfId="3" applyNumberFormat="1" applyFont="1" applyBorder="1" applyAlignment="1">
      <alignment horizontal="center" vertical="center"/>
    </xf>
    <xf numFmtId="0" fontId="7" fillId="0" borderId="7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41" fontId="7" fillId="0" borderId="7" xfId="8" applyNumberFormat="1" applyFont="1" applyBorder="1" applyAlignment="1">
      <alignment horizontal="center" vertical="center"/>
    </xf>
    <xf numFmtId="41" fontId="7" fillId="0" borderId="1" xfId="8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distributed" vertical="center" wrapText="1" indent="1"/>
    </xf>
    <xf numFmtId="49" fontId="7" fillId="0" borderId="1" xfId="0" applyNumberFormat="1" applyFont="1" applyBorder="1" applyAlignment="1">
      <alignment horizontal="distributed" vertical="center" indent="1"/>
    </xf>
    <xf numFmtId="0" fontId="7" fillId="0" borderId="7" xfId="12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7" xfId="13" applyFont="1" applyBorder="1" applyAlignment="1">
      <alignment horizontal="center" vertical="center"/>
    </xf>
    <xf numFmtId="0" fontId="4" fillId="0" borderId="1" xfId="13" applyFont="1" applyBorder="1" applyAlignment="1">
      <alignment horizontal="center" vertical="center"/>
    </xf>
    <xf numFmtId="0" fontId="4" fillId="0" borderId="42" xfId="13" applyFont="1" applyBorder="1" applyAlignment="1">
      <alignment horizontal="center" vertical="center"/>
    </xf>
    <xf numFmtId="0" fontId="4" fillId="0" borderId="40" xfId="13" applyFont="1" applyBorder="1" applyAlignment="1">
      <alignment horizontal="center" vertical="center"/>
    </xf>
    <xf numFmtId="0" fontId="4" fillId="0" borderId="7" xfId="13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7" fillId="0" borderId="5" xfId="13" applyFont="1" applyBorder="1" applyAlignment="1">
      <alignment horizontal="center" vertical="center"/>
    </xf>
    <xf numFmtId="0" fontId="7" fillId="0" borderId="2" xfId="13" applyFont="1" applyBorder="1" applyAlignment="1">
      <alignment horizontal="center" vertical="center"/>
    </xf>
    <xf numFmtId="41" fontId="7" fillId="0" borderId="5" xfId="13" applyNumberFormat="1" applyFont="1" applyBorder="1" applyAlignment="1">
      <alignment horizontal="center" vertical="center"/>
    </xf>
    <xf numFmtId="41" fontId="7" fillId="0" borderId="2" xfId="13" applyNumberFormat="1" applyFont="1" applyBorder="1" applyAlignment="1">
      <alignment horizontal="center" vertical="center"/>
    </xf>
    <xf numFmtId="0" fontId="5" fillId="0" borderId="0" xfId="13" applyFont="1" applyAlignment="1">
      <alignment horizontal="right" vertical="center"/>
    </xf>
    <xf numFmtId="0" fontId="6" fillId="0" borderId="2" xfId="13" applyFont="1" applyBorder="1" applyAlignment="1">
      <alignment horizontal="center" vertical="center"/>
    </xf>
    <xf numFmtId="0" fontId="6" fillId="0" borderId="1" xfId="13" applyFont="1" applyBorder="1" applyAlignment="1">
      <alignment horizontal="center" vertical="center"/>
    </xf>
    <xf numFmtId="41" fontId="6" fillId="0" borderId="2" xfId="13" applyNumberFormat="1" applyFont="1" applyBorder="1" applyAlignment="1">
      <alignment horizontal="center" vertical="center"/>
    </xf>
    <xf numFmtId="41" fontId="6" fillId="0" borderId="1" xfId="13" applyNumberFormat="1" applyFont="1" applyBorder="1" applyAlignment="1">
      <alignment horizontal="center" vertical="center"/>
    </xf>
    <xf numFmtId="41" fontId="6" fillId="0" borderId="43" xfId="13" applyNumberFormat="1" applyFont="1" applyBorder="1" applyAlignment="1">
      <alignment horizontal="center" vertical="center"/>
    </xf>
    <xf numFmtId="41" fontId="6" fillId="0" borderId="40" xfId="13" applyNumberFormat="1" applyFont="1" applyBorder="1" applyAlignment="1">
      <alignment horizontal="center" vertical="center"/>
    </xf>
    <xf numFmtId="41" fontId="6" fillId="0" borderId="38" xfId="13" applyNumberFormat="1" applyFont="1" applyBorder="1" applyAlignment="1">
      <alignment horizontal="center" vertical="center"/>
    </xf>
    <xf numFmtId="41" fontId="6" fillId="0" borderId="37" xfId="13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2" xfId="13" applyNumberFormat="1" applyFont="1" applyBorder="1" applyAlignment="1">
      <alignment vertical="center"/>
    </xf>
    <xf numFmtId="41" fontId="6" fillId="0" borderId="1" xfId="13" applyNumberFormat="1" applyFont="1" applyBorder="1" applyAlignment="1">
      <alignment vertical="center"/>
    </xf>
    <xf numFmtId="41" fontId="6" fillId="0" borderId="2" xfId="13" applyNumberFormat="1" applyFont="1" applyBorder="1" applyAlignment="1">
      <alignment horizontal="right" vertical="center"/>
    </xf>
    <xf numFmtId="41" fontId="6" fillId="0" borderId="1" xfId="13" applyNumberFormat="1" applyFont="1" applyBorder="1" applyAlignment="1">
      <alignment horizontal="right" vertical="center"/>
    </xf>
    <xf numFmtId="41" fontId="7" fillId="0" borderId="2" xfId="13" applyNumberFormat="1" applyFont="1" applyBorder="1" applyAlignment="1">
      <alignment vertical="center"/>
    </xf>
    <xf numFmtId="41" fontId="7" fillId="0" borderId="5" xfId="13" applyNumberFormat="1" applyFont="1" applyBorder="1" applyAlignment="1">
      <alignment vertical="center"/>
    </xf>
    <xf numFmtId="41" fontId="4" fillId="0" borderId="2" xfId="13" applyNumberFormat="1" applyFont="1" applyBorder="1" applyAlignment="1">
      <alignment vertical="center"/>
    </xf>
    <xf numFmtId="0" fontId="4" fillId="0" borderId="10" xfId="13" applyFont="1" applyBorder="1" applyAlignment="1">
      <alignment horizontal="center" vertical="center"/>
    </xf>
    <xf numFmtId="0" fontId="4" fillId="0" borderId="9" xfId="13" applyFont="1" applyBorder="1" applyAlignment="1">
      <alignment horizontal="center" vertical="center"/>
    </xf>
    <xf numFmtId="0" fontId="4" fillId="0" borderId="8" xfId="13" applyFont="1" applyBorder="1" applyAlignment="1">
      <alignment horizontal="center" vertical="center"/>
    </xf>
    <xf numFmtId="0" fontId="4" fillId="0" borderId="18" xfId="13" applyFont="1" applyBorder="1" applyAlignment="1">
      <alignment horizontal="center" vertical="center"/>
    </xf>
    <xf numFmtId="0" fontId="4" fillId="0" borderId="32" xfId="13" applyFont="1" applyBorder="1" applyAlignment="1">
      <alignment horizontal="center" vertical="center"/>
    </xf>
    <xf numFmtId="0" fontId="4" fillId="0" borderId="46" xfId="13" applyFont="1" applyBorder="1" applyAlignment="1">
      <alignment horizontal="center" vertical="center"/>
    </xf>
    <xf numFmtId="0" fontId="4" fillId="0" borderId="45" xfId="13" applyFont="1" applyBorder="1" applyAlignment="1">
      <alignment horizontal="center" vertical="center" wrapText="1"/>
    </xf>
    <xf numFmtId="0" fontId="4" fillId="0" borderId="37" xfId="1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2" xfId="13" applyFont="1" applyBorder="1" applyAlignment="1">
      <alignment horizontal="center" vertical="center" shrinkToFit="1"/>
    </xf>
    <xf numFmtId="0" fontId="4" fillId="0" borderId="40" xfId="13" applyFont="1" applyBorder="1" applyAlignment="1">
      <alignment horizontal="center" vertical="center" shrinkToFit="1"/>
    </xf>
    <xf numFmtId="0" fontId="45" fillId="0" borderId="7" xfId="13" applyFont="1" applyBorder="1" applyAlignment="1">
      <alignment horizontal="center" vertical="center" wrapText="1" shrinkToFit="1"/>
    </xf>
    <xf numFmtId="0" fontId="45" fillId="0" borderId="1" xfId="0" applyFont="1" applyBorder="1" applyAlignment="1">
      <alignment horizontal="center" vertical="center" shrinkToFit="1"/>
    </xf>
    <xf numFmtId="0" fontId="7" fillId="0" borderId="7" xfId="14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20" xfId="16" applyFont="1" applyBorder="1" applyAlignment="1">
      <alignment horizontal="center" vertical="center"/>
    </xf>
    <xf numFmtId="0" fontId="6" fillId="0" borderId="11" xfId="16" applyFont="1" applyBorder="1" applyAlignment="1">
      <alignment horizontal="center" vertical="center"/>
    </xf>
    <xf numFmtId="0" fontId="7" fillId="0" borderId="18" xfId="16" applyFont="1" applyBorder="1" applyAlignment="1">
      <alignment horizontal="right" vertical="center"/>
    </xf>
    <xf numFmtId="0" fontId="7" fillId="0" borderId="21" xfId="16" applyFont="1" applyBorder="1" applyAlignment="1">
      <alignment horizontal="right" vertical="center"/>
    </xf>
    <xf numFmtId="0" fontId="7" fillId="0" borderId="7" xfId="16" applyFont="1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/>
    </xf>
    <xf numFmtId="0" fontId="7" fillId="0" borderId="7" xfId="16" applyFont="1" applyBorder="1" applyAlignment="1">
      <alignment horizontal="center" vertical="center"/>
    </xf>
    <xf numFmtId="0" fontId="7" fillId="0" borderId="20" xfId="16" applyFont="1" applyBorder="1" applyAlignment="1">
      <alignment vertical="center"/>
    </xf>
    <xf numFmtId="0" fontId="7" fillId="0" borderId="11" xfId="16" applyFont="1" applyBorder="1" applyAlignment="1">
      <alignment vertical="center"/>
    </xf>
    <xf numFmtId="0" fontId="7" fillId="0" borderId="16" xfId="16" applyFont="1" applyBorder="1" applyAlignment="1">
      <alignment horizontal="center" vertical="center"/>
    </xf>
    <xf numFmtId="0" fontId="7" fillId="0" borderId="13" xfId="16" applyFont="1" applyBorder="1" applyAlignment="1">
      <alignment horizontal="center" vertical="center"/>
    </xf>
    <xf numFmtId="0" fontId="7" fillId="0" borderId="7" xfId="20" applyFont="1" applyBorder="1" applyAlignment="1">
      <alignment horizontal="center" vertical="center"/>
    </xf>
    <xf numFmtId="0" fontId="7" fillId="0" borderId="1" xfId="20" applyFont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3" xfId="21" applyFont="1" applyBorder="1" applyAlignment="1">
      <alignment horizontal="center" vertical="distributed" textRotation="255"/>
    </xf>
    <xf numFmtId="0" fontId="36" fillId="0" borderId="2" xfId="21" applyFont="1" applyBorder="1" applyAlignment="1">
      <alignment horizontal="center" vertical="distributed" textRotation="255" wrapText="1"/>
    </xf>
    <xf numFmtId="0" fontId="7" fillId="0" borderId="2" xfId="21" applyFont="1" applyBorder="1" applyAlignment="1">
      <alignment horizontal="center" vertical="distributed" textRotation="255" wrapText="1"/>
    </xf>
    <xf numFmtId="0" fontId="35" fillId="0" borderId="2" xfId="21" applyFont="1" applyBorder="1" applyAlignment="1">
      <alignment horizontal="center" vertical="distributed" textRotation="255" wrapText="1"/>
    </xf>
    <xf numFmtId="0" fontId="7" fillId="0" borderId="17" xfId="0" applyFont="1" applyBorder="1" applyAlignment="1">
      <alignment horizontal="center" vertical="center"/>
    </xf>
    <xf numFmtId="0" fontId="0" fillId="0" borderId="14" xfId="0" applyBorder="1"/>
    <xf numFmtId="0" fontId="0" fillId="0" borderId="20" xfId="0" applyBorder="1"/>
    <xf numFmtId="0" fontId="0" fillId="0" borderId="11" xfId="0" applyBorder="1"/>
    <xf numFmtId="0" fontId="0" fillId="0" borderId="15" xfId="0" applyBorder="1"/>
    <xf numFmtId="0" fontId="0" fillId="0" borderId="12" xfId="0" applyBorder="1"/>
    <xf numFmtId="0" fontId="7" fillId="0" borderId="2" xfId="22" applyFont="1" applyBorder="1" applyAlignment="1">
      <alignment horizontal="center" vertical="distributed" textRotation="255" wrapText="1"/>
    </xf>
    <xf numFmtId="0" fontId="7" fillId="0" borderId="2" xfId="21" applyFont="1" applyBorder="1" applyAlignment="1">
      <alignment horizontal="center" vertical="distributed" textRotation="255"/>
    </xf>
    <xf numFmtId="38" fontId="7" fillId="0" borderId="7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38" fontId="7" fillId="0" borderId="18" xfId="2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48" xfId="0" applyFont="1" applyBorder="1" applyAlignment="1">
      <alignment horizontal="center" vertical="center" textRotation="255" wrapText="1"/>
    </xf>
    <xf numFmtId="0" fontId="7" fillId="0" borderId="47" xfId="0" applyFont="1" applyBorder="1" applyAlignment="1">
      <alignment horizontal="center" vertical="distributed" textRotation="255" wrapText="1" justifyLastLine="1"/>
    </xf>
    <xf numFmtId="0" fontId="7" fillId="0" borderId="2" xfId="0" applyFont="1" applyBorder="1" applyAlignment="1">
      <alignment horizontal="center" vertical="distributed" textRotation="255" wrapText="1" justifyLastLine="1"/>
    </xf>
    <xf numFmtId="0" fontId="7" fillId="0" borderId="1" xfId="0" applyFont="1" applyBorder="1" applyAlignment="1">
      <alignment horizontal="center" vertical="distributed" textRotation="255" wrapText="1" justifyLastLine="1"/>
    </xf>
    <xf numFmtId="0" fontId="4" fillId="0" borderId="0" xfId="0" applyFont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32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38" fontId="7" fillId="0" borderId="20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0" fontId="4" fillId="0" borderId="18" xfId="0" applyFont="1" applyBorder="1" applyAlignment="1">
      <alignment horizontal="right" vertical="center" wrapText="1"/>
    </xf>
    <xf numFmtId="0" fontId="32" fillId="0" borderId="21" xfId="0" applyFont="1" applyBorder="1"/>
    <xf numFmtId="38" fontId="4" fillId="0" borderId="10" xfId="2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32" fillId="0" borderId="11" xfId="0" applyFont="1" applyBorder="1"/>
    <xf numFmtId="0" fontId="4" fillId="0" borderId="16" xfId="0" applyFont="1" applyBorder="1" applyAlignment="1">
      <alignment horizontal="distributed" vertical="center"/>
    </xf>
    <xf numFmtId="0" fontId="4" fillId="0" borderId="13" xfId="0" applyFont="1" applyBorder="1"/>
    <xf numFmtId="0" fontId="7" fillId="0" borderId="5" xfId="23" applyFont="1" applyBorder="1" applyAlignment="1">
      <alignment horizontal="distributed" vertical="center" wrapText="1"/>
    </xf>
    <xf numFmtId="0" fontId="7" fillId="0" borderId="1" xfId="23" applyFont="1" applyBorder="1" applyAlignment="1">
      <alignment horizontal="distributed" vertical="center" wrapText="1"/>
    </xf>
    <xf numFmtId="41" fontId="7" fillId="0" borderId="5" xfId="2" applyNumberFormat="1" applyFont="1" applyFill="1" applyBorder="1" applyAlignment="1">
      <alignment vertical="center"/>
    </xf>
    <xf numFmtId="41" fontId="7" fillId="0" borderId="1" xfId="2" applyNumberFormat="1" applyFont="1" applyFill="1" applyBorder="1" applyAlignment="1">
      <alignment vertical="center"/>
    </xf>
    <xf numFmtId="41" fontId="7" fillId="0" borderId="17" xfId="2" applyNumberFormat="1" applyFont="1" applyFill="1" applyBorder="1" applyAlignment="1">
      <alignment horizontal="right" vertical="center"/>
    </xf>
    <xf numFmtId="41" fontId="7" fillId="0" borderId="20" xfId="2" applyNumberFormat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0" fontId="7" fillId="0" borderId="32" xfId="24" applyFont="1" applyBorder="1" applyAlignment="1">
      <alignment horizontal="right" vertical="center"/>
    </xf>
    <xf numFmtId="0" fontId="7" fillId="0" borderId="21" xfId="24" applyFont="1" applyBorder="1" applyAlignment="1">
      <alignment horizontal="right" vertical="center"/>
    </xf>
    <xf numFmtId="38" fontId="7" fillId="0" borderId="7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18" xfId="2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5" xfId="23" applyFont="1" applyBorder="1" applyAlignment="1">
      <alignment horizontal="center" vertical="center"/>
    </xf>
    <xf numFmtId="0" fontId="7" fillId="0" borderId="2" xfId="23" applyFont="1" applyBorder="1" applyAlignment="1">
      <alignment horizontal="center" vertical="center"/>
    </xf>
    <xf numFmtId="0" fontId="7" fillId="0" borderId="1" xfId="23" applyFont="1" applyBorder="1" applyAlignment="1">
      <alignment horizontal="center" vertical="center"/>
    </xf>
    <xf numFmtId="0" fontId="7" fillId="0" borderId="2" xfId="23" applyFont="1" applyBorder="1" applyAlignment="1">
      <alignment horizontal="distributed" vertical="center"/>
    </xf>
    <xf numFmtId="0" fontId="7" fillId="0" borderId="1" xfId="23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49" xfId="0" applyFont="1" applyBorder="1" applyAlignment="1">
      <alignment horizontal="distributed" vertical="center"/>
    </xf>
    <xf numFmtId="0" fontId="7" fillId="0" borderId="32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7" xfId="26" applyFont="1" applyBorder="1" applyAlignment="1">
      <alignment horizontal="center" vertical="center"/>
    </xf>
    <xf numFmtId="0" fontId="7" fillId="0" borderId="1" xfId="26" applyFont="1" applyBorder="1" applyAlignment="1">
      <alignment horizontal="center" vertical="center"/>
    </xf>
  </cellXfs>
  <cellStyles count="27">
    <cellStyle name="桁区切り" xfId="1" builtinId="6"/>
    <cellStyle name="桁区切り 2" xfId="2" xr:uid="{4245DB73-7DF5-48FF-8A82-6B4A30C66F9A}"/>
    <cellStyle name="標準" xfId="0" builtinId="0"/>
    <cellStyle name="標準 2" xfId="21" xr:uid="{ADD7D463-8F62-42AB-BD29-487DBEE1CEC6}"/>
    <cellStyle name="標準 3" xfId="18" xr:uid="{CDBCE3D4-BDE8-4710-9E28-B7FF92020DDE}"/>
    <cellStyle name="標準_【食品分】数字で見る足立_9-0134 2" xfId="6" xr:uid="{72BCBD73-15DC-496E-B606-00ADFD4AEE2D}"/>
    <cellStyle name="標準_100 2" xfId="9" xr:uid="{5209BAC9-68B8-4EB7-B24F-BB22156C02A0}"/>
    <cellStyle name="標準_100_【保健予防係】数字で見る足立_【提出用】9-0134 2" xfId="16" xr:uid="{E8EF0B8B-525C-457D-9657-29806104C4CC}"/>
    <cellStyle name="標準_101 2" xfId="20" xr:uid="{A410B037-D929-4AC3-BF60-D69CD2035B7A}"/>
    <cellStyle name="標準_101_【保健予防係】数字で見る足立_【提出用】9-0134 2" xfId="14" xr:uid="{F2804153-DC6E-451F-9665-F373CD1942D1}"/>
    <cellStyle name="標準_102 2" xfId="11" xr:uid="{C12BC9A9-FE23-4B1C-AAEC-3C88A2C0E835}"/>
    <cellStyle name="標準_102_【保健予防係】数字で見る足立_【提出用】9-0134 2" xfId="19" xr:uid="{273ED13B-8B9D-475D-82CE-7B6E7ED8AEF7}"/>
    <cellStyle name="標準_9-0134" xfId="23" xr:uid="{3F6B6187-805C-43B5-B5D2-F025CABD9109}"/>
    <cellStyle name="標準_9-15_1" xfId="7" xr:uid="{C90C889B-345C-4BAE-94F7-D2274CF3406B}"/>
    <cellStyle name="標準_9-16_1" xfId="3" xr:uid="{1366E0B1-93F0-437B-8142-10C35ABDDC65}"/>
    <cellStyle name="標準_9-18" xfId="8" xr:uid="{6D676DF2-FF2B-491C-9D0A-2C9D276CEA9F}"/>
    <cellStyle name="標準_9-19" xfId="12" xr:uid="{615B622B-F73A-4EB0-A156-886D68A66596}"/>
    <cellStyle name="標準_9-2" xfId="4" xr:uid="{D3C82144-FD11-450D-AAEC-D7C964030277}"/>
    <cellStyle name="標準_9-21" xfId="13" xr:uid="{85B17B6C-F0BA-4CF3-B4A1-9D47C5BADF11}"/>
    <cellStyle name="標準_9-25" xfId="10" xr:uid="{7E58A062-410B-40A0-968A-A7C48A7C8149}"/>
    <cellStyle name="標準_9-27" xfId="15" xr:uid="{B6C91701-04EF-4FA1-A04B-116560986BE5}"/>
    <cellStyle name="標準_9-36_1_9-2834栄養(1)(1)" xfId="24" xr:uid="{51E084D1-9E6F-45EA-96AE-E5292786D7C7}"/>
    <cellStyle name="標準_9-42_1_【提出用】9-0134 2" xfId="25" xr:uid="{794C9574-23EE-415A-9C5F-7CCF66E2AAEC}"/>
    <cellStyle name="標準_9-46(2_成人40-44 2" xfId="17" xr:uid="{B8D1C58F-65DF-4F9D-B460-531E2B5878E6}"/>
    <cellStyle name="標準_9-46(3_成人40-44_9-2934_【提出用】9-0134 2" xfId="26" xr:uid="{EFFEE6F8-758D-4161-8876-B55514628DF9}"/>
    <cellStyle name="標準_試験所変更分・数字でみる足立(21)" xfId="5" xr:uid="{DD3D6D9E-9B97-4BE0-8F52-0599CA8209EC}"/>
    <cellStyle name="標準_数字で見る足立人口(1)" xfId="22" xr:uid="{73986518-3F86-4A2C-8504-5AF2BA72C9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</xdr:col>
      <xdr:colOff>0</xdr:colOff>
      <xdr:row>8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4EF07629-7342-45C8-A5B7-F62D81EF4112}"/>
            </a:ext>
          </a:extLst>
        </xdr:cNvPr>
        <xdr:cNvSpPr>
          <a:spLocks noChangeShapeType="1"/>
        </xdr:cNvSpPr>
      </xdr:nvSpPr>
      <xdr:spPr bwMode="auto">
        <a:xfrm>
          <a:off x="0" y="15525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1C41A838-550A-4782-8874-95367C72F3AE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D8C1F9DA-C0DA-4411-9BBD-D39C727D84E8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72AC59A5-D34A-4468-9368-52D806083570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ADD5329-3FAE-41E9-B42F-A1F2D5141EDE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200025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360A7E97-536E-4DC6-97B8-D3E9B520031A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200025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E8114D7-46C7-4FE7-868D-54798A4788FE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9525</xdr:colOff>
      <xdr:row>3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3B7BBC5-9CF6-4461-9D05-13536F9AF059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3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8A0301C-1755-4336-B521-93759921DBCD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82922E6-05C1-4673-964C-6DDD5F2CFBBD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9525</xdr:colOff>
      <xdr:row>6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50B83E7-4128-4B87-ADD8-F0549A171E65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95325" cy="866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0</xdr:colOff>
      <xdr:row>2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5450444-1350-4F85-A56F-34A9A6CC7F8E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723900</xdr:colOff>
      <xdr:row>2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307A362-82DD-43A8-82C6-54A581DAC120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2124075</xdr:colOff>
      <xdr:row>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AE061EC-1F26-4D8A-847B-736FD5B28956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CDDB68-23C5-4BEC-932F-BDF07C611D5B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676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89F61C3-1C0A-422A-B9C6-D43DFE29239E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2E11E8A-6645-42D1-BEFD-5224D6328CAB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FD86CC2-B564-4C15-9ABA-7B164433E0B5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28AB613-744E-4BF5-BAAF-289549EF6A3E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1EB9400-5911-46D2-AE3A-0028C60829A6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68580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0CDD16-10F7-45E3-A625-E402DC7A471F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CD19582-2A45-499F-8167-9EF96B94957A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3BD2864-5579-4C09-B90E-9320C1C0E22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4C19376-C55F-4E02-9D3E-F4F08C3D4A6D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9C4B774-1F41-4BFD-A53A-CAB459A3260A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3354EA-CAE7-48A5-96DB-B1F299FD09B8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409A7719-B4CD-4CB0-A334-F8EA4A38B85D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1333500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663F5F7E-2582-4232-9835-11ED660FBB99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9525</xdr:rowOff>
    </xdr:from>
    <xdr:to>
      <xdr:col>1</xdr:col>
      <xdr:colOff>0</xdr:colOff>
      <xdr:row>21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4FE5E66-1453-4982-B189-27B1C8412C21}"/>
            </a:ext>
          </a:extLst>
        </xdr:cNvPr>
        <xdr:cNvSpPr>
          <a:spLocks noChangeShapeType="1"/>
        </xdr:cNvSpPr>
      </xdr:nvSpPr>
      <xdr:spPr bwMode="auto">
        <a:xfrm>
          <a:off x="9525" y="37814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220E23E-CACE-4CCE-86FB-86645500720A}"/>
            </a:ext>
          </a:extLst>
        </xdr:cNvPr>
        <xdr:cNvSpPr>
          <a:spLocks noChangeShapeType="1"/>
        </xdr:cNvSpPr>
      </xdr:nvSpPr>
      <xdr:spPr bwMode="auto">
        <a:xfrm>
          <a:off x="9525" y="10382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11</xdr:row>
      <xdr:rowOff>9525</xdr:rowOff>
    </xdr:from>
    <xdr:to>
      <xdr:col>1</xdr:col>
      <xdr:colOff>0</xdr:colOff>
      <xdr:row>13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54EDEDA-C398-4CE0-B56D-8FACD74EF162}"/>
            </a:ext>
          </a:extLst>
        </xdr:cNvPr>
        <xdr:cNvSpPr>
          <a:spLocks noChangeShapeType="1"/>
        </xdr:cNvSpPr>
      </xdr:nvSpPr>
      <xdr:spPr bwMode="auto">
        <a:xfrm>
          <a:off x="9525" y="24098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8A80AF-B5DC-4F84-A62F-23903487EAD6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8E7A5B9-8DEC-4691-9FCA-D95CDD368834}"/>
            </a:ext>
          </a:extLst>
        </xdr:cNvPr>
        <xdr:cNvSpPr>
          <a:spLocks noChangeShapeType="1"/>
        </xdr:cNvSpPr>
      </xdr:nvSpPr>
      <xdr:spPr bwMode="auto">
        <a:xfrm flipH="1" flipV="1">
          <a:off x="0" y="69532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A436D3E-DB10-451F-87A5-21A5BC77758E}"/>
            </a:ext>
          </a:extLst>
        </xdr:cNvPr>
        <xdr:cNvSpPr>
          <a:spLocks noChangeShapeType="1"/>
        </xdr:cNvSpPr>
      </xdr:nvSpPr>
      <xdr:spPr bwMode="auto">
        <a:xfrm flipH="1" flipV="1">
          <a:off x="0" y="18954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9525</xdr:rowOff>
    </xdr:from>
    <xdr:to>
      <xdr:col>1</xdr:col>
      <xdr:colOff>0</xdr:colOff>
      <xdr:row>17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0546E5C-5ACC-49E7-AF21-C6568865F851}"/>
            </a:ext>
          </a:extLst>
        </xdr:cNvPr>
        <xdr:cNvSpPr>
          <a:spLocks noChangeShapeType="1"/>
        </xdr:cNvSpPr>
      </xdr:nvSpPr>
      <xdr:spPr bwMode="auto">
        <a:xfrm flipH="1" flipV="1">
          <a:off x="0" y="309562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571500</xdr:colOff>
      <xdr:row>20</xdr:row>
      <xdr:rowOff>85725</xdr:rowOff>
    </xdr:from>
    <xdr:ext cx="1285875" cy="45719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793F8AC-D51E-46C4-A946-CF5A0F3467B9}"/>
            </a:ext>
          </a:extLst>
        </xdr:cNvPr>
        <xdr:cNvSpPr txBox="1"/>
      </xdr:nvSpPr>
      <xdr:spPr>
        <a:xfrm>
          <a:off x="7162800" y="4695825"/>
          <a:ext cx="1285875" cy="457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65BEF54-5BA6-4C76-A3CB-519617F27720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858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294F355-D9FA-4AC2-8446-5AA7E300F48A}"/>
            </a:ext>
          </a:extLst>
        </xdr:cNvPr>
        <xdr:cNvSpPr>
          <a:spLocks noChangeShapeType="1"/>
        </xdr:cNvSpPr>
      </xdr:nvSpPr>
      <xdr:spPr bwMode="auto">
        <a:xfrm>
          <a:off x="9525" y="542925"/>
          <a:ext cx="676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2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D5D5E3F-C77D-46A3-A897-479611E71BC9}"/>
            </a:ext>
          </a:extLst>
        </xdr:cNvPr>
        <xdr:cNvSpPr>
          <a:spLocks noChangeShapeType="1"/>
        </xdr:cNvSpPr>
      </xdr:nvSpPr>
      <xdr:spPr bwMode="auto">
        <a:xfrm>
          <a:off x="9525" y="523875"/>
          <a:ext cx="676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1</xdr:col>
      <xdr:colOff>0</xdr:colOff>
      <xdr:row>10</xdr:row>
      <xdr:rowOff>152400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B3B2CDA-56BA-44FC-B2FC-8BDBE19526C8}"/>
            </a:ext>
          </a:extLst>
        </xdr:cNvPr>
        <xdr:cNvSpPr>
          <a:spLocks noChangeShapeType="1"/>
        </xdr:cNvSpPr>
      </xdr:nvSpPr>
      <xdr:spPr bwMode="auto">
        <a:xfrm>
          <a:off x="9525" y="1895475"/>
          <a:ext cx="6762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8744A56-424F-4770-9F73-0A0FE5722C7C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38576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29702B-24C2-449A-AD01-B5B66E4F17FE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370AA17-34DC-45A4-9F9A-FC8F1DB1AB96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C4AA2AA-0DFE-4C43-B39C-73CA6F5BE71F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56E9C66-71E1-4053-AB15-F5299A01FCB7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6858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9525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020034A-498A-4787-83A0-B3AB1A5DBE56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5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03F97E1-07BA-409D-AC41-CBDC6DF07292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5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D1935F6-61F7-4B99-A5D4-D9E84CBB82D1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762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0A2679D-B384-4AEA-8050-29232EA7DFF3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33BCEBD-B934-495C-AE1D-9E395A247391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D071CA5-A186-42F9-A019-24FA3BC68880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74295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5E4FF4B-6577-4B40-A890-698B3297E409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74295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8D27475-E13C-40B1-A3F0-EEAAE0321A6A}"/>
            </a:ext>
          </a:extLst>
        </xdr:cNvPr>
        <xdr:cNvSpPr>
          <a:spLocks noChangeShapeType="1"/>
        </xdr:cNvSpPr>
      </xdr:nvSpPr>
      <xdr:spPr bwMode="auto">
        <a:xfrm>
          <a:off x="0" y="876300"/>
          <a:ext cx="13716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3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65F5383-0360-413B-B1B6-C1FC5129A276}"/>
            </a:ext>
          </a:extLst>
        </xdr:cNvPr>
        <xdr:cNvSpPr>
          <a:spLocks noChangeShapeType="1"/>
        </xdr:cNvSpPr>
      </xdr:nvSpPr>
      <xdr:spPr bwMode="auto">
        <a:xfrm>
          <a:off x="19050" y="1219200"/>
          <a:ext cx="7810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0</xdr:colOff>
      <xdr:row>3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566ABE1-2017-46BC-8B42-FC238490DD6E}"/>
            </a:ext>
          </a:extLst>
        </xdr:cNvPr>
        <xdr:cNvSpPr>
          <a:spLocks noChangeShapeType="1"/>
        </xdr:cNvSpPr>
      </xdr:nvSpPr>
      <xdr:spPr bwMode="auto">
        <a:xfrm>
          <a:off x="9525" y="1038225"/>
          <a:ext cx="20478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E557CD11-7F98-4785-B7CB-142398CBB05A}"/>
            </a:ext>
          </a:extLst>
        </xdr:cNvPr>
        <xdr:cNvSpPr>
          <a:spLocks noChangeShapeType="1"/>
        </xdr:cNvSpPr>
      </xdr:nvSpPr>
      <xdr:spPr bwMode="auto">
        <a:xfrm flipH="1" flipV="1">
          <a:off x="0" y="866775"/>
          <a:ext cx="13716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7DECECE-C264-470C-81C7-73051AF1BC92}"/>
            </a:ext>
          </a:extLst>
        </xdr:cNvPr>
        <xdr:cNvSpPr>
          <a:spLocks noChangeShapeType="1"/>
        </xdr:cNvSpPr>
      </xdr:nvSpPr>
      <xdr:spPr bwMode="auto">
        <a:xfrm>
          <a:off x="19050" y="866775"/>
          <a:ext cx="27241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DF32333-F18E-4796-9AB3-1D80808F2563}"/>
            </a:ext>
          </a:extLst>
        </xdr:cNvPr>
        <xdr:cNvSpPr>
          <a:spLocks noChangeShapeType="1"/>
        </xdr:cNvSpPr>
      </xdr:nvSpPr>
      <xdr:spPr bwMode="auto">
        <a:xfrm>
          <a:off x="19050" y="866775"/>
          <a:ext cx="27241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7892522-B6D7-4A2A-92ED-7072E505EABE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34194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9545D4-8313-41A5-95B4-DCC8D01F95E1}"/>
            </a:ext>
          </a:extLst>
        </xdr:cNvPr>
        <xdr:cNvSpPr>
          <a:spLocks noChangeShapeType="1"/>
        </xdr:cNvSpPr>
      </xdr:nvSpPr>
      <xdr:spPr bwMode="auto">
        <a:xfrm>
          <a:off x="9525" y="885825"/>
          <a:ext cx="67627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3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E4FEEC4-1F19-45CE-850E-900DC1C1B640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3</xdr:row>
      <xdr:rowOff>180975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0444674-6F95-4E2E-81D9-E36FDCD341EC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A987025-AB0B-44FF-827F-2D38831B17BB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5041075-71E8-4339-9CB7-11E6073CA97F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606B823-4A03-494B-9208-F9EAC0ADBC5F}"/>
            </a:ext>
          </a:extLst>
        </xdr:cNvPr>
        <xdr:cNvSpPr>
          <a:spLocks noChangeShapeType="1"/>
        </xdr:cNvSpPr>
      </xdr:nvSpPr>
      <xdr:spPr bwMode="auto">
        <a:xfrm>
          <a:off x="0" y="866775"/>
          <a:ext cx="13716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02F320A-A297-4F78-A449-92721FE45801}"/>
            </a:ext>
          </a:extLst>
        </xdr:cNvPr>
        <xdr:cNvSpPr>
          <a:spLocks noChangeShapeType="1"/>
        </xdr:cNvSpPr>
      </xdr:nvSpPr>
      <xdr:spPr bwMode="auto">
        <a:xfrm>
          <a:off x="19050" y="87630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11</xdr:row>
      <xdr:rowOff>28575</xdr:rowOff>
    </xdr:from>
    <xdr:to>
      <xdr:col>1</xdr:col>
      <xdr:colOff>0</xdr:colOff>
      <xdr:row>13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38439708-904D-4711-931E-E503D6F669BF}"/>
            </a:ext>
          </a:extLst>
        </xdr:cNvPr>
        <xdr:cNvSpPr>
          <a:spLocks noChangeShapeType="1"/>
        </xdr:cNvSpPr>
      </xdr:nvSpPr>
      <xdr:spPr bwMode="auto">
        <a:xfrm>
          <a:off x="19050" y="242887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28575</xdr:rowOff>
    </xdr:from>
    <xdr:to>
      <xdr:col>1</xdr:col>
      <xdr:colOff>0</xdr:colOff>
      <xdr:row>22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ECB60DC9-2763-4F2B-98D6-0EAAB52E3729}"/>
            </a:ext>
          </a:extLst>
        </xdr:cNvPr>
        <xdr:cNvSpPr>
          <a:spLocks noChangeShapeType="1"/>
        </xdr:cNvSpPr>
      </xdr:nvSpPr>
      <xdr:spPr bwMode="auto">
        <a:xfrm>
          <a:off x="19050" y="39719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11</xdr:row>
      <xdr:rowOff>28575</xdr:rowOff>
    </xdr:from>
    <xdr:to>
      <xdr:col>6</xdr:col>
      <xdr:colOff>0</xdr:colOff>
      <xdr:row>12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A4A5B750-1609-4EC7-B05A-16A3BB9D8335}"/>
            </a:ext>
          </a:extLst>
        </xdr:cNvPr>
        <xdr:cNvSpPr>
          <a:spLocks noChangeShapeType="1"/>
        </xdr:cNvSpPr>
      </xdr:nvSpPr>
      <xdr:spPr bwMode="auto">
        <a:xfrm>
          <a:off x="3448050" y="242887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11</xdr:row>
      <xdr:rowOff>28575</xdr:rowOff>
    </xdr:from>
    <xdr:to>
      <xdr:col>6</xdr:col>
      <xdr:colOff>0</xdr:colOff>
      <xdr:row>12</xdr:row>
      <xdr:rowOff>219075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8CC712B0-0798-4671-A052-F5C0F3A2C511}"/>
            </a:ext>
          </a:extLst>
        </xdr:cNvPr>
        <xdr:cNvSpPr>
          <a:spLocks noChangeShapeType="1"/>
        </xdr:cNvSpPr>
      </xdr:nvSpPr>
      <xdr:spPr bwMode="auto">
        <a:xfrm>
          <a:off x="3448050" y="242887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20</xdr:row>
      <xdr:rowOff>28575</xdr:rowOff>
    </xdr:from>
    <xdr:to>
      <xdr:col>6</xdr:col>
      <xdr:colOff>0</xdr:colOff>
      <xdr:row>21</xdr:row>
      <xdr:rowOff>219075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42C05929-EBD1-4E03-A6BB-31239A64D4C1}"/>
            </a:ext>
          </a:extLst>
        </xdr:cNvPr>
        <xdr:cNvSpPr>
          <a:spLocks noChangeShapeType="1"/>
        </xdr:cNvSpPr>
      </xdr:nvSpPr>
      <xdr:spPr bwMode="auto">
        <a:xfrm>
          <a:off x="3448050" y="39719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20</xdr:row>
      <xdr:rowOff>28575</xdr:rowOff>
    </xdr:from>
    <xdr:to>
      <xdr:col>6</xdr:col>
      <xdr:colOff>0</xdr:colOff>
      <xdr:row>21</xdr:row>
      <xdr:rowOff>219075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1B87861D-F2D2-476F-986D-84C8A0889D73}"/>
            </a:ext>
          </a:extLst>
        </xdr:cNvPr>
        <xdr:cNvSpPr>
          <a:spLocks noChangeShapeType="1"/>
        </xdr:cNvSpPr>
      </xdr:nvSpPr>
      <xdr:spPr bwMode="auto">
        <a:xfrm>
          <a:off x="3448050" y="3971925"/>
          <a:ext cx="6667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14C2449-348E-45F4-87D1-8F5D57445F4D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5A6D9C1-4198-4247-8F3D-CA7EDF37C78A}"/>
            </a:ext>
          </a:extLst>
        </xdr:cNvPr>
        <xdr:cNvSpPr>
          <a:spLocks noChangeShapeType="1"/>
        </xdr:cNvSpPr>
      </xdr:nvSpPr>
      <xdr:spPr bwMode="auto">
        <a:xfrm>
          <a:off x="9525" y="857250"/>
          <a:ext cx="6762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8070AE1-CC20-4023-ADA1-FC3980438B2A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64216B2-1057-4747-8A69-2C092561171A}"/>
            </a:ext>
          </a:extLst>
        </xdr:cNvPr>
        <xdr:cNvSpPr>
          <a:spLocks noChangeShapeType="1"/>
        </xdr:cNvSpPr>
      </xdr:nvSpPr>
      <xdr:spPr bwMode="auto">
        <a:xfrm>
          <a:off x="0" y="857250"/>
          <a:ext cx="6858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ABCE867-6221-4C1E-AC38-B31D5C46746D}"/>
            </a:ext>
          </a:extLst>
        </xdr:cNvPr>
        <xdr:cNvSpPr>
          <a:spLocks noChangeShapeType="1"/>
        </xdr:cNvSpPr>
      </xdr:nvSpPr>
      <xdr:spPr bwMode="auto">
        <a:xfrm>
          <a:off x="0" y="685800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3ECD77-395C-4ACB-9ADA-6C3F88024CB8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BA083F3-0A32-4938-984B-C3B41CD593A5}"/>
            </a:ext>
          </a:extLst>
        </xdr:cNvPr>
        <xdr:cNvSpPr>
          <a:spLocks noChangeShapeType="1"/>
        </xdr:cNvSpPr>
      </xdr:nvSpPr>
      <xdr:spPr bwMode="auto">
        <a:xfrm>
          <a:off x="9525" y="2066925"/>
          <a:ext cx="676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2D28FD9A-F072-493F-88F9-574CCF97F337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716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9525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1272ED73-99E9-49B0-BB6B-55B7EB190955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716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4543A534-0D98-437C-919F-18361929138F}"/>
            </a:ext>
          </a:extLst>
        </xdr:cNvPr>
        <xdr:cNvSpPr>
          <a:spLocks noChangeShapeType="1"/>
        </xdr:cNvSpPr>
      </xdr:nvSpPr>
      <xdr:spPr bwMode="auto">
        <a:xfrm>
          <a:off x="9525" y="866775"/>
          <a:ext cx="13716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78FE5FB-01A2-4D57-BF10-732016284BE1}"/>
            </a:ext>
          </a:extLst>
        </xdr:cNvPr>
        <xdr:cNvSpPr>
          <a:spLocks noChangeShapeType="1"/>
        </xdr:cNvSpPr>
      </xdr:nvSpPr>
      <xdr:spPr bwMode="auto">
        <a:xfrm>
          <a:off x="19050" y="857250"/>
          <a:ext cx="16192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50DC7D4-990E-4267-A03D-49560C6A0556}"/>
            </a:ext>
          </a:extLst>
        </xdr:cNvPr>
        <xdr:cNvSpPr>
          <a:spLocks noChangeShapeType="1"/>
        </xdr:cNvSpPr>
      </xdr:nvSpPr>
      <xdr:spPr bwMode="auto">
        <a:xfrm>
          <a:off x="9525" y="838200"/>
          <a:ext cx="27622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3</xdr:col>
      <xdr:colOff>0</xdr:colOff>
      <xdr:row>3</xdr:row>
      <xdr:rowOff>180975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1DBAC53-007A-4866-B388-B8B4228EA916}"/>
            </a:ext>
          </a:extLst>
        </xdr:cNvPr>
        <xdr:cNvSpPr>
          <a:spLocks noChangeShapeType="1"/>
        </xdr:cNvSpPr>
      </xdr:nvSpPr>
      <xdr:spPr bwMode="auto">
        <a:xfrm>
          <a:off x="9525" y="885825"/>
          <a:ext cx="7620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2034ECB-E57B-42BA-B7FA-DDB9A3E42D74}"/>
            </a:ext>
          </a:extLst>
        </xdr:cNvPr>
        <xdr:cNvSpPr>
          <a:spLocks noChangeShapeType="1"/>
        </xdr:cNvSpPr>
      </xdr:nvSpPr>
      <xdr:spPr bwMode="auto">
        <a:xfrm>
          <a:off x="9525" y="876300"/>
          <a:ext cx="676275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34D5-4ED1-4B58-B136-7A93E8E36BCA}">
  <dimension ref="A1:D27"/>
  <sheetViews>
    <sheetView tabSelected="1" view="pageBreakPreview" zoomScaleNormal="100" zoomScaleSheetLayoutView="100" workbookViewId="0">
      <selection activeCell="B14" sqref="B14"/>
    </sheetView>
  </sheetViews>
  <sheetFormatPr defaultColWidth="9" defaultRowHeight="13.2"/>
  <cols>
    <col min="1" max="3" width="28.6640625" style="1" customWidth="1"/>
    <col min="4" max="16384" width="9" style="1"/>
  </cols>
  <sheetData>
    <row r="1" spans="1:4" s="744" customFormat="1" ht="79.5" customHeight="1">
      <c r="A1" s="747" t="s">
        <v>555</v>
      </c>
      <c r="B1" s="746"/>
      <c r="C1" s="745"/>
    </row>
    <row r="2" spans="1:4" ht="15" customHeight="1"/>
    <row r="3" spans="1:4" ht="15" customHeight="1"/>
    <row r="4" spans="1:4" ht="15" customHeight="1">
      <c r="A4" s="18" t="s">
        <v>554</v>
      </c>
    </row>
    <row r="5" spans="1:4" s="88" customFormat="1" ht="5.0999999999999996" customHeight="1">
      <c r="A5" s="17"/>
      <c r="B5" s="262"/>
    </row>
    <row r="6" spans="1:4" s="88" customFormat="1" ht="12.9" customHeight="1" thickBot="1">
      <c r="A6" s="264" t="s">
        <v>553</v>
      </c>
      <c r="B6" s="263"/>
      <c r="C6" s="743" t="s">
        <v>558</v>
      </c>
    </row>
    <row r="7" spans="1:4" ht="19.5" customHeight="1" thickTop="1">
      <c r="A7" s="45" t="s">
        <v>21</v>
      </c>
      <c r="B7" s="849" t="s">
        <v>4</v>
      </c>
      <c r="C7" s="849" t="s">
        <v>552</v>
      </c>
    </row>
    <row r="8" spans="1:4" ht="19.5" customHeight="1">
      <c r="A8" s="61" t="s">
        <v>551</v>
      </c>
      <c r="B8" s="850"/>
      <c r="C8" s="850"/>
    </row>
    <row r="9" spans="1:4" ht="18" customHeight="1">
      <c r="A9" s="564" t="s">
        <v>550</v>
      </c>
      <c r="B9" s="741">
        <v>56</v>
      </c>
      <c r="C9" s="740">
        <v>6771</v>
      </c>
    </row>
    <row r="10" spans="1:4" ht="18" customHeight="1">
      <c r="A10" s="742">
        <v>2</v>
      </c>
      <c r="B10" s="741">
        <v>57</v>
      </c>
      <c r="C10" s="740">
        <v>6864</v>
      </c>
    </row>
    <row r="11" spans="1:4" ht="18" customHeight="1">
      <c r="A11" s="739">
        <v>3</v>
      </c>
      <c r="B11" s="738">
        <v>56</v>
      </c>
      <c r="C11" s="737">
        <v>6890</v>
      </c>
    </row>
    <row r="12" spans="1:4" ht="12" customHeight="1">
      <c r="A12" s="4" t="s">
        <v>549</v>
      </c>
      <c r="B12" s="2"/>
      <c r="C12" s="309"/>
    </row>
    <row r="13" spans="1:4">
      <c r="A13" s="3" t="s">
        <v>0</v>
      </c>
      <c r="B13" s="2"/>
      <c r="C13" s="2"/>
      <c r="D13" s="2"/>
    </row>
    <row r="14" spans="1:4">
      <c r="A14" s="2"/>
      <c r="B14" s="2"/>
      <c r="C14" s="2"/>
      <c r="D14" s="2"/>
    </row>
    <row r="15" spans="1:4">
      <c r="A15" s="2"/>
      <c r="B15" s="2"/>
      <c r="C15" s="2"/>
      <c r="D15" s="2"/>
    </row>
    <row r="16" spans="1:4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D23" s="2"/>
    </row>
    <row r="24" spans="1:4">
      <c r="D24" s="2"/>
    </row>
    <row r="25" spans="1:4">
      <c r="D25" s="2"/>
    </row>
    <row r="26" spans="1:4">
      <c r="D26" s="2"/>
    </row>
    <row r="27" spans="1:4">
      <c r="D27" s="2"/>
    </row>
  </sheetData>
  <mergeCells count="2">
    <mergeCell ref="B7:B8"/>
    <mergeCell ref="C7:C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DB55C-AF8D-482C-8C6A-60703389A950}">
  <dimension ref="A1:K8"/>
  <sheetViews>
    <sheetView view="pageBreakPreview" zoomScaleNormal="100" zoomScaleSheetLayoutView="100" workbookViewId="0">
      <selection activeCell="L15" sqref="L15"/>
    </sheetView>
  </sheetViews>
  <sheetFormatPr defaultColWidth="9" defaultRowHeight="13.5" customHeight="1"/>
  <cols>
    <col min="1" max="1" width="2.21875" style="20" customWidth="1"/>
    <col min="2" max="2" width="11.88671875" style="20" customWidth="1"/>
    <col min="3" max="11" width="7.6640625" style="20" customWidth="1"/>
    <col min="12" max="16384" width="9" style="20"/>
  </cols>
  <sheetData>
    <row r="1" spans="1:11" ht="15" customHeight="1">
      <c r="A1" s="53" t="s">
        <v>173</v>
      </c>
      <c r="B1" s="53"/>
    </row>
    <row r="2" spans="1:11" ht="9.9" customHeight="1" thickBot="1">
      <c r="A2" s="200"/>
      <c r="B2" s="200"/>
      <c r="C2" s="47"/>
      <c r="D2" s="47"/>
      <c r="E2" s="47"/>
      <c r="F2" s="47"/>
      <c r="G2" s="47"/>
      <c r="H2" s="47"/>
      <c r="I2" s="47"/>
      <c r="J2" s="47"/>
      <c r="K2" s="47"/>
    </row>
    <row r="3" spans="1:11" s="34" customFormat="1" ht="17.25" customHeight="1" thickTop="1">
      <c r="A3" s="878" t="s">
        <v>172</v>
      </c>
      <c r="B3" s="915"/>
      <c r="C3" s="859" t="s">
        <v>2</v>
      </c>
      <c r="D3" s="860"/>
      <c r="E3" s="861"/>
      <c r="F3" s="859">
        <v>3</v>
      </c>
      <c r="G3" s="860"/>
      <c r="H3" s="860"/>
      <c r="I3" s="864">
        <v>4</v>
      </c>
      <c r="J3" s="872"/>
      <c r="K3" s="865"/>
    </row>
    <row r="4" spans="1:11" s="34" customFormat="1" ht="17.25" customHeight="1">
      <c r="A4" s="916" t="s">
        <v>48</v>
      </c>
      <c r="B4" s="917"/>
      <c r="C4" s="207" t="s">
        <v>111</v>
      </c>
      <c r="D4" s="206" t="s">
        <v>110</v>
      </c>
      <c r="E4" s="206" t="s">
        <v>170</v>
      </c>
      <c r="F4" s="207" t="s">
        <v>171</v>
      </c>
      <c r="G4" s="206" t="s">
        <v>110</v>
      </c>
      <c r="H4" s="206" t="s">
        <v>170</v>
      </c>
      <c r="I4" s="207" t="s">
        <v>171</v>
      </c>
      <c r="J4" s="206" t="s">
        <v>110</v>
      </c>
      <c r="K4" s="205" t="s">
        <v>170</v>
      </c>
    </row>
    <row r="5" spans="1:11" s="34" customFormat="1" ht="18" customHeight="1">
      <c r="A5" s="862" t="s">
        <v>65</v>
      </c>
      <c r="B5" s="868"/>
      <c r="C5" s="85">
        <v>313</v>
      </c>
      <c r="D5" s="85">
        <v>294</v>
      </c>
      <c r="E5" s="85">
        <v>19</v>
      </c>
      <c r="F5" s="85">
        <v>431</v>
      </c>
      <c r="G5" s="85">
        <v>407</v>
      </c>
      <c r="H5" s="85">
        <v>24</v>
      </c>
      <c r="I5" s="204">
        <v>366</v>
      </c>
      <c r="J5" s="204">
        <v>354</v>
      </c>
      <c r="K5" s="84">
        <v>12</v>
      </c>
    </row>
    <row r="6" spans="1:11" s="34" customFormat="1" ht="18" customHeight="1">
      <c r="A6" s="41"/>
      <c r="B6" s="67" t="s">
        <v>169</v>
      </c>
      <c r="C6" s="85">
        <v>189</v>
      </c>
      <c r="D6" s="85">
        <v>170</v>
      </c>
      <c r="E6" s="85">
        <v>19</v>
      </c>
      <c r="F6" s="85">
        <v>307</v>
      </c>
      <c r="G6" s="85">
        <v>283</v>
      </c>
      <c r="H6" s="85">
        <v>24</v>
      </c>
      <c r="I6" s="204">
        <v>232</v>
      </c>
      <c r="J6" s="204">
        <v>220</v>
      </c>
      <c r="K6" s="84">
        <v>12</v>
      </c>
    </row>
    <row r="7" spans="1:11" s="34" customFormat="1" ht="18" customHeight="1">
      <c r="A7" s="61"/>
      <c r="B7" s="203" t="s">
        <v>168</v>
      </c>
      <c r="C7" s="202">
        <v>124</v>
      </c>
      <c r="D7" s="202">
        <v>124</v>
      </c>
      <c r="E7" s="201" t="s">
        <v>42</v>
      </c>
      <c r="F7" s="202">
        <v>124</v>
      </c>
      <c r="G7" s="202">
        <v>124</v>
      </c>
      <c r="H7" s="201" t="s">
        <v>42</v>
      </c>
      <c r="I7" s="25">
        <v>134</v>
      </c>
      <c r="J7" s="25">
        <v>134</v>
      </c>
      <c r="K7" s="6" t="s">
        <v>547</v>
      </c>
    </row>
    <row r="8" spans="1:11" s="3" customFormat="1" ht="12.9" customHeight="1">
      <c r="A8" s="56" t="s">
        <v>1</v>
      </c>
      <c r="B8" s="4"/>
      <c r="H8" s="22"/>
      <c r="K8" s="22"/>
    </row>
  </sheetData>
  <mergeCells count="6">
    <mergeCell ref="A5:B5"/>
    <mergeCell ref="A3:B3"/>
    <mergeCell ref="C3:E3"/>
    <mergeCell ref="F3:H3"/>
    <mergeCell ref="I3:K3"/>
    <mergeCell ref="A4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EE74-0F14-4CF1-A028-DE6C262B408E}">
  <sheetPr>
    <pageSetUpPr fitToPage="1"/>
  </sheetPr>
  <dimension ref="A1:E10"/>
  <sheetViews>
    <sheetView view="pageBreakPreview" zoomScaleNormal="100" zoomScaleSheetLayoutView="100" workbookViewId="0">
      <selection sqref="A1:XFD3"/>
    </sheetView>
  </sheetViews>
  <sheetFormatPr defaultColWidth="9" defaultRowHeight="13.5" customHeight="1"/>
  <cols>
    <col min="1" max="1" width="15.6640625" style="208" customWidth="1"/>
    <col min="2" max="5" width="17.88671875" style="208" customWidth="1"/>
    <col min="6" max="16384" width="9" style="208"/>
  </cols>
  <sheetData>
    <row r="1" spans="1:5" ht="15" customHeight="1">
      <c r="A1" s="228" t="s">
        <v>179</v>
      </c>
    </row>
    <row r="2" spans="1:5" ht="9.9" customHeight="1" thickBot="1">
      <c r="A2" s="227"/>
      <c r="B2" s="226"/>
      <c r="C2" s="226"/>
      <c r="D2" s="226"/>
      <c r="E2" s="226"/>
    </row>
    <row r="3" spans="1:5" s="217" customFormat="1" ht="16.5" customHeight="1" thickTop="1">
      <c r="A3" s="225" t="s">
        <v>36</v>
      </c>
      <c r="B3" s="918" t="s">
        <v>178</v>
      </c>
      <c r="C3" s="224" t="s">
        <v>177</v>
      </c>
      <c r="D3" s="223"/>
      <c r="E3" s="222"/>
    </row>
    <row r="4" spans="1:5" s="217" customFormat="1" ht="16.5" customHeight="1">
      <c r="A4" s="221" t="s">
        <v>150</v>
      </c>
      <c r="B4" s="919"/>
      <c r="C4" s="220" t="s">
        <v>176</v>
      </c>
      <c r="D4" s="219" t="s">
        <v>175</v>
      </c>
      <c r="E4" s="218" t="s">
        <v>174</v>
      </c>
    </row>
    <row r="5" spans="1:5" s="211" customFormat="1" ht="18" customHeight="1">
      <c r="A5" s="216" t="s">
        <v>2</v>
      </c>
      <c r="B5" s="214">
        <v>7</v>
      </c>
      <c r="C5" s="214">
        <v>132</v>
      </c>
      <c r="D5" s="214">
        <v>22</v>
      </c>
      <c r="E5" s="214">
        <v>110</v>
      </c>
    </row>
    <row r="6" spans="1:5" s="211" customFormat="1" ht="18" customHeight="1">
      <c r="A6" s="216">
        <v>3</v>
      </c>
      <c r="B6" s="214">
        <v>5</v>
      </c>
      <c r="C6" s="214">
        <v>166</v>
      </c>
      <c r="D6" s="215">
        <v>0</v>
      </c>
      <c r="E6" s="214">
        <v>166</v>
      </c>
    </row>
    <row r="7" spans="1:5" s="211" customFormat="1" ht="18" customHeight="1">
      <c r="A7" s="213">
        <v>4</v>
      </c>
      <c r="B7" s="212">
        <v>12</v>
      </c>
      <c r="C7" s="212">
        <v>238</v>
      </c>
      <c r="D7" s="731">
        <v>49</v>
      </c>
      <c r="E7" s="212">
        <v>189</v>
      </c>
    </row>
    <row r="8" spans="1:5" s="209" customFormat="1" ht="12" customHeight="1">
      <c r="A8" s="210" t="s">
        <v>1</v>
      </c>
    </row>
    <row r="9" spans="1:5" s="209" customFormat="1" ht="13.5" customHeight="1"/>
    <row r="10" spans="1:5" s="209" customFormat="1" ht="13.5" customHeight="1"/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scale="99" orientation="portrait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2B316-7812-4FDB-8853-06DF05CCCFDF}">
  <dimension ref="A1:H16"/>
  <sheetViews>
    <sheetView view="pageBreakPreview" zoomScaleNormal="100" zoomScaleSheetLayoutView="100" workbookViewId="0">
      <selection sqref="A1:XFD3"/>
    </sheetView>
  </sheetViews>
  <sheetFormatPr defaultColWidth="9" defaultRowHeight="13.5" customHeight="1"/>
  <cols>
    <col min="1" max="1" width="12.88671875" style="20" customWidth="1"/>
    <col min="2" max="7" width="12.33203125" style="20" customWidth="1"/>
    <col min="8" max="8" width="11.33203125" style="20" customWidth="1"/>
    <col min="9" max="16384" width="9" style="20"/>
  </cols>
  <sheetData>
    <row r="1" spans="1:8" ht="15" customHeight="1">
      <c r="A1" s="246" t="s">
        <v>189</v>
      </c>
      <c r="B1" s="245"/>
      <c r="C1" s="245"/>
      <c r="D1" s="245"/>
      <c r="E1" s="245"/>
      <c r="F1" s="245"/>
      <c r="G1" s="245"/>
      <c r="H1" s="242"/>
    </row>
    <row r="2" spans="1:8" ht="12.9" customHeight="1" thickBot="1">
      <c r="A2" s="244"/>
      <c r="B2" s="243"/>
      <c r="C2" s="243"/>
      <c r="D2" s="243"/>
      <c r="E2" s="243"/>
      <c r="F2" s="243"/>
      <c r="G2" s="841" t="s">
        <v>576</v>
      </c>
      <c r="H2" s="242"/>
    </row>
    <row r="3" spans="1:8" s="240" customFormat="1" ht="16.5" customHeight="1" thickTop="1">
      <c r="A3" s="241" t="s">
        <v>188</v>
      </c>
      <c r="B3" s="921" t="s">
        <v>187</v>
      </c>
      <c r="C3" s="920" t="s">
        <v>186</v>
      </c>
      <c r="D3" s="920" t="s">
        <v>185</v>
      </c>
      <c r="E3" s="920" t="s">
        <v>184</v>
      </c>
      <c r="F3" s="920" t="s">
        <v>183</v>
      </c>
      <c r="G3" s="920" t="s">
        <v>182</v>
      </c>
    </row>
    <row r="4" spans="1:8" s="34" customFormat="1" ht="16.5" customHeight="1">
      <c r="A4" s="239" t="s">
        <v>559</v>
      </c>
      <c r="B4" s="922"/>
      <c r="C4" s="923"/>
      <c r="D4" s="923"/>
      <c r="E4" s="923"/>
      <c r="F4" s="923"/>
      <c r="G4" s="850"/>
    </row>
    <row r="5" spans="1:8" s="23" customFormat="1" ht="18" customHeight="1">
      <c r="A5" s="237" t="s">
        <v>113</v>
      </c>
      <c r="B5" s="233">
        <v>16</v>
      </c>
      <c r="C5" s="238">
        <v>0</v>
      </c>
      <c r="D5" s="233">
        <v>0</v>
      </c>
      <c r="E5" s="235">
        <v>0</v>
      </c>
      <c r="F5" s="234">
        <v>0</v>
      </c>
      <c r="G5" s="233">
        <v>16</v>
      </c>
    </row>
    <row r="6" spans="1:8" s="23" customFormat="1" ht="18" customHeight="1">
      <c r="A6" s="237">
        <v>3</v>
      </c>
      <c r="B6" s="233">
        <v>8</v>
      </c>
      <c r="C6" s="236">
        <v>0</v>
      </c>
      <c r="D6" s="235">
        <v>0</v>
      </c>
      <c r="E6" s="235">
        <v>0</v>
      </c>
      <c r="F6" s="234">
        <v>0</v>
      </c>
      <c r="G6" s="233">
        <v>8</v>
      </c>
    </row>
    <row r="7" spans="1:8" s="23" customFormat="1" ht="18" customHeight="1">
      <c r="A7" s="232">
        <v>4</v>
      </c>
      <c r="B7" s="748">
        <v>15</v>
      </c>
      <c r="C7" s="838">
        <v>0</v>
      </c>
      <c r="D7" s="839">
        <v>0</v>
      </c>
      <c r="E7" s="839">
        <v>0</v>
      </c>
      <c r="F7" s="840">
        <v>0</v>
      </c>
      <c r="G7" s="748">
        <v>15</v>
      </c>
    </row>
    <row r="8" spans="1:8" s="3" customFormat="1" ht="12" customHeight="1">
      <c r="A8" s="231" t="s">
        <v>181</v>
      </c>
      <c r="B8" s="230"/>
      <c r="C8" s="230"/>
      <c r="D8" s="230"/>
      <c r="E8" s="230"/>
      <c r="F8" s="230"/>
      <c r="G8" s="230"/>
      <c r="H8" s="229"/>
    </row>
    <row r="9" spans="1:8" s="3" customFormat="1" ht="13.5" customHeight="1"/>
    <row r="10" spans="1:8" s="3" customFormat="1" ht="13.5" customHeight="1"/>
    <row r="11" spans="1:8" s="3" customFormat="1" ht="13.5" customHeight="1"/>
    <row r="16" spans="1:8" ht="13.5" customHeight="1">
      <c r="A16" s="20" t="s">
        <v>180</v>
      </c>
    </row>
  </sheetData>
  <mergeCells count="6">
    <mergeCell ref="G3:G4"/>
    <mergeCell ref="B3:B4"/>
    <mergeCell ref="C3:C4"/>
    <mergeCell ref="D3:D4"/>
    <mergeCell ref="E3:E4"/>
    <mergeCell ref="F3:F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3C61-1E17-4C36-9737-821A724AF6A0}">
  <dimension ref="A1:M10"/>
  <sheetViews>
    <sheetView view="pageBreakPreview" zoomScale="96" zoomScaleNormal="100" zoomScaleSheetLayoutView="96" workbookViewId="0">
      <selection activeCell="G18" sqref="G18"/>
    </sheetView>
  </sheetViews>
  <sheetFormatPr defaultColWidth="9" defaultRowHeight="13.2"/>
  <cols>
    <col min="1" max="1" width="9.109375" style="88" customWidth="1"/>
    <col min="2" max="10" width="8.6640625" style="88" customWidth="1"/>
    <col min="11" max="11" width="7.6640625" style="88" customWidth="1"/>
    <col min="12" max="13" width="6.109375" style="88" customWidth="1"/>
    <col min="14" max="16384" width="9" style="88"/>
  </cols>
  <sheetData>
    <row r="1" spans="1:13" ht="15" customHeight="1">
      <c r="A1" s="265" t="s">
        <v>199</v>
      </c>
      <c r="B1" s="262"/>
      <c r="C1" s="262"/>
      <c r="D1" s="262"/>
      <c r="E1" s="262"/>
      <c r="F1" s="262"/>
      <c r="G1" s="262"/>
      <c r="H1" s="262"/>
      <c r="I1" s="262"/>
      <c r="J1" s="262"/>
      <c r="K1" s="248"/>
      <c r="L1" s="248"/>
      <c r="M1" s="248"/>
    </row>
    <row r="2" spans="1:13" ht="5.0999999999999996" customHeight="1">
      <c r="A2" s="265"/>
      <c r="B2" s="262"/>
      <c r="C2" s="262"/>
      <c r="D2" s="262"/>
      <c r="E2" s="262"/>
      <c r="F2" s="262"/>
      <c r="G2" s="262"/>
      <c r="H2" s="262"/>
      <c r="I2" s="262"/>
      <c r="J2" s="262"/>
      <c r="K2" s="248"/>
      <c r="L2" s="248"/>
      <c r="M2" s="248"/>
    </row>
    <row r="3" spans="1:13" ht="12.9" customHeight="1" thickBot="1">
      <c r="A3" s="264" t="s">
        <v>198</v>
      </c>
      <c r="B3" s="263"/>
      <c r="C3" s="263"/>
      <c r="D3" s="263"/>
      <c r="E3" s="263"/>
      <c r="F3" s="263"/>
      <c r="G3" s="263"/>
      <c r="H3" s="262"/>
      <c r="I3" s="262"/>
      <c r="J3" s="262"/>
      <c r="K3" s="248"/>
      <c r="L3" s="248"/>
      <c r="M3" s="248"/>
    </row>
    <row r="4" spans="1:13" s="95" customFormat="1" ht="16.5" customHeight="1" thickTop="1">
      <c r="A4" s="261" t="s">
        <v>197</v>
      </c>
      <c r="B4" s="924" t="s">
        <v>577</v>
      </c>
      <c r="C4" s="925"/>
      <c r="D4" s="924" t="s">
        <v>579</v>
      </c>
      <c r="E4" s="926"/>
      <c r="F4" s="926"/>
      <c r="G4" s="926"/>
      <c r="H4" s="924" t="s">
        <v>578</v>
      </c>
      <c r="I4" s="926"/>
      <c r="J4" s="927"/>
    </row>
    <row r="5" spans="1:13" s="95" customFormat="1" ht="16.5" customHeight="1">
      <c r="A5" s="260" t="s">
        <v>196</v>
      </c>
      <c r="B5" s="258" t="s">
        <v>193</v>
      </c>
      <c r="C5" s="258" t="s">
        <v>192</v>
      </c>
      <c r="D5" s="258" t="s">
        <v>193</v>
      </c>
      <c r="E5" s="258" t="s">
        <v>192</v>
      </c>
      <c r="F5" s="258" t="s">
        <v>195</v>
      </c>
      <c r="G5" s="259" t="s">
        <v>194</v>
      </c>
      <c r="H5" s="258" t="s">
        <v>193</v>
      </c>
      <c r="I5" s="259" t="s">
        <v>192</v>
      </c>
      <c r="J5" s="258" t="s">
        <v>191</v>
      </c>
    </row>
    <row r="6" spans="1:13" s="95" customFormat="1" ht="18" customHeight="1">
      <c r="A6" s="256" t="s">
        <v>2</v>
      </c>
      <c r="B6" s="254">
        <v>4592</v>
      </c>
      <c r="C6" s="254">
        <v>4917</v>
      </c>
      <c r="D6" s="254" t="s">
        <v>42</v>
      </c>
      <c r="E6" s="257" t="s">
        <v>42</v>
      </c>
      <c r="F6" s="254" t="s">
        <v>42</v>
      </c>
      <c r="G6" s="257" t="s">
        <v>42</v>
      </c>
      <c r="H6" s="254" t="s">
        <v>42</v>
      </c>
      <c r="I6" s="257" t="s">
        <v>42</v>
      </c>
      <c r="J6" s="254">
        <v>1905</v>
      </c>
    </row>
    <row r="7" spans="1:13" s="95" customFormat="1" ht="18" customHeight="1">
      <c r="A7" s="256">
        <v>3</v>
      </c>
      <c r="B7" s="254">
        <v>4128</v>
      </c>
      <c r="C7" s="254">
        <v>4700</v>
      </c>
      <c r="D7" s="254" t="s">
        <v>42</v>
      </c>
      <c r="E7" s="254" t="s">
        <v>42</v>
      </c>
      <c r="F7" s="254" t="s">
        <v>42</v>
      </c>
      <c r="G7" s="254" t="s">
        <v>42</v>
      </c>
      <c r="H7" s="254" t="s">
        <v>42</v>
      </c>
      <c r="I7" s="255" t="s">
        <v>42</v>
      </c>
      <c r="J7" s="254">
        <v>757</v>
      </c>
    </row>
    <row r="8" spans="1:13" s="95" customFormat="1" ht="18" customHeight="1">
      <c r="A8" s="253">
        <v>4</v>
      </c>
      <c r="B8" s="252">
        <v>4105</v>
      </c>
      <c r="C8" s="252">
        <v>4380</v>
      </c>
      <c r="D8" s="252" t="s">
        <v>547</v>
      </c>
      <c r="E8" s="252" t="s">
        <v>547</v>
      </c>
      <c r="F8" s="252" t="s">
        <v>547</v>
      </c>
      <c r="G8" s="252" t="s">
        <v>547</v>
      </c>
      <c r="H8" s="252" t="s">
        <v>547</v>
      </c>
      <c r="I8" s="252" t="s">
        <v>547</v>
      </c>
      <c r="J8" s="252">
        <v>242</v>
      </c>
    </row>
    <row r="9" spans="1:13" ht="12" customHeight="1">
      <c r="A9" s="251"/>
      <c r="B9" s="249"/>
      <c r="C9" s="249"/>
      <c r="D9" s="249"/>
      <c r="E9" s="249"/>
      <c r="F9" s="249"/>
      <c r="G9" s="249"/>
      <c r="H9" s="249"/>
      <c r="I9" s="250"/>
      <c r="J9" s="250" t="s">
        <v>190</v>
      </c>
      <c r="K9" s="250"/>
    </row>
    <row r="10" spans="1:13" ht="12" customHeight="1">
      <c r="A10" s="251"/>
      <c r="B10" s="249"/>
      <c r="C10" s="248"/>
      <c r="D10" s="248"/>
      <c r="E10" s="248"/>
      <c r="F10" s="250"/>
      <c r="G10" s="249"/>
      <c r="H10" s="249"/>
      <c r="I10" s="249"/>
      <c r="J10" s="248"/>
      <c r="K10" s="247"/>
      <c r="L10" s="248"/>
      <c r="M10" s="247"/>
    </row>
  </sheetData>
  <mergeCells count="3">
    <mergeCell ref="B4:C4"/>
    <mergeCell ref="D4:G4"/>
    <mergeCell ref="H4:J4"/>
  </mergeCells>
  <phoneticPr fontId="3"/>
  <pageMargins left="0.78740157480314965" right="0.78740157480314965" top="0.62992125984251968" bottom="0.78740157480314965" header="0.39370078740157483" footer="0.51181102362204722"/>
  <pageSetup paperSize="9" fitToWidth="0" fitToHeight="0" orientation="portrait" r:id="rId1"/>
  <headerFooter scaleWithDoc="0"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B17B-E33D-4731-A001-132FB9D907F8}">
  <dimension ref="A1:M14"/>
  <sheetViews>
    <sheetView view="pageBreakPreview" zoomScaleNormal="100" zoomScaleSheetLayoutView="100" workbookViewId="0">
      <selection sqref="A1:XFD3"/>
    </sheetView>
  </sheetViews>
  <sheetFormatPr defaultColWidth="9" defaultRowHeight="10.8"/>
  <cols>
    <col min="1" max="1" width="9.6640625" style="20" customWidth="1"/>
    <col min="2" max="5" width="12.88671875" style="20" customWidth="1"/>
    <col min="6" max="7" width="13.109375" style="20" customWidth="1"/>
    <col min="8" max="8" width="11.33203125" style="20" customWidth="1"/>
    <col min="9" max="9" width="12.109375" style="20" customWidth="1"/>
    <col min="10" max="10" width="10.77734375" style="20" customWidth="1"/>
    <col min="11" max="11" width="12.44140625" style="20" customWidth="1"/>
    <col min="12" max="16384" width="9" style="20"/>
  </cols>
  <sheetData>
    <row r="1" spans="1:13" ht="15" customHeight="1" thickBot="1">
      <c r="A1" s="264" t="s">
        <v>215</v>
      </c>
      <c r="B1" s="263"/>
      <c r="C1" s="263"/>
      <c r="D1" s="263"/>
      <c r="E1" s="263"/>
      <c r="F1" s="263"/>
      <c r="G1" s="262"/>
      <c r="H1" s="262"/>
      <c r="I1" s="262"/>
    </row>
    <row r="2" spans="1:13" s="34" customFormat="1" ht="17.100000000000001" customHeight="1" thickTop="1">
      <c r="A2" s="261" t="s">
        <v>214</v>
      </c>
      <c r="B2" s="284" t="s">
        <v>213</v>
      </c>
      <c r="C2" s="283"/>
      <c r="D2" s="284" t="s">
        <v>212</v>
      </c>
      <c r="E2" s="283"/>
      <c r="F2" s="282" t="s">
        <v>211</v>
      </c>
      <c r="G2" s="305" t="s">
        <v>543</v>
      </c>
      <c r="I2" s="723"/>
    </row>
    <row r="3" spans="1:13" s="34" customFormat="1" ht="15" customHeight="1">
      <c r="A3" s="278"/>
      <c r="B3" s="281" t="s">
        <v>210</v>
      </c>
      <c r="C3" s="280"/>
      <c r="D3" s="281" t="s">
        <v>209</v>
      </c>
      <c r="E3" s="280"/>
      <c r="F3" s="279" t="s">
        <v>208</v>
      </c>
      <c r="G3" s="10" t="s">
        <v>544</v>
      </c>
      <c r="I3" s="723"/>
    </row>
    <row r="4" spans="1:13" s="34" customFormat="1" ht="15" customHeight="1">
      <c r="A4" s="278"/>
      <c r="B4" s="277" t="s">
        <v>207</v>
      </c>
      <c r="C4" s="275"/>
      <c r="D4" s="276" t="s">
        <v>206</v>
      </c>
      <c r="E4" s="275"/>
      <c r="F4" s="274" t="s">
        <v>205</v>
      </c>
      <c r="G4" s="10" t="s">
        <v>545</v>
      </c>
      <c r="I4" s="723"/>
    </row>
    <row r="5" spans="1:13" s="74" customFormat="1" ht="16.5" customHeight="1">
      <c r="A5" s="273"/>
      <c r="B5" s="928" t="s">
        <v>204</v>
      </c>
      <c r="C5" s="928" t="s">
        <v>203</v>
      </c>
      <c r="D5" s="928" t="s">
        <v>204</v>
      </c>
      <c r="E5" s="928" t="s">
        <v>203</v>
      </c>
      <c r="F5" s="272" t="s">
        <v>202</v>
      </c>
      <c r="G5" s="749" t="s">
        <v>556</v>
      </c>
      <c r="I5" s="723"/>
    </row>
    <row r="6" spans="1:13" s="34" customFormat="1" ht="17.100000000000001" customHeight="1">
      <c r="A6" s="260" t="s">
        <v>201</v>
      </c>
      <c r="B6" s="929"/>
      <c r="C6" s="929"/>
      <c r="D6" s="929"/>
      <c r="E6" s="929"/>
      <c r="F6" s="271" t="s">
        <v>560</v>
      </c>
      <c r="G6" s="271" t="s">
        <v>561</v>
      </c>
    </row>
    <row r="7" spans="1:13" s="34" customFormat="1" ht="17.100000000000001" customHeight="1">
      <c r="A7" s="256" t="s">
        <v>2</v>
      </c>
      <c r="B7" s="254">
        <v>2</v>
      </c>
      <c r="C7" s="254" t="s">
        <v>42</v>
      </c>
      <c r="D7" s="270">
        <v>14024</v>
      </c>
      <c r="E7" s="270">
        <v>4787</v>
      </c>
      <c r="F7" s="270">
        <v>3856</v>
      </c>
      <c r="G7" s="36">
        <v>918</v>
      </c>
    </row>
    <row r="8" spans="1:13" s="34" customFormat="1" ht="17.100000000000001" customHeight="1">
      <c r="A8" s="256">
        <v>3</v>
      </c>
      <c r="B8" s="254" t="s">
        <v>42</v>
      </c>
      <c r="C8" s="254" t="s">
        <v>42</v>
      </c>
      <c r="D8" s="270">
        <v>12693</v>
      </c>
      <c r="E8" s="270">
        <v>4387</v>
      </c>
      <c r="F8" s="270">
        <v>3453</v>
      </c>
      <c r="G8" s="9">
        <v>2430</v>
      </c>
    </row>
    <row r="9" spans="1:13" s="34" customFormat="1" ht="17.100000000000001" customHeight="1">
      <c r="A9" s="253">
        <v>4</v>
      </c>
      <c r="B9" s="252" t="s">
        <v>547</v>
      </c>
      <c r="C9" s="252" t="s">
        <v>547</v>
      </c>
      <c r="D9" s="269">
        <v>12323</v>
      </c>
      <c r="E9" s="269">
        <v>3933</v>
      </c>
      <c r="F9" s="269">
        <v>3113</v>
      </c>
      <c r="G9" s="25">
        <v>3077</v>
      </c>
    </row>
    <row r="10" spans="1:13" s="34" customFormat="1" ht="12.9" customHeight="1">
      <c r="A10" s="268"/>
      <c r="B10" s="267"/>
      <c r="C10" s="267"/>
      <c r="D10" s="267"/>
      <c r="E10" s="267"/>
      <c r="F10" s="267"/>
      <c r="G10" s="250" t="s">
        <v>562</v>
      </c>
      <c r="H10" s="267"/>
      <c r="I10" s="267"/>
      <c r="J10" s="266"/>
    </row>
    <row r="11" spans="1:13" s="88" customFormat="1" ht="12" customHeight="1">
      <c r="A11" s="251"/>
      <c r="B11" s="249"/>
      <c r="C11" s="847" t="s">
        <v>585</v>
      </c>
      <c r="E11" s="248"/>
      <c r="F11" s="250"/>
      <c r="G11" s="250"/>
      <c r="H11" s="249"/>
      <c r="I11" s="247"/>
      <c r="J11" s="248"/>
      <c r="K11" s="247"/>
    </row>
    <row r="12" spans="1:13" s="88" customFormat="1" ht="12" customHeight="1">
      <c r="A12" s="251"/>
      <c r="B12" s="249"/>
      <c r="C12" s="248"/>
      <c r="D12" s="248"/>
      <c r="E12" s="248"/>
      <c r="F12" s="250"/>
      <c r="G12" s="249"/>
      <c r="H12" s="249"/>
      <c r="I12" s="249"/>
      <c r="J12" s="248"/>
      <c r="K12" s="247"/>
      <c r="L12" s="248"/>
      <c r="M12" s="247"/>
    </row>
    <row r="13" spans="1:13" s="88" customFormat="1" ht="13.2"/>
    <row r="14" spans="1:13" s="88" customFormat="1" ht="13.2"/>
  </sheetData>
  <mergeCells count="4">
    <mergeCell ref="B5:B6"/>
    <mergeCell ref="C5:C6"/>
    <mergeCell ref="D5:D6"/>
    <mergeCell ref="E5:E6"/>
  </mergeCells>
  <phoneticPr fontId="3"/>
  <pageMargins left="0.51181102362204722" right="0.51181102362204722" top="0.62992125984251968" bottom="0.78740157480314965" header="0.39370078740157483" footer="0.51181102362204722"/>
  <pageSetup paperSize="9" fitToWidth="0" fitToHeight="0" orientation="portrait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FB97-2732-46D3-A312-CD1BF7C91A28}">
  <dimension ref="A1:H9"/>
  <sheetViews>
    <sheetView view="pageBreakPreview" zoomScaleNormal="100" zoomScaleSheetLayoutView="100" workbookViewId="0">
      <selection activeCell="D13" sqref="D13"/>
    </sheetView>
  </sheetViews>
  <sheetFormatPr defaultColWidth="9" defaultRowHeight="10.8"/>
  <cols>
    <col min="1" max="1" width="9.6640625" style="20" customWidth="1"/>
    <col min="2" max="8" width="10.6640625" style="20" customWidth="1"/>
    <col min="9" max="9" width="10.77734375" style="20" customWidth="1"/>
    <col min="10" max="10" width="12.44140625" style="20" customWidth="1"/>
    <col min="11" max="16384" width="9" style="20"/>
  </cols>
  <sheetData>
    <row r="1" spans="1:8" s="34" customFormat="1" ht="15.9" customHeight="1" thickTop="1">
      <c r="A1" s="261" t="s">
        <v>214</v>
      </c>
      <c r="B1" s="930" t="s">
        <v>218</v>
      </c>
      <c r="C1" s="931"/>
      <c r="D1" s="934" t="s">
        <v>217</v>
      </c>
      <c r="E1" s="935"/>
      <c r="F1" s="934" t="s">
        <v>216</v>
      </c>
      <c r="G1" s="935"/>
      <c r="H1" s="832"/>
    </row>
    <row r="2" spans="1:8" s="34" customFormat="1" ht="15.9" customHeight="1">
      <c r="A2" s="278"/>
      <c r="B2" s="932"/>
      <c r="C2" s="933"/>
      <c r="D2" s="936"/>
      <c r="E2" s="937"/>
      <c r="F2" s="936"/>
      <c r="G2" s="937"/>
      <c r="H2" s="270" t="s">
        <v>563</v>
      </c>
    </row>
    <row r="3" spans="1:8" s="34" customFormat="1" ht="16.5" customHeight="1">
      <c r="A3" s="278" t="s">
        <v>201</v>
      </c>
      <c r="B3" s="833" t="s">
        <v>573</v>
      </c>
      <c r="C3" s="833" t="s">
        <v>574</v>
      </c>
      <c r="D3" s="833" t="s">
        <v>573</v>
      </c>
      <c r="E3" s="833" t="s">
        <v>574</v>
      </c>
      <c r="F3" s="833" t="s">
        <v>573</v>
      </c>
      <c r="G3" s="833" t="s">
        <v>574</v>
      </c>
      <c r="H3" s="834" t="s">
        <v>575</v>
      </c>
    </row>
    <row r="4" spans="1:8" s="34" customFormat="1" ht="17.100000000000001" customHeight="1">
      <c r="A4" s="295" t="s">
        <v>2</v>
      </c>
      <c r="B4" s="294">
        <v>1</v>
      </c>
      <c r="C4" s="294">
        <v>4</v>
      </c>
      <c r="D4" s="294">
        <v>13696</v>
      </c>
      <c r="E4" s="293">
        <v>4837</v>
      </c>
      <c r="F4" s="294">
        <v>13534</v>
      </c>
      <c r="G4" s="293">
        <v>4717</v>
      </c>
      <c r="H4" s="292">
        <v>13624</v>
      </c>
    </row>
    <row r="5" spans="1:8" s="34" customFormat="1" ht="17.100000000000001" customHeight="1">
      <c r="A5" s="11">
        <v>3</v>
      </c>
      <c r="B5" s="254" t="s">
        <v>42</v>
      </c>
      <c r="C5" s="270">
        <v>4</v>
      </c>
      <c r="D5" s="270">
        <v>12704</v>
      </c>
      <c r="E5" s="291">
        <v>4321</v>
      </c>
      <c r="F5" s="270">
        <v>12701</v>
      </c>
      <c r="G5" s="291">
        <v>4249</v>
      </c>
      <c r="H5" s="270">
        <v>12556</v>
      </c>
    </row>
    <row r="6" spans="1:8" s="34" customFormat="1" ht="17.100000000000001" customHeight="1">
      <c r="A6" s="290">
        <v>4</v>
      </c>
      <c r="B6" s="252" t="s">
        <v>547</v>
      </c>
      <c r="C6" s="269">
        <v>1</v>
      </c>
      <c r="D6" s="269">
        <v>12325</v>
      </c>
      <c r="E6" s="289">
        <v>4086</v>
      </c>
      <c r="F6" s="269">
        <v>12326</v>
      </c>
      <c r="G6" s="289">
        <v>4115</v>
      </c>
      <c r="H6" s="269">
        <v>12167</v>
      </c>
    </row>
    <row r="7" spans="1:8" s="34" customFormat="1" ht="12.75" customHeight="1">
      <c r="A7" s="288"/>
      <c r="B7" s="287"/>
      <c r="C7" s="287"/>
      <c r="D7" s="287"/>
      <c r="E7" s="287"/>
      <c r="F7" s="287"/>
      <c r="G7" s="287"/>
      <c r="H7" s="250" t="s">
        <v>564</v>
      </c>
    </row>
    <row r="8" spans="1:8" s="34" customFormat="1" ht="15" customHeight="1">
      <c r="A8" s="288"/>
      <c r="B8" s="287"/>
      <c r="C8" s="287"/>
      <c r="D8" s="287"/>
      <c r="E8" s="287"/>
      <c r="F8" s="287"/>
      <c r="G8" s="287"/>
    </row>
    <row r="9" spans="1:8" ht="13.5" customHeight="1">
      <c r="D9" s="286"/>
      <c r="H9" s="285"/>
    </row>
  </sheetData>
  <mergeCells count="3">
    <mergeCell ref="B1:C2"/>
    <mergeCell ref="D1:E2"/>
    <mergeCell ref="F1:G2"/>
  </mergeCells>
  <phoneticPr fontId="3"/>
  <pageMargins left="0.78740157480314965" right="0.78740157480314965" top="0.62992125984251968" bottom="0.78740157480314965" header="0.39370078740157483" footer="0.51181102362204722"/>
  <pageSetup paperSize="9" fitToWidth="0" fitToHeight="0" orientation="portrait" r:id="rId1"/>
  <headerFooter scaleWithDoc="0"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9E82-CBA3-46E3-BE74-5BAA4B88DA31}">
  <dimension ref="A1:G10"/>
  <sheetViews>
    <sheetView view="pageBreakPreview" zoomScaleNormal="100" zoomScaleSheetLayoutView="100" workbookViewId="0">
      <selection activeCell="B12" sqref="B12"/>
    </sheetView>
  </sheetViews>
  <sheetFormatPr defaultColWidth="9" defaultRowHeight="10.8"/>
  <cols>
    <col min="1" max="1" width="9.6640625" style="20" customWidth="1"/>
    <col min="2" max="2" width="13.109375" style="20" customWidth="1"/>
    <col min="3" max="4" width="11.6640625" style="20" customWidth="1"/>
    <col min="5" max="5" width="23.6640625" style="20" bestFit="1" customWidth="1"/>
    <col min="6" max="6" width="17.33203125" style="20" bestFit="1" customWidth="1"/>
    <col min="7" max="7" width="10.77734375" style="20" customWidth="1"/>
    <col min="8" max="8" width="12.44140625" style="20" customWidth="1"/>
    <col min="9" max="16384" width="9" style="20"/>
  </cols>
  <sheetData>
    <row r="1" spans="1:7" s="34" customFormat="1" ht="17.100000000000001" customHeight="1" thickTop="1">
      <c r="A1" s="307" t="s">
        <v>214</v>
      </c>
      <c r="B1" s="306" t="s">
        <v>225</v>
      </c>
      <c r="C1" s="305" t="s">
        <v>224</v>
      </c>
      <c r="D1" s="305" t="s">
        <v>223</v>
      </c>
      <c r="E1" s="304" t="s">
        <v>222</v>
      </c>
      <c r="F1" s="304" t="s">
        <v>221</v>
      </c>
      <c r="G1" s="287"/>
    </row>
    <row r="2" spans="1:7" s="34" customFormat="1" ht="17.100000000000001" customHeight="1">
      <c r="A2" s="303" t="s">
        <v>201</v>
      </c>
      <c r="B2" s="835" t="s">
        <v>565</v>
      </c>
      <c r="C2" s="271" t="s">
        <v>566</v>
      </c>
      <c r="D2" s="271" t="s">
        <v>567</v>
      </c>
      <c r="E2" s="271" t="s">
        <v>560</v>
      </c>
      <c r="F2" s="271" t="s">
        <v>560</v>
      </c>
      <c r="G2" s="287"/>
    </row>
    <row r="3" spans="1:7" s="34" customFormat="1" ht="17.100000000000001" customHeight="1">
      <c r="A3" s="256" t="s">
        <v>2</v>
      </c>
      <c r="B3" s="257">
        <v>4132</v>
      </c>
      <c r="C3" s="291">
        <v>9241</v>
      </c>
      <c r="D3" s="270">
        <v>20739</v>
      </c>
      <c r="E3" s="291">
        <v>110160</v>
      </c>
      <c r="F3" s="270">
        <v>5010</v>
      </c>
      <c r="G3" s="287"/>
    </row>
    <row r="4" spans="1:7" s="34" customFormat="1" ht="17.100000000000001" customHeight="1">
      <c r="A4" s="11">
        <v>3</v>
      </c>
      <c r="B4" s="291">
        <v>9605</v>
      </c>
      <c r="C4" s="291">
        <v>8255</v>
      </c>
      <c r="D4" s="270">
        <v>9035</v>
      </c>
      <c r="E4" s="291">
        <v>101958</v>
      </c>
      <c r="F4" s="302">
        <v>7192</v>
      </c>
      <c r="G4" s="287"/>
    </row>
    <row r="5" spans="1:7" s="34" customFormat="1" ht="17.100000000000001" customHeight="1">
      <c r="A5" s="290">
        <v>4</v>
      </c>
      <c r="B5" s="289">
        <v>9118</v>
      </c>
      <c r="C5" s="289">
        <v>7829</v>
      </c>
      <c r="D5" s="269">
        <v>19333</v>
      </c>
      <c r="E5" s="289">
        <v>109649</v>
      </c>
      <c r="F5" s="301">
        <v>7891</v>
      </c>
      <c r="G5" s="287"/>
    </row>
    <row r="6" spans="1:7" ht="17.100000000000001" customHeight="1">
      <c r="A6" s="3" t="s">
        <v>220</v>
      </c>
      <c r="B6" s="300"/>
      <c r="C6" s="299"/>
      <c r="E6" s="22"/>
      <c r="F6" s="22" t="s">
        <v>569</v>
      </c>
    </row>
    <row r="7" spans="1:7" ht="13.5" customHeight="1">
      <c r="B7" s="297"/>
      <c r="C7" s="297"/>
      <c r="D7" s="298"/>
      <c r="E7" s="22"/>
      <c r="F7" s="22" t="s">
        <v>568</v>
      </c>
    </row>
    <row r="8" spans="1:7" ht="13.5" customHeight="1">
      <c r="B8" s="297"/>
      <c r="C8" s="297"/>
      <c r="D8" s="296"/>
      <c r="E8" s="22" t="s">
        <v>219</v>
      </c>
      <c r="F8" s="22"/>
    </row>
    <row r="9" spans="1:7" ht="13.5" customHeight="1">
      <c r="D9" s="286"/>
      <c r="E9" s="286"/>
      <c r="F9" s="285"/>
    </row>
    <row r="10" spans="1:7">
      <c r="D10" s="78"/>
    </row>
  </sheetData>
  <phoneticPr fontId="3"/>
  <pageMargins left="0.78740157480314965" right="0.78740157480314965" top="0.62992125984251968" bottom="0.78740157480314965" header="0.39370078740157483" footer="0.51181102362204722"/>
  <pageSetup paperSize="9" fitToWidth="0" fitToHeight="0" orientation="portrait" r:id="rId1"/>
  <headerFooter scaleWithDoc="0"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5697-7EB7-4475-90CB-030A72395325}">
  <dimension ref="A1:E33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28" style="1" customWidth="1"/>
    <col min="2" max="2" width="28.6640625" style="1" customWidth="1"/>
    <col min="3" max="5" width="12.6640625" style="1" customWidth="1"/>
    <col min="6" max="16384" width="9" style="1"/>
  </cols>
  <sheetData>
    <row r="1" spans="1:5" ht="15" customHeight="1">
      <c r="A1" s="326" t="s">
        <v>229</v>
      </c>
      <c r="B1" s="323"/>
      <c r="C1" s="323"/>
      <c r="D1" s="323"/>
      <c r="E1" s="323"/>
    </row>
    <row r="2" spans="1:5" ht="9.9" customHeight="1" thickBot="1">
      <c r="A2" s="325"/>
      <c r="B2" s="324"/>
      <c r="C2" s="323"/>
      <c r="D2" s="323"/>
      <c r="E2" s="323"/>
    </row>
    <row r="3" spans="1:5" s="74" customFormat="1" ht="16.5" customHeight="1" thickTop="1">
      <c r="A3" s="322" t="s">
        <v>36</v>
      </c>
      <c r="B3" s="938" t="s">
        <v>228</v>
      </c>
      <c r="C3" s="940"/>
      <c r="D3" s="940"/>
      <c r="E3" s="940"/>
    </row>
    <row r="4" spans="1:5" s="74" customFormat="1" ht="16.5" customHeight="1">
      <c r="A4" s="321" t="s">
        <v>150</v>
      </c>
      <c r="B4" s="939"/>
      <c r="C4" s="940"/>
      <c r="D4" s="940"/>
      <c r="E4" s="940"/>
    </row>
    <row r="5" spans="1:5" s="74" customFormat="1" ht="18" customHeight="1">
      <c r="A5" s="319" t="s">
        <v>2</v>
      </c>
      <c r="B5" s="320">
        <v>10473</v>
      </c>
      <c r="C5" s="315"/>
      <c r="D5" s="314"/>
      <c r="E5" s="314"/>
    </row>
    <row r="6" spans="1:5" s="74" customFormat="1" ht="18" customHeight="1">
      <c r="A6" s="319">
        <v>3</v>
      </c>
      <c r="B6" s="318">
        <v>3267</v>
      </c>
      <c r="C6" s="315"/>
      <c r="D6" s="314"/>
      <c r="E6" s="314"/>
    </row>
    <row r="7" spans="1:5" s="74" customFormat="1" ht="18" customHeight="1">
      <c r="A7" s="317">
        <v>4</v>
      </c>
      <c r="B7" s="316">
        <v>1144</v>
      </c>
      <c r="C7" s="315"/>
      <c r="D7" s="314"/>
      <c r="E7" s="314"/>
    </row>
    <row r="8" spans="1:5" ht="12" customHeight="1">
      <c r="A8" s="313" t="s">
        <v>227</v>
      </c>
      <c r="B8" s="312" t="s">
        <v>190</v>
      </c>
      <c r="C8" s="311"/>
      <c r="D8" s="311"/>
      <c r="E8" s="310"/>
    </row>
    <row r="9" spans="1:5">
      <c r="B9" s="310" t="s">
        <v>226</v>
      </c>
    </row>
    <row r="10" spans="1:5">
      <c r="B10" s="309"/>
    </row>
    <row r="33" spans="3:3">
      <c r="C33" s="308"/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ECEB-7BE8-40D2-B910-429C4E0AF158}">
  <dimension ref="A1:E11"/>
  <sheetViews>
    <sheetView view="pageBreakPreview" zoomScaleNormal="100" zoomScaleSheetLayoutView="100" workbookViewId="0">
      <selection sqref="A1:XFD2"/>
    </sheetView>
  </sheetViews>
  <sheetFormatPr defaultColWidth="9" defaultRowHeight="13.5" customHeight="1"/>
  <cols>
    <col min="1" max="1" width="17.6640625" style="20" customWidth="1"/>
    <col min="2" max="2" width="17.33203125" style="20" customWidth="1"/>
    <col min="3" max="3" width="16.21875" style="20" customWidth="1"/>
    <col min="4" max="4" width="17.33203125" style="20" customWidth="1"/>
    <col min="5" max="5" width="18.44140625" style="20" customWidth="1"/>
    <col min="6" max="6" width="9.109375" style="20" customWidth="1"/>
    <col min="7" max="16384" width="9" style="20"/>
  </cols>
  <sheetData>
    <row r="1" spans="1:5" ht="15" customHeight="1">
      <c r="A1" s="340" t="s">
        <v>238</v>
      </c>
      <c r="B1" s="339"/>
      <c r="C1" s="339"/>
      <c r="D1" s="339"/>
      <c r="E1" s="339"/>
    </row>
    <row r="2" spans="1:5" ht="9.9" customHeight="1" thickBot="1">
      <c r="A2" s="338"/>
      <c r="B2" s="337"/>
      <c r="C2" s="337"/>
      <c r="D2" s="337"/>
      <c r="E2" s="337"/>
    </row>
    <row r="3" spans="1:5" s="34" customFormat="1" ht="16.5" customHeight="1" thickTop="1">
      <c r="A3" s="336" t="s">
        <v>214</v>
      </c>
      <c r="B3" s="941" t="s">
        <v>237</v>
      </c>
      <c r="C3" s="943" t="s">
        <v>236</v>
      </c>
      <c r="D3" s="943" t="s">
        <v>235</v>
      </c>
      <c r="E3" s="946" t="s">
        <v>234</v>
      </c>
    </row>
    <row r="4" spans="1:5" s="34" customFormat="1" ht="16.5" customHeight="1">
      <c r="A4" s="335" t="s">
        <v>201</v>
      </c>
      <c r="B4" s="942"/>
      <c r="C4" s="944"/>
      <c r="D4" s="945"/>
      <c r="E4" s="947"/>
    </row>
    <row r="5" spans="1:5" s="34" customFormat="1" ht="18" customHeight="1">
      <c r="A5" s="334" t="s">
        <v>2</v>
      </c>
      <c r="B5" s="330">
        <v>5</v>
      </c>
      <c r="C5" s="330">
        <v>4677</v>
      </c>
      <c r="D5" s="330">
        <v>68967</v>
      </c>
      <c r="E5" s="330">
        <v>111</v>
      </c>
    </row>
    <row r="6" spans="1:5" s="34" customFormat="1" ht="18" customHeight="1">
      <c r="A6" s="334">
        <v>3</v>
      </c>
      <c r="B6" s="330">
        <v>2</v>
      </c>
      <c r="C6" s="331">
        <v>4202</v>
      </c>
      <c r="D6" s="330">
        <v>70619</v>
      </c>
      <c r="E6" s="330">
        <v>296</v>
      </c>
    </row>
    <row r="7" spans="1:5" s="34" customFormat="1" ht="18" customHeight="1">
      <c r="A7" s="333">
        <v>4</v>
      </c>
      <c r="B7" s="750">
        <v>1</v>
      </c>
      <c r="C7" s="751">
        <v>4102</v>
      </c>
      <c r="D7" s="755">
        <v>69792</v>
      </c>
      <c r="E7" s="750">
        <v>282</v>
      </c>
    </row>
    <row r="8" spans="1:5" s="34" customFormat="1" ht="5.0999999999999996" customHeight="1">
      <c r="A8" s="333"/>
      <c r="B8" s="750"/>
      <c r="C8" s="751"/>
      <c r="D8" s="755"/>
      <c r="E8" s="750"/>
    </row>
    <row r="9" spans="1:5" s="34" customFormat="1" ht="18" customHeight="1">
      <c r="A9" s="332" t="s">
        <v>233</v>
      </c>
      <c r="B9" s="752" t="s">
        <v>547</v>
      </c>
      <c r="C9" s="331">
        <v>4102</v>
      </c>
      <c r="D9" s="848">
        <v>69532</v>
      </c>
      <c r="E9" s="752" t="s">
        <v>547</v>
      </c>
    </row>
    <row r="10" spans="1:5" s="34" customFormat="1" ht="18" customHeight="1">
      <c r="A10" s="329" t="s">
        <v>232</v>
      </c>
      <c r="B10" s="753">
        <v>1</v>
      </c>
      <c r="C10" s="754" t="s">
        <v>547</v>
      </c>
      <c r="D10" s="753">
        <v>260</v>
      </c>
      <c r="E10" s="753">
        <v>282</v>
      </c>
    </row>
    <row r="11" spans="1:5" ht="12" customHeight="1">
      <c r="A11" s="231" t="s">
        <v>231</v>
      </c>
      <c r="B11" s="328"/>
      <c r="C11" s="328"/>
      <c r="D11" s="328"/>
      <c r="E11" s="327" t="s">
        <v>230</v>
      </c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F5348-7290-4685-8238-FF9BE99A6F4A}">
  <dimension ref="A1:E15"/>
  <sheetViews>
    <sheetView view="pageBreakPreview" zoomScaleNormal="100" zoomScaleSheetLayoutView="100" workbookViewId="0">
      <selection activeCell="C17" sqref="C17"/>
    </sheetView>
  </sheetViews>
  <sheetFormatPr defaultColWidth="9" defaultRowHeight="13.5" customHeight="1"/>
  <cols>
    <col min="1" max="1" width="17.6640625" style="20" customWidth="1"/>
    <col min="2" max="5" width="17.33203125" style="20" customWidth="1"/>
    <col min="6" max="16384" width="9" style="20"/>
  </cols>
  <sheetData>
    <row r="1" spans="1:5" ht="15" customHeight="1">
      <c r="A1" s="355" t="s">
        <v>246</v>
      </c>
      <c r="B1" s="341"/>
      <c r="C1" s="341"/>
      <c r="D1" s="341"/>
      <c r="E1" s="341"/>
    </row>
    <row r="2" spans="1:5" ht="9.9" customHeight="1" thickBot="1">
      <c r="A2" s="354"/>
      <c r="B2" s="353"/>
      <c r="C2" s="353"/>
      <c r="D2" s="353"/>
      <c r="E2" s="353"/>
    </row>
    <row r="3" spans="1:5" s="34" customFormat="1" ht="16.5" customHeight="1" thickTop="1">
      <c r="A3" s="352" t="s">
        <v>214</v>
      </c>
      <c r="B3" s="948" t="s">
        <v>245</v>
      </c>
      <c r="C3" s="351" t="s">
        <v>244</v>
      </c>
      <c r="D3" s="351"/>
      <c r="E3" s="350"/>
    </row>
    <row r="4" spans="1:5" s="34" customFormat="1" ht="16.5" customHeight="1">
      <c r="A4" s="349" t="s">
        <v>201</v>
      </c>
      <c r="B4" s="949"/>
      <c r="C4" s="348" t="s">
        <v>243</v>
      </c>
      <c r="D4" s="348" t="s">
        <v>242</v>
      </c>
      <c r="E4" s="347" t="s">
        <v>241</v>
      </c>
    </row>
    <row r="5" spans="1:5" s="23" customFormat="1" ht="18" customHeight="1">
      <c r="A5" s="346" t="s">
        <v>2</v>
      </c>
      <c r="B5" s="345">
        <v>215</v>
      </c>
      <c r="C5" s="345">
        <v>297</v>
      </c>
      <c r="D5" s="345">
        <v>293</v>
      </c>
      <c r="E5" s="345">
        <v>31092218</v>
      </c>
    </row>
    <row r="6" spans="1:5" s="23" customFormat="1" ht="18" customHeight="1">
      <c r="A6" s="346">
        <v>3</v>
      </c>
      <c r="B6" s="345">
        <v>202</v>
      </c>
      <c r="C6" s="345">
        <v>319</v>
      </c>
      <c r="D6" s="345">
        <v>317</v>
      </c>
      <c r="E6" s="345">
        <v>34308361</v>
      </c>
    </row>
    <row r="7" spans="1:5" s="23" customFormat="1" ht="18" customHeight="1">
      <c r="A7" s="344">
        <v>4</v>
      </c>
      <c r="B7" s="756">
        <v>187</v>
      </c>
      <c r="C7" s="756">
        <v>273</v>
      </c>
      <c r="D7" s="756">
        <v>273</v>
      </c>
      <c r="E7" s="756">
        <v>17967836</v>
      </c>
    </row>
    <row r="8" spans="1:5" s="3" customFormat="1" ht="12" customHeight="1">
      <c r="A8" s="231" t="s">
        <v>181</v>
      </c>
      <c r="B8" s="342"/>
      <c r="C8" s="342"/>
      <c r="D8" s="342"/>
      <c r="E8" s="343" t="s">
        <v>240</v>
      </c>
    </row>
    <row r="9" spans="1:5" s="3" customFormat="1" ht="13.5" customHeight="1">
      <c r="A9" s="342"/>
      <c r="B9" s="342"/>
      <c r="D9" s="342"/>
      <c r="E9" s="343" t="s">
        <v>239</v>
      </c>
    </row>
    <row r="10" spans="1:5" s="3" customFormat="1" ht="13.5" customHeight="1">
      <c r="A10" s="342"/>
      <c r="B10" s="342"/>
      <c r="C10" s="342"/>
      <c r="D10" s="342"/>
      <c r="E10" s="342"/>
    </row>
    <row r="11" spans="1:5" s="3" customFormat="1" ht="13.5" customHeight="1">
      <c r="A11" s="342"/>
      <c r="B11" s="342"/>
      <c r="C11" s="342"/>
      <c r="D11" s="342"/>
      <c r="E11" s="342"/>
    </row>
    <row r="12" spans="1:5" ht="13.5" customHeight="1">
      <c r="A12" s="341"/>
      <c r="B12" s="341"/>
      <c r="C12" s="341"/>
      <c r="D12" s="341"/>
      <c r="E12" s="341"/>
    </row>
    <row r="13" spans="1:5" ht="13.5" customHeight="1">
      <c r="A13" s="341"/>
      <c r="B13" s="341"/>
      <c r="C13" s="341"/>
      <c r="D13" s="341"/>
      <c r="E13" s="341"/>
    </row>
    <row r="14" spans="1:5" ht="13.5" customHeight="1">
      <c r="A14" s="341"/>
      <c r="B14" s="341"/>
      <c r="C14" s="341"/>
      <c r="D14" s="341"/>
      <c r="E14" s="341"/>
    </row>
    <row r="15" spans="1:5" ht="13.5" customHeight="1">
      <c r="A15" s="242"/>
      <c r="B15" s="242"/>
      <c r="C15" s="242"/>
      <c r="D15" s="242"/>
      <c r="E15" s="242"/>
    </row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08880-5B66-420A-ADB5-D55C05320B27}">
  <sheetPr>
    <pageSetUpPr fitToPage="1"/>
  </sheetPr>
  <dimension ref="A1:P23"/>
  <sheetViews>
    <sheetView view="pageBreakPreview" zoomScaleNormal="100" zoomScaleSheetLayoutView="100" workbookViewId="0">
      <selection activeCell="B7" sqref="B7"/>
    </sheetView>
  </sheetViews>
  <sheetFormatPr defaultColWidth="9" defaultRowHeight="13.2"/>
  <cols>
    <col min="1" max="1" width="7.109375" style="1" customWidth="1"/>
    <col min="2" max="2" width="7.6640625" style="1" customWidth="1"/>
    <col min="3" max="3" width="5.6640625" style="1" customWidth="1"/>
    <col min="4" max="5" width="6.109375" style="1" customWidth="1"/>
    <col min="6" max="6" width="5.6640625" style="1" customWidth="1"/>
    <col min="7" max="7" width="5.33203125" style="1" customWidth="1"/>
    <col min="8" max="9" width="6.109375" style="1" customWidth="1"/>
    <col min="10" max="15" width="5" style="1" customWidth="1"/>
    <col min="16" max="16384" width="9" style="1"/>
  </cols>
  <sheetData>
    <row r="1" spans="1:16" ht="12.9" customHeight="1" thickBot="1">
      <c r="A1" s="17" t="s">
        <v>22</v>
      </c>
    </row>
    <row r="2" spans="1:16" ht="19.5" customHeight="1" thickTop="1">
      <c r="A2" s="16" t="s">
        <v>21</v>
      </c>
      <c r="B2" s="849" t="s">
        <v>20</v>
      </c>
      <c r="C2" s="859" t="s">
        <v>19</v>
      </c>
      <c r="D2" s="860"/>
      <c r="E2" s="861"/>
      <c r="F2" s="851" t="s">
        <v>18</v>
      </c>
      <c r="G2" s="859" t="s">
        <v>17</v>
      </c>
      <c r="H2" s="860"/>
      <c r="I2" s="861"/>
      <c r="J2" s="859" t="s">
        <v>16</v>
      </c>
      <c r="K2" s="860"/>
      <c r="L2" s="861"/>
      <c r="M2" s="851" t="s">
        <v>15</v>
      </c>
      <c r="N2" s="851" t="s">
        <v>14</v>
      </c>
      <c r="O2" s="851" t="s">
        <v>13</v>
      </c>
    </row>
    <row r="3" spans="1:16" ht="19.5" customHeight="1">
      <c r="A3" s="15"/>
      <c r="B3" s="858"/>
      <c r="C3" s="854" t="s">
        <v>11</v>
      </c>
      <c r="D3" s="855" t="s">
        <v>12</v>
      </c>
      <c r="E3" s="856"/>
      <c r="F3" s="852"/>
      <c r="G3" s="854" t="s">
        <v>11</v>
      </c>
      <c r="H3" s="855" t="s">
        <v>10</v>
      </c>
      <c r="I3" s="856"/>
      <c r="J3" s="857" t="s">
        <v>9</v>
      </c>
      <c r="K3" s="854" t="s">
        <v>8</v>
      </c>
      <c r="L3" s="854" t="s">
        <v>7</v>
      </c>
      <c r="M3" s="852"/>
      <c r="N3" s="852"/>
      <c r="O3" s="852"/>
    </row>
    <row r="4" spans="1:16" ht="19.5" customHeight="1">
      <c r="A4" s="14" t="s">
        <v>6</v>
      </c>
      <c r="B4" s="850"/>
      <c r="C4" s="853"/>
      <c r="D4" s="12" t="s">
        <v>4</v>
      </c>
      <c r="E4" s="12" t="s">
        <v>5</v>
      </c>
      <c r="F4" s="853"/>
      <c r="G4" s="853"/>
      <c r="H4" s="13" t="s">
        <v>4</v>
      </c>
      <c r="I4" s="12" t="s">
        <v>3</v>
      </c>
      <c r="J4" s="850"/>
      <c r="K4" s="853"/>
      <c r="L4" s="853"/>
      <c r="M4" s="853"/>
      <c r="N4" s="853"/>
      <c r="O4" s="853"/>
    </row>
    <row r="5" spans="1:16" ht="18" customHeight="1">
      <c r="A5" s="11" t="s">
        <v>2</v>
      </c>
      <c r="B5" s="9">
        <v>1922</v>
      </c>
      <c r="C5" s="8">
        <v>443</v>
      </c>
      <c r="D5" s="8">
        <v>14</v>
      </c>
      <c r="E5" s="8">
        <v>227</v>
      </c>
      <c r="F5" s="8">
        <v>377</v>
      </c>
      <c r="G5" s="8">
        <v>8</v>
      </c>
      <c r="H5" s="8">
        <v>1</v>
      </c>
      <c r="I5" s="8">
        <v>2</v>
      </c>
      <c r="J5" s="8">
        <v>660</v>
      </c>
      <c r="K5" s="8">
        <v>335</v>
      </c>
      <c r="L5" s="8">
        <v>325</v>
      </c>
      <c r="M5" s="8">
        <v>352</v>
      </c>
      <c r="N5" s="8">
        <v>79</v>
      </c>
      <c r="O5" s="8">
        <v>3</v>
      </c>
    </row>
    <row r="6" spans="1:16" ht="18" customHeight="1">
      <c r="A6" s="10">
        <v>3</v>
      </c>
      <c r="B6" s="9">
        <v>1943</v>
      </c>
      <c r="C6" s="8">
        <v>450</v>
      </c>
      <c r="D6" s="8">
        <v>14</v>
      </c>
      <c r="E6" s="8">
        <v>227</v>
      </c>
      <c r="F6" s="8">
        <v>376</v>
      </c>
      <c r="G6" s="8">
        <v>8</v>
      </c>
      <c r="H6" s="8">
        <v>1</v>
      </c>
      <c r="I6" s="8">
        <v>2</v>
      </c>
      <c r="J6" s="8">
        <v>669</v>
      </c>
      <c r="K6" s="8">
        <v>343</v>
      </c>
      <c r="L6" s="8">
        <v>326</v>
      </c>
      <c r="M6" s="8">
        <v>360</v>
      </c>
      <c r="N6" s="8">
        <v>78</v>
      </c>
      <c r="O6" s="8">
        <v>2</v>
      </c>
    </row>
    <row r="7" spans="1:16" ht="18" customHeight="1">
      <c r="A7" s="7">
        <v>4</v>
      </c>
      <c r="B7" s="6">
        <v>1948</v>
      </c>
      <c r="C7" s="5">
        <v>456</v>
      </c>
      <c r="D7" s="5">
        <v>14</v>
      </c>
      <c r="E7" s="5">
        <v>227</v>
      </c>
      <c r="F7" s="5">
        <v>378</v>
      </c>
      <c r="G7" s="5">
        <v>10</v>
      </c>
      <c r="H7" s="5">
        <v>1</v>
      </c>
      <c r="I7" s="5">
        <v>2</v>
      </c>
      <c r="J7" s="5">
        <v>674</v>
      </c>
      <c r="K7" s="5">
        <v>350</v>
      </c>
      <c r="L7" s="5">
        <v>324</v>
      </c>
      <c r="M7" s="5">
        <v>351</v>
      </c>
      <c r="N7" s="5">
        <v>77</v>
      </c>
      <c r="O7" s="5">
        <v>2</v>
      </c>
    </row>
    <row r="8" spans="1:16" ht="12" customHeight="1">
      <c r="A8" s="4" t="s">
        <v>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3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O19" s="2"/>
      <c r="P19" s="2"/>
    </row>
    <row r="20" spans="1:16">
      <c r="O20" s="2"/>
      <c r="P20" s="2"/>
    </row>
    <row r="21" spans="1:16">
      <c r="O21" s="2"/>
      <c r="P21" s="2"/>
    </row>
    <row r="22" spans="1:16">
      <c r="O22" s="2"/>
      <c r="P22" s="2"/>
    </row>
    <row r="23" spans="1:16">
      <c r="O23" s="2"/>
      <c r="P23" s="2"/>
    </row>
  </sheetData>
  <mergeCells count="15">
    <mergeCell ref="B2:B4"/>
    <mergeCell ref="C2:E2"/>
    <mergeCell ref="F2:F4"/>
    <mergeCell ref="G2:I2"/>
    <mergeCell ref="J2:L2"/>
    <mergeCell ref="O2:O4"/>
    <mergeCell ref="C3:C4"/>
    <mergeCell ref="D3:E3"/>
    <mergeCell ref="G3:G4"/>
    <mergeCell ref="H3:I3"/>
    <mergeCell ref="J3:J4"/>
    <mergeCell ref="K3:K4"/>
    <mergeCell ref="L3:L4"/>
    <mergeCell ref="M2:M4"/>
    <mergeCell ref="N2:N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E12B-29BE-416A-9DA1-361E35D92C53}">
  <sheetPr>
    <pageSetUpPr fitToPage="1"/>
  </sheetPr>
  <dimension ref="A1:E15"/>
  <sheetViews>
    <sheetView view="pageBreakPreview" zoomScale="110" zoomScaleNormal="100" zoomScaleSheetLayoutView="110" workbookViewId="0">
      <selection activeCell="B13" sqref="B13"/>
    </sheetView>
  </sheetViews>
  <sheetFormatPr defaultColWidth="9" defaultRowHeight="13.5" customHeight="1"/>
  <cols>
    <col min="1" max="1" width="17.6640625" style="20" customWidth="1"/>
    <col min="2" max="5" width="17.33203125" style="20" customWidth="1"/>
    <col min="6" max="16384" width="9" style="20"/>
  </cols>
  <sheetData>
    <row r="1" spans="1:5" ht="15" customHeight="1">
      <c r="A1" s="355" t="s">
        <v>249</v>
      </c>
      <c r="B1" s="341"/>
      <c r="C1" s="341"/>
      <c r="D1" s="341"/>
      <c r="E1" s="341"/>
    </row>
    <row r="2" spans="1:5" ht="9.9" customHeight="1" thickBot="1">
      <c r="A2" s="354"/>
      <c r="B2" s="353"/>
      <c r="C2" s="353"/>
      <c r="D2" s="353"/>
      <c r="E2" s="353"/>
    </row>
    <row r="3" spans="1:5" s="34" customFormat="1" ht="16.5" customHeight="1" thickTop="1">
      <c r="A3" s="352" t="s">
        <v>214</v>
      </c>
      <c r="B3" s="948" t="s">
        <v>245</v>
      </c>
      <c r="C3" s="351" t="s">
        <v>244</v>
      </c>
      <c r="D3" s="351"/>
      <c r="E3" s="350"/>
    </row>
    <row r="4" spans="1:5" s="34" customFormat="1" ht="16.5" customHeight="1">
      <c r="A4" s="349" t="s">
        <v>201</v>
      </c>
      <c r="B4" s="949"/>
      <c r="C4" s="348" t="s">
        <v>248</v>
      </c>
      <c r="D4" s="348" t="s">
        <v>242</v>
      </c>
      <c r="E4" s="347" t="s">
        <v>241</v>
      </c>
    </row>
    <row r="5" spans="1:5" s="23" customFormat="1" ht="18" customHeight="1">
      <c r="A5" s="757" t="s">
        <v>2</v>
      </c>
      <c r="B5" s="758">
        <v>6057</v>
      </c>
      <c r="C5" s="758">
        <v>1708</v>
      </c>
      <c r="D5" s="758">
        <v>1708</v>
      </c>
      <c r="E5" s="32">
        <v>214011050</v>
      </c>
    </row>
    <row r="6" spans="1:5" s="23" customFormat="1" ht="18" customHeight="1">
      <c r="A6" s="346">
        <v>3</v>
      </c>
      <c r="B6" s="356">
        <v>56124</v>
      </c>
      <c r="C6" s="356">
        <v>3944</v>
      </c>
      <c r="D6" s="356">
        <v>3944</v>
      </c>
      <c r="E6" s="356">
        <v>522364394</v>
      </c>
    </row>
    <row r="7" spans="1:5" s="23" customFormat="1" ht="18" customHeight="1">
      <c r="A7" s="344">
        <v>4</v>
      </c>
      <c r="B7" s="759">
        <v>101716</v>
      </c>
      <c r="C7" s="759">
        <v>6866</v>
      </c>
      <c r="D7" s="759">
        <v>6866</v>
      </c>
      <c r="E7" s="759">
        <v>1051561807</v>
      </c>
    </row>
    <row r="8" spans="1:5" s="3" customFormat="1" ht="12" customHeight="1">
      <c r="A8" s="231" t="s">
        <v>181</v>
      </c>
      <c r="B8" s="342"/>
      <c r="C8" s="342"/>
      <c r="D8" s="342"/>
      <c r="E8" s="343" t="s">
        <v>247</v>
      </c>
    </row>
    <row r="9" spans="1:5" s="3" customFormat="1" ht="13.5" customHeight="1">
      <c r="A9" s="342"/>
      <c r="B9" s="342"/>
      <c r="D9" s="342"/>
      <c r="E9" s="343" t="s">
        <v>239</v>
      </c>
    </row>
    <row r="10" spans="1:5" s="3" customFormat="1" ht="13.5" customHeight="1">
      <c r="A10" s="342"/>
      <c r="B10" s="342"/>
      <c r="C10" s="342"/>
      <c r="D10" s="342"/>
      <c r="E10" s="342"/>
    </row>
    <row r="11" spans="1:5" s="3" customFormat="1" ht="13.5" customHeight="1">
      <c r="A11" s="342"/>
      <c r="B11" s="342"/>
      <c r="C11" s="342"/>
      <c r="D11" s="342"/>
      <c r="E11" s="342"/>
    </row>
    <row r="12" spans="1:5" ht="13.5" customHeight="1">
      <c r="A12" s="341"/>
      <c r="B12" s="341"/>
      <c r="C12" s="341"/>
      <c r="D12" s="341"/>
      <c r="E12" s="341"/>
    </row>
    <row r="13" spans="1:5" ht="13.5" customHeight="1">
      <c r="A13" s="341"/>
      <c r="B13" s="341"/>
      <c r="C13" s="341"/>
      <c r="D13" s="341"/>
      <c r="E13" s="341"/>
    </row>
    <row r="14" spans="1:5" ht="13.5" customHeight="1">
      <c r="A14" s="341"/>
      <c r="B14" s="341"/>
      <c r="C14" s="341"/>
      <c r="D14" s="341"/>
      <c r="E14" s="341"/>
    </row>
    <row r="15" spans="1:5" ht="13.5" customHeight="1">
      <c r="A15" s="242"/>
      <c r="B15" s="242"/>
      <c r="C15" s="242"/>
      <c r="D15" s="242"/>
      <c r="E15" s="242"/>
    </row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66E0-3A2B-4FE4-9E90-338BA9FF736B}">
  <sheetPr>
    <pageSetUpPr fitToPage="1"/>
  </sheetPr>
  <dimension ref="A1:J30"/>
  <sheetViews>
    <sheetView view="pageBreakPreview" topLeftCell="A4" zoomScaleNormal="100" zoomScaleSheetLayoutView="100" workbookViewId="0">
      <selection activeCell="L11" sqref="L11"/>
    </sheetView>
  </sheetViews>
  <sheetFormatPr defaultColWidth="9" defaultRowHeight="13.5" customHeight="1"/>
  <cols>
    <col min="1" max="3" width="8.6640625" style="20" customWidth="1"/>
    <col min="4" max="4" width="9" style="20" customWidth="1"/>
    <col min="5" max="6" width="8.6640625" style="20" customWidth="1"/>
    <col min="7" max="7" width="6.44140625" style="20" customWidth="1"/>
    <col min="8" max="9" width="8.6640625" style="20" customWidth="1"/>
    <col min="10" max="10" width="10.33203125" style="20" customWidth="1"/>
    <col min="11" max="16384" width="9" style="20"/>
  </cols>
  <sheetData>
    <row r="1" spans="1:10" ht="15" customHeight="1">
      <c r="A1" s="394" t="s">
        <v>271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5.0999999999999996" customHeight="1">
      <c r="A2" s="394"/>
      <c r="B2" s="357"/>
      <c r="C2" s="357"/>
      <c r="D2" s="357"/>
      <c r="E2" s="357"/>
      <c r="F2" s="357"/>
      <c r="G2" s="357"/>
      <c r="H2" s="357"/>
      <c r="I2" s="357"/>
      <c r="J2" s="357"/>
    </row>
    <row r="3" spans="1:10" ht="15" customHeight="1" thickBot="1">
      <c r="A3" s="382" t="s">
        <v>270</v>
      </c>
      <c r="B3" s="381"/>
      <c r="C3" s="381"/>
      <c r="D3" s="381"/>
      <c r="E3" s="381"/>
      <c r="F3" s="381"/>
      <c r="G3" s="357"/>
      <c r="H3" s="357" t="s">
        <v>269</v>
      </c>
      <c r="I3" s="357"/>
      <c r="J3" s="357"/>
    </row>
    <row r="4" spans="1:10" ht="16.5" customHeight="1" thickTop="1">
      <c r="A4" s="380" t="s">
        <v>261</v>
      </c>
      <c r="B4" s="950" t="s">
        <v>260</v>
      </c>
      <c r="C4" s="950" t="s">
        <v>255</v>
      </c>
      <c r="D4" s="950" t="s">
        <v>258</v>
      </c>
      <c r="E4" s="952" t="s">
        <v>265</v>
      </c>
      <c r="F4" s="379" t="s">
        <v>257</v>
      </c>
      <c r="G4" s="378"/>
      <c r="H4" s="378"/>
      <c r="I4" s="378"/>
      <c r="J4" s="377"/>
    </row>
    <row r="5" spans="1:10" ht="16.5" customHeight="1">
      <c r="A5" s="376" t="s">
        <v>256</v>
      </c>
      <c r="B5" s="951"/>
      <c r="C5" s="951"/>
      <c r="D5" s="951"/>
      <c r="E5" s="953"/>
      <c r="F5" s="375" t="s">
        <v>255</v>
      </c>
      <c r="G5" s="373" t="s">
        <v>254</v>
      </c>
      <c r="H5" s="373" t="s">
        <v>253</v>
      </c>
      <c r="I5" s="374" t="s">
        <v>252</v>
      </c>
      <c r="J5" s="373" t="s">
        <v>251</v>
      </c>
    </row>
    <row r="6" spans="1:10" ht="17.100000000000001" customHeight="1">
      <c r="A6" s="732" t="s">
        <v>2</v>
      </c>
      <c r="B6" s="733">
        <v>4597</v>
      </c>
      <c r="C6" s="733">
        <v>3033</v>
      </c>
      <c r="D6" s="733">
        <v>1564</v>
      </c>
      <c r="E6" s="391" t="s">
        <v>42</v>
      </c>
      <c r="F6" s="393">
        <v>87</v>
      </c>
      <c r="G6" s="733">
        <v>9</v>
      </c>
      <c r="H6" s="389">
        <v>19</v>
      </c>
      <c r="I6" s="733">
        <v>930</v>
      </c>
      <c r="J6" s="733">
        <v>519</v>
      </c>
    </row>
    <row r="7" spans="1:10" ht="17.100000000000001" customHeight="1">
      <c r="A7" s="392">
        <v>3</v>
      </c>
      <c r="B7" s="733">
        <v>4195</v>
      </c>
      <c r="C7" s="733">
        <v>2705</v>
      </c>
      <c r="D7" s="733">
        <v>1490</v>
      </c>
      <c r="E7" s="391" t="s">
        <v>42</v>
      </c>
      <c r="F7" s="393">
        <v>113</v>
      </c>
      <c r="G7" s="733">
        <v>6</v>
      </c>
      <c r="H7" s="389">
        <v>17</v>
      </c>
      <c r="I7" s="733">
        <v>792</v>
      </c>
      <c r="J7" s="733">
        <v>562</v>
      </c>
    </row>
    <row r="8" spans="1:10" ht="17.100000000000001" customHeight="1">
      <c r="A8" s="388">
        <v>4</v>
      </c>
      <c r="B8" s="760">
        <v>3182</v>
      </c>
      <c r="C8" s="760">
        <v>2069</v>
      </c>
      <c r="D8" s="760">
        <v>1113</v>
      </c>
      <c r="E8" s="761" t="s">
        <v>42</v>
      </c>
      <c r="F8" s="762">
        <v>84</v>
      </c>
      <c r="G8" s="760">
        <v>6</v>
      </c>
      <c r="H8" s="763">
        <v>15</v>
      </c>
      <c r="I8" s="760">
        <v>512</v>
      </c>
      <c r="J8" s="760">
        <v>496</v>
      </c>
    </row>
    <row r="9" spans="1:10" ht="13.5" customHeight="1">
      <c r="G9" s="387"/>
      <c r="J9" s="386" t="s">
        <v>268</v>
      </c>
    </row>
    <row r="10" spans="1:10" s="361" customFormat="1" ht="13.5" customHeight="1">
      <c r="A10" s="385"/>
      <c r="B10" s="384"/>
      <c r="D10" s="384"/>
      <c r="E10" s="384"/>
      <c r="G10" s="384"/>
      <c r="H10" s="384"/>
      <c r="I10" s="384"/>
      <c r="J10" s="386" t="s">
        <v>267</v>
      </c>
    </row>
    <row r="11" spans="1:10" ht="15" customHeight="1" thickBot="1">
      <c r="A11" s="382" t="s">
        <v>266</v>
      </c>
      <c r="B11" s="381"/>
      <c r="C11" s="381"/>
      <c r="D11" s="381"/>
      <c r="E11" s="381"/>
      <c r="F11" s="381"/>
      <c r="G11" s="357"/>
      <c r="H11" s="357" t="s">
        <v>262</v>
      </c>
      <c r="I11" s="357"/>
      <c r="J11" s="357"/>
    </row>
    <row r="12" spans="1:10" ht="16.5" customHeight="1" thickTop="1">
      <c r="A12" s="380" t="s">
        <v>261</v>
      </c>
      <c r="B12" s="950" t="s">
        <v>260</v>
      </c>
      <c r="C12" s="950" t="s">
        <v>255</v>
      </c>
      <c r="D12" s="950" t="s">
        <v>258</v>
      </c>
      <c r="E12" s="952" t="s">
        <v>265</v>
      </c>
      <c r="F12" s="379" t="s">
        <v>257</v>
      </c>
      <c r="G12" s="378"/>
      <c r="H12" s="378"/>
      <c r="I12" s="378"/>
      <c r="J12" s="377"/>
    </row>
    <row r="13" spans="1:10" ht="16.5" customHeight="1">
      <c r="A13" s="376" t="s">
        <v>256</v>
      </c>
      <c r="B13" s="951"/>
      <c r="C13" s="951"/>
      <c r="D13" s="951"/>
      <c r="E13" s="953"/>
      <c r="F13" s="375" t="s">
        <v>255</v>
      </c>
      <c r="G13" s="373" t="s">
        <v>254</v>
      </c>
      <c r="H13" s="373" t="s">
        <v>253</v>
      </c>
      <c r="I13" s="374" t="s">
        <v>252</v>
      </c>
      <c r="J13" s="373" t="s">
        <v>251</v>
      </c>
    </row>
    <row r="14" spans="1:10" ht="17.100000000000001" customHeight="1">
      <c r="A14" s="732" t="s">
        <v>113</v>
      </c>
      <c r="B14" s="391">
        <v>4093</v>
      </c>
      <c r="C14" s="391">
        <v>2052</v>
      </c>
      <c r="D14" s="391">
        <v>447</v>
      </c>
      <c r="E14" s="391">
        <v>1594</v>
      </c>
      <c r="F14" s="390">
        <v>25</v>
      </c>
      <c r="G14" s="391">
        <v>14</v>
      </c>
      <c r="H14" s="391">
        <v>16</v>
      </c>
      <c r="I14" s="391">
        <v>324</v>
      </c>
      <c r="J14" s="389">
        <v>68</v>
      </c>
    </row>
    <row r="15" spans="1:10" ht="17.100000000000001" customHeight="1">
      <c r="A15" s="392">
        <v>3</v>
      </c>
      <c r="B15" s="733">
        <v>6212</v>
      </c>
      <c r="C15" s="733">
        <v>2401</v>
      </c>
      <c r="D15" s="733">
        <v>798</v>
      </c>
      <c r="E15" s="391">
        <v>3013</v>
      </c>
      <c r="F15" s="390">
        <v>36</v>
      </c>
      <c r="G15" s="389">
        <v>22</v>
      </c>
      <c r="H15" s="389">
        <v>102</v>
      </c>
      <c r="I15" s="389">
        <v>546</v>
      </c>
      <c r="J15" s="389">
        <v>92</v>
      </c>
    </row>
    <row r="16" spans="1:10" ht="17.100000000000001" customHeight="1">
      <c r="A16" s="388">
        <v>4</v>
      </c>
      <c r="B16" s="760">
        <v>5345</v>
      </c>
      <c r="C16" s="760">
        <v>2669</v>
      </c>
      <c r="D16" s="760">
        <v>572</v>
      </c>
      <c r="E16" s="761">
        <v>2104</v>
      </c>
      <c r="F16" s="764" t="s">
        <v>547</v>
      </c>
      <c r="G16" s="763" t="s">
        <v>547</v>
      </c>
      <c r="H16" s="763" t="s">
        <v>547</v>
      </c>
      <c r="I16" s="763" t="s">
        <v>547</v>
      </c>
      <c r="J16" s="763" t="s">
        <v>547</v>
      </c>
    </row>
    <row r="17" spans="1:10" ht="13.5" customHeight="1">
      <c r="G17" s="387"/>
      <c r="J17" s="386" t="s">
        <v>264</v>
      </c>
    </row>
    <row r="18" spans="1:10" s="361" customFormat="1" ht="13.5" customHeight="1">
      <c r="A18" s="385"/>
      <c r="B18" s="384"/>
      <c r="D18" s="384"/>
      <c r="E18" s="384"/>
      <c r="F18" s="384"/>
      <c r="G18" s="384"/>
      <c r="H18" s="384"/>
      <c r="I18" s="384"/>
      <c r="J18" s="383"/>
    </row>
    <row r="19" spans="1:10" ht="12.9" customHeight="1" thickBot="1">
      <c r="A19" s="382" t="s">
        <v>263</v>
      </c>
      <c r="B19" s="381"/>
      <c r="C19" s="381"/>
      <c r="D19" s="381"/>
      <c r="E19" s="381"/>
      <c r="F19" s="381"/>
      <c r="G19" s="357"/>
      <c r="H19" s="357" t="s">
        <v>262</v>
      </c>
      <c r="I19" s="357"/>
      <c r="J19" s="357"/>
    </row>
    <row r="20" spans="1:10" ht="16.5" customHeight="1" thickTop="1">
      <c r="A20" s="380" t="s">
        <v>261</v>
      </c>
      <c r="B20" s="950" t="s">
        <v>260</v>
      </c>
      <c r="C20" s="950" t="s">
        <v>255</v>
      </c>
      <c r="D20" s="954" t="s">
        <v>259</v>
      </c>
      <c r="E20" s="952" t="s">
        <v>258</v>
      </c>
      <c r="F20" s="379" t="s">
        <v>257</v>
      </c>
      <c r="G20" s="378"/>
      <c r="H20" s="378"/>
      <c r="I20" s="378"/>
      <c r="J20" s="377"/>
    </row>
    <row r="21" spans="1:10" ht="16.5" customHeight="1">
      <c r="A21" s="376" t="s">
        <v>256</v>
      </c>
      <c r="B21" s="951"/>
      <c r="C21" s="951"/>
      <c r="D21" s="955"/>
      <c r="E21" s="953"/>
      <c r="F21" s="375" t="s">
        <v>255</v>
      </c>
      <c r="G21" s="373" t="s">
        <v>254</v>
      </c>
      <c r="H21" s="373" t="s">
        <v>253</v>
      </c>
      <c r="I21" s="374" t="s">
        <v>252</v>
      </c>
      <c r="J21" s="373" t="s">
        <v>251</v>
      </c>
    </row>
    <row r="22" spans="1:10" ht="18" customHeight="1">
      <c r="A22" s="956" t="s">
        <v>2</v>
      </c>
      <c r="B22" s="958">
        <v>40815</v>
      </c>
      <c r="C22" s="958">
        <v>34838</v>
      </c>
      <c r="D22" s="958">
        <v>10</v>
      </c>
      <c r="E22" s="371">
        <v>5967</v>
      </c>
      <c r="F22" s="370">
        <v>512</v>
      </c>
      <c r="G22" s="368">
        <v>102</v>
      </c>
      <c r="H22" s="369">
        <v>1</v>
      </c>
      <c r="I22" s="368">
        <v>1934</v>
      </c>
      <c r="J22" s="367">
        <v>3418</v>
      </c>
    </row>
    <row r="23" spans="1:10" ht="18" customHeight="1">
      <c r="A23" s="957"/>
      <c r="B23" s="959"/>
      <c r="C23" s="959"/>
      <c r="D23" s="959"/>
      <c r="E23" s="372">
        <v>-2502</v>
      </c>
      <c r="F23" s="365">
        <v>-130</v>
      </c>
      <c r="G23" s="363">
        <v>-1</v>
      </c>
      <c r="H23" s="364" t="s">
        <v>250</v>
      </c>
      <c r="I23" s="363">
        <v>-297</v>
      </c>
      <c r="J23" s="362">
        <v>-2074</v>
      </c>
    </row>
    <row r="24" spans="1:10" s="361" customFormat="1" ht="15.9" customHeight="1">
      <c r="A24" s="957">
        <v>3</v>
      </c>
      <c r="B24" s="959">
        <v>41948</v>
      </c>
      <c r="C24" s="959">
        <v>36305</v>
      </c>
      <c r="D24" s="959">
        <v>7</v>
      </c>
      <c r="E24" s="371">
        <v>5636</v>
      </c>
      <c r="F24" s="370">
        <v>511</v>
      </c>
      <c r="G24" s="368">
        <v>117</v>
      </c>
      <c r="H24" s="369">
        <v>1</v>
      </c>
      <c r="I24" s="368">
        <v>1869</v>
      </c>
      <c r="J24" s="367">
        <v>3138</v>
      </c>
    </row>
    <row r="25" spans="1:10" s="361" customFormat="1" ht="15.9" customHeight="1">
      <c r="A25" s="957"/>
      <c r="B25" s="959"/>
      <c r="C25" s="959"/>
      <c r="D25" s="959"/>
      <c r="E25" s="366">
        <v>-2377</v>
      </c>
      <c r="F25" s="365">
        <v>-140</v>
      </c>
      <c r="G25" s="363">
        <v>-2</v>
      </c>
      <c r="H25" s="364" t="s">
        <v>250</v>
      </c>
      <c r="I25" s="363">
        <v>-301</v>
      </c>
      <c r="J25" s="362">
        <v>-1934</v>
      </c>
    </row>
    <row r="26" spans="1:10" s="361" customFormat="1" ht="15.9" customHeight="1">
      <c r="A26" s="961">
        <v>4</v>
      </c>
      <c r="B26" s="963">
        <v>38733</v>
      </c>
      <c r="C26" s="963">
        <v>35490</v>
      </c>
      <c r="D26" s="963">
        <v>16</v>
      </c>
      <c r="E26" s="965">
        <v>3227</v>
      </c>
      <c r="F26" s="967">
        <v>313</v>
      </c>
      <c r="G26" s="963">
        <v>94</v>
      </c>
      <c r="H26" s="963">
        <v>0</v>
      </c>
      <c r="I26" s="963">
        <v>1369</v>
      </c>
      <c r="J26" s="963">
        <v>1451</v>
      </c>
    </row>
    <row r="27" spans="1:10" s="361" customFormat="1" ht="14.1" customHeight="1">
      <c r="A27" s="962"/>
      <c r="B27" s="964"/>
      <c r="C27" s="964"/>
      <c r="D27" s="964"/>
      <c r="E27" s="966"/>
      <c r="F27" s="968"/>
      <c r="G27" s="964"/>
      <c r="H27" s="964"/>
      <c r="I27" s="964"/>
      <c r="J27" s="964"/>
    </row>
    <row r="28" spans="1:10" ht="13.5" customHeight="1">
      <c r="A28" s="360"/>
      <c r="B28" s="359"/>
      <c r="C28" s="359"/>
      <c r="D28" s="359"/>
      <c r="E28" s="359"/>
      <c r="F28" s="359"/>
      <c r="G28" s="359"/>
      <c r="H28" s="359"/>
      <c r="I28" s="359"/>
      <c r="J28" s="358" t="s">
        <v>571</v>
      </c>
    </row>
    <row r="29" spans="1:10" ht="13.5" customHeight="1">
      <c r="A29" s="357"/>
      <c r="B29" s="357"/>
      <c r="C29" s="357"/>
      <c r="D29" s="357"/>
      <c r="E29" s="357"/>
      <c r="F29" s="357"/>
      <c r="G29" s="357"/>
      <c r="H29" s="357"/>
      <c r="I29" s="357"/>
      <c r="J29" s="358" t="s">
        <v>570</v>
      </c>
    </row>
    <row r="30" spans="1:10" ht="13.5" customHeight="1">
      <c r="A30" s="357"/>
      <c r="B30" s="960"/>
      <c r="C30" s="960"/>
      <c r="D30" s="960"/>
      <c r="E30" s="960"/>
      <c r="F30" s="960"/>
      <c r="G30" s="960"/>
      <c r="H30" s="960"/>
      <c r="I30" s="960"/>
      <c r="J30" s="960"/>
    </row>
  </sheetData>
  <mergeCells count="31">
    <mergeCell ref="B30:J30"/>
    <mergeCell ref="A24:A25"/>
    <mergeCell ref="B24:B25"/>
    <mergeCell ref="C24:C25"/>
    <mergeCell ref="D24:D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B20:B21"/>
    <mergeCell ref="C20:C21"/>
    <mergeCell ref="D20:D21"/>
    <mergeCell ref="E20:E21"/>
    <mergeCell ref="A22:A23"/>
    <mergeCell ref="B22:B23"/>
    <mergeCell ref="C22:C23"/>
    <mergeCell ref="D22:D23"/>
    <mergeCell ref="B12:B13"/>
    <mergeCell ref="C12:C13"/>
    <mergeCell ref="D12:D13"/>
    <mergeCell ref="E12:E13"/>
    <mergeCell ref="B4:B5"/>
    <mergeCell ref="C4:C5"/>
    <mergeCell ref="D4:D5"/>
    <mergeCell ref="E4:E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9238-F3DA-470F-A81F-1AD5E66F54A7}">
  <sheetPr>
    <pageSetUpPr fitToPage="1"/>
  </sheetPr>
  <dimension ref="A1:M36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8.109375" style="395" customWidth="1"/>
    <col min="2" max="2" width="7.6640625" style="395" customWidth="1"/>
    <col min="3" max="3" width="8.109375" style="395" customWidth="1"/>
    <col min="4" max="4" width="7.6640625" style="395" customWidth="1"/>
    <col min="5" max="5" width="6.6640625" style="395" customWidth="1"/>
    <col min="6" max="7" width="6.109375" style="395" customWidth="1"/>
    <col min="8" max="8" width="6.6640625" style="395" customWidth="1"/>
    <col min="9" max="9" width="5.6640625" style="395" customWidth="1"/>
    <col min="10" max="10" width="5.21875" style="395" customWidth="1"/>
    <col min="11" max="12" width="6.109375" style="395" customWidth="1"/>
    <col min="13" max="13" width="6.6640625" style="395" customWidth="1"/>
    <col min="14" max="16384" width="9" style="395"/>
  </cols>
  <sheetData>
    <row r="1" spans="1:13" ht="15" customHeight="1" thickBot="1">
      <c r="A1" s="382" t="s">
        <v>286</v>
      </c>
      <c r="B1" s="381"/>
      <c r="C1" s="381"/>
      <c r="D1" s="381"/>
      <c r="E1" s="381"/>
      <c r="F1" s="357"/>
      <c r="G1" s="357"/>
      <c r="H1" s="357"/>
      <c r="I1" s="357"/>
      <c r="J1" s="357" t="s">
        <v>262</v>
      </c>
    </row>
    <row r="2" spans="1:13" s="412" customFormat="1" ht="16.5" customHeight="1" thickTop="1">
      <c r="A2" s="380" t="s">
        <v>36</v>
      </c>
      <c r="B2" s="954" t="s">
        <v>285</v>
      </c>
      <c r="C2" s="954" t="s">
        <v>284</v>
      </c>
      <c r="D2" s="954" t="s">
        <v>283</v>
      </c>
      <c r="E2" s="981" t="s">
        <v>282</v>
      </c>
      <c r="F2" s="982"/>
      <c r="G2" s="983"/>
      <c r="H2" s="984" t="s">
        <v>281</v>
      </c>
      <c r="I2" s="978" t="s">
        <v>280</v>
      </c>
      <c r="J2" s="979"/>
      <c r="K2" s="979"/>
      <c r="L2" s="980"/>
      <c r="M2" s="954" t="s">
        <v>279</v>
      </c>
    </row>
    <row r="3" spans="1:13" s="412" customFormat="1" ht="33.6" customHeight="1">
      <c r="A3" s="417" t="s">
        <v>150</v>
      </c>
      <c r="B3" s="955"/>
      <c r="C3" s="955"/>
      <c r="D3" s="955"/>
      <c r="E3" s="734" t="s">
        <v>278</v>
      </c>
      <c r="F3" s="416" t="s">
        <v>277</v>
      </c>
      <c r="G3" s="416" t="s">
        <v>276</v>
      </c>
      <c r="H3" s="985"/>
      <c r="I3" s="415" t="s">
        <v>275</v>
      </c>
      <c r="J3" s="373" t="s">
        <v>254</v>
      </c>
      <c r="K3" s="414" t="s">
        <v>274</v>
      </c>
      <c r="L3" s="413" t="s">
        <v>273</v>
      </c>
      <c r="M3" s="955"/>
    </row>
    <row r="4" spans="1:13" ht="15.9" customHeight="1">
      <c r="A4" s="956" t="s">
        <v>113</v>
      </c>
      <c r="B4" s="976">
        <v>9708</v>
      </c>
      <c r="C4" s="976">
        <v>8146</v>
      </c>
      <c r="D4" s="976">
        <v>1045</v>
      </c>
      <c r="E4" s="411">
        <v>517</v>
      </c>
      <c r="F4" s="367">
        <v>293</v>
      </c>
      <c r="G4" s="410">
        <v>224</v>
      </c>
      <c r="H4" s="409">
        <v>297</v>
      </c>
      <c r="I4" s="402">
        <v>156</v>
      </c>
      <c r="J4" s="369">
        <v>4</v>
      </c>
      <c r="K4" s="402">
        <v>23</v>
      </c>
      <c r="L4" s="402">
        <v>114</v>
      </c>
      <c r="M4" s="976">
        <v>220</v>
      </c>
    </row>
    <row r="5" spans="1:13" ht="15.9" customHeight="1">
      <c r="A5" s="957"/>
      <c r="B5" s="975"/>
      <c r="C5" s="975"/>
      <c r="D5" s="975"/>
      <c r="E5" s="408">
        <v>-56</v>
      </c>
      <c r="F5" s="398">
        <v>-27</v>
      </c>
      <c r="G5" s="407">
        <v>-29</v>
      </c>
      <c r="H5" s="399">
        <v>-34</v>
      </c>
      <c r="I5" s="398">
        <v>-17</v>
      </c>
      <c r="J5" s="397" t="s">
        <v>548</v>
      </c>
      <c r="K5" s="397">
        <v>-6</v>
      </c>
      <c r="L5" s="397">
        <v>-11</v>
      </c>
      <c r="M5" s="975"/>
    </row>
    <row r="6" spans="1:13" ht="15.9" customHeight="1">
      <c r="A6" s="858">
        <v>3</v>
      </c>
      <c r="B6" s="977">
        <v>10150</v>
      </c>
      <c r="C6" s="975">
        <v>8514</v>
      </c>
      <c r="D6" s="975">
        <v>1099</v>
      </c>
      <c r="E6" s="406">
        <v>537</v>
      </c>
      <c r="F6" s="405">
        <v>313</v>
      </c>
      <c r="G6" s="404">
        <v>224</v>
      </c>
      <c r="H6" s="403">
        <v>334</v>
      </c>
      <c r="I6" s="402">
        <v>186</v>
      </c>
      <c r="J6" s="369">
        <v>1</v>
      </c>
      <c r="K6" s="402">
        <v>16</v>
      </c>
      <c r="L6" s="402">
        <v>131</v>
      </c>
      <c r="M6" s="975">
        <v>203</v>
      </c>
    </row>
    <row r="7" spans="1:13" ht="15.9" customHeight="1">
      <c r="A7" s="858"/>
      <c r="B7" s="977"/>
      <c r="C7" s="975"/>
      <c r="D7" s="975"/>
      <c r="E7" s="401">
        <v>-65</v>
      </c>
      <c r="F7" s="398">
        <v>-40</v>
      </c>
      <c r="G7" s="400">
        <v>-25</v>
      </c>
      <c r="H7" s="399">
        <v>-43</v>
      </c>
      <c r="I7" s="398">
        <v>-19</v>
      </c>
      <c r="J7" s="397">
        <v>-1</v>
      </c>
      <c r="K7" s="397">
        <v>-3</v>
      </c>
      <c r="L7" s="397">
        <v>-20</v>
      </c>
      <c r="M7" s="975"/>
    </row>
    <row r="8" spans="1:13" ht="15.9" customHeight="1">
      <c r="A8" s="969">
        <v>4</v>
      </c>
      <c r="B8" s="971">
        <v>8753</v>
      </c>
      <c r="C8" s="971">
        <v>8466</v>
      </c>
      <c r="D8" s="973" t="s">
        <v>547</v>
      </c>
      <c r="E8" s="766">
        <v>287</v>
      </c>
      <c r="F8" s="767">
        <v>111</v>
      </c>
      <c r="G8" s="768">
        <v>176</v>
      </c>
      <c r="H8" s="769">
        <v>172</v>
      </c>
      <c r="I8" s="770">
        <v>81</v>
      </c>
      <c r="J8" s="765">
        <v>2</v>
      </c>
      <c r="K8" s="770">
        <v>12</v>
      </c>
      <c r="L8" s="770">
        <v>77</v>
      </c>
      <c r="M8" s="971">
        <v>115</v>
      </c>
    </row>
    <row r="9" spans="1:13" ht="15.9" customHeight="1">
      <c r="A9" s="970"/>
      <c r="B9" s="972"/>
      <c r="C9" s="972"/>
      <c r="D9" s="974"/>
      <c r="E9" s="771">
        <v>-43</v>
      </c>
      <c r="F9" s="772">
        <v>-18</v>
      </c>
      <c r="G9" s="773">
        <v>-25</v>
      </c>
      <c r="H9" s="774">
        <v>-21</v>
      </c>
      <c r="I9" s="772">
        <v>-3</v>
      </c>
      <c r="J9" s="775">
        <v>-1</v>
      </c>
      <c r="K9" s="775">
        <v>-2</v>
      </c>
      <c r="L9" s="775">
        <v>-15</v>
      </c>
      <c r="M9" s="972"/>
    </row>
    <row r="10" spans="1:13">
      <c r="A10" s="88"/>
      <c r="B10" s="88"/>
      <c r="C10" s="88"/>
      <c r="D10" s="88"/>
      <c r="E10" s="88"/>
      <c r="F10" s="88"/>
      <c r="G10" s="88"/>
      <c r="H10" s="88"/>
      <c r="I10" s="88"/>
      <c r="J10" s="88"/>
      <c r="M10" s="396" t="s">
        <v>272</v>
      </c>
    </row>
    <row r="36" ht="15" customHeight="1"/>
  </sheetData>
  <mergeCells count="22">
    <mergeCell ref="M8:M9"/>
    <mergeCell ref="B2:B3"/>
    <mergeCell ref="A4:A5"/>
    <mergeCell ref="M6:M7"/>
    <mergeCell ref="M2:M3"/>
    <mergeCell ref="M4:M5"/>
    <mergeCell ref="A6:A7"/>
    <mergeCell ref="B6:B7"/>
    <mergeCell ref="I2:L2"/>
    <mergeCell ref="B4:B5"/>
    <mergeCell ref="C4:C5"/>
    <mergeCell ref="D4:D5"/>
    <mergeCell ref="E2:G2"/>
    <mergeCell ref="H2:H3"/>
    <mergeCell ref="C2:C3"/>
    <mergeCell ref="C6:C7"/>
    <mergeCell ref="D2:D3"/>
    <mergeCell ref="A8:A9"/>
    <mergeCell ref="B8:B9"/>
    <mergeCell ref="C8:C9"/>
    <mergeCell ref="D8:D9"/>
    <mergeCell ref="D6:D7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6768C-1A96-4F32-A6DF-E1E48366EF5A}">
  <dimension ref="A1:K22"/>
  <sheetViews>
    <sheetView view="pageBreakPreview" zoomScale="106" zoomScaleNormal="100" zoomScaleSheetLayoutView="106" workbookViewId="0">
      <selection sqref="A1:XFD3"/>
    </sheetView>
  </sheetViews>
  <sheetFormatPr defaultColWidth="9" defaultRowHeight="13.2"/>
  <cols>
    <col min="1" max="1" width="8.88671875" style="88" customWidth="1"/>
    <col min="2" max="3" width="8.6640625" style="88" customWidth="1"/>
    <col min="4" max="4" width="7.6640625" style="88" customWidth="1"/>
    <col min="5" max="5" width="8.21875" style="88" customWidth="1"/>
    <col min="6" max="6" width="8.109375" style="88" customWidth="1"/>
    <col min="7" max="7" width="7.6640625" style="88" customWidth="1"/>
    <col min="8" max="8" width="9.33203125" style="88" customWidth="1"/>
    <col min="9" max="9" width="8.77734375" style="88" customWidth="1"/>
    <col min="10" max="10" width="10.6640625" style="88" customWidth="1"/>
    <col min="11" max="16384" width="9" style="88"/>
  </cols>
  <sheetData>
    <row r="1" spans="1:11" ht="15" customHeight="1" thickBot="1">
      <c r="A1" s="382" t="s">
        <v>291</v>
      </c>
      <c r="B1" s="381"/>
      <c r="C1" s="381"/>
      <c r="D1" s="381"/>
      <c r="E1" s="381"/>
      <c r="F1" s="357"/>
      <c r="G1" s="357"/>
      <c r="H1" s="357" t="s">
        <v>262</v>
      </c>
      <c r="I1" s="357"/>
      <c r="J1" s="357"/>
    </row>
    <row r="2" spans="1:11" ht="16.5" customHeight="1" thickTop="1">
      <c r="A2" s="380" t="s">
        <v>197</v>
      </c>
      <c r="B2" s="950" t="s">
        <v>260</v>
      </c>
      <c r="C2" s="950" t="s">
        <v>255</v>
      </c>
      <c r="D2" s="950" t="s">
        <v>288</v>
      </c>
      <c r="E2" s="987" t="s">
        <v>258</v>
      </c>
      <c r="F2" s="378" t="s">
        <v>257</v>
      </c>
      <c r="G2" s="378"/>
      <c r="H2" s="378"/>
      <c r="I2" s="378"/>
      <c r="J2" s="377"/>
    </row>
    <row r="3" spans="1:11" ht="16.5" customHeight="1">
      <c r="A3" s="376" t="s">
        <v>196</v>
      </c>
      <c r="B3" s="951"/>
      <c r="C3" s="951"/>
      <c r="D3" s="986"/>
      <c r="E3" s="988"/>
      <c r="F3" s="374" t="s">
        <v>255</v>
      </c>
      <c r="G3" s="373" t="s">
        <v>254</v>
      </c>
      <c r="H3" s="373" t="s">
        <v>253</v>
      </c>
      <c r="I3" s="374" t="s">
        <v>252</v>
      </c>
      <c r="J3" s="373" t="s">
        <v>251</v>
      </c>
    </row>
    <row r="4" spans="1:11" ht="18" customHeight="1">
      <c r="A4" s="421" t="s">
        <v>2</v>
      </c>
      <c r="B4" s="733">
        <v>14210</v>
      </c>
      <c r="C4" s="733">
        <v>13763</v>
      </c>
      <c r="D4" s="391">
        <v>13</v>
      </c>
      <c r="E4" s="426">
        <v>434</v>
      </c>
      <c r="F4" s="427">
        <v>45</v>
      </c>
      <c r="G4" s="389">
        <v>4</v>
      </c>
      <c r="H4" s="733">
        <v>96</v>
      </c>
      <c r="I4" s="389">
        <v>156</v>
      </c>
      <c r="J4" s="733">
        <v>133</v>
      </c>
    </row>
    <row r="5" spans="1:11" ht="18" customHeight="1">
      <c r="A5" s="11">
        <v>3</v>
      </c>
      <c r="B5" s="733">
        <v>15157</v>
      </c>
      <c r="C5" s="733">
        <v>14759</v>
      </c>
      <c r="D5" s="389">
        <v>14</v>
      </c>
      <c r="E5" s="426">
        <v>384</v>
      </c>
      <c r="F5" s="425">
        <v>52</v>
      </c>
      <c r="G5" s="389">
        <v>5</v>
      </c>
      <c r="H5" s="389">
        <v>90</v>
      </c>
      <c r="I5" s="389">
        <v>124</v>
      </c>
      <c r="J5" s="733">
        <v>113</v>
      </c>
    </row>
    <row r="6" spans="1:11" ht="18" customHeight="1">
      <c r="A6" s="290">
        <v>4</v>
      </c>
      <c r="B6" s="760">
        <v>15954</v>
      </c>
      <c r="C6" s="760">
        <v>15496</v>
      </c>
      <c r="D6" s="763">
        <v>21</v>
      </c>
      <c r="E6" s="776">
        <v>437</v>
      </c>
      <c r="F6" s="777">
        <v>25</v>
      </c>
      <c r="G6" s="763">
        <v>2</v>
      </c>
      <c r="H6" s="763">
        <v>94</v>
      </c>
      <c r="I6" s="763">
        <v>106</v>
      </c>
      <c r="J6" s="760">
        <v>210</v>
      </c>
    </row>
    <row r="7" spans="1:11" ht="12" customHeight="1">
      <c r="A7" s="357"/>
      <c r="B7" s="424"/>
      <c r="C7" s="357"/>
      <c r="D7" s="357"/>
      <c r="E7" s="357"/>
      <c r="F7" s="357"/>
      <c r="G7" s="357"/>
      <c r="I7" s="420"/>
      <c r="J7" s="396"/>
      <c r="K7" s="418"/>
    </row>
    <row r="8" spans="1:11" ht="15" customHeight="1" thickBot="1">
      <c r="A8" s="382" t="s">
        <v>290</v>
      </c>
      <c r="B8" s="381"/>
      <c r="C8" s="381"/>
      <c r="D8" s="381"/>
      <c r="E8" s="381"/>
      <c r="F8" s="357"/>
      <c r="G8" s="357"/>
      <c r="H8" s="357" t="s">
        <v>262</v>
      </c>
      <c r="I8" s="357"/>
      <c r="J8" s="357"/>
      <c r="K8" s="418"/>
    </row>
    <row r="9" spans="1:11" ht="16.5" customHeight="1" thickTop="1">
      <c r="A9" s="380" t="s">
        <v>197</v>
      </c>
      <c r="B9" s="950" t="s">
        <v>260</v>
      </c>
      <c r="C9" s="950" t="s">
        <v>255</v>
      </c>
      <c r="D9" s="989" t="s">
        <v>572</v>
      </c>
      <c r="E9" s="987" t="s">
        <v>258</v>
      </c>
      <c r="F9" s="379" t="s">
        <v>257</v>
      </c>
      <c r="G9" s="378"/>
      <c r="H9" s="378"/>
      <c r="I9" s="378"/>
      <c r="J9" s="377"/>
      <c r="K9" s="418"/>
    </row>
    <row r="10" spans="1:11" ht="12.9" customHeight="1">
      <c r="A10" s="376" t="s">
        <v>196</v>
      </c>
      <c r="B10" s="951"/>
      <c r="C10" s="951"/>
      <c r="D10" s="990"/>
      <c r="E10" s="988"/>
      <c r="F10" s="374" t="s">
        <v>255</v>
      </c>
      <c r="G10" s="373" t="s">
        <v>254</v>
      </c>
      <c r="H10" s="373" t="s">
        <v>253</v>
      </c>
      <c r="I10" s="374" t="s">
        <v>252</v>
      </c>
      <c r="J10" s="373" t="s">
        <v>251</v>
      </c>
      <c r="K10" s="418"/>
    </row>
    <row r="11" spans="1:11" ht="18" customHeight="1">
      <c r="A11" s="421" t="s">
        <v>2</v>
      </c>
      <c r="B11" s="733">
        <v>9380</v>
      </c>
      <c r="C11" s="733">
        <v>8786</v>
      </c>
      <c r="D11" s="389">
        <v>4</v>
      </c>
      <c r="E11" s="423">
        <v>590</v>
      </c>
      <c r="F11" s="393">
        <v>159</v>
      </c>
      <c r="G11" s="733">
        <v>54</v>
      </c>
      <c r="H11" s="389">
        <v>4</v>
      </c>
      <c r="I11" s="733">
        <v>351</v>
      </c>
      <c r="J11" s="733">
        <v>22</v>
      </c>
      <c r="K11" s="418"/>
    </row>
    <row r="12" spans="1:11" ht="18" customHeight="1">
      <c r="A12" s="11">
        <v>3</v>
      </c>
      <c r="B12" s="733">
        <v>11055</v>
      </c>
      <c r="C12" s="733">
        <v>10478</v>
      </c>
      <c r="D12" s="389">
        <v>5</v>
      </c>
      <c r="E12" s="423">
        <v>572</v>
      </c>
      <c r="F12" s="390">
        <v>126</v>
      </c>
      <c r="G12" s="389">
        <v>56</v>
      </c>
      <c r="H12" s="389">
        <v>5</v>
      </c>
      <c r="I12" s="389">
        <v>350</v>
      </c>
      <c r="J12" s="733">
        <v>35</v>
      </c>
      <c r="K12" s="418"/>
    </row>
    <row r="13" spans="1:11" ht="18" customHeight="1">
      <c r="A13" s="290">
        <v>4</v>
      </c>
      <c r="B13" s="760">
        <v>10298</v>
      </c>
      <c r="C13" s="760">
        <v>9090</v>
      </c>
      <c r="D13" s="763">
        <v>672</v>
      </c>
      <c r="E13" s="778">
        <v>536</v>
      </c>
      <c r="F13" s="764">
        <v>56</v>
      </c>
      <c r="G13" s="763">
        <v>35</v>
      </c>
      <c r="H13" s="763">
        <v>2</v>
      </c>
      <c r="I13" s="763">
        <v>162</v>
      </c>
      <c r="J13" s="760">
        <v>281</v>
      </c>
      <c r="K13" s="418"/>
    </row>
    <row r="14" spans="1:11" ht="12" customHeight="1">
      <c r="A14" s="419"/>
      <c r="B14" s="419"/>
      <c r="C14" s="422"/>
      <c r="D14" s="419"/>
      <c r="E14" s="419"/>
      <c r="F14" s="419"/>
      <c r="G14" s="419"/>
      <c r="H14" s="420"/>
      <c r="I14" s="420"/>
      <c r="J14" s="396"/>
      <c r="K14" s="418"/>
    </row>
    <row r="15" spans="1:11" ht="15" customHeight="1" thickBot="1">
      <c r="A15" s="382" t="s">
        <v>289</v>
      </c>
      <c r="B15" s="381"/>
      <c r="C15" s="381"/>
      <c r="D15" s="381"/>
      <c r="E15" s="381"/>
      <c r="F15" s="357"/>
      <c r="G15" s="357"/>
      <c r="H15" s="357" t="s">
        <v>262</v>
      </c>
      <c r="I15" s="357"/>
      <c r="J15" s="357"/>
      <c r="K15" s="418"/>
    </row>
    <row r="16" spans="1:11" ht="16.5" customHeight="1" thickTop="1">
      <c r="A16" s="380" t="s">
        <v>197</v>
      </c>
      <c r="B16" s="950" t="s">
        <v>260</v>
      </c>
      <c r="C16" s="950" t="s">
        <v>255</v>
      </c>
      <c r="D16" s="950" t="s">
        <v>288</v>
      </c>
      <c r="E16" s="987" t="s">
        <v>258</v>
      </c>
      <c r="F16" s="379" t="s">
        <v>257</v>
      </c>
      <c r="G16" s="378"/>
      <c r="H16" s="378"/>
      <c r="I16" s="378"/>
      <c r="J16" s="377"/>
      <c r="K16" s="418"/>
    </row>
    <row r="17" spans="1:11" ht="12.9" customHeight="1">
      <c r="A17" s="376" t="s">
        <v>196</v>
      </c>
      <c r="B17" s="951"/>
      <c r="C17" s="951"/>
      <c r="D17" s="986"/>
      <c r="E17" s="988"/>
      <c r="F17" s="374" t="s">
        <v>255</v>
      </c>
      <c r="G17" s="373" t="s">
        <v>254</v>
      </c>
      <c r="H17" s="373" t="s">
        <v>253</v>
      </c>
      <c r="I17" s="374" t="s">
        <v>252</v>
      </c>
      <c r="J17" s="373" t="s">
        <v>251</v>
      </c>
      <c r="K17" s="418"/>
    </row>
    <row r="18" spans="1:11" ht="18" customHeight="1">
      <c r="A18" s="421" t="s">
        <v>113</v>
      </c>
      <c r="B18" s="389">
        <v>844</v>
      </c>
      <c r="C18" s="389">
        <v>787</v>
      </c>
      <c r="D18" s="389" t="s">
        <v>42</v>
      </c>
      <c r="E18" s="391">
        <v>57</v>
      </c>
      <c r="F18" s="390">
        <v>7</v>
      </c>
      <c r="G18" s="389">
        <v>1</v>
      </c>
      <c r="H18" s="389">
        <v>2</v>
      </c>
      <c r="I18" s="389">
        <v>7</v>
      </c>
      <c r="J18" s="733">
        <v>40</v>
      </c>
      <c r="K18" s="418"/>
    </row>
    <row r="19" spans="1:11" ht="18" customHeight="1">
      <c r="A19" s="11">
        <v>3</v>
      </c>
      <c r="B19" s="389">
        <v>906</v>
      </c>
      <c r="C19" s="389">
        <v>849</v>
      </c>
      <c r="D19" s="389" t="s">
        <v>42</v>
      </c>
      <c r="E19" s="391">
        <v>57</v>
      </c>
      <c r="F19" s="390">
        <v>9</v>
      </c>
      <c r="G19" s="389" t="s">
        <v>42</v>
      </c>
      <c r="H19" s="389">
        <v>4</v>
      </c>
      <c r="I19" s="389">
        <v>11</v>
      </c>
      <c r="J19" s="733">
        <v>33</v>
      </c>
      <c r="K19" s="418"/>
    </row>
    <row r="20" spans="1:11" ht="18" customHeight="1">
      <c r="A20" s="290">
        <v>4</v>
      </c>
      <c r="B20" s="763">
        <v>948</v>
      </c>
      <c r="C20" s="763">
        <v>880</v>
      </c>
      <c r="D20" s="763" t="s">
        <v>547</v>
      </c>
      <c r="E20" s="761">
        <v>68</v>
      </c>
      <c r="F20" s="764">
        <v>11</v>
      </c>
      <c r="G20" s="763">
        <v>1</v>
      </c>
      <c r="H20" s="763">
        <v>6</v>
      </c>
      <c r="I20" s="763">
        <v>14</v>
      </c>
      <c r="J20" s="760">
        <v>36</v>
      </c>
      <c r="K20" s="418"/>
    </row>
    <row r="21" spans="1:11" ht="12" customHeight="1">
      <c r="A21" s="419" t="s">
        <v>287</v>
      </c>
      <c r="B21" s="420"/>
      <c r="C21" s="419"/>
      <c r="D21" s="419"/>
      <c r="E21" s="419"/>
      <c r="F21" s="419"/>
      <c r="G21" s="419"/>
      <c r="H21" s="419"/>
      <c r="I21" s="419"/>
      <c r="J21" s="396"/>
      <c r="K21" s="418"/>
    </row>
    <row r="22" spans="1:11" ht="12" customHeight="1">
      <c r="A22" s="420"/>
      <c r="B22" s="419"/>
      <c r="C22" s="419"/>
      <c r="D22" s="419"/>
      <c r="E22" s="419"/>
      <c r="F22" s="419"/>
      <c r="G22" s="419"/>
      <c r="H22" s="396"/>
      <c r="I22" s="396"/>
      <c r="K22" s="418"/>
    </row>
  </sheetData>
  <mergeCells count="12">
    <mergeCell ref="B16:B17"/>
    <mergeCell ref="C16:C17"/>
    <mergeCell ref="D16:D17"/>
    <mergeCell ref="E16:E17"/>
    <mergeCell ref="B2:B3"/>
    <mergeCell ref="C2:C3"/>
    <mergeCell ref="D2:D3"/>
    <mergeCell ref="E2:E3"/>
    <mergeCell ref="B9:B10"/>
    <mergeCell ref="C9:C10"/>
    <mergeCell ref="D9:D10"/>
    <mergeCell ref="E9:E10"/>
  </mergeCells>
  <phoneticPr fontId="3"/>
  <pageMargins left="0.6692913385826772" right="0.6692913385826772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86018-45E2-4C2A-A548-3347395A4F26}">
  <dimension ref="A1:G10"/>
  <sheetViews>
    <sheetView view="pageBreakPreview" zoomScaleNormal="100" zoomScaleSheetLayoutView="100" workbookViewId="0">
      <selection activeCell="B16" sqref="B16"/>
    </sheetView>
  </sheetViews>
  <sheetFormatPr defaultColWidth="9" defaultRowHeight="18" customHeight="1"/>
  <cols>
    <col min="1" max="1" width="15.21875" style="428" customWidth="1"/>
    <col min="2" max="6" width="14.33203125" style="428" customWidth="1"/>
    <col min="7" max="7" width="11.109375" style="428" customWidth="1"/>
    <col min="8" max="16384" width="9" style="428"/>
  </cols>
  <sheetData>
    <row r="1" spans="1:7" ht="15" customHeight="1">
      <c r="A1" s="451" t="s">
        <v>301</v>
      </c>
      <c r="G1" s="448"/>
    </row>
    <row r="2" spans="1:7" ht="9.9" customHeight="1" thickBot="1">
      <c r="A2" s="450"/>
      <c r="B2" s="449"/>
      <c r="C2" s="449"/>
      <c r="D2" s="449"/>
      <c r="E2" s="449"/>
      <c r="F2" s="449"/>
      <c r="G2" s="448"/>
    </row>
    <row r="3" spans="1:7" s="439" customFormat="1" ht="16.5" customHeight="1" thickTop="1">
      <c r="A3" s="447" t="s">
        <v>300</v>
      </c>
      <c r="B3" s="991" t="s">
        <v>299</v>
      </c>
      <c r="C3" s="446" t="s">
        <v>298</v>
      </c>
      <c r="D3" s="445" t="s">
        <v>297</v>
      </c>
      <c r="E3" s="444"/>
      <c r="F3" s="443"/>
    </row>
    <row r="4" spans="1:7" s="439" customFormat="1" ht="16.5" customHeight="1">
      <c r="A4" s="442" t="s">
        <v>296</v>
      </c>
      <c r="B4" s="992"/>
      <c r="C4" s="735" t="s">
        <v>295</v>
      </c>
      <c r="D4" s="441" t="s">
        <v>294</v>
      </c>
      <c r="E4" s="440" t="s">
        <v>293</v>
      </c>
      <c r="F4" s="440" t="s">
        <v>292</v>
      </c>
    </row>
    <row r="5" spans="1:7" s="434" customFormat="1" ht="18" customHeight="1">
      <c r="A5" s="438" t="s">
        <v>2</v>
      </c>
      <c r="B5" s="437">
        <v>4597</v>
      </c>
      <c r="C5" s="437">
        <v>46452</v>
      </c>
      <c r="D5" s="437">
        <v>4204</v>
      </c>
      <c r="E5" s="437">
        <v>4003</v>
      </c>
      <c r="F5" s="437">
        <v>4107</v>
      </c>
    </row>
    <row r="6" spans="1:7" s="434" customFormat="1" ht="18" customHeight="1">
      <c r="A6" s="438">
        <v>3</v>
      </c>
      <c r="B6" s="437">
        <v>4496</v>
      </c>
      <c r="C6" s="437">
        <v>45406</v>
      </c>
      <c r="D6" s="437">
        <v>4112</v>
      </c>
      <c r="E6" s="437">
        <v>4017</v>
      </c>
      <c r="F6" s="437">
        <v>4058</v>
      </c>
    </row>
    <row r="7" spans="1:7" s="434" customFormat="1" ht="18" customHeight="1">
      <c r="A7" s="436">
        <v>4</v>
      </c>
      <c r="B7" s="435">
        <v>4350</v>
      </c>
      <c r="C7" s="435">
        <v>44278</v>
      </c>
      <c r="D7" s="435">
        <v>3981</v>
      </c>
      <c r="E7" s="435">
        <v>3921</v>
      </c>
      <c r="F7" s="435">
        <v>3863</v>
      </c>
    </row>
    <row r="8" spans="1:7" s="431" customFormat="1" ht="15" customHeight="1">
      <c r="A8" s="432"/>
      <c r="C8" s="430"/>
      <c r="F8" s="433"/>
    </row>
    <row r="9" spans="1:7" s="431" customFormat="1" ht="14.25" customHeight="1">
      <c r="A9" s="432"/>
    </row>
    <row r="10" spans="1:7" s="429" customFormat="1" ht="13.5" customHeight="1">
      <c r="A10" s="430"/>
    </row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9ED9-91D4-4536-896D-3B564A177316}">
  <dimension ref="A1:G8"/>
  <sheetViews>
    <sheetView view="pageBreakPreview" zoomScaleNormal="100" zoomScaleSheetLayoutView="100" workbookViewId="0">
      <selection sqref="A1:XFD2"/>
    </sheetView>
  </sheetViews>
  <sheetFormatPr defaultColWidth="9" defaultRowHeight="13.2"/>
  <cols>
    <col min="1" max="1" width="22.109375" style="1" customWidth="1"/>
    <col min="2" max="4" width="21.6640625" style="1" customWidth="1"/>
    <col min="5" max="5" width="7.21875" style="1" customWidth="1"/>
    <col min="6" max="6" width="5.44140625" style="1" customWidth="1"/>
    <col min="7" max="7" width="4.6640625" style="1" customWidth="1"/>
    <col min="8" max="9" width="5" style="1" customWidth="1"/>
    <col min="10" max="10" width="5.6640625" style="1" customWidth="1"/>
    <col min="11" max="11" width="6.77734375" style="1" customWidth="1"/>
    <col min="12" max="12" width="5.88671875" style="1" customWidth="1"/>
    <col min="13" max="13" width="6.44140625" style="1" customWidth="1"/>
    <col min="14" max="16384" width="9" style="1"/>
  </cols>
  <sheetData>
    <row r="1" spans="1:7" s="74" customFormat="1" ht="15" customHeight="1" thickBot="1">
      <c r="A1" s="23" t="s">
        <v>307</v>
      </c>
      <c r="B1" s="23"/>
      <c r="C1" s="23"/>
      <c r="D1" s="463"/>
      <c r="E1" s="34"/>
      <c r="F1" s="34"/>
      <c r="G1" s="34"/>
    </row>
    <row r="2" spans="1:7" s="74" customFormat="1" ht="17.25" customHeight="1" thickTop="1">
      <c r="A2" s="16" t="s">
        <v>306</v>
      </c>
      <c r="B2" s="851" t="s">
        <v>305</v>
      </c>
      <c r="C2" s="851" t="s">
        <v>304</v>
      </c>
      <c r="D2" s="851" t="s">
        <v>303</v>
      </c>
      <c r="E2" s="34"/>
      <c r="F2" s="34"/>
      <c r="G2" s="34"/>
    </row>
    <row r="3" spans="1:7" s="74" customFormat="1" ht="17.25" customHeight="1">
      <c r="A3" s="14" t="s">
        <v>302</v>
      </c>
      <c r="B3" s="993"/>
      <c r="C3" s="853"/>
      <c r="D3" s="853"/>
      <c r="E3" s="34"/>
      <c r="F3" s="34"/>
      <c r="G3" s="34"/>
    </row>
    <row r="4" spans="1:7" s="74" customFormat="1" ht="18" customHeight="1">
      <c r="A4" s="462" t="s">
        <v>2</v>
      </c>
      <c r="B4" s="9">
        <v>3724</v>
      </c>
      <c r="C4" s="9">
        <v>3699</v>
      </c>
      <c r="D4" s="9">
        <v>25</v>
      </c>
      <c r="E4" s="34"/>
      <c r="F4" s="34"/>
      <c r="G4" s="34"/>
    </row>
    <row r="5" spans="1:7" s="74" customFormat="1" ht="18" customHeight="1">
      <c r="A5" s="461">
        <v>3</v>
      </c>
      <c r="B5" s="460">
        <v>3603</v>
      </c>
      <c r="C5" s="459">
        <v>3577</v>
      </c>
      <c r="D5" s="459">
        <v>26</v>
      </c>
      <c r="E5" s="34"/>
      <c r="F5" s="34"/>
      <c r="G5" s="34"/>
    </row>
    <row r="6" spans="1:7" s="74" customFormat="1" ht="18" customHeight="1">
      <c r="A6" s="458">
        <v>4</v>
      </c>
      <c r="B6" s="457">
        <f>SUM(2820,410,836)</f>
        <v>4066</v>
      </c>
      <c r="C6" s="456">
        <v>4040</v>
      </c>
      <c r="D6" s="456">
        <v>26</v>
      </c>
      <c r="E6" s="34"/>
      <c r="F6" s="34"/>
      <c r="G6" s="34"/>
    </row>
    <row r="7" spans="1:7" ht="12" customHeight="1">
      <c r="A7" s="455"/>
      <c r="B7" s="454"/>
      <c r="C7" s="454"/>
      <c r="D7" s="22"/>
      <c r="E7" s="3"/>
      <c r="F7" s="453"/>
      <c r="G7" s="3"/>
    </row>
    <row r="8" spans="1:7">
      <c r="A8" s="452"/>
      <c r="B8" s="452"/>
      <c r="C8" s="452"/>
      <c r="D8" s="452"/>
      <c r="E8" s="3"/>
      <c r="F8" s="452"/>
      <c r="G8" s="452"/>
    </row>
  </sheetData>
  <mergeCells count="3">
    <mergeCell ref="B2:B3"/>
    <mergeCell ref="C2:C3"/>
    <mergeCell ref="D2:D3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7A5A-3684-404F-BA60-29507A2B6589}">
  <dimension ref="A1:J16"/>
  <sheetViews>
    <sheetView view="pageBreakPreview" zoomScaleNormal="100" zoomScaleSheetLayoutView="100" workbookViewId="0">
      <selection sqref="A1:XFD2"/>
    </sheetView>
  </sheetViews>
  <sheetFormatPr defaultColWidth="9" defaultRowHeight="18" customHeight="1"/>
  <cols>
    <col min="1" max="1" width="12.88671875" style="428" customWidth="1"/>
    <col min="2" max="7" width="12.33203125" style="428" customWidth="1"/>
    <col min="8" max="16384" width="9" style="428"/>
  </cols>
  <sheetData>
    <row r="1" spans="1:10" s="431" customFormat="1" ht="15" customHeight="1" thickBot="1">
      <c r="A1" s="477" t="s">
        <v>316</v>
      </c>
      <c r="B1" s="470"/>
      <c r="C1" s="470"/>
      <c r="D1" s="470"/>
      <c r="E1" s="470"/>
      <c r="F1" s="470"/>
      <c r="G1" s="470"/>
    </row>
    <row r="2" spans="1:10" s="439" customFormat="1" ht="13.5" customHeight="1" thickTop="1">
      <c r="A2" s="469" t="s">
        <v>197</v>
      </c>
      <c r="B2" s="991" t="s">
        <v>313</v>
      </c>
      <c r="C2" s="991" t="s">
        <v>312</v>
      </c>
      <c r="D2" s="991" t="s">
        <v>311</v>
      </c>
      <c r="E2" s="991" t="s">
        <v>310</v>
      </c>
      <c r="F2" s="991" t="s">
        <v>309</v>
      </c>
      <c r="G2" s="991" t="s">
        <v>308</v>
      </c>
    </row>
    <row r="3" spans="1:10" s="439" customFormat="1" ht="13.5" customHeight="1">
      <c r="A3" s="442" t="s">
        <v>196</v>
      </c>
      <c r="B3" s="992"/>
      <c r="C3" s="992"/>
      <c r="D3" s="992"/>
      <c r="E3" s="992"/>
      <c r="F3" s="992"/>
      <c r="G3" s="992"/>
    </row>
    <row r="4" spans="1:10" s="434" customFormat="1" ht="18" customHeight="1">
      <c r="A4" s="438" t="s">
        <v>2</v>
      </c>
      <c r="B4" s="437">
        <v>138</v>
      </c>
      <c r="C4" s="437">
        <v>4013</v>
      </c>
      <c r="D4" s="437">
        <v>3767</v>
      </c>
      <c r="E4" s="467">
        <v>93.9</v>
      </c>
      <c r="F4" s="437">
        <v>2202</v>
      </c>
      <c r="G4" s="437">
        <v>1565</v>
      </c>
      <c r="H4" s="465"/>
    </row>
    <row r="5" spans="1:10" s="434" customFormat="1" ht="18" customHeight="1">
      <c r="A5" s="438">
        <v>3</v>
      </c>
      <c r="B5" s="437">
        <v>133</v>
      </c>
      <c r="C5" s="437">
        <v>3457</v>
      </c>
      <c r="D5" s="437">
        <v>3288</v>
      </c>
      <c r="E5" s="467">
        <v>95.1</v>
      </c>
      <c r="F5" s="437">
        <v>1937</v>
      </c>
      <c r="G5" s="437">
        <v>1351</v>
      </c>
      <c r="H5" s="465"/>
      <c r="J5" s="439"/>
    </row>
    <row r="6" spans="1:10" s="434" customFormat="1" ht="18" customHeight="1">
      <c r="A6" s="436">
        <v>4</v>
      </c>
      <c r="B6" s="435">
        <v>165</v>
      </c>
      <c r="C6" s="435">
        <v>4247</v>
      </c>
      <c r="D6" s="435">
        <v>4057</v>
      </c>
      <c r="E6" s="466">
        <v>95.5</v>
      </c>
      <c r="F6" s="435">
        <v>2183</v>
      </c>
      <c r="G6" s="435">
        <v>1874</v>
      </c>
      <c r="H6" s="465"/>
      <c r="J6" s="439"/>
    </row>
    <row r="7" spans="1:10" s="473" customFormat="1" ht="12" customHeight="1">
      <c r="A7" s="476"/>
      <c r="B7" s="474"/>
      <c r="C7" s="474"/>
      <c r="D7" s="474"/>
      <c r="E7" s="475"/>
      <c r="F7" s="474"/>
      <c r="G7" s="309" t="s">
        <v>315</v>
      </c>
      <c r="H7" s="464"/>
      <c r="J7" s="431"/>
    </row>
    <row r="8" spans="1:10" s="431" customFormat="1" ht="5.0999999999999996" customHeight="1">
      <c r="A8" s="432"/>
      <c r="B8" s="464"/>
      <c r="C8" s="464"/>
      <c r="D8" s="464"/>
      <c r="E8" s="472"/>
      <c r="F8" s="464"/>
      <c r="G8" s="464"/>
      <c r="H8" s="464"/>
    </row>
    <row r="9" spans="1:10" s="431" customFormat="1" ht="15" customHeight="1" thickBot="1">
      <c r="A9" s="471" t="s">
        <v>314</v>
      </c>
      <c r="B9" s="470"/>
      <c r="C9" s="470"/>
      <c r="D9" s="470"/>
      <c r="E9" s="470"/>
      <c r="F9" s="470"/>
      <c r="G9" s="470"/>
      <c r="H9" s="464"/>
    </row>
    <row r="10" spans="1:10" s="439" customFormat="1" ht="13.5" customHeight="1" thickTop="1">
      <c r="A10" s="469" t="s">
        <v>197</v>
      </c>
      <c r="B10" s="991" t="s">
        <v>313</v>
      </c>
      <c r="C10" s="991" t="s">
        <v>312</v>
      </c>
      <c r="D10" s="991" t="s">
        <v>311</v>
      </c>
      <c r="E10" s="991" t="s">
        <v>310</v>
      </c>
      <c r="F10" s="991" t="s">
        <v>309</v>
      </c>
      <c r="G10" s="991" t="s">
        <v>308</v>
      </c>
      <c r="H10" s="465"/>
    </row>
    <row r="11" spans="1:10" s="439" customFormat="1" ht="13.5" customHeight="1">
      <c r="A11" s="468" t="s">
        <v>196</v>
      </c>
      <c r="B11" s="992"/>
      <c r="C11" s="992"/>
      <c r="D11" s="992"/>
      <c r="E11" s="992"/>
      <c r="F11" s="992"/>
      <c r="G11" s="992"/>
      <c r="H11" s="465"/>
    </row>
    <row r="12" spans="1:10" s="434" customFormat="1" ht="18" customHeight="1">
      <c r="A12" s="438" t="s">
        <v>2</v>
      </c>
      <c r="B12" s="437">
        <v>114</v>
      </c>
      <c r="C12" s="437">
        <v>4847</v>
      </c>
      <c r="D12" s="437">
        <v>4684</v>
      </c>
      <c r="E12" s="467">
        <v>96.6</v>
      </c>
      <c r="F12" s="437">
        <v>2989</v>
      </c>
      <c r="G12" s="437">
        <v>1695</v>
      </c>
      <c r="H12" s="465"/>
    </row>
    <row r="13" spans="1:10" s="434" customFormat="1" ht="18" customHeight="1">
      <c r="A13" s="438">
        <v>3</v>
      </c>
      <c r="B13" s="437">
        <v>101</v>
      </c>
      <c r="C13" s="437">
        <v>4248</v>
      </c>
      <c r="D13" s="437">
        <v>3925</v>
      </c>
      <c r="E13" s="467">
        <v>92.4</v>
      </c>
      <c r="F13" s="437">
        <v>2339</v>
      </c>
      <c r="G13" s="437">
        <v>1586</v>
      </c>
      <c r="H13" s="465"/>
    </row>
    <row r="14" spans="1:10" s="434" customFormat="1" ht="18" customHeight="1">
      <c r="A14" s="436">
        <v>4</v>
      </c>
      <c r="B14" s="435">
        <v>136</v>
      </c>
      <c r="C14" s="435">
        <v>5144</v>
      </c>
      <c r="D14" s="435">
        <v>5042</v>
      </c>
      <c r="E14" s="466">
        <v>98</v>
      </c>
      <c r="F14" s="435">
        <v>2769</v>
      </c>
      <c r="G14" s="435">
        <v>2273</v>
      </c>
      <c r="H14" s="465"/>
    </row>
    <row r="15" spans="1:10" s="429" customFormat="1" ht="12" customHeight="1">
      <c r="A15" s="430" t="s">
        <v>557</v>
      </c>
      <c r="H15" s="464"/>
    </row>
    <row r="16" spans="1:10" s="429" customFormat="1" ht="12" customHeight="1">
      <c r="A16" s="430"/>
    </row>
  </sheetData>
  <mergeCells count="12">
    <mergeCell ref="E2:E3"/>
    <mergeCell ref="F2:F3"/>
    <mergeCell ref="G2:G3"/>
    <mergeCell ref="B10:B11"/>
    <mergeCell ref="C10:C11"/>
    <mergeCell ref="D10:D11"/>
    <mergeCell ref="E10:E11"/>
    <mergeCell ref="F10:F11"/>
    <mergeCell ref="G10:G11"/>
    <mergeCell ref="B2:B3"/>
    <mergeCell ref="C2:C3"/>
    <mergeCell ref="D2:D3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8DE6-5A68-4C82-ADA1-96365A8D97D8}">
  <dimension ref="A1:D10"/>
  <sheetViews>
    <sheetView view="pageBreakPreview" zoomScaleNormal="100" zoomScaleSheetLayoutView="100" workbookViewId="0">
      <selection sqref="A1:XFD3"/>
    </sheetView>
  </sheetViews>
  <sheetFormatPr defaultColWidth="25.33203125" defaultRowHeight="13.2"/>
  <cols>
    <col min="1" max="1" width="20.77734375" style="1" customWidth="1"/>
    <col min="2" max="2" width="8.6640625" style="1" customWidth="1"/>
    <col min="3" max="4" width="28.6640625" style="1" customWidth="1"/>
    <col min="5" max="16384" width="25.33203125" style="1"/>
  </cols>
  <sheetData>
    <row r="1" spans="1:4" ht="15" customHeight="1">
      <c r="A1" s="487" t="s">
        <v>320</v>
      </c>
      <c r="B1" s="487"/>
      <c r="C1" s="486"/>
      <c r="D1" s="486"/>
    </row>
    <row r="2" spans="1:4" ht="9.9" customHeight="1" thickBot="1">
      <c r="A2" s="485"/>
      <c r="B2" s="485"/>
      <c r="C2" s="484"/>
      <c r="D2" s="484"/>
    </row>
    <row r="3" spans="1:4" s="74" customFormat="1" ht="16.5" customHeight="1" thickTop="1">
      <c r="A3" s="996" t="s">
        <v>36</v>
      </c>
      <c r="B3" s="997"/>
      <c r="C3" s="998" t="s">
        <v>319</v>
      </c>
      <c r="D3" s="1000" t="s">
        <v>318</v>
      </c>
    </row>
    <row r="4" spans="1:4" s="74" customFormat="1" ht="16.5" customHeight="1">
      <c r="A4" s="1001" t="s">
        <v>150</v>
      </c>
      <c r="B4" s="1002"/>
      <c r="C4" s="999"/>
      <c r="D4" s="999"/>
    </row>
    <row r="5" spans="1:4" s="74" customFormat="1" ht="18" customHeight="1">
      <c r="A5" s="1003" t="s">
        <v>113</v>
      </c>
      <c r="B5" s="1004"/>
      <c r="C5" s="483">
        <v>3745</v>
      </c>
      <c r="D5" s="482">
        <v>3729</v>
      </c>
    </row>
    <row r="6" spans="1:4" s="74" customFormat="1" ht="18" customHeight="1">
      <c r="A6" s="1003">
        <v>3</v>
      </c>
      <c r="B6" s="1004"/>
      <c r="C6" s="483">
        <v>3643</v>
      </c>
      <c r="D6" s="482">
        <v>3627</v>
      </c>
    </row>
    <row r="7" spans="1:4" s="74" customFormat="1" ht="18" customHeight="1">
      <c r="A7" s="994">
        <v>4</v>
      </c>
      <c r="B7" s="995"/>
      <c r="C7" s="481">
        <v>3632</v>
      </c>
      <c r="D7" s="480">
        <v>3624</v>
      </c>
    </row>
    <row r="8" spans="1:4" ht="12" customHeight="1">
      <c r="A8" s="479" t="s">
        <v>317</v>
      </c>
      <c r="B8" s="479"/>
      <c r="C8" s="478"/>
      <c r="D8" s="309" t="s">
        <v>586</v>
      </c>
    </row>
    <row r="9" spans="1:4">
      <c r="A9" s="313"/>
      <c r="B9" s="313"/>
      <c r="D9" s="309"/>
    </row>
    <row r="10" spans="1:4">
      <c r="D10" s="309"/>
    </row>
  </sheetData>
  <mergeCells count="7">
    <mergeCell ref="A7:B7"/>
    <mergeCell ref="A3:B3"/>
    <mergeCell ref="C3:C4"/>
    <mergeCell ref="D3:D4"/>
    <mergeCell ref="A4:B4"/>
    <mergeCell ref="A5:B5"/>
    <mergeCell ref="A6:B6"/>
  </mergeCells>
  <phoneticPr fontId="3"/>
  <pageMargins left="0.78740157480314965" right="0.78740157480314965" top="0.62992125984251968" bottom="0.78740157480314965" header="0.39370078740157483" footer="0.51181102362204722"/>
  <pageSetup paperSize="9" fitToWidth="0" fitToHeight="0" orientation="portrait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7CEDB-60C6-4CE2-8F33-866F4CBF406B}">
  <dimension ref="A1:G10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17.44140625" style="1" customWidth="1"/>
    <col min="2" max="5" width="17.33203125" style="1" customWidth="1"/>
    <col min="6" max="16384" width="9" style="1"/>
  </cols>
  <sheetData>
    <row r="1" spans="1:7" ht="15" customHeight="1">
      <c r="A1" s="326" t="s">
        <v>325</v>
      </c>
      <c r="B1" s="323"/>
      <c r="C1" s="323"/>
      <c r="D1" s="323"/>
      <c r="E1" s="323"/>
    </row>
    <row r="2" spans="1:7" ht="9.9" customHeight="1" thickBot="1">
      <c r="A2" s="325"/>
      <c r="B2" s="324"/>
      <c r="C2" s="324"/>
      <c r="D2" s="324"/>
      <c r="E2" s="324"/>
    </row>
    <row r="3" spans="1:7" s="74" customFormat="1" ht="16.5" customHeight="1" thickTop="1">
      <c r="A3" s="322" t="s">
        <v>36</v>
      </c>
      <c r="B3" s="938" t="s">
        <v>20</v>
      </c>
      <c r="C3" s="938" t="s">
        <v>324</v>
      </c>
      <c r="D3" s="938" t="s">
        <v>323</v>
      </c>
      <c r="E3" s="938" t="s">
        <v>322</v>
      </c>
    </row>
    <row r="4" spans="1:7" s="74" customFormat="1" ht="16.5" customHeight="1">
      <c r="A4" s="321" t="s">
        <v>150</v>
      </c>
      <c r="B4" s="939"/>
      <c r="C4" s="939"/>
      <c r="D4" s="939"/>
      <c r="E4" s="939"/>
    </row>
    <row r="5" spans="1:7" s="74" customFormat="1" ht="18" customHeight="1">
      <c r="A5" s="319" t="s">
        <v>2</v>
      </c>
      <c r="B5" s="318">
        <v>3840</v>
      </c>
      <c r="C5" s="482">
        <v>229</v>
      </c>
      <c r="D5" s="318">
        <v>2024</v>
      </c>
      <c r="E5" s="318">
        <v>1587</v>
      </c>
    </row>
    <row r="6" spans="1:7" s="74" customFormat="1" ht="18" customHeight="1">
      <c r="A6" s="319">
        <v>3</v>
      </c>
      <c r="B6" s="318">
        <v>5004</v>
      </c>
      <c r="C6" s="482">
        <v>273</v>
      </c>
      <c r="D6" s="318">
        <v>2615</v>
      </c>
      <c r="E6" s="318">
        <v>2116</v>
      </c>
    </row>
    <row r="7" spans="1:7" s="74" customFormat="1" ht="18" customHeight="1">
      <c r="A7" s="317">
        <v>4</v>
      </c>
      <c r="B7" s="316">
        <v>4790</v>
      </c>
      <c r="C7" s="480">
        <v>296</v>
      </c>
      <c r="D7" s="316">
        <v>2422</v>
      </c>
      <c r="E7" s="316">
        <v>2072</v>
      </c>
      <c r="G7" s="489"/>
    </row>
    <row r="8" spans="1:7" ht="12" customHeight="1">
      <c r="A8" s="313" t="s">
        <v>321</v>
      </c>
      <c r="B8" s="311"/>
      <c r="C8" s="311"/>
      <c r="D8" s="311"/>
      <c r="E8" s="310"/>
    </row>
    <row r="10" spans="1:7">
      <c r="B10" s="488"/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A36C-5479-46AA-B57E-210EE4E5E7F1}">
  <dimension ref="A1:E33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28" style="1" customWidth="1"/>
    <col min="2" max="2" width="28.6640625" style="1" customWidth="1"/>
    <col min="3" max="5" width="12.6640625" style="1" customWidth="1"/>
    <col min="6" max="16384" width="9" style="1"/>
  </cols>
  <sheetData>
    <row r="1" spans="1:5" ht="15" customHeight="1">
      <c r="A1" s="326" t="s">
        <v>328</v>
      </c>
      <c r="B1" s="323"/>
      <c r="C1" s="323"/>
      <c r="D1" s="323"/>
      <c r="E1" s="323"/>
    </row>
    <row r="2" spans="1:5" ht="9.9" customHeight="1" thickBot="1">
      <c r="A2" s="325"/>
      <c r="B2" s="324"/>
      <c r="C2" s="323"/>
      <c r="D2" s="323"/>
      <c r="E2" s="323"/>
    </row>
    <row r="3" spans="1:5" s="74" customFormat="1" ht="16.5" customHeight="1" thickTop="1">
      <c r="A3" s="322" t="s">
        <v>36</v>
      </c>
      <c r="B3" s="938" t="s">
        <v>327</v>
      </c>
      <c r="C3" s="940"/>
      <c r="D3" s="940"/>
      <c r="E3" s="940"/>
    </row>
    <row r="4" spans="1:5" s="74" customFormat="1" ht="16.5" customHeight="1">
      <c r="A4" s="321" t="s">
        <v>150</v>
      </c>
      <c r="B4" s="939"/>
      <c r="C4" s="940"/>
      <c r="D4" s="940"/>
      <c r="E4" s="940"/>
    </row>
    <row r="5" spans="1:5" s="74" customFormat="1" ht="18" customHeight="1">
      <c r="A5" s="319" t="s">
        <v>2</v>
      </c>
      <c r="B5" s="318">
        <v>9611</v>
      </c>
      <c r="C5" s="315"/>
      <c r="D5" s="314"/>
      <c r="E5" s="314"/>
    </row>
    <row r="6" spans="1:5" s="74" customFormat="1" ht="18" customHeight="1">
      <c r="A6" s="319">
        <v>3</v>
      </c>
      <c r="B6" s="318">
        <v>15309</v>
      </c>
      <c r="C6" s="315"/>
      <c r="D6" s="314"/>
      <c r="E6" s="314"/>
    </row>
    <row r="7" spans="1:5" s="74" customFormat="1" ht="18" customHeight="1">
      <c r="A7" s="317">
        <v>4</v>
      </c>
      <c r="B7" s="316">
        <v>16558</v>
      </c>
      <c r="C7" s="315"/>
      <c r="D7" s="314"/>
      <c r="E7" s="314"/>
    </row>
    <row r="8" spans="1:5" ht="12" customHeight="1">
      <c r="A8" s="313" t="s">
        <v>326</v>
      </c>
      <c r="B8" s="311"/>
      <c r="C8" s="311"/>
      <c r="D8" s="311"/>
      <c r="E8" s="310"/>
    </row>
    <row r="9" spans="1:5">
      <c r="B9" s="309"/>
    </row>
    <row r="10" spans="1:5">
      <c r="B10" s="309"/>
    </row>
    <row r="33" spans="3:3">
      <c r="C33" s="308"/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EFECD-1FC4-49FF-8A0C-D0D735B02ECE}">
  <dimension ref="A1:H14"/>
  <sheetViews>
    <sheetView view="pageBreakPreview" zoomScaleNormal="100" zoomScaleSheetLayoutView="100" workbookViewId="0">
      <selection activeCell="H8" sqref="H8"/>
    </sheetView>
  </sheetViews>
  <sheetFormatPr defaultColWidth="9" defaultRowHeight="13.5" customHeight="1"/>
  <cols>
    <col min="1" max="1" width="10.6640625" style="20" customWidth="1"/>
    <col min="2" max="5" width="10.109375" style="20" customWidth="1"/>
    <col min="6" max="6" width="13.77734375" style="20" customWidth="1"/>
    <col min="7" max="8" width="10.109375" style="20" customWidth="1"/>
    <col min="9" max="16384" width="9" style="20"/>
  </cols>
  <sheetData>
    <row r="1" spans="1:8" ht="15" customHeight="1">
      <c r="A1" s="51" t="s">
        <v>38</v>
      </c>
      <c r="B1" s="50"/>
    </row>
    <row r="2" spans="1:8" ht="12.9" customHeight="1" thickBot="1">
      <c r="A2" s="49"/>
      <c r="B2" s="48"/>
      <c r="C2" s="47"/>
      <c r="D2" s="47"/>
      <c r="E2" s="47"/>
      <c r="F2" s="47"/>
      <c r="G2" s="47"/>
      <c r="H2" s="46" t="s">
        <v>37</v>
      </c>
    </row>
    <row r="3" spans="1:8" s="34" customFormat="1" ht="17.25" customHeight="1" thickTop="1">
      <c r="A3" s="45" t="s">
        <v>36</v>
      </c>
      <c r="B3" s="849" t="s">
        <v>35</v>
      </c>
      <c r="C3" s="44" t="s">
        <v>34</v>
      </c>
      <c r="D3" s="43"/>
      <c r="E3" s="43"/>
      <c r="F3" s="44" t="s">
        <v>33</v>
      </c>
      <c r="G3" s="43"/>
      <c r="H3" s="42"/>
    </row>
    <row r="4" spans="1:8" s="34" customFormat="1" ht="17.100000000000001" customHeight="1">
      <c r="A4" s="41"/>
      <c r="B4" s="858"/>
      <c r="C4" s="857" t="s">
        <v>32</v>
      </c>
      <c r="D4" s="857" t="s">
        <v>31</v>
      </c>
      <c r="E4" s="857" t="s">
        <v>30</v>
      </c>
      <c r="F4" s="40" t="s">
        <v>29</v>
      </c>
      <c r="G4" s="854" t="s">
        <v>28</v>
      </c>
      <c r="H4" s="854" t="s">
        <v>27</v>
      </c>
    </row>
    <row r="5" spans="1:8" s="34" customFormat="1" ht="17.100000000000001" customHeight="1">
      <c r="A5" s="15" t="s">
        <v>26</v>
      </c>
      <c r="B5" s="850"/>
      <c r="C5" s="850"/>
      <c r="D5" s="850"/>
      <c r="E5" s="850"/>
      <c r="F5" s="39" t="s">
        <v>25</v>
      </c>
      <c r="G5" s="853"/>
      <c r="H5" s="853"/>
    </row>
    <row r="6" spans="1:8" s="34" customFormat="1" ht="18" customHeight="1">
      <c r="A6" s="38">
        <v>30</v>
      </c>
      <c r="B6" s="37">
        <v>8765</v>
      </c>
      <c r="C6" s="36">
        <v>1051</v>
      </c>
      <c r="D6" s="37">
        <v>533</v>
      </c>
      <c r="E6" s="36">
        <v>1384</v>
      </c>
      <c r="F6" s="37">
        <v>5142</v>
      </c>
      <c r="G6" s="36">
        <v>548</v>
      </c>
      <c r="H6" s="35">
        <v>107</v>
      </c>
    </row>
    <row r="7" spans="1:8" s="23" customFormat="1" ht="18" customHeight="1">
      <c r="A7" s="10" t="s">
        <v>113</v>
      </c>
      <c r="B7" s="33">
        <v>9155</v>
      </c>
      <c r="C7" s="32">
        <v>1046</v>
      </c>
      <c r="D7" s="33">
        <v>542</v>
      </c>
      <c r="E7" s="32">
        <v>1493</v>
      </c>
      <c r="F7" s="31">
        <v>5426</v>
      </c>
      <c r="G7" s="30">
        <v>554</v>
      </c>
      <c r="H7" s="29">
        <v>94</v>
      </c>
    </row>
    <row r="8" spans="1:8" s="23" customFormat="1" ht="18" customHeight="1">
      <c r="A8" s="7">
        <v>4</v>
      </c>
      <c r="B8" s="28">
        <v>8737</v>
      </c>
      <c r="C8" s="27">
        <v>1050</v>
      </c>
      <c r="D8" s="28">
        <v>506</v>
      </c>
      <c r="E8" s="27">
        <v>1140</v>
      </c>
      <c r="F8" s="26">
        <v>5399</v>
      </c>
      <c r="G8" s="25">
        <v>548</v>
      </c>
      <c r="H8" s="24">
        <v>94</v>
      </c>
    </row>
    <row r="9" spans="1:8" s="3" customFormat="1" ht="12" customHeight="1">
      <c r="A9" s="4" t="s">
        <v>1</v>
      </c>
      <c r="H9" s="22" t="s">
        <v>24</v>
      </c>
    </row>
    <row r="10" spans="1:8" ht="12" customHeight="1">
      <c r="H10" s="22" t="s">
        <v>23</v>
      </c>
    </row>
    <row r="11" spans="1:8" ht="12" customHeight="1"/>
    <row r="12" spans="1:8" ht="13.5" customHeight="1">
      <c r="H12" s="22"/>
    </row>
    <row r="14" spans="1:8" ht="13.5" customHeight="1">
      <c r="A14" s="21"/>
      <c r="B14" s="21"/>
      <c r="C14" s="21"/>
      <c r="D14" s="21"/>
      <c r="E14" s="21"/>
      <c r="F14" s="21"/>
    </row>
  </sheetData>
  <mergeCells count="6">
    <mergeCell ref="H4:H5"/>
    <mergeCell ref="B3:B5"/>
    <mergeCell ref="C4:C5"/>
    <mergeCell ref="D4:D5"/>
    <mergeCell ref="E4:E5"/>
    <mergeCell ref="G4:G5"/>
  </mergeCells>
  <phoneticPr fontId="3"/>
  <pageMargins left="0.78740157480314965" right="0.78740157480314965" top="0.62992125984251968" bottom="0.78740157480314965" header="0.39370078740157483" footer="0.51181102362204722"/>
  <pageSetup paperSize="9" fitToWidth="0" fitToHeight="0" orientation="portrait" r:id="rId1"/>
  <headerFooter scaleWithDoc="0"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2787-7260-4694-97C4-96EFDE3DC2B0}">
  <dimension ref="A1:E23"/>
  <sheetViews>
    <sheetView view="pageBreakPreview" zoomScaleNormal="100" zoomScaleSheetLayoutView="100" workbookViewId="0">
      <selection sqref="A1:XFD3"/>
    </sheetView>
  </sheetViews>
  <sheetFormatPr defaultColWidth="9" defaultRowHeight="18" customHeight="1"/>
  <cols>
    <col min="1" max="1" width="17.6640625" style="1" customWidth="1"/>
    <col min="2" max="5" width="17.33203125" style="1" customWidth="1"/>
    <col min="6" max="16384" width="9" style="1"/>
  </cols>
  <sheetData>
    <row r="1" spans="1:5" ht="15" customHeight="1">
      <c r="A1" s="503" t="s">
        <v>333</v>
      </c>
      <c r="B1" s="502"/>
      <c r="C1" s="502"/>
      <c r="D1" s="502"/>
      <c r="E1" s="502"/>
    </row>
    <row r="2" spans="1:5" ht="9.9" customHeight="1" thickBot="1">
      <c r="A2" s="503"/>
      <c r="B2" s="502"/>
      <c r="C2" s="502"/>
      <c r="D2" s="502"/>
      <c r="E2" s="502"/>
    </row>
    <row r="3" spans="1:5" s="95" customFormat="1" ht="16.5" customHeight="1" thickTop="1">
      <c r="A3" s="501" t="s">
        <v>214</v>
      </c>
      <c r="B3" s="1005" t="s">
        <v>178</v>
      </c>
      <c r="C3" s="500" t="s">
        <v>332</v>
      </c>
      <c r="D3" s="499"/>
      <c r="E3" s="498" t="s">
        <v>331</v>
      </c>
    </row>
    <row r="4" spans="1:5" s="95" customFormat="1" ht="16.5" customHeight="1">
      <c r="A4" s="497" t="s">
        <v>201</v>
      </c>
      <c r="B4" s="1006"/>
      <c r="C4" s="496" t="s">
        <v>330</v>
      </c>
      <c r="D4" s="496" t="s">
        <v>329</v>
      </c>
      <c r="E4" s="495" t="s">
        <v>200</v>
      </c>
    </row>
    <row r="5" spans="1:5" s="95" customFormat="1" ht="18" customHeight="1">
      <c r="A5" s="494" t="s">
        <v>2</v>
      </c>
      <c r="B5" s="493">
        <v>81</v>
      </c>
      <c r="C5" s="493">
        <v>11</v>
      </c>
      <c r="D5" s="493">
        <v>417</v>
      </c>
      <c r="E5" s="493">
        <v>69</v>
      </c>
    </row>
    <row r="6" spans="1:5" s="95" customFormat="1" ht="18" customHeight="1">
      <c r="A6" s="494">
        <v>3</v>
      </c>
      <c r="B6" s="493">
        <v>68</v>
      </c>
      <c r="C6" s="493">
        <v>14</v>
      </c>
      <c r="D6" s="493">
        <v>344</v>
      </c>
      <c r="E6" s="493">
        <v>69</v>
      </c>
    </row>
    <row r="7" spans="1:5" s="95" customFormat="1" ht="18" customHeight="1">
      <c r="A7" s="492">
        <v>4</v>
      </c>
      <c r="B7" s="491">
        <v>97</v>
      </c>
      <c r="C7" s="491">
        <v>15</v>
      </c>
      <c r="D7" s="491">
        <v>405</v>
      </c>
      <c r="E7" s="491">
        <v>83</v>
      </c>
    </row>
    <row r="8" spans="1:5" ht="12" customHeight="1">
      <c r="A8" s="313" t="s">
        <v>326</v>
      </c>
      <c r="B8" s="311"/>
      <c r="C8" s="311"/>
      <c r="D8" s="311"/>
      <c r="E8" s="310"/>
    </row>
    <row r="9" spans="1:5" s="229" customFormat="1" ht="16.5" customHeight="1">
      <c r="A9" s="490"/>
      <c r="B9" s="490"/>
      <c r="C9" s="490"/>
      <c r="D9" s="490"/>
      <c r="E9" s="490"/>
    </row>
    <row r="10" spans="1:5" s="242" customFormat="1" ht="13.5" customHeight="1"/>
    <row r="11" spans="1:5" s="242" customFormat="1" ht="13.5" customHeight="1"/>
    <row r="12" spans="1:5" s="242" customFormat="1" ht="13.5" customHeight="1"/>
    <row r="13" spans="1:5" s="242" customFormat="1" ht="13.5" customHeight="1"/>
    <row r="14" spans="1:5" s="242" customFormat="1" ht="13.5" customHeight="1"/>
    <row r="15" spans="1:5" s="242" customFormat="1" ht="13.5" customHeight="1"/>
    <row r="16" spans="1:5" s="242" customFormat="1" ht="13.5" customHeight="1"/>
    <row r="17" s="242" customFormat="1" ht="13.5" customHeight="1"/>
    <row r="18" s="242" customFormat="1" ht="13.5" customHeight="1"/>
    <row r="19" s="242" customFormat="1" ht="13.5" customHeight="1"/>
    <row r="20" s="242" customFormat="1" ht="13.5" customHeight="1"/>
    <row r="21" ht="13.5" customHeight="1"/>
    <row r="22" ht="13.5" customHeight="1"/>
    <row r="23" ht="13.5" customHeight="1"/>
  </sheetData>
  <mergeCells count="1">
    <mergeCell ref="B3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8125-9DAF-47F4-98CE-1F72F5C6A829}">
  <sheetPr>
    <pageSetUpPr fitToPage="1"/>
  </sheetPr>
  <dimension ref="A1:P12"/>
  <sheetViews>
    <sheetView view="pageBreakPreview" zoomScaleNormal="100" zoomScaleSheetLayoutView="100" workbookViewId="0">
      <selection sqref="A1:XFD3"/>
    </sheetView>
  </sheetViews>
  <sheetFormatPr defaultColWidth="9.88671875" defaultRowHeight="13.2"/>
  <cols>
    <col min="1" max="1" width="7.109375" style="1" customWidth="1"/>
    <col min="2" max="2" width="6.6640625" style="1" customWidth="1"/>
    <col min="3" max="3" width="4.77734375" style="1" customWidth="1"/>
    <col min="4" max="4" width="6.109375" style="1" customWidth="1"/>
    <col min="5" max="5" width="4.77734375" style="1" customWidth="1"/>
    <col min="6" max="6" width="6.109375" style="1" customWidth="1"/>
    <col min="7" max="9" width="4.77734375" style="1" customWidth="1"/>
    <col min="10" max="10" width="6.6640625" style="1" customWidth="1"/>
    <col min="11" max="11" width="6.109375" style="1" customWidth="1"/>
    <col min="12" max="13" width="6.44140625" style="1" customWidth="1"/>
    <col min="14" max="15" width="5.77734375" style="1" customWidth="1"/>
    <col min="16" max="16384" width="9.88671875" style="1"/>
  </cols>
  <sheetData>
    <row r="1" spans="1:16" ht="15" customHeight="1">
      <c r="A1" s="53" t="s">
        <v>351</v>
      </c>
    </row>
    <row r="2" spans="1:16" ht="9.9" customHeight="1" thickBot="1">
      <c r="A2" s="53"/>
    </row>
    <row r="3" spans="1:16" s="34" customFormat="1" ht="16.5" customHeight="1" thickTop="1">
      <c r="A3" s="523" t="s">
        <v>36</v>
      </c>
      <c r="B3" s="43" t="s">
        <v>350</v>
      </c>
      <c r="C3" s="43"/>
      <c r="D3" s="43"/>
      <c r="E3" s="43"/>
      <c r="F3" s="43"/>
      <c r="G3" s="43"/>
      <c r="H3" s="43"/>
      <c r="I3" s="43"/>
      <c r="J3" s="43"/>
      <c r="K3" s="42"/>
      <c r="L3" s="43" t="s">
        <v>349</v>
      </c>
      <c r="M3" s="43"/>
      <c r="N3" s="43"/>
      <c r="O3" s="42"/>
    </row>
    <row r="4" spans="1:16" s="34" customFormat="1" ht="4.5" customHeight="1">
      <c r="A4" s="522"/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1013" t="s">
        <v>348</v>
      </c>
      <c r="M4" s="1017"/>
      <c r="N4" s="1013" t="s">
        <v>347</v>
      </c>
      <c r="O4" s="1014"/>
    </row>
    <row r="5" spans="1:16" s="74" customFormat="1" ht="37.5" customHeight="1">
      <c r="A5" s="196"/>
      <c r="B5" s="1009" t="s">
        <v>346</v>
      </c>
      <c r="C5" s="1010" t="s">
        <v>345</v>
      </c>
      <c r="D5" s="1010" t="s">
        <v>344</v>
      </c>
      <c r="E5" s="1011" t="s">
        <v>343</v>
      </c>
      <c r="F5" s="1010" t="s">
        <v>342</v>
      </c>
      <c r="G5" s="1011" t="s">
        <v>341</v>
      </c>
      <c r="H5" s="1011" t="s">
        <v>340</v>
      </c>
      <c r="I5" s="1011" t="s">
        <v>339</v>
      </c>
      <c r="J5" s="1019" t="s">
        <v>338</v>
      </c>
      <c r="K5" s="1011" t="s">
        <v>265</v>
      </c>
      <c r="L5" s="1015"/>
      <c r="M5" s="1018"/>
      <c r="N5" s="1015"/>
      <c r="O5" s="1016"/>
    </row>
    <row r="6" spans="1:16" s="74" customFormat="1" ht="37.5" customHeight="1">
      <c r="A6" s="1007" t="s">
        <v>150</v>
      </c>
      <c r="B6" s="1009"/>
      <c r="C6" s="1010"/>
      <c r="D6" s="1010"/>
      <c r="E6" s="1011"/>
      <c r="F6" s="1012"/>
      <c r="G6" s="1011"/>
      <c r="H6" s="1011"/>
      <c r="I6" s="1011"/>
      <c r="J6" s="1020"/>
      <c r="K6" s="1011"/>
      <c r="L6" s="520" t="s">
        <v>337</v>
      </c>
      <c r="M6" s="519" t="s">
        <v>335</v>
      </c>
      <c r="N6" s="519" t="s">
        <v>336</v>
      </c>
      <c r="O6" s="519" t="s">
        <v>335</v>
      </c>
    </row>
    <row r="7" spans="1:16" s="74" customFormat="1" ht="4.5" customHeight="1">
      <c r="A7" s="1008"/>
      <c r="B7" s="518"/>
      <c r="C7" s="517"/>
      <c r="D7" s="517"/>
      <c r="E7" s="514"/>
      <c r="F7" s="516"/>
      <c r="G7" s="514"/>
      <c r="H7" s="514"/>
      <c r="I7" s="514"/>
      <c r="J7" s="515"/>
      <c r="K7" s="514"/>
      <c r="L7" s="513"/>
      <c r="M7" s="512"/>
      <c r="N7" s="512"/>
      <c r="O7" s="512"/>
    </row>
    <row r="8" spans="1:16" s="361" customFormat="1" ht="18" customHeight="1">
      <c r="A8" s="511" t="s">
        <v>2</v>
      </c>
      <c r="B8" s="508">
        <v>16363</v>
      </c>
      <c r="C8" s="508">
        <v>349</v>
      </c>
      <c r="D8" s="508">
        <v>992</v>
      </c>
      <c r="E8" s="508">
        <v>76</v>
      </c>
      <c r="F8" s="508">
        <v>751</v>
      </c>
      <c r="G8" s="508">
        <v>105</v>
      </c>
      <c r="H8" s="508">
        <v>92</v>
      </c>
      <c r="I8" s="508">
        <v>54</v>
      </c>
      <c r="J8" s="508">
        <v>11191</v>
      </c>
      <c r="K8" s="508">
        <v>2753</v>
      </c>
      <c r="L8" s="508">
        <v>9334</v>
      </c>
      <c r="M8" s="508">
        <v>6693</v>
      </c>
      <c r="N8" s="508">
        <v>333</v>
      </c>
      <c r="O8" s="508">
        <v>3</v>
      </c>
    </row>
    <row r="9" spans="1:16" s="361" customFormat="1" ht="18" customHeight="1">
      <c r="A9" s="510">
        <v>3</v>
      </c>
      <c r="B9" s="508">
        <v>12291</v>
      </c>
      <c r="C9" s="509">
        <v>190</v>
      </c>
      <c r="D9" s="509">
        <v>1066</v>
      </c>
      <c r="E9" s="509">
        <v>99</v>
      </c>
      <c r="F9" s="509">
        <v>840</v>
      </c>
      <c r="G9" s="509">
        <v>126</v>
      </c>
      <c r="H9" s="509">
        <v>113</v>
      </c>
      <c r="I9" s="509">
        <v>59</v>
      </c>
      <c r="J9" s="509">
        <v>1775</v>
      </c>
      <c r="K9" s="509">
        <v>8023</v>
      </c>
      <c r="L9" s="508">
        <v>6958</v>
      </c>
      <c r="M9" s="508">
        <v>4986</v>
      </c>
      <c r="N9" s="508">
        <v>347</v>
      </c>
      <c r="O9" s="836" t="s">
        <v>42</v>
      </c>
    </row>
    <row r="10" spans="1:16" s="361" customFormat="1" ht="18" customHeight="1">
      <c r="A10" s="506">
        <v>4</v>
      </c>
      <c r="B10" s="505">
        <v>17468</v>
      </c>
      <c r="C10" s="505">
        <v>226</v>
      </c>
      <c r="D10" s="505">
        <v>1114</v>
      </c>
      <c r="E10" s="505">
        <v>68</v>
      </c>
      <c r="F10" s="505">
        <v>855</v>
      </c>
      <c r="G10" s="505">
        <v>121</v>
      </c>
      <c r="H10" s="505">
        <v>151</v>
      </c>
      <c r="I10" s="505">
        <v>36</v>
      </c>
      <c r="J10" s="505">
        <v>12853</v>
      </c>
      <c r="K10" s="505">
        <v>2044</v>
      </c>
      <c r="L10" s="505">
        <v>9455</v>
      </c>
      <c r="M10" s="505">
        <v>7056</v>
      </c>
      <c r="N10" s="505">
        <v>921</v>
      </c>
      <c r="O10" s="736">
        <v>36</v>
      </c>
      <c r="P10" s="504"/>
    </row>
    <row r="11" spans="1:16" ht="12" customHeight="1">
      <c r="A11" s="313" t="s">
        <v>326</v>
      </c>
      <c r="B11" s="311"/>
      <c r="C11" s="311"/>
      <c r="D11" s="311"/>
      <c r="E11" s="310"/>
      <c r="O11" s="22" t="s">
        <v>334</v>
      </c>
    </row>
    <row r="12" spans="1:16" ht="12" customHeight="1">
      <c r="O12" s="22"/>
    </row>
  </sheetData>
  <mergeCells count="13">
    <mergeCell ref="N4:O5"/>
    <mergeCell ref="L4:M5"/>
    <mergeCell ref="G5:G6"/>
    <mergeCell ref="H5:H6"/>
    <mergeCell ref="I5:I6"/>
    <mergeCell ref="J5:J6"/>
    <mergeCell ref="K5:K6"/>
    <mergeCell ref="A6:A7"/>
    <mergeCell ref="B5:B6"/>
    <mergeCell ref="C5:C6"/>
    <mergeCell ref="E5:E6"/>
    <mergeCell ref="F5:F6"/>
    <mergeCell ref="D5:D6"/>
  </mergeCells>
  <phoneticPr fontId="3"/>
  <printOptions gridLinesSet="0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0245-6186-4F9F-9BB8-75935D38E6D3}">
  <sheetPr>
    <pageSetUpPr fitToPage="1"/>
  </sheetPr>
  <dimension ref="A1:H29"/>
  <sheetViews>
    <sheetView view="pageBreakPreview" zoomScaleNormal="100" zoomScaleSheetLayoutView="100" workbookViewId="0">
      <selection sqref="A1:XFD3"/>
    </sheetView>
  </sheetViews>
  <sheetFormatPr defaultColWidth="9" defaultRowHeight="10.8"/>
  <cols>
    <col min="1" max="1" width="5.6640625" style="526" customWidth="1"/>
    <col min="2" max="2" width="25.88671875" style="2" customWidth="1"/>
    <col min="3" max="3" width="18.33203125" style="525" customWidth="1"/>
    <col min="4" max="5" width="18.33203125" style="524" customWidth="1"/>
    <col min="6" max="16384" width="9" style="2"/>
  </cols>
  <sheetData>
    <row r="1" spans="1:8" ht="15" customHeight="1">
      <c r="A1" s="51" t="s">
        <v>370</v>
      </c>
    </row>
    <row r="2" spans="1:8" ht="9.9" customHeight="1" thickBot="1">
      <c r="A2" s="49"/>
      <c r="B2" s="558"/>
      <c r="C2" s="557"/>
      <c r="D2" s="557"/>
      <c r="E2" s="557"/>
    </row>
    <row r="3" spans="1:8" s="34" customFormat="1" ht="14.1" customHeight="1" thickTop="1">
      <c r="A3" s="556"/>
      <c r="B3" s="555" t="s">
        <v>369</v>
      </c>
      <c r="C3" s="1021" t="s">
        <v>113</v>
      </c>
      <c r="D3" s="1023">
        <v>3</v>
      </c>
      <c r="E3" s="1025">
        <v>4</v>
      </c>
    </row>
    <row r="4" spans="1:8" s="34" customFormat="1" ht="14.1" customHeight="1">
      <c r="A4" s="41" t="s">
        <v>368</v>
      </c>
      <c r="B4" s="554"/>
      <c r="C4" s="1022"/>
      <c r="D4" s="1024"/>
      <c r="E4" s="850"/>
    </row>
    <row r="5" spans="1:8" s="34" customFormat="1" ht="17.25" customHeight="1">
      <c r="A5" s="553" t="s">
        <v>367</v>
      </c>
      <c r="B5" s="552"/>
      <c r="C5" s="551">
        <v>13942</v>
      </c>
      <c r="D5" s="550">
        <v>12307</v>
      </c>
      <c r="E5" s="549">
        <v>15553</v>
      </c>
      <c r="G5" s="69"/>
    </row>
    <row r="6" spans="1:8" s="34" customFormat="1" ht="17.25" customHeight="1">
      <c r="A6" s="1026" t="s">
        <v>366</v>
      </c>
      <c r="B6" s="548" t="s">
        <v>365</v>
      </c>
      <c r="C6" s="159">
        <v>193</v>
      </c>
      <c r="D6" s="540">
        <v>221</v>
      </c>
      <c r="E6" s="539">
        <v>304</v>
      </c>
    </row>
    <row r="7" spans="1:8" s="34" customFormat="1" ht="17.25" customHeight="1">
      <c r="A7" s="1026"/>
      <c r="B7" s="541" t="s">
        <v>364</v>
      </c>
      <c r="C7" s="159">
        <v>34</v>
      </c>
      <c r="D7" s="540">
        <v>15</v>
      </c>
      <c r="E7" s="539">
        <v>13</v>
      </c>
    </row>
    <row r="8" spans="1:8" s="34" customFormat="1" ht="17.25" customHeight="1">
      <c r="A8" s="1026"/>
      <c r="B8" s="541" t="s">
        <v>363</v>
      </c>
      <c r="C8" s="159" t="s">
        <v>42</v>
      </c>
      <c r="D8" s="540">
        <v>209</v>
      </c>
      <c r="E8" s="547">
        <v>527</v>
      </c>
    </row>
    <row r="9" spans="1:8" s="34" customFormat="1" ht="17.25" customHeight="1">
      <c r="A9" s="1027"/>
      <c r="B9" s="538" t="s">
        <v>362</v>
      </c>
      <c r="C9" s="159">
        <v>126</v>
      </c>
      <c r="D9" s="540">
        <v>148</v>
      </c>
      <c r="E9" s="546">
        <v>120</v>
      </c>
    </row>
    <row r="10" spans="1:8" s="34" customFormat="1" ht="17.25" customHeight="1">
      <c r="A10" s="1028" t="s">
        <v>361</v>
      </c>
      <c r="B10" s="545" t="s">
        <v>360</v>
      </c>
      <c r="C10" s="544">
        <v>3767</v>
      </c>
      <c r="D10" s="543">
        <v>3288</v>
      </c>
      <c r="E10" s="542">
        <v>4057</v>
      </c>
    </row>
    <row r="11" spans="1:8" s="34" customFormat="1" ht="17.25" customHeight="1">
      <c r="A11" s="1029"/>
      <c r="B11" s="541" t="s">
        <v>359</v>
      </c>
      <c r="C11" s="540">
        <v>4285</v>
      </c>
      <c r="D11" s="540">
        <v>3572</v>
      </c>
      <c r="E11" s="539">
        <v>4495</v>
      </c>
      <c r="G11" s="69"/>
      <c r="H11" s="69"/>
    </row>
    <row r="12" spans="1:8" s="34" customFormat="1" ht="17.25" customHeight="1">
      <c r="A12" s="1029"/>
      <c r="B12" s="541" t="s">
        <v>358</v>
      </c>
      <c r="C12" s="159">
        <v>4684</v>
      </c>
      <c r="D12" s="540">
        <v>3925</v>
      </c>
      <c r="E12" s="539">
        <v>5042</v>
      </c>
    </row>
    <row r="13" spans="1:8" s="34" customFormat="1" ht="17.25" customHeight="1">
      <c r="A13" s="1029"/>
      <c r="B13" s="541" t="s">
        <v>357</v>
      </c>
      <c r="C13" s="159">
        <v>234</v>
      </c>
      <c r="D13" s="540">
        <v>225</v>
      </c>
      <c r="E13" s="539">
        <v>253</v>
      </c>
    </row>
    <row r="14" spans="1:8" s="34" customFormat="1" ht="17.25" customHeight="1">
      <c r="A14" s="1029"/>
      <c r="B14" s="541" t="s">
        <v>356</v>
      </c>
      <c r="C14" s="159">
        <v>288</v>
      </c>
      <c r="D14" s="540">
        <v>268</v>
      </c>
      <c r="E14" s="539">
        <v>298</v>
      </c>
    </row>
    <row r="15" spans="1:8" s="34" customFormat="1" ht="17.25" customHeight="1">
      <c r="A15" s="1029"/>
      <c r="B15" s="541" t="s">
        <v>355</v>
      </c>
      <c r="C15" s="159">
        <v>144</v>
      </c>
      <c r="D15" s="540">
        <v>97</v>
      </c>
      <c r="E15" s="539">
        <v>123</v>
      </c>
    </row>
    <row r="16" spans="1:8" s="34" customFormat="1" ht="17.25" customHeight="1">
      <c r="A16" s="1030"/>
      <c r="B16" s="538" t="s">
        <v>354</v>
      </c>
      <c r="C16" s="537">
        <v>187</v>
      </c>
      <c r="D16" s="536">
        <v>339</v>
      </c>
      <c r="E16" s="535">
        <v>321</v>
      </c>
    </row>
    <row r="17" spans="1:5" s="20" customFormat="1" ht="12" customHeight="1">
      <c r="A17" s="56" t="s">
        <v>353</v>
      </c>
      <c r="B17" s="534"/>
      <c r="C17" s="533"/>
      <c r="D17" s="532"/>
      <c r="E17" s="532" t="s">
        <v>352</v>
      </c>
    </row>
    <row r="18" spans="1:5">
      <c r="A18" s="531"/>
      <c r="B18" s="20"/>
      <c r="C18" s="530"/>
      <c r="D18" s="529"/>
      <c r="E18" s="529"/>
    </row>
    <row r="19" spans="1:5">
      <c r="A19" s="528"/>
      <c r="B19" s="20"/>
      <c r="C19" s="527"/>
      <c r="D19" s="529"/>
      <c r="E19" s="529"/>
    </row>
    <row r="20" spans="1:5">
      <c r="A20" s="528"/>
      <c r="B20" s="20"/>
      <c r="C20" s="527"/>
    </row>
    <row r="21" spans="1:5">
      <c r="A21" s="528"/>
      <c r="B21" s="20"/>
      <c r="C21" s="527"/>
    </row>
    <row r="22" spans="1:5">
      <c r="A22" s="528"/>
      <c r="B22" s="20"/>
      <c r="C22" s="527"/>
    </row>
    <row r="23" spans="1:5">
      <c r="A23" s="528"/>
      <c r="B23" s="20"/>
      <c r="C23" s="527"/>
    </row>
    <row r="24" spans="1:5">
      <c r="A24" s="528"/>
      <c r="B24" s="20"/>
      <c r="C24" s="527"/>
      <c r="D24" s="2"/>
      <c r="E24" s="2"/>
    </row>
    <row r="25" spans="1:5">
      <c r="A25" s="528"/>
      <c r="B25" s="20"/>
      <c r="C25" s="527"/>
      <c r="D25" s="2"/>
      <c r="E25" s="2"/>
    </row>
    <row r="29" spans="1:5" ht="13.2">
      <c r="A29" s="19"/>
    </row>
  </sheetData>
  <mergeCells count="5">
    <mergeCell ref="C3:C4"/>
    <mergeCell ref="D3:D4"/>
    <mergeCell ref="E3:E4"/>
    <mergeCell ref="A6:A9"/>
    <mergeCell ref="A10:A16"/>
  </mergeCells>
  <phoneticPr fontId="3"/>
  <printOptions gridLinesSet="0"/>
  <pageMargins left="0.78740157480314965" right="0.78740157480314965" top="0.62992125984251968" bottom="0.78740157480314965" header="0.39370078740157483" footer="0.51181102362204722"/>
  <pageSetup paperSize="9" orientation="portrait" cellComments="asDisplayed" r:id="rId1"/>
  <headerFooter scaleWithDoc="0"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4919-BC18-42A0-BBEE-7C9C555A6CCC}">
  <sheetPr>
    <pageSetUpPr fitToPage="1"/>
  </sheetPr>
  <dimension ref="A1:L20"/>
  <sheetViews>
    <sheetView view="pageBreakPreview" zoomScale="106" zoomScaleNormal="100" zoomScaleSheetLayoutView="106" workbookViewId="0">
      <selection sqref="A1:XFD5"/>
    </sheetView>
  </sheetViews>
  <sheetFormatPr defaultColWidth="3.44140625" defaultRowHeight="10.8"/>
  <cols>
    <col min="1" max="1" width="1.88671875" style="286" customWidth="1"/>
    <col min="2" max="2" width="2.21875" style="286" customWidth="1"/>
    <col min="3" max="3" width="16.109375" style="286" customWidth="1"/>
    <col min="4" max="4" width="5.6640625" style="20" customWidth="1"/>
    <col min="5" max="5" width="8.6640625" style="20" customWidth="1"/>
    <col min="6" max="6" width="8.109375" style="20" customWidth="1"/>
    <col min="7" max="7" width="5.6640625" style="20" customWidth="1"/>
    <col min="8" max="8" width="8.6640625" style="20" customWidth="1"/>
    <col min="9" max="9" width="8.109375" style="20" customWidth="1"/>
    <col min="10" max="10" width="5.6640625" style="20" customWidth="1"/>
    <col min="11" max="12" width="8.109375" style="20" customWidth="1"/>
    <col min="13" max="13" width="3.6640625" style="20" customWidth="1"/>
    <col min="14" max="15" width="5.6640625" style="20" customWidth="1"/>
    <col min="16" max="17" width="3.6640625" style="20" customWidth="1"/>
    <col min="18" max="16384" width="3.44140625" style="20"/>
  </cols>
  <sheetData>
    <row r="1" spans="1:12" ht="15" customHeight="1">
      <c r="A1" s="53" t="s">
        <v>391</v>
      </c>
      <c r="B1" s="53"/>
      <c r="C1" s="584"/>
    </row>
    <row r="2" spans="1:12" ht="9.9" customHeight="1" thickBot="1">
      <c r="A2" s="200"/>
      <c r="B2" s="200"/>
      <c r="C2" s="583"/>
      <c r="D2" s="47"/>
      <c r="E2" s="47"/>
      <c r="F2" s="47"/>
      <c r="G2" s="47"/>
      <c r="H2" s="47"/>
      <c r="I2" s="47"/>
      <c r="J2" s="47"/>
      <c r="K2" s="47"/>
      <c r="L2" s="47"/>
    </row>
    <row r="3" spans="1:12" s="34" customFormat="1" ht="16.5" customHeight="1" thickTop="1">
      <c r="A3" s="582"/>
      <c r="B3" s="581"/>
      <c r="C3" s="555" t="s">
        <v>390</v>
      </c>
      <c r="D3" s="859" t="s">
        <v>2</v>
      </c>
      <c r="E3" s="860"/>
      <c r="F3" s="861"/>
      <c r="G3" s="859">
        <v>3</v>
      </c>
      <c r="H3" s="1033"/>
      <c r="I3" s="1033"/>
      <c r="J3" s="864">
        <v>4</v>
      </c>
      <c r="K3" s="1034"/>
      <c r="L3" s="1035"/>
    </row>
    <row r="4" spans="1:12" s="34" customFormat="1" ht="16.5" customHeight="1">
      <c r="A4" s="866" t="s">
        <v>368</v>
      </c>
      <c r="B4" s="1036"/>
      <c r="C4" s="71"/>
      <c r="D4" s="578" t="s">
        <v>388</v>
      </c>
      <c r="E4" s="577" t="s">
        <v>389</v>
      </c>
      <c r="F4" s="580" t="s">
        <v>386</v>
      </c>
      <c r="G4" s="578" t="s">
        <v>388</v>
      </c>
      <c r="H4" s="577" t="s">
        <v>387</v>
      </c>
      <c r="I4" s="579" t="s">
        <v>386</v>
      </c>
      <c r="J4" s="578" t="s">
        <v>388</v>
      </c>
      <c r="K4" s="577" t="s">
        <v>387</v>
      </c>
      <c r="L4" s="576" t="s">
        <v>386</v>
      </c>
    </row>
    <row r="5" spans="1:12" s="34" customFormat="1" ht="18" customHeight="1">
      <c r="A5" s="862" t="s">
        <v>385</v>
      </c>
      <c r="B5" s="1037"/>
      <c r="C5" s="863"/>
      <c r="D5" s="570">
        <v>61</v>
      </c>
      <c r="E5" s="570">
        <v>2717</v>
      </c>
      <c r="F5" s="544">
        <v>83</v>
      </c>
      <c r="G5" s="575">
        <v>51</v>
      </c>
      <c r="H5" s="574">
        <v>3771</v>
      </c>
      <c r="I5" s="544">
        <v>104</v>
      </c>
      <c r="J5" s="572">
        <v>142</v>
      </c>
      <c r="K5" s="573">
        <v>6400</v>
      </c>
      <c r="L5" s="572">
        <v>102</v>
      </c>
    </row>
    <row r="6" spans="1:12" s="34" customFormat="1" ht="5.0999999999999996" customHeight="1">
      <c r="A6" s="110"/>
      <c r="B6" s="565"/>
      <c r="C6" s="571"/>
      <c r="D6" s="570"/>
      <c r="E6" s="570"/>
      <c r="F6" s="569"/>
      <c r="G6" s="570"/>
      <c r="H6" s="570"/>
      <c r="I6" s="569"/>
      <c r="J6" s="568"/>
      <c r="K6" s="568"/>
      <c r="L6" s="568"/>
    </row>
    <row r="7" spans="1:12" s="34" customFormat="1" ht="18" customHeight="1">
      <c r="A7" s="564"/>
      <c r="B7" s="1038" t="s">
        <v>384</v>
      </c>
      <c r="C7" s="1039"/>
      <c r="D7" s="160">
        <v>61</v>
      </c>
      <c r="E7" s="160">
        <v>1292</v>
      </c>
      <c r="F7" s="159">
        <v>0</v>
      </c>
      <c r="G7" s="160">
        <v>51</v>
      </c>
      <c r="H7" s="160">
        <v>1284</v>
      </c>
      <c r="I7" s="159">
        <v>0</v>
      </c>
      <c r="J7" s="158">
        <v>142</v>
      </c>
      <c r="K7" s="158">
        <v>2002</v>
      </c>
      <c r="L7" s="546" t="s">
        <v>547</v>
      </c>
    </row>
    <row r="8" spans="1:12" s="34" customFormat="1" ht="18" customHeight="1">
      <c r="A8" s="564"/>
      <c r="B8" s="563"/>
      <c r="C8" s="562" t="s">
        <v>383</v>
      </c>
      <c r="D8" s="160">
        <v>56</v>
      </c>
      <c r="E8" s="160">
        <v>1257</v>
      </c>
      <c r="F8" s="159">
        <v>0</v>
      </c>
      <c r="G8" s="160">
        <v>44</v>
      </c>
      <c r="H8" s="160">
        <v>1247</v>
      </c>
      <c r="I8" s="159">
        <v>0</v>
      </c>
      <c r="J8" s="158">
        <v>76</v>
      </c>
      <c r="K8" s="158">
        <v>1669</v>
      </c>
      <c r="L8" s="546" t="s">
        <v>547</v>
      </c>
    </row>
    <row r="9" spans="1:12" s="34" customFormat="1" ht="18" customHeight="1">
      <c r="A9" s="564"/>
      <c r="B9" s="563"/>
      <c r="C9" s="562" t="s">
        <v>382</v>
      </c>
      <c r="D9" s="160">
        <v>5</v>
      </c>
      <c r="E9" s="160">
        <v>35</v>
      </c>
      <c r="F9" s="159">
        <v>0</v>
      </c>
      <c r="G9" s="160">
        <v>0</v>
      </c>
      <c r="H9" s="160">
        <v>0</v>
      </c>
      <c r="I9" s="159">
        <v>0</v>
      </c>
      <c r="J9" s="546">
        <v>31</v>
      </c>
      <c r="K9" s="546">
        <v>143</v>
      </c>
      <c r="L9" s="546" t="s">
        <v>547</v>
      </c>
    </row>
    <row r="10" spans="1:12" s="34" customFormat="1" ht="18" customHeight="1">
      <c r="A10" s="564"/>
      <c r="B10" s="563"/>
      <c r="C10" s="567" t="s">
        <v>381</v>
      </c>
      <c r="D10" s="160">
        <v>0</v>
      </c>
      <c r="E10" s="160">
        <v>0</v>
      </c>
      <c r="F10" s="159">
        <v>0</v>
      </c>
      <c r="G10" s="160">
        <v>5</v>
      </c>
      <c r="H10" s="160">
        <v>28</v>
      </c>
      <c r="I10" s="159">
        <v>0</v>
      </c>
      <c r="J10" s="546">
        <v>16</v>
      </c>
      <c r="K10" s="546">
        <v>113</v>
      </c>
      <c r="L10" s="546" t="s">
        <v>547</v>
      </c>
    </row>
    <row r="11" spans="1:12" s="34" customFormat="1" ht="18" customHeight="1">
      <c r="A11" s="564"/>
      <c r="B11" s="563"/>
      <c r="C11" s="562" t="s">
        <v>380</v>
      </c>
      <c r="D11" s="160">
        <v>0</v>
      </c>
      <c r="E11" s="160">
        <v>0</v>
      </c>
      <c r="F11" s="159">
        <v>0</v>
      </c>
      <c r="G11" s="160">
        <v>0</v>
      </c>
      <c r="H11" s="160">
        <v>0</v>
      </c>
      <c r="I11" s="159">
        <v>0</v>
      </c>
      <c r="J11" s="546">
        <v>10</v>
      </c>
      <c r="K11" s="546">
        <v>36</v>
      </c>
      <c r="L11" s="546" t="s">
        <v>547</v>
      </c>
    </row>
    <row r="12" spans="1:12" s="34" customFormat="1" ht="18" customHeight="1">
      <c r="A12" s="564"/>
      <c r="B12" s="563"/>
      <c r="C12" s="562" t="s">
        <v>379</v>
      </c>
      <c r="D12" s="160">
        <v>0</v>
      </c>
      <c r="E12" s="566">
        <v>0</v>
      </c>
      <c r="F12" s="159">
        <v>0</v>
      </c>
      <c r="G12" s="160">
        <v>2</v>
      </c>
      <c r="H12" s="160">
        <v>9</v>
      </c>
      <c r="I12" s="159">
        <v>0</v>
      </c>
      <c r="J12" s="158">
        <v>9</v>
      </c>
      <c r="K12" s="158">
        <v>41</v>
      </c>
      <c r="L12" s="158">
        <v>0</v>
      </c>
    </row>
    <row r="13" spans="1:12" s="34" customFormat="1" ht="18" customHeight="1">
      <c r="A13" s="564"/>
      <c r="B13" s="1031" t="s">
        <v>378</v>
      </c>
      <c r="C13" s="1032"/>
      <c r="D13" s="160">
        <v>0</v>
      </c>
      <c r="E13" s="160">
        <v>1425</v>
      </c>
      <c r="F13" s="159">
        <v>83</v>
      </c>
      <c r="G13" s="160">
        <v>0</v>
      </c>
      <c r="H13" s="160">
        <v>2487</v>
      </c>
      <c r="I13" s="159">
        <v>104</v>
      </c>
      <c r="J13" s="158" t="s">
        <v>547</v>
      </c>
      <c r="K13" s="158">
        <f>K14+K15+K16+K17+K18+K19</f>
        <v>4398</v>
      </c>
      <c r="L13" s="158">
        <f>L14+L15+L16+L17+L18+L19</f>
        <v>102</v>
      </c>
    </row>
    <row r="14" spans="1:12" s="34" customFormat="1" ht="18" customHeight="1">
      <c r="A14" s="564"/>
      <c r="B14" s="565"/>
      <c r="C14" s="562" t="s">
        <v>377</v>
      </c>
      <c r="D14" s="160">
        <v>0</v>
      </c>
      <c r="E14" s="160">
        <v>50</v>
      </c>
      <c r="F14" s="159">
        <v>5</v>
      </c>
      <c r="G14" s="160">
        <v>0</v>
      </c>
      <c r="H14" s="160">
        <v>82</v>
      </c>
      <c r="I14" s="159">
        <v>5</v>
      </c>
      <c r="J14" s="842">
        <v>0</v>
      </c>
      <c r="K14" s="158">
        <v>29</v>
      </c>
      <c r="L14" s="158">
        <v>2</v>
      </c>
    </row>
    <row r="15" spans="1:12" s="34" customFormat="1" ht="18" customHeight="1">
      <c r="A15" s="564"/>
      <c r="B15" s="563"/>
      <c r="C15" s="562" t="s">
        <v>376</v>
      </c>
      <c r="D15" s="160">
        <v>0</v>
      </c>
      <c r="E15" s="160">
        <v>787</v>
      </c>
      <c r="F15" s="159">
        <v>42</v>
      </c>
      <c r="G15" s="160">
        <v>0</v>
      </c>
      <c r="H15" s="160">
        <v>1242</v>
      </c>
      <c r="I15" s="159">
        <v>55</v>
      </c>
      <c r="J15" s="842">
        <v>0</v>
      </c>
      <c r="K15" s="158">
        <v>2019</v>
      </c>
      <c r="L15" s="158">
        <v>50</v>
      </c>
    </row>
    <row r="16" spans="1:12" s="34" customFormat="1" ht="18" customHeight="1">
      <c r="A16" s="564"/>
      <c r="B16" s="563"/>
      <c r="C16" s="562" t="s">
        <v>375</v>
      </c>
      <c r="D16" s="160">
        <v>0</v>
      </c>
      <c r="E16" s="160">
        <v>373</v>
      </c>
      <c r="F16" s="159">
        <v>27</v>
      </c>
      <c r="G16" s="160">
        <v>0</v>
      </c>
      <c r="H16" s="160">
        <v>837</v>
      </c>
      <c r="I16" s="159">
        <v>34</v>
      </c>
      <c r="J16" s="842">
        <v>0</v>
      </c>
      <c r="K16" s="158">
        <v>1133</v>
      </c>
      <c r="L16" s="158">
        <v>36</v>
      </c>
    </row>
    <row r="17" spans="1:12" s="34" customFormat="1" ht="18" customHeight="1">
      <c r="A17" s="564"/>
      <c r="B17" s="563"/>
      <c r="C17" s="562" t="s">
        <v>374</v>
      </c>
      <c r="D17" s="160">
        <v>0</v>
      </c>
      <c r="E17" s="160">
        <v>185</v>
      </c>
      <c r="F17" s="159">
        <v>4</v>
      </c>
      <c r="G17" s="160">
        <v>0</v>
      </c>
      <c r="H17" s="160">
        <v>237</v>
      </c>
      <c r="I17" s="159">
        <v>4</v>
      </c>
      <c r="J17" s="842">
        <v>0</v>
      </c>
      <c r="K17" s="158">
        <v>915</v>
      </c>
      <c r="L17" s="158">
        <v>6</v>
      </c>
    </row>
    <row r="18" spans="1:12" s="34" customFormat="1" ht="18" customHeight="1">
      <c r="A18" s="564"/>
      <c r="B18" s="563"/>
      <c r="C18" s="562" t="s">
        <v>373</v>
      </c>
      <c r="D18" s="160">
        <v>0</v>
      </c>
      <c r="E18" s="160">
        <v>30</v>
      </c>
      <c r="F18" s="159">
        <v>5</v>
      </c>
      <c r="G18" s="160">
        <v>0</v>
      </c>
      <c r="H18" s="160">
        <v>89</v>
      </c>
      <c r="I18" s="159">
        <v>6</v>
      </c>
      <c r="J18" s="842">
        <v>0</v>
      </c>
      <c r="K18" s="158">
        <v>258</v>
      </c>
      <c r="L18" s="158">
        <v>7</v>
      </c>
    </row>
    <row r="19" spans="1:12" s="34" customFormat="1" ht="18" customHeight="1">
      <c r="A19" s="561"/>
      <c r="B19" s="73"/>
      <c r="C19" s="82" t="s">
        <v>372</v>
      </c>
      <c r="D19" s="560">
        <v>0</v>
      </c>
      <c r="E19" s="560">
        <v>0</v>
      </c>
      <c r="F19" s="537">
        <v>0</v>
      </c>
      <c r="G19" s="560">
        <v>0</v>
      </c>
      <c r="H19" s="560">
        <v>0</v>
      </c>
      <c r="I19" s="537">
        <v>0</v>
      </c>
      <c r="J19" s="559">
        <v>0</v>
      </c>
      <c r="K19" s="559">
        <v>44</v>
      </c>
      <c r="L19" s="559">
        <v>1</v>
      </c>
    </row>
    <row r="20" spans="1:12" ht="12" customHeight="1">
      <c r="A20" s="3" t="s">
        <v>371</v>
      </c>
      <c r="B20" s="3"/>
    </row>
  </sheetData>
  <mergeCells count="7">
    <mergeCell ref="B13:C13"/>
    <mergeCell ref="D3:F3"/>
    <mergeCell ref="G3:I3"/>
    <mergeCell ref="J3:L3"/>
    <mergeCell ref="A4:B4"/>
    <mergeCell ref="A5:C5"/>
    <mergeCell ref="B7:C7"/>
  </mergeCells>
  <phoneticPr fontId="3"/>
  <printOptions gridLinesSet="0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B43D-3944-4D70-8C6A-B69CBB9E5236}">
  <sheetPr>
    <pageSetUpPr fitToPage="1"/>
  </sheetPr>
  <dimension ref="A1:G30"/>
  <sheetViews>
    <sheetView view="pageBreakPreview" zoomScaleNormal="100" zoomScaleSheetLayoutView="100" workbookViewId="0">
      <selection sqref="A1:XFD4"/>
    </sheetView>
  </sheetViews>
  <sheetFormatPr defaultColWidth="9" defaultRowHeight="13.2"/>
  <cols>
    <col min="1" max="1" width="4.77734375" style="1" customWidth="1"/>
    <col min="2" max="2" width="21.21875" style="1" customWidth="1"/>
    <col min="3" max="3" width="0.88671875" style="1" customWidth="1"/>
    <col min="4" max="6" width="19.6640625" style="1" customWidth="1"/>
    <col min="7" max="7" width="11.88671875" style="1" customWidth="1"/>
    <col min="8" max="16384" width="9" style="1"/>
  </cols>
  <sheetData>
    <row r="1" spans="1:7" ht="15" customHeight="1">
      <c r="A1" s="51" t="s">
        <v>413</v>
      </c>
      <c r="B1" s="51"/>
      <c r="C1" s="51"/>
      <c r="D1" s="605"/>
      <c r="E1" s="605"/>
      <c r="F1" s="605"/>
      <c r="G1" s="605"/>
    </row>
    <row r="2" spans="1:7" ht="9.9" customHeight="1" thickBot="1">
      <c r="A2" s="49"/>
      <c r="B2" s="49"/>
      <c r="C2" s="49"/>
      <c r="D2" s="606"/>
      <c r="E2" s="606"/>
      <c r="F2" s="606"/>
      <c r="G2" s="605"/>
    </row>
    <row r="3" spans="1:7" s="74" customFormat="1" ht="16.5" customHeight="1" thickTop="1">
      <c r="A3" s="604"/>
      <c r="B3" s="1040" t="s">
        <v>412</v>
      </c>
      <c r="C3" s="1041"/>
      <c r="D3" s="1021" t="s">
        <v>2</v>
      </c>
      <c r="E3" s="1023">
        <v>3</v>
      </c>
      <c r="F3" s="1025">
        <v>4</v>
      </c>
      <c r="G3" s="603"/>
    </row>
    <row r="4" spans="1:7" s="74" customFormat="1" ht="16.5" customHeight="1">
      <c r="A4" s="61" t="s">
        <v>411</v>
      </c>
      <c r="B4" s="188"/>
      <c r="C4" s="91"/>
      <c r="D4" s="1022"/>
      <c r="E4" s="1042"/>
      <c r="F4" s="1043"/>
      <c r="G4" s="315"/>
    </row>
    <row r="5" spans="1:7" s="74" customFormat="1" ht="17.100000000000001" customHeight="1">
      <c r="A5" s="862" t="s">
        <v>410</v>
      </c>
      <c r="B5" s="1044"/>
      <c r="C5" s="602"/>
      <c r="D5" s="601">
        <v>10893</v>
      </c>
      <c r="E5" s="600">
        <v>9473</v>
      </c>
      <c r="F5" s="599">
        <v>9431</v>
      </c>
    </row>
    <row r="6" spans="1:7" s="74" customFormat="1" ht="5.0999999999999996" customHeight="1">
      <c r="A6" s="41"/>
      <c r="B6" s="598"/>
      <c r="C6" s="597"/>
      <c r="D6" s="595"/>
      <c r="E6" s="592"/>
      <c r="F6" s="591"/>
    </row>
    <row r="7" spans="1:7" s="74" customFormat="1" ht="17.100000000000001" customHeight="1">
      <c r="A7" s="594"/>
      <c r="B7" s="67" t="s">
        <v>409</v>
      </c>
      <c r="C7" s="562"/>
      <c r="D7" s="595">
        <v>30</v>
      </c>
      <c r="E7" s="592">
        <v>14</v>
      </c>
      <c r="F7" s="591">
        <v>37</v>
      </c>
      <c r="G7" s="596"/>
    </row>
    <row r="8" spans="1:7" s="74" customFormat="1" ht="17.100000000000001" customHeight="1">
      <c r="A8" s="594"/>
      <c r="B8" s="67" t="s">
        <v>408</v>
      </c>
      <c r="C8" s="562"/>
      <c r="D8" s="507" t="s">
        <v>547</v>
      </c>
      <c r="E8" s="159" t="s">
        <v>42</v>
      </c>
      <c r="F8" s="158" t="s">
        <v>42</v>
      </c>
    </row>
    <row r="9" spans="1:7" s="74" customFormat="1" ht="17.100000000000001" customHeight="1">
      <c r="A9" s="594"/>
      <c r="B9" s="67" t="s">
        <v>407</v>
      </c>
      <c r="C9" s="562"/>
      <c r="D9" s="595">
        <v>23</v>
      </c>
      <c r="E9" s="592">
        <v>76</v>
      </c>
      <c r="F9" s="591">
        <v>55</v>
      </c>
    </row>
    <row r="10" spans="1:7" s="74" customFormat="1" ht="17.100000000000001" customHeight="1">
      <c r="A10" s="594"/>
      <c r="B10" s="67" t="s">
        <v>406</v>
      </c>
      <c r="C10" s="562"/>
      <c r="D10" s="593">
        <v>2629</v>
      </c>
      <c r="E10" s="592">
        <v>1988</v>
      </c>
      <c r="F10" s="591">
        <v>2205</v>
      </c>
    </row>
    <row r="11" spans="1:7" s="74" customFormat="1" ht="17.100000000000001" customHeight="1">
      <c r="A11" s="594"/>
      <c r="B11" s="67" t="s">
        <v>405</v>
      </c>
      <c r="C11" s="562"/>
      <c r="D11" s="595">
        <v>28</v>
      </c>
      <c r="E11" s="592">
        <v>12</v>
      </c>
      <c r="F11" s="591">
        <v>12</v>
      </c>
    </row>
    <row r="12" spans="1:7" s="74" customFormat="1" ht="17.100000000000001" customHeight="1">
      <c r="A12" s="594"/>
      <c r="B12" s="67" t="s">
        <v>404</v>
      </c>
      <c r="C12" s="562"/>
      <c r="D12" s="595">
        <v>23</v>
      </c>
      <c r="E12" s="592">
        <v>42</v>
      </c>
      <c r="F12" s="591">
        <v>40</v>
      </c>
    </row>
    <row r="13" spans="1:7" s="74" customFormat="1" ht="17.100000000000001" customHeight="1">
      <c r="A13" s="594"/>
      <c r="B13" s="67" t="s">
        <v>403</v>
      </c>
      <c r="C13" s="562"/>
      <c r="D13" s="595">
        <v>37</v>
      </c>
      <c r="E13" s="592">
        <v>38</v>
      </c>
      <c r="F13" s="591">
        <v>60</v>
      </c>
    </row>
    <row r="14" spans="1:7" s="74" customFormat="1" ht="17.100000000000001" customHeight="1">
      <c r="A14" s="594"/>
      <c r="B14" s="67" t="s">
        <v>402</v>
      </c>
      <c r="C14" s="562"/>
      <c r="D14" s="837" t="s">
        <v>547</v>
      </c>
      <c r="E14" s="540">
        <v>2</v>
      </c>
      <c r="F14" s="546">
        <v>1</v>
      </c>
    </row>
    <row r="15" spans="1:7" s="74" customFormat="1" ht="17.100000000000001" customHeight="1">
      <c r="A15" s="594"/>
      <c r="B15" s="67" t="s">
        <v>401</v>
      </c>
      <c r="C15" s="562"/>
      <c r="D15" s="595">
        <v>39</v>
      </c>
      <c r="E15" s="592">
        <v>36</v>
      </c>
      <c r="F15" s="591">
        <v>21</v>
      </c>
    </row>
    <row r="16" spans="1:7" s="74" customFormat="1" ht="17.100000000000001" customHeight="1">
      <c r="A16" s="594"/>
      <c r="B16" s="67" t="s">
        <v>400</v>
      </c>
      <c r="C16" s="562"/>
      <c r="D16" s="595">
        <v>4</v>
      </c>
      <c r="E16" s="592">
        <v>2</v>
      </c>
      <c r="F16" s="591">
        <v>2</v>
      </c>
    </row>
    <row r="17" spans="1:7" s="74" customFormat="1" ht="17.100000000000001" customHeight="1">
      <c r="A17" s="594"/>
      <c r="B17" s="67" t="s">
        <v>399</v>
      </c>
      <c r="C17" s="562"/>
      <c r="D17" s="595">
        <v>1892</v>
      </c>
      <c r="E17" s="592">
        <v>1614</v>
      </c>
      <c r="F17" s="591">
        <v>1551</v>
      </c>
    </row>
    <row r="18" spans="1:7" s="74" customFormat="1" ht="17.100000000000001" customHeight="1">
      <c r="A18" s="594"/>
      <c r="B18" s="67" t="s">
        <v>398</v>
      </c>
      <c r="C18" s="562"/>
      <c r="D18" s="595">
        <v>166</v>
      </c>
      <c r="E18" s="592">
        <v>114</v>
      </c>
      <c r="F18" s="591">
        <v>126</v>
      </c>
    </row>
    <row r="19" spans="1:7" s="74" customFormat="1" ht="17.100000000000001" customHeight="1">
      <c r="A19" s="594"/>
      <c r="B19" s="67" t="s">
        <v>360</v>
      </c>
      <c r="C19" s="562"/>
      <c r="D19" s="595">
        <v>1354</v>
      </c>
      <c r="E19" s="592">
        <v>1173</v>
      </c>
      <c r="F19" s="591">
        <v>1078</v>
      </c>
    </row>
    <row r="20" spans="1:7" s="74" customFormat="1" ht="17.100000000000001" customHeight="1">
      <c r="A20" s="594"/>
      <c r="B20" s="67" t="s">
        <v>397</v>
      </c>
      <c r="C20" s="562"/>
      <c r="D20" s="595">
        <v>623</v>
      </c>
      <c r="E20" s="592">
        <v>446</v>
      </c>
      <c r="F20" s="591">
        <v>345</v>
      </c>
    </row>
    <row r="21" spans="1:7" s="74" customFormat="1" ht="17.100000000000001" customHeight="1">
      <c r="A21" s="594"/>
      <c r="B21" s="67" t="s">
        <v>396</v>
      </c>
      <c r="C21" s="562"/>
      <c r="D21" s="593">
        <v>137</v>
      </c>
      <c r="E21" s="592">
        <v>185</v>
      </c>
      <c r="F21" s="591">
        <v>208</v>
      </c>
    </row>
    <row r="22" spans="1:7" s="74" customFormat="1" ht="17.100000000000001" customHeight="1">
      <c r="A22" s="41"/>
      <c r="B22" s="67" t="s">
        <v>265</v>
      </c>
      <c r="C22" s="562"/>
      <c r="D22" s="593">
        <v>179</v>
      </c>
      <c r="E22" s="592">
        <v>104</v>
      </c>
      <c r="F22" s="591">
        <v>66</v>
      </c>
    </row>
    <row r="23" spans="1:7" s="74" customFormat="1" ht="17.100000000000001" customHeight="1">
      <c r="A23" s="61"/>
      <c r="B23" s="203" t="s">
        <v>395</v>
      </c>
      <c r="C23" s="82"/>
      <c r="D23" s="590">
        <v>3729</v>
      </c>
      <c r="E23" s="589">
        <v>3627</v>
      </c>
      <c r="F23" s="588">
        <v>3624</v>
      </c>
    </row>
    <row r="24" spans="1:7" ht="13.5" customHeight="1">
      <c r="A24" s="3" t="s">
        <v>394</v>
      </c>
      <c r="E24" s="587"/>
    </row>
    <row r="25" spans="1:7" ht="13.5" customHeight="1">
      <c r="B25" s="479"/>
      <c r="C25" s="479"/>
      <c r="D25" s="479"/>
      <c r="E25" s="479"/>
      <c r="F25" s="585" t="s">
        <v>580</v>
      </c>
    </row>
    <row r="26" spans="1:7" ht="13.5" customHeight="1">
      <c r="C26" s="479"/>
      <c r="D26" s="479"/>
      <c r="F26" s="585" t="s">
        <v>393</v>
      </c>
      <c r="G26" s="586"/>
    </row>
    <row r="27" spans="1:7">
      <c r="F27" s="585" t="s">
        <v>392</v>
      </c>
    </row>
    <row r="28" spans="1:7">
      <c r="F28" s="309"/>
    </row>
    <row r="29" spans="1:7">
      <c r="F29" s="309"/>
    </row>
    <row r="30" spans="1:7">
      <c r="E30" s="488"/>
      <c r="F30" s="488"/>
    </row>
  </sheetData>
  <mergeCells count="5">
    <mergeCell ref="B3:C3"/>
    <mergeCell ref="D3:D4"/>
    <mergeCell ref="E3:E4"/>
    <mergeCell ref="F3:F4"/>
    <mergeCell ref="A5:B5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cellComments="asDisplayed" r:id="rId1"/>
  <headerFooter scaleWithDoc="0"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3E76B-D7B2-4746-9EAF-550C44C806BD}">
  <dimension ref="A1:N24"/>
  <sheetViews>
    <sheetView view="pageBreakPreview" zoomScaleNormal="100" zoomScaleSheetLayoutView="100" workbookViewId="0">
      <selection activeCell="N5" sqref="N5"/>
    </sheetView>
  </sheetViews>
  <sheetFormatPr defaultColWidth="9" defaultRowHeight="13.2"/>
  <cols>
    <col min="1" max="1" width="1.109375" style="1" customWidth="1"/>
    <col min="2" max="2" width="10.6640625" style="1" customWidth="1"/>
    <col min="3" max="6" width="6.109375" style="1" customWidth="1"/>
    <col min="7" max="8" width="6.6640625" style="1" customWidth="1"/>
    <col min="9" max="13" width="6.109375" style="1" customWidth="1"/>
    <col min="14" max="14" width="6.6640625" style="1" customWidth="1"/>
    <col min="15" max="15" width="7.6640625" style="1" customWidth="1"/>
    <col min="16" max="16384" width="9" style="1"/>
  </cols>
  <sheetData>
    <row r="1" spans="1:14" ht="15" customHeight="1">
      <c r="A1" s="51" t="s">
        <v>428</v>
      </c>
      <c r="C1" s="632"/>
      <c r="D1" s="63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9.9" customHeight="1" thickBot="1">
      <c r="B2" s="5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</row>
    <row r="3" spans="1:14" s="2" customFormat="1" ht="25.5" customHeight="1" thickTop="1">
      <c r="A3" s="1045" t="s">
        <v>427</v>
      </c>
      <c r="B3" s="1046"/>
      <c r="C3" s="1047" t="s">
        <v>426</v>
      </c>
      <c r="D3" s="1048"/>
      <c r="E3" s="1049"/>
      <c r="F3" s="1047" t="s">
        <v>425</v>
      </c>
      <c r="G3" s="1048"/>
      <c r="H3" s="1049"/>
      <c r="I3" s="725"/>
      <c r="J3" s="725" t="s">
        <v>424</v>
      </c>
      <c r="K3" s="726"/>
      <c r="L3" s="725"/>
      <c r="M3" s="725" t="s">
        <v>423</v>
      </c>
      <c r="N3" s="726"/>
    </row>
    <row r="4" spans="1:14" s="2" customFormat="1" ht="18" customHeight="1">
      <c r="A4" s="1050" t="s">
        <v>422</v>
      </c>
      <c r="B4" s="1051"/>
      <c r="C4" s="630" t="s">
        <v>2</v>
      </c>
      <c r="D4" s="629">
        <v>3</v>
      </c>
      <c r="E4" s="628">
        <v>4</v>
      </c>
      <c r="F4" s="630" t="s">
        <v>2</v>
      </c>
      <c r="G4" s="629">
        <v>3</v>
      </c>
      <c r="H4" s="628">
        <v>4</v>
      </c>
      <c r="I4" s="630" t="s">
        <v>2</v>
      </c>
      <c r="J4" s="629">
        <v>3</v>
      </c>
      <c r="K4" s="628">
        <v>4</v>
      </c>
      <c r="L4" s="630" t="s">
        <v>2</v>
      </c>
      <c r="M4" s="629">
        <v>3</v>
      </c>
      <c r="N4" s="628">
        <v>4</v>
      </c>
    </row>
    <row r="5" spans="1:14" s="2" customFormat="1" ht="16.5" customHeight="1">
      <c r="A5" s="1052" t="s">
        <v>65</v>
      </c>
      <c r="B5" s="1053"/>
      <c r="C5" s="621">
        <v>8899</v>
      </c>
      <c r="D5" s="616">
        <v>9269</v>
      </c>
      <c r="E5" s="615">
        <f>SUM(E7:E22)</f>
        <v>10792</v>
      </c>
      <c r="F5" s="780">
        <v>241631</v>
      </c>
      <c r="G5" s="779">
        <v>431375</v>
      </c>
      <c r="H5" s="615">
        <f>SUM(H7:H22)</f>
        <v>858937</v>
      </c>
      <c r="I5" s="621">
        <v>19935</v>
      </c>
      <c r="J5" s="616">
        <v>8797</v>
      </c>
      <c r="K5" s="615">
        <f>SUM(K7:K22)</f>
        <v>7918</v>
      </c>
      <c r="L5" s="627">
        <v>91438</v>
      </c>
      <c r="M5" s="779">
        <v>135430</v>
      </c>
      <c r="N5" s="615">
        <f>SUM(N7:N22)</f>
        <v>129856</v>
      </c>
    </row>
    <row r="6" spans="1:14" s="2" customFormat="1" ht="5.0999999999999996" customHeight="1">
      <c r="A6" s="622"/>
      <c r="B6" s="567"/>
      <c r="C6" s="621"/>
      <c r="D6" s="616"/>
      <c r="E6" s="615"/>
      <c r="F6" s="621"/>
      <c r="G6" s="616"/>
      <c r="H6" s="615"/>
      <c r="I6" s="616"/>
      <c r="J6" s="616"/>
      <c r="K6" s="623"/>
      <c r="L6" s="617"/>
      <c r="M6" s="616"/>
      <c r="N6" s="615"/>
    </row>
    <row r="7" spans="1:14" s="2" customFormat="1" ht="16.5" customHeight="1">
      <c r="A7" s="622"/>
      <c r="B7" s="567" t="s">
        <v>421</v>
      </c>
      <c r="C7" s="621">
        <v>141</v>
      </c>
      <c r="D7" s="616">
        <v>72</v>
      </c>
      <c r="E7" s="615">
        <v>22</v>
      </c>
      <c r="F7" s="780">
        <v>200168</v>
      </c>
      <c r="G7" s="779">
        <v>395071</v>
      </c>
      <c r="H7" s="615">
        <v>817019</v>
      </c>
      <c r="I7" s="616">
        <v>12114</v>
      </c>
      <c r="J7" s="616">
        <v>3</v>
      </c>
      <c r="K7" s="623">
        <v>68</v>
      </c>
      <c r="L7" s="617">
        <v>56249</v>
      </c>
      <c r="M7" s="779">
        <v>105302</v>
      </c>
      <c r="N7" s="615">
        <v>98975</v>
      </c>
    </row>
    <row r="8" spans="1:14" s="2" customFormat="1" ht="16.5" customHeight="1">
      <c r="A8" s="622"/>
      <c r="B8" s="567" t="s">
        <v>420</v>
      </c>
      <c r="C8" s="625" t="s">
        <v>42</v>
      </c>
      <c r="D8" s="619" t="s">
        <v>42</v>
      </c>
      <c r="E8" s="843" t="s">
        <v>42</v>
      </c>
      <c r="F8" s="621">
        <v>7</v>
      </c>
      <c r="G8" s="616">
        <v>8</v>
      </c>
      <c r="H8" s="615">
        <v>1</v>
      </c>
      <c r="I8" s="620" t="s">
        <v>42</v>
      </c>
      <c r="J8" s="619" t="s">
        <v>42</v>
      </c>
      <c r="K8" s="843" t="s">
        <v>42</v>
      </c>
      <c r="L8" s="617">
        <v>3</v>
      </c>
      <c r="M8" s="619" t="s">
        <v>42</v>
      </c>
      <c r="N8" s="727">
        <v>1</v>
      </c>
    </row>
    <row r="9" spans="1:14" s="2" customFormat="1" ht="16.5" customHeight="1">
      <c r="A9" s="622"/>
      <c r="B9" s="567" t="s">
        <v>407</v>
      </c>
      <c r="C9" s="621">
        <v>135</v>
      </c>
      <c r="D9" s="616">
        <v>94</v>
      </c>
      <c r="E9" s="615">
        <v>65</v>
      </c>
      <c r="F9" s="621">
        <v>582</v>
      </c>
      <c r="G9" s="616">
        <v>508</v>
      </c>
      <c r="H9" s="615">
        <v>684</v>
      </c>
      <c r="I9" s="617">
        <v>107</v>
      </c>
      <c r="J9" s="619" t="s">
        <v>42</v>
      </c>
      <c r="K9" s="626">
        <v>1</v>
      </c>
      <c r="L9" s="617">
        <v>992</v>
      </c>
      <c r="M9" s="616">
        <v>446</v>
      </c>
      <c r="N9" s="615">
        <v>245</v>
      </c>
    </row>
    <row r="10" spans="1:14" s="2" customFormat="1" ht="16.5" customHeight="1">
      <c r="A10" s="622"/>
      <c r="B10" s="567" t="s">
        <v>419</v>
      </c>
      <c r="C10" s="621">
        <v>4050</v>
      </c>
      <c r="D10" s="616">
        <v>3186</v>
      </c>
      <c r="E10" s="615">
        <v>3439</v>
      </c>
      <c r="F10" s="621">
        <v>22169</v>
      </c>
      <c r="G10" s="616">
        <v>18315</v>
      </c>
      <c r="H10" s="615">
        <v>23931</v>
      </c>
      <c r="I10" s="617">
        <v>1150</v>
      </c>
      <c r="J10" s="616">
        <v>2581</v>
      </c>
      <c r="K10" s="623">
        <v>1375</v>
      </c>
      <c r="L10" s="617">
        <v>20321</v>
      </c>
      <c r="M10" s="616">
        <v>18071</v>
      </c>
      <c r="N10" s="615">
        <v>17536</v>
      </c>
    </row>
    <row r="11" spans="1:14" s="2" customFormat="1" ht="16.5" customHeight="1">
      <c r="A11" s="622"/>
      <c r="B11" s="567" t="s">
        <v>418</v>
      </c>
      <c r="C11" s="621">
        <v>19</v>
      </c>
      <c r="D11" s="616">
        <v>20</v>
      </c>
      <c r="E11" s="615">
        <v>19</v>
      </c>
      <c r="F11" s="621">
        <v>110</v>
      </c>
      <c r="G11" s="616">
        <v>77</v>
      </c>
      <c r="H11" s="615">
        <v>25</v>
      </c>
      <c r="I11" s="620">
        <v>5</v>
      </c>
      <c r="J11" s="619" t="s">
        <v>42</v>
      </c>
      <c r="K11" s="843" t="s">
        <v>42</v>
      </c>
      <c r="L11" s="617">
        <v>147</v>
      </c>
      <c r="M11" s="616">
        <v>146</v>
      </c>
      <c r="N11" s="615">
        <v>67</v>
      </c>
    </row>
    <row r="12" spans="1:14" s="2" customFormat="1" ht="16.5" customHeight="1">
      <c r="A12" s="622"/>
      <c r="B12" s="567" t="s">
        <v>417</v>
      </c>
      <c r="C12" s="621">
        <v>9</v>
      </c>
      <c r="D12" s="616">
        <v>14</v>
      </c>
      <c r="E12" s="615">
        <v>15</v>
      </c>
      <c r="F12" s="621">
        <v>61</v>
      </c>
      <c r="G12" s="616">
        <v>96</v>
      </c>
      <c r="H12" s="615">
        <v>244</v>
      </c>
      <c r="I12" s="620" t="s">
        <v>42</v>
      </c>
      <c r="J12" s="619" t="s">
        <v>42</v>
      </c>
      <c r="K12" s="618">
        <v>1</v>
      </c>
      <c r="L12" s="617">
        <v>124</v>
      </c>
      <c r="M12" s="616">
        <v>412</v>
      </c>
      <c r="N12" s="615">
        <v>339</v>
      </c>
    </row>
    <row r="13" spans="1:14" s="2" customFormat="1" ht="16.5" customHeight="1">
      <c r="A13" s="622"/>
      <c r="B13" s="567" t="s">
        <v>403</v>
      </c>
      <c r="C13" s="621">
        <v>120</v>
      </c>
      <c r="D13" s="616">
        <v>94</v>
      </c>
      <c r="E13" s="615">
        <v>113</v>
      </c>
      <c r="F13" s="621">
        <v>289</v>
      </c>
      <c r="G13" s="616">
        <v>410</v>
      </c>
      <c r="H13" s="615">
        <v>509</v>
      </c>
      <c r="I13" s="617">
        <v>5017</v>
      </c>
      <c r="J13" s="616">
        <v>5141</v>
      </c>
      <c r="K13" s="623">
        <v>5496</v>
      </c>
      <c r="L13" s="617">
        <v>100</v>
      </c>
      <c r="M13" s="616">
        <v>153</v>
      </c>
      <c r="N13" s="615">
        <v>211</v>
      </c>
    </row>
    <row r="14" spans="1:14" s="2" customFormat="1" ht="16.5" customHeight="1">
      <c r="A14" s="622"/>
      <c r="B14" s="567" t="s">
        <v>402</v>
      </c>
      <c r="C14" s="625">
        <v>1</v>
      </c>
      <c r="D14" s="619" t="s">
        <v>42</v>
      </c>
      <c r="E14" s="843" t="s">
        <v>42</v>
      </c>
      <c r="F14" s="625">
        <v>2</v>
      </c>
      <c r="G14" s="619" t="s">
        <v>42</v>
      </c>
      <c r="H14" s="843" t="s">
        <v>42</v>
      </c>
      <c r="I14" s="620" t="s">
        <v>42</v>
      </c>
      <c r="J14" s="619" t="s">
        <v>42</v>
      </c>
      <c r="K14" s="843" t="s">
        <v>42</v>
      </c>
      <c r="L14" s="620">
        <v>1</v>
      </c>
      <c r="M14" s="619">
        <v>2</v>
      </c>
      <c r="N14" s="843" t="s">
        <v>42</v>
      </c>
    </row>
    <row r="15" spans="1:14" s="2" customFormat="1" ht="16.5" customHeight="1">
      <c r="A15" s="622"/>
      <c r="B15" s="567" t="s">
        <v>401</v>
      </c>
      <c r="C15" s="621">
        <v>7</v>
      </c>
      <c r="D15" s="616">
        <v>12</v>
      </c>
      <c r="E15" s="615">
        <v>12</v>
      </c>
      <c r="F15" s="621">
        <v>59</v>
      </c>
      <c r="G15" s="616">
        <v>113</v>
      </c>
      <c r="H15" s="615">
        <v>120</v>
      </c>
      <c r="I15" s="620">
        <v>5</v>
      </c>
      <c r="J15" s="619">
        <v>5</v>
      </c>
      <c r="K15" s="618">
        <v>12</v>
      </c>
      <c r="L15" s="617">
        <v>109</v>
      </c>
      <c r="M15" s="619">
        <v>200</v>
      </c>
      <c r="N15" s="624">
        <v>220</v>
      </c>
    </row>
    <row r="16" spans="1:14" s="2" customFormat="1" ht="16.5" customHeight="1">
      <c r="A16" s="622"/>
      <c r="B16" s="567" t="s">
        <v>416</v>
      </c>
      <c r="C16" s="621">
        <v>4</v>
      </c>
      <c r="D16" s="616">
        <v>5</v>
      </c>
      <c r="E16" s="615">
        <v>4</v>
      </c>
      <c r="F16" s="621">
        <v>37</v>
      </c>
      <c r="G16" s="616">
        <v>5</v>
      </c>
      <c r="H16" s="615">
        <v>9</v>
      </c>
      <c r="I16" s="620">
        <v>1</v>
      </c>
      <c r="J16" s="619">
        <v>1</v>
      </c>
      <c r="K16" s="843" t="s">
        <v>42</v>
      </c>
      <c r="L16" s="617">
        <v>23</v>
      </c>
      <c r="M16" s="616">
        <v>9</v>
      </c>
      <c r="N16" s="615">
        <v>19</v>
      </c>
    </row>
    <row r="17" spans="1:14" s="2" customFormat="1" ht="16.5" customHeight="1">
      <c r="A17" s="622"/>
      <c r="B17" s="567" t="s">
        <v>399</v>
      </c>
      <c r="C17" s="621">
        <v>3501</v>
      </c>
      <c r="D17" s="616">
        <v>4938</v>
      </c>
      <c r="E17" s="615">
        <v>6042</v>
      </c>
      <c r="F17" s="621">
        <v>10280</v>
      </c>
      <c r="G17" s="616">
        <v>9679</v>
      </c>
      <c r="H17" s="615">
        <v>9040</v>
      </c>
      <c r="I17" s="617">
        <v>1116</v>
      </c>
      <c r="J17" s="616">
        <v>1007</v>
      </c>
      <c r="K17" s="623">
        <v>824</v>
      </c>
      <c r="L17" s="617">
        <v>7330</v>
      </c>
      <c r="M17" s="616">
        <v>6628</v>
      </c>
      <c r="N17" s="615">
        <v>6881</v>
      </c>
    </row>
    <row r="18" spans="1:14" s="2" customFormat="1" ht="16.5" customHeight="1">
      <c r="A18" s="622"/>
      <c r="B18" s="567" t="s">
        <v>398</v>
      </c>
      <c r="C18" s="621">
        <v>19</v>
      </c>
      <c r="D18" s="616">
        <v>9</v>
      </c>
      <c r="E18" s="615">
        <v>23</v>
      </c>
      <c r="F18" s="621">
        <v>299</v>
      </c>
      <c r="G18" s="616">
        <v>238</v>
      </c>
      <c r="H18" s="615">
        <v>235</v>
      </c>
      <c r="I18" s="620">
        <v>15</v>
      </c>
      <c r="J18" s="619">
        <v>5</v>
      </c>
      <c r="K18" s="618">
        <v>17</v>
      </c>
      <c r="L18" s="617">
        <v>286</v>
      </c>
      <c r="M18" s="616">
        <v>203</v>
      </c>
      <c r="N18" s="615">
        <v>218</v>
      </c>
    </row>
    <row r="19" spans="1:14" s="2" customFormat="1" ht="17.25" customHeight="1">
      <c r="A19" s="622"/>
      <c r="B19" s="567" t="s">
        <v>360</v>
      </c>
      <c r="C19" s="621">
        <v>408</v>
      </c>
      <c r="D19" s="616">
        <v>383</v>
      </c>
      <c r="E19" s="615">
        <v>502</v>
      </c>
      <c r="F19" s="621">
        <v>3466</v>
      </c>
      <c r="G19" s="616">
        <v>2660</v>
      </c>
      <c r="H19" s="615">
        <v>2811</v>
      </c>
      <c r="I19" s="617">
        <v>169</v>
      </c>
      <c r="J19" s="616">
        <v>26</v>
      </c>
      <c r="K19" s="623">
        <v>64</v>
      </c>
      <c r="L19" s="617">
        <v>2688</v>
      </c>
      <c r="M19" s="616">
        <v>2215</v>
      </c>
      <c r="N19" s="615">
        <v>2610</v>
      </c>
    </row>
    <row r="20" spans="1:14" s="2" customFormat="1" ht="16.5" customHeight="1">
      <c r="A20" s="622"/>
      <c r="B20" s="567" t="s">
        <v>397</v>
      </c>
      <c r="C20" s="621">
        <v>374</v>
      </c>
      <c r="D20" s="616">
        <v>339</v>
      </c>
      <c r="E20" s="615">
        <v>447</v>
      </c>
      <c r="F20" s="621">
        <v>3216</v>
      </c>
      <c r="G20" s="616">
        <v>3923</v>
      </c>
      <c r="H20" s="615">
        <v>3886</v>
      </c>
      <c r="I20" s="617">
        <v>221</v>
      </c>
      <c r="J20" s="616">
        <v>28</v>
      </c>
      <c r="K20" s="623">
        <v>60</v>
      </c>
      <c r="L20" s="617">
        <v>2106</v>
      </c>
      <c r="M20" s="616">
        <v>1326</v>
      </c>
      <c r="N20" s="615">
        <v>1987</v>
      </c>
    </row>
    <row r="21" spans="1:14" s="2" customFormat="1" ht="16.5" customHeight="1">
      <c r="A21" s="622"/>
      <c r="B21" s="567" t="s">
        <v>415</v>
      </c>
      <c r="C21" s="621">
        <v>48</v>
      </c>
      <c r="D21" s="616">
        <v>57</v>
      </c>
      <c r="E21" s="615">
        <v>61</v>
      </c>
      <c r="F21" s="621">
        <v>207</v>
      </c>
      <c r="G21" s="616">
        <v>166</v>
      </c>
      <c r="H21" s="615">
        <v>245</v>
      </c>
      <c r="I21" s="620">
        <v>10</v>
      </c>
      <c r="J21" s="619" t="s">
        <v>42</v>
      </c>
      <c r="K21" s="843" t="s">
        <v>42</v>
      </c>
      <c r="L21" s="617">
        <v>472</v>
      </c>
      <c r="M21" s="616">
        <v>225</v>
      </c>
      <c r="N21" s="615">
        <v>399</v>
      </c>
    </row>
    <row r="22" spans="1:14" s="2" customFormat="1" ht="16.5" customHeight="1">
      <c r="A22" s="614"/>
      <c r="B22" s="60" t="s">
        <v>265</v>
      </c>
      <c r="C22" s="613">
        <v>63</v>
      </c>
      <c r="D22" s="610">
        <v>46</v>
      </c>
      <c r="E22" s="609">
        <v>28</v>
      </c>
      <c r="F22" s="613">
        <v>679</v>
      </c>
      <c r="G22" s="610">
        <v>106</v>
      </c>
      <c r="H22" s="609">
        <v>178</v>
      </c>
      <c r="I22" s="611">
        <v>5</v>
      </c>
      <c r="J22" s="612" t="s">
        <v>42</v>
      </c>
      <c r="K22" s="844" t="s">
        <v>42</v>
      </c>
      <c r="L22" s="611">
        <v>487</v>
      </c>
      <c r="M22" s="610">
        <v>92</v>
      </c>
      <c r="N22" s="609">
        <v>148</v>
      </c>
    </row>
    <row r="23" spans="1:14" ht="12" customHeight="1">
      <c r="A23" s="3" t="s">
        <v>414</v>
      </c>
      <c r="B23"/>
      <c r="C23" s="608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</row>
    <row r="24" spans="1:14" ht="19.2" customHeight="1">
      <c r="E24" s="607"/>
    </row>
  </sheetData>
  <mergeCells count="5">
    <mergeCell ref="A3:B3"/>
    <mergeCell ref="C3:E3"/>
    <mergeCell ref="F3:H3"/>
    <mergeCell ref="A4:B4"/>
    <mergeCell ref="A5:B5"/>
  </mergeCells>
  <phoneticPr fontId="3"/>
  <pageMargins left="0.78740157480314965" right="0.78740157480314965" top="0.62992125984251968" bottom="0.78740157480314965" header="0.39370078740157483" footer="0.51181102362204722"/>
  <pageSetup paperSize="9" fitToWidth="0" fitToHeight="0" orientation="portrait" r:id="rId1"/>
  <headerFooter scaleWithDoc="0"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4DB6-A5A3-4198-8963-CAB503E60644}">
  <dimension ref="A1:G26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14.6640625" style="815" customWidth="1"/>
    <col min="2" max="2" width="1.21875" style="815" customWidth="1"/>
    <col min="3" max="3" width="31.44140625" style="815" customWidth="1"/>
    <col min="4" max="4" width="1.44140625" style="815" customWidth="1"/>
    <col min="5" max="7" width="11.6640625" style="815" customWidth="1"/>
    <col min="8" max="16384" width="9" style="815"/>
  </cols>
  <sheetData>
    <row r="1" spans="1:7" s="785" customFormat="1" ht="15" customHeight="1">
      <c r="A1" s="781" t="s">
        <v>457</v>
      </c>
      <c r="B1" s="781"/>
      <c r="C1" s="782"/>
      <c r="D1" s="782"/>
      <c r="E1" s="783"/>
      <c r="F1" s="784"/>
      <c r="G1" s="784"/>
    </row>
    <row r="2" spans="1:7" s="785" customFormat="1" ht="9.9" customHeight="1" thickBot="1">
      <c r="A2" s="786"/>
      <c r="B2" s="786"/>
      <c r="C2" s="787"/>
      <c r="D2" s="787"/>
      <c r="E2" s="788"/>
      <c r="F2" s="789"/>
      <c r="G2" s="789"/>
    </row>
    <row r="3" spans="1:7" s="792" customFormat="1" ht="18" customHeight="1" thickTop="1">
      <c r="A3" s="790"/>
      <c r="B3" s="791"/>
      <c r="C3" s="1062" t="s">
        <v>456</v>
      </c>
      <c r="D3" s="1063"/>
      <c r="E3" s="1064" t="s">
        <v>2</v>
      </c>
      <c r="F3" s="1066">
        <v>3</v>
      </c>
      <c r="G3" s="1068">
        <v>4</v>
      </c>
    </row>
    <row r="4" spans="1:7" s="792" customFormat="1" ht="18" customHeight="1">
      <c r="A4" s="793" t="s">
        <v>455</v>
      </c>
      <c r="B4" s="794"/>
      <c r="C4" s="795"/>
      <c r="D4" s="795"/>
      <c r="E4" s="1065"/>
      <c r="F4" s="1067"/>
      <c r="G4" s="1069"/>
    </row>
    <row r="5" spans="1:7" s="792" customFormat="1" ht="15.75" customHeight="1">
      <c r="A5" s="796"/>
      <c r="B5" s="797"/>
      <c r="C5" s="798" t="s">
        <v>454</v>
      </c>
      <c r="D5" s="799"/>
      <c r="E5" s="635">
        <v>59</v>
      </c>
      <c r="F5" s="540" t="s">
        <v>42</v>
      </c>
      <c r="G5" s="818">
        <v>18</v>
      </c>
    </row>
    <row r="6" spans="1:7" s="792" customFormat="1" ht="15.75" customHeight="1">
      <c r="A6" s="796" t="s">
        <v>453</v>
      </c>
      <c r="B6" s="797"/>
      <c r="C6" s="797" t="s">
        <v>452</v>
      </c>
      <c r="D6" s="799"/>
      <c r="E6" s="635">
        <v>2594</v>
      </c>
      <c r="F6" s="635">
        <v>2219</v>
      </c>
      <c r="G6" s="819">
        <v>3070</v>
      </c>
    </row>
    <row r="7" spans="1:7" s="792" customFormat="1" ht="15.75" customHeight="1">
      <c r="A7" s="800"/>
      <c r="B7" s="801"/>
      <c r="C7" s="801" t="s">
        <v>451</v>
      </c>
      <c r="D7" s="802"/>
      <c r="E7" s="634">
        <v>7381</v>
      </c>
      <c r="F7" s="634">
        <v>4028</v>
      </c>
      <c r="G7" s="820">
        <v>4061</v>
      </c>
    </row>
    <row r="8" spans="1:7" s="792" customFormat="1" ht="15.75" customHeight="1">
      <c r="A8" s="796"/>
      <c r="B8" s="797"/>
      <c r="C8" s="797" t="s">
        <v>450</v>
      </c>
      <c r="D8" s="799"/>
      <c r="E8" s="635">
        <v>2539</v>
      </c>
      <c r="F8" s="635">
        <v>2278</v>
      </c>
      <c r="G8" s="819">
        <v>1873</v>
      </c>
    </row>
    <row r="9" spans="1:7" s="792" customFormat="1" ht="15.75" customHeight="1">
      <c r="A9" s="796" t="s">
        <v>449</v>
      </c>
      <c r="B9" s="797"/>
      <c r="C9" s="797" t="s">
        <v>448</v>
      </c>
      <c r="D9" s="799"/>
      <c r="E9" s="635">
        <v>4238</v>
      </c>
      <c r="F9" s="635">
        <v>5593</v>
      </c>
      <c r="G9" s="819">
        <v>5658</v>
      </c>
    </row>
    <row r="10" spans="1:7" s="792" customFormat="1" ht="15.75" customHeight="1">
      <c r="A10" s="796" t="s">
        <v>447</v>
      </c>
      <c r="B10" s="797"/>
      <c r="C10" s="797" t="s">
        <v>446</v>
      </c>
      <c r="D10" s="799"/>
      <c r="E10" s="635">
        <v>393</v>
      </c>
      <c r="F10" s="635">
        <v>334</v>
      </c>
      <c r="G10" s="819">
        <v>456</v>
      </c>
    </row>
    <row r="11" spans="1:7" s="792" customFormat="1" ht="15.75" customHeight="1">
      <c r="A11" s="800"/>
      <c r="B11" s="801"/>
      <c r="C11" s="801" t="s">
        <v>581</v>
      </c>
      <c r="D11" s="802"/>
      <c r="E11" s="634">
        <v>493</v>
      </c>
      <c r="F11" s="634">
        <v>512</v>
      </c>
      <c r="G11" s="820">
        <v>421</v>
      </c>
    </row>
    <row r="12" spans="1:7" s="792" customFormat="1" ht="15.75" customHeight="1">
      <c r="A12" s="796"/>
      <c r="B12" s="797"/>
      <c r="C12" s="797" t="s">
        <v>445</v>
      </c>
      <c r="D12" s="799"/>
      <c r="E12" s="635">
        <v>69</v>
      </c>
      <c r="F12" s="635">
        <v>82</v>
      </c>
      <c r="G12" s="819">
        <v>45</v>
      </c>
    </row>
    <row r="13" spans="1:7" s="792" customFormat="1" ht="15.75" customHeight="1">
      <c r="A13" s="796" t="s">
        <v>444</v>
      </c>
      <c r="B13" s="797"/>
      <c r="C13" s="797" t="s">
        <v>443</v>
      </c>
      <c r="D13" s="799"/>
      <c r="E13" s="540" t="s">
        <v>42</v>
      </c>
      <c r="F13" s="540">
        <v>124</v>
      </c>
      <c r="G13" s="819">
        <v>28</v>
      </c>
    </row>
    <row r="14" spans="1:7" s="792" customFormat="1" ht="15.75" customHeight="1">
      <c r="A14" s="800"/>
      <c r="B14" s="801"/>
      <c r="C14" s="801" t="s">
        <v>442</v>
      </c>
      <c r="D14" s="802"/>
      <c r="E14" s="634">
        <v>2573</v>
      </c>
      <c r="F14" s="634">
        <v>2643</v>
      </c>
      <c r="G14" s="820">
        <v>2385</v>
      </c>
    </row>
    <row r="15" spans="1:7" s="792" customFormat="1" ht="15.75" customHeight="1">
      <c r="A15" s="1070" t="s">
        <v>441</v>
      </c>
      <c r="B15" s="797"/>
      <c r="C15" s="797" t="s">
        <v>440</v>
      </c>
      <c r="D15" s="799"/>
      <c r="E15" s="635">
        <v>27</v>
      </c>
      <c r="F15" s="635">
        <v>43</v>
      </c>
      <c r="G15" s="819">
        <v>62</v>
      </c>
    </row>
    <row r="16" spans="1:7" s="792" customFormat="1" ht="15.75" customHeight="1">
      <c r="A16" s="1071"/>
      <c r="B16" s="797"/>
      <c r="C16" s="797" t="s">
        <v>439</v>
      </c>
      <c r="D16" s="799"/>
      <c r="E16" s="635">
        <v>49</v>
      </c>
      <c r="F16" s="635">
        <v>116</v>
      </c>
      <c r="G16" s="819">
        <v>103</v>
      </c>
    </row>
    <row r="17" spans="1:7" s="792" customFormat="1" ht="15.75" customHeight="1">
      <c r="A17" s="1072"/>
      <c r="B17" s="801"/>
      <c r="C17" s="801" t="s">
        <v>438</v>
      </c>
      <c r="D17" s="802"/>
      <c r="E17" s="634">
        <v>117</v>
      </c>
      <c r="F17" s="634">
        <v>140</v>
      </c>
      <c r="G17" s="820">
        <v>143</v>
      </c>
    </row>
    <row r="18" spans="1:7" s="792" customFormat="1" ht="15.75" customHeight="1">
      <c r="A18" s="1054" t="s">
        <v>437</v>
      </c>
      <c r="B18" s="797"/>
      <c r="C18" s="797" t="s">
        <v>436</v>
      </c>
      <c r="D18" s="799"/>
      <c r="E18" s="540" t="s">
        <v>42</v>
      </c>
      <c r="F18" s="540" t="s">
        <v>42</v>
      </c>
      <c r="G18" s="818">
        <v>11</v>
      </c>
    </row>
    <row r="19" spans="1:7" s="792" customFormat="1" ht="15.75" customHeight="1">
      <c r="A19" s="1073"/>
      <c r="B19" s="797"/>
      <c r="C19" s="797" t="s">
        <v>435</v>
      </c>
      <c r="D19" s="799"/>
      <c r="E19" s="540" t="s">
        <v>42</v>
      </c>
      <c r="F19" s="540" t="s">
        <v>42</v>
      </c>
      <c r="G19" s="818">
        <v>12</v>
      </c>
    </row>
    <row r="20" spans="1:7" s="792" customFormat="1" ht="15.75" customHeight="1">
      <c r="A20" s="1073"/>
      <c r="B20" s="803"/>
      <c r="C20" s="804" t="s">
        <v>434</v>
      </c>
      <c r="D20" s="805"/>
      <c r="E20" s="806" t="s">
        <v>42</v>
      </c>
      <c r="F20" s="806" t="s">
        <v>42</v>
      </c>
      <c r="G20" s="821">
        <v>3</v>
      </c>
    </row>
    <row r="21" spans="1:7" s="792" customFormat="1" ht="15.75" customHeight="1">
      <c r="A21" s="1074"/>
      <c r="B21" s="801"/>
      <c r="C21" s="801" t="s">
        <v>433</v>
      </c>
      <c r="D21" s="802"/>
      <c r="E21" s="536" t="s">
        <v>42</v>
      </c>
      <c r="F21" s="536" t="s">
        <v>42</v>
      </c>
      <c r="G21" s="822">
        <v>2</v>
      </c>
    </row>
    <row r="22" spans="1:7" s="792" customFormat="1" ht="15.75" customHeight="1">
      <c r="A22" s="1054" t="s">
        <v>424</v>
      </c>
      <c r="B22" s="807"/>
      <c r="C22" s="808" t="s">
        <v>432</v>
      </c>
      <c r="D22" s="799"/>
      <c r="E22" s="1056">
        <v>671</v>
      </c>
      <c r="F22" s="1058">
        <v>683</v>
      </c>
      <c r="G22" s="1060">
        <v>514</v>
      </c>
    </row>
    <row r="23" spans="1:7" s="792" customFormat="1" ht="15.75" customHeight="1">
      <c r="A23" s="1055"/>
      <c r="B23" s="809"/>
      <c r="C23" s="810" t="s">
        <v>431</v>
      </c>
      <c r="D23" s="802"/>
      <c r="E23" s="1057"/>
      <c r="F23" s="1059"/>
      <c r="G23" s="1061"/>
    </row>
    <row r="24" spans="1:7" s="785" customFormat="1" ht="12" customHeight="1">
      <c r="A24" s="811" t="s">
        <v>430</v>
      </c>
      <c r="B24" s="812"/>
      <c r="E24" s="813"/>
      <c r="F24" s="814"/>
      <c r="G24" s="814" t="s">
        <v>429</v>
      </c>
    </row>
    <row r="25" spans="1:7" ht="12" customHeight="1">
      <c r="G25" s="816" t="s">
        <v>582</v>
      </c>
    </row>
    <row r="26" spans="1:7">
      <c r="A26" s="817"/>
    </row>
  </sheetData>
  <mergeCells count="10">
    <mergeCell ref="A22:A23"/>
    <mergeCell ref="E22:E23"/>
    <mergeCell ref="F22:F23"/>
    <mergeCell ref="G22:G23"/>
    <mergeCell ref="C3:D3"/>
    <mergeCell ref="E3:E4"/>
    <mergeCell ref="F3:F4"/>
    <mergeCell ref="G3:G4"/>
    <mergeCell ref="A15:A17"/>
    <mergeCell ref="A18:A2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576E0-5DCB-4F16-AFCA-FC333D048C81}">
  <dimension ref="A1:U38"/>
  <sheetViews>
    <sheetView view="pageBreakPreview" zoomScale="109" zoomScaleNormal="100" zoomScaleSheetLayoutView="109" workbookViewId="0">
      <selection sqref="A1:XFD3"/>
    </sheetView>
  </sheetViews>
  <sheetFormatPr defaultColWidth="9" defaultRowHeight="18" customHeight="1"/>
  <cols>
    <col min="1" max="1" width="2.109375" style="20" customWidth="1"/>
    <col min="2" max="2" width="7.44140625" style="20" customWidth="1"/>
    <col min="3" max="3" width="8.109375" style="20" customWidth="1"/>
    <col min="4" max="4" width="4.109375" style="20" customWidth="1"/>
    <col min="5" max="5" width="0.6640625" style="20" customWidth="1"/>
    <col min="6" max="7" width="19.88671875" style="527" customWidth="1"/>
    <col min="8" max="8" width="19.88671875" style="636" customWidth="1"/>
    <col min="9" max="23" width="5.6640625" style="20" customWidth="1"/>
    <col min="24" max="16384" width="9" style="20"/>
  </cols>
  <sheetData>
    <row r="1" spans="1:21" s="361" customFormat="1" ht="15" customHeight="1">
      <c r="A1" s="51" t="s">
        <v>470</v>
      </c>
      <c r="B1" s="51"/>
      <c r="F1" s="653"/>
      <c r="G1" s="652"/>
      <c r="H1" s="652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9.9" customHeight="1" thickBot="1">
      <c r="A2" s="48"/>
      <c r="B2" s="48"/>
      <c r="C2" s="47"/>
      <c r="D2" s="47"/>
      <c r="E2" s="47"/>
      <c r="F2" s="631"/>
      <c r="G2" s="77"/>
      <c r="H2" s="65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74" customFormat="1" ht="14.1" customHeight="1" thickTop="1">
      <c r="A3" s="76"/>
      <c r="B3" s="650"/>
      <c r="C3" s="1080" t="s">
        <v>196</v>
      </c>
      <c r="D3" s="1080"/>
      <c r="E3" s="1081"/>
      <c r="F3" s="1021" t="s">
        <v>113</v>
      </c>
      <c r="G3" s="1023">
        <v>3</v>
      </c>
      <c r="H3" s="1025">
        <v>4</v>
      </c>
    </row>
    <row r="4" spans="1:21" s="34" customFormat="1" ht="14.1" customHeight="1">
      <c r="A4" s="61" t="s">
        <v>197</v>
      </c>
      <c r="B4" s="188"/>
      <c r="C4" s="266"/>
      <c r="D4" s="266"/>
      <c r="E4" s="266"/>
      <c r="F4" s="1022"/>
      <c r="G4" s="1024"/>
      <c r="H4" s="970"/>
    </row>
    <row r="5" spans="1:21" s="34" customFormat="1" ht="15" customHeight="1">
      <c r="A5" s="1078" t="s">
        <v>469</v>
      </c>
      <c r="B5" s="1079"/>
      <c r="C5" s="1079"/>
      <c r="D5" s="1079"/>
      <c r="E5" s="649"/>
      <c r="F5" s="569">
        <v>1220</v>
      </c>
      <c r="G5" s="569">
        <v>1192</v>
      </c>
      <c r="H5" s="573">
        <v>1150</v>
      </c>
    </row>
    <row r="6" spans="1:21" s="34" customFormat="1" ht="12.9" customHeight="1">
      <c r="A6" s="648"/>
      <c r="B6" s="1076" t="s">
        <v>468</v>
      </c>
      <c r="C6" s="1076"/>
      <c r="D6" s="1077"/>
      <c r="E6" s="647"/>
      <c r="F6" s="646">
        <v>32</v>
      </c>
      <c r="G6" s="642">
        <v>28</v>
      </c>
      <c r="H6" s="641">
        <v>24</v>
      </c>
    </row>
    <row r="7" spans="1:21" s="34" customFormat="1" ht="12.9" customHeight="1">
      <c r="A7" s="564"/>
      <c r="B7" s="563"/>
      <c r="C7" s="1038" t="s">
        <v>464</v>
      </c>
      <c r="D7" s="1038"/>
      <c r="E7" s="67"/>
      <c r="F7" s="159" t="s">
        <v>42</v>
      </c>
      <c r="G7" s="159" t="s">
        <v>42</v>
      </c>
      <c r="H7" s="158" t="s">
        <v>42</v>
      </c>
    </row>
    <row r="8" spans="1:21" s="34" customFormat="1" ht="12.9" customHeight="1">
      <c r="A8" s="564"/>
      <c r="B8" s="563"/>
      <c r="C8" s="1038" t="s">
        <v>463</v>
      </c>
      <c r="D8" s="1038"/>
      <c r="E8" s="67"/>
      <c r="F8" s="159" t="s">
        <v>42</v>
      </c>
      <c r="G8" s="159" t="s">
        <v>42</v>
      </c>
      <c r="H8" s="158" t="s">
        <v>42</v>
      </c>
    </row>
    <row r="9" spans="1:21" s="34" customFormat="1" ht="12.9" customHeight="1">
      <c r="A9" s="564"/>
      <c r="B9" s="563"/>
      <c r="C9" s="1038" t="s">
        <v>462</v>
      </c>
      <c r="D9" s="1038"/>
      <c r="E9" s="67"/>
      <c r="F9" s="569">
        <v>6</v>
      </c>
      <c r="G9" s="569">
        <v>5</v>
      </c>
      <c r="H9" s="568">
        <v>5</v>
      </c>
    </row>
    <row r="10" spans="1:21" s="34" customFormat="1" ht="12.9" customHeight="1">
      <c r="A10" s="564"/>
      <c r="B10" s="563"/>
      <c r="C10" s="1038" t="s">
        <v>461</v>
      </c>
      <c r="D10" s="1038"/>
      <c r="E10" s="67"/>
      <c r="F10" s="569">
        <v>16</v>
      </c>
      <c r="G10" s="569">
        <v>15</v>
      </c>
      <c r="H10" s="568">
        <v>13</v>
      </c>
    </row>
    <row r="11" spans="1:21" s="34" customFormat="1" ht="12.9" customHeight="1">
      <c r="A11" s="564"/>
      <c r="B11" s="563"/>
      <c r="C11" s="1038" t="s">
        <v>460</v>
      </c>
      <c r="D11" s="1038"/>
      <c r="E11" s="67"/>
      <c r="F11" s="569">
        <v>10</v>
      </c>
      <c r="G11" s="569">
        <v>8</v>
      </c>
      <c r="H11" s="568">
        <v>6</v>
      </c>
    </row>
    <row r="12" spans="1:21" s="34" customFormat="1" ht="12.9" customHeight="1">
      <c r="A12" s="564"/>
      <c r="B12" s="1076" t="s">
        <v>467</v>
      </c>
      <c r="C12" s="1076"/>
      <c r="D12" s="1077"/>
      <c r="E12" s="643"/>
      <c r="F12" s="646">
        <v>1188</v>
      </c>
      <c r="G12" s="646">
        <v>1161</v>
      </c>
      <c r="H12" s="645">
        <v>1124</v>
      </c>
    </row>
    <row r="13" spans="1:21" s="34" customFormat="1" ht="12.9" customHeight="1">
      <c r="A13" s="564"/>
      <c r="B13" s="563"/>
      <c r="C13" s="1038" t="s">
        <v>464</v>
      </c>
      <c r="D13" s="1038"/>
      <c r="E13" s="67"/>
      <c r="F13" s="159" t="s">
        <v>42</v>
      </c>
      <c r="G13" s="159" t="s">
        <v>42</v>
      </c>
      <c r="H13" s="158" t="s">
        <v>42</v>
      </c>
    </row>
    <row r="14" spans="1:21" s="34" customFormat="1" ht="12.9" customHeight="1">
      <c r="A14" s="564"/>
      <c r="B14" s="563"/>
      <c r="C14" s="1038" t="s">
        <v>463</v>
      </c>
      <c r="D14" s="1038"/>
      <c r="E14" s="67"/>
      <c r="F14" s="159" t="s">
        <v>42</v>
      </c>
      <c r="G14" s="159" t="s">
        <v>42</v>
      </c>
      <c r="H14" s="158">
        <v>1</v>
      </c>
    </row>
    <row r="15" spans="1:21" s="34" customFormat="1" ht="12.9" customHeight="1">
      <c r="A15" s="564"/>
      <c r="B15" s="563"/>
      <c r="C15" s="1038" t="s">
        <v>462</v>
      </c>
      <c r="D15" s="1038"/>
      <c r="E15" s="67"/>
      <c r="F15" s="569">
        <v>97</v>
      </c>
      <c r="G15" s="569">
        <v>91</v>
      </c>
      <c r="H15" s="568">
        <v>112</v>
      </c>
    </row>
    <row r="16" spans="1:21" s="34" customFormat="1" ht="12.9" customHeight="1">
      <c r="A16" s="564"/>
      <c r="B16" s="563"/>
      <c r="C16" s="1038" t="s">
        <v>461</v>
      </c>
      <c r="D16" s="1038"/>
      <c r="E16" s="67"/>
      <c r="F16" s="569">
        <v>327</v>
      </c>
      <c r="G16" s="569">
        <v>321</v>
      </c>
      <c r="H16" s="568">
        <v>283</v>
      </c>
    </row>
    <row r="17" spans="1:8" s="34" customFormat="1" ht="12.9" customHeight="1">
      <c r="A17" s="564"/>
      <c r="B17" s="563"/>
      <c r="C17" s="1038" t="s">
        <v>460</v>
      </c>
      <c r="D17" s="1038"/>
      <c r="E17" s="67"/>
      <c r="F17" s="569">
        <v>764</v>
      </c>
      <c r="G17" s="569">
        <v>749</v>
      </c>
      <c r="H17" s="724">
        <v>728</v>
      </c>
    </row>
    <row r="18" spans="1:8" s="34" customFormat="1" ht="12.9" customHeight="1">
      <c r="A18" s="564"/>
      <c r="B18" s="1076" t="s">
        <v>466</v>
      </c>
      <c r="C18" s="1076"/>
      <c r="D18" s="1077"/>
      <c r="E18" s="643"/>
      <c r="F18" s="642" t="s">
        <v>42</v>
      </c>
      <c r="G18" s="642" t="s">
        <v>42</v>
      </c>
      <c r="H18" s="158" t="s">
        <v>42</v>
      </c>
    </row>
    <row r="19" spans="1:8" s="34" customFormat="1" ht="12.9" customHeight="1">
      <c r="A19" s="564"/>
      <c r="B19" s="563"/>
      <c r="C19" s="1038" t="s">
        <v>464</v>
      </c>
      <c r="D19" s="1038"/>
      <c r="E19" s="67"/>
      <c r="F19" s="159" t="s">
        <v>42</v>
      </c>
      <c r="G19" s="159" t="s">
        <v>42</v>
      </c>
      <c r="H19" s="158" t="s">
        <v>42</v>
      </c>
    </row>
    <row r="20" spans="1:8" s="34" customFormat="1" ht="12.9" customHeight="1">
      <c r="A20" s="564"/>
      <c r="B20" s="563"/>
      <c r="C20" s="1038" t="s">
        <v>463</v>
      </c>
      <c r="D20" s="1038"/>
      <c r="E20" s="67"/>
      <c r="F20" s="159" t="s">
        <v>42</v>
      </c>
      <c r="G20" s="159" t="s">
        <v>42</v>
      </c>
      <c r="H20" s="158" t="s">
        <v>42</v>
      </c>
    </row>
    <row r="21" spans="1:8" s="34" customFormat="1" ht="12.9" customHeight="1">
      <c r="A21" s="564"/>
      <c r="B21" s="563"/>
      <c r="C21" s="1038" t="s">
        <v>462</v>
      </c>
      <c r="D21" s="1038"/>
      <c r="E21" s="67"/>
      <c r="F21" s="159" t="s">
        <v>42</v>
      </c>
      <c r="G21" s="159" t="s">
        <v>42</v>
      </c>
      <c r="H21" s="158" t="s">
        <v>42</v>
      </c>
    </row>
    <row r="22" spans="1:8" s="34" customFormat="1" ht="12.9" customHeight="1">
      <c r="A22" s="564"/>
      <c r="B22" s="563"/>
      <c r="C22" s="1038" t="s">
        <v>461</v>
      </c>
      <c r="D22" s="1038"/>
      <c r="E22" s="67"/>
      <c r="F22" s="159" t="s">
        <v>42</v>
      </c>
      <c r="G22" s="159" t="s">
        <v>42</v>
      </c>
      <c r="H22" s="158" t="s">
        <v>42</v>
      </c>
    </row>
    <row r="23" spans="1:8" s="34" customFormat="1" ht="12.9" customHeight="1">
      <c r="A23" s="564"/>
      <c r="B23" s="563"/>
      <c r="C23" s="1038" t="s">
        <v>460</v>
      </c>
      <c r="D23" s="1038"/>
      <c r="E23" s="67"/>
      <c r="F23" s="159" t="s">
        <v>42</v>
      </c>
      <c r="G23" s="159" t="s">
        <v>42</v>
      </c>
      <c r="H23" s="158" t="s">
        <v>42</v>
      </c>
    </row>
    <row r="24" spans="1:8" s="34" customFormat="1" ht="12.9" customHeight="1">
      <c r="A24" s="644"/>
      <c r="B24" s="1076" t="s">
        <v>465</v>
      </c>
      <c r="C24" s="1076"/>
      <c r="D24" s="1077"/>
      <c r="E24" s="643"/>
      <c r="F24" s="642" t="s">
        <v>42</v>
      </c>
      <c r="G24" s="642">
        <v>3</v>
      </c>
      <c r="H24" s="641">
        <v>2</v>
      </c>
    </row>
    <row r="25" spans="1:8" s="34" customFormat="1" ht="12.9" customHeight="1">
      <c r="A25" s="564"/>
      <c r="B25" s="563"/>
      <c r="C25" s="1038" t="s">
        <v>464</v>
      </c>
      <c r="D25" s="1038"/>
      <c r="E25" s="67"/>
      <c r="F25" s="159" t="s">
        <v>42</v>
      </c>
      <c r="G25" s="159" t="s">
        <v>42</v>
      </c>
      <c r="H25" s="158" t="s">
        <v>42</v>
      </c>
    </row>
    <row r="26" spans="1:8" s="34" customFormat="1" ht="12.9" customHeight="1">
      <c r="A26" s="564"/>
      <c r="B26" s="563"/>
      <c r="C26" s="1038" t="s">
        <v>463</v>
      </c>
      <c r="D26" s="1038"/>
      <c r="E26" s="67"/>
      <c r="F26" s="159" t="s">
        <v>42</v>
      </c>
      <c r="G26" s="159" t="s">
        <v>42</v>
      </c>
      <c r="H26" s="158" t="s">
        <v>42</v>
      </c>
    </row>
    <row r="27" spans="1:8" s="34" customFormat="1" ht="12.9" customHeight="1">
      <c r="A27" s="564"/>
      <c r="B27" s="563"/>
      <c r="C27" s="1038" t="s">
        <v>462</v>
      </c>
      <c r="D27" s="1038"/>
      <c r="E27" s="67"/>
      <c r="F27" s="159" t="s">
        <v>42</v>
      </c>
      <c r="G27" s="159">
        <v>2</v>
      </c>
      <c r="H27" s="158">
        <v>1</v>
      </c>
    </row>
    <row r="28" spans="1:8" s="34" customFormat="1" ht="12.9" customHeight="1">
      <c r="A28" s="564"/>
      <c r="B28" s="563"/>
      <c r="C28" s="1038" t="s">
        <v>461</v>
      </c>
      <c r="D28" s="1038"/>
      <c r="E28" s="67"/>
      <c r="F28" s="159" t="s">
        <v>42</v>
      </c>
      <c r="G28" s="159">
        <v>1</v>
      </c>
      <c r="H28" s="158">
        <v>1</v>
      </c>
    </row>
    <row r="29" spans="1:8" s="34" customFormat="1" ht="12.9" customHeight="1">
      <c r="A29" s="561"/>
      <c r="B29" s="73"/>
      <c r="C29" s="1075" t="s">
        <v>460</v>
      </c>
      <c r="D29" s="1075"/>
      <c r="E29" s="203"/>
      <c r="F29" s="537" t="s">
        <v>42</v>
      </c>
      <c r="G29" s="537" t="s">
        <v>42</v>
      </c>
      <c r="H29" s="559" t="s">
        <v>42</v>
      </c>
    </row>
    <row r="30" spans="1:8" s="3" customFormat="1" ht="12" customHeight="1">
      <c r="A30" s="4" t="s">
        <v>459</v>
      </c>
      <c r="B30" s="4"/>
      <c r="C30" s="640"/>
      <c r="D30" s="640"/>
      <c r="E30" s="640"/>
      <c r="F30" s="639"/>
      <c r="G30" s="633"/>
      <c r="H30" s="633" t="s">
        <v>458</v>
      </c>
    </row>
    <row r="31" spans="1:8" ht="13.5" customHeight="1">
      <c r="A31" s="4"/>
      <c r="B31" s="4"/>
      <c r="C31" s="286"/>
      <c r="D31" s="286"/>
      <c r="E31" s="286"/>
      <c r="G31" s="638"/>
      <c r="H31" s="637"/>
    </row>
    <row r="32" spans="1:8" ht="18" customHeight="1">
      <c r="C32" s="286"/>
      <c r="D32" s="286"/>
      <c r="E32" s="286"/>
    </row>
    <row r="33" spans="3:5" ht="18" customHeight="1">
      <c r="C33" s="286"/>
      <c r="D33" s="286"/>
      <c r="E33" s="286"/>
    </row>
    <row r="34" spans="3:5" ht="18" customHeight="1">
      <c r="C34" s="286"/>
      <c r="D34" s="286"/>
      <c r="E34" s="286"/>
    </row>
    <row r="35" spans="3:5" ht="18" customHeight="1">
      <c r="C35" s="286"/>
      <c r="D35" s="286"/>
      <c r="E35" s="286"/>
    </row>
    <row r="36" spans="3:5" ht="18" customHeight="1">
      <c r="C36" s="286"/>
      <c r="D36" s="286"/>
      <c r="E36" s="286"/>
    </row>
    <row r="37" spans="3:5" ht="18" customHeight="1">
      <c r="C37" s="286"/>
      <c r="D37" s="286"/>
      <c r="E37" s="286"/>
    </row>
    <row r="38" spans="3:5" ht="18" customHeight="1">
      <c r="C38" s="286"/>
      <c r="D38" s="286"/>
      <c r="E38" s="286"/>
    </row>
  </sheetData>
  <mergeCells count="29">
    <mergeCell ref="F3:F4"/>
    <mergeCell ref="G3:G4"/>
    <mergeCell ref="H3:H4"/>
    <mergeCell ref="A5:D5"/>
    <mergeCell ref="C10:D10"/>
    <mergeCell ref="B6:D6"/>
    <mergeCell ref="C7:D7"/>
    <mergeCell ref="C8:D8"/>
    <mergeCell ref="C9:D9"/>
    <mergeCell ref="C3:E3"/>
    <mergeCell ref="C11:D11"/>
    <mergeCell ref="B24:D24"/>
    <mergeCell ref="C13:D13"/>
    <mergeCell ref="C14:D14"/>
    <mergeCell ref="C15:D15"/>
    <mergeCell ref="C16:D16"/>
    <mergeCell ref="C17:D17"/>
    <mergeCell ref="B18:D18"/>
    <mergeCell ref="C19:D19"/>
    <mergeCell ref="B12:D12"/>
    <mergeCell ref="C27:D27"/>
    <mergeCell ref="C28:D28"/>
    <mergeCell ref="C29:D29"/>
    <mergeCell ref="C20:D20"/>
    <mergeCell ref="C21:D21"/>
    <mergeCell ref="C22:D22"/>
    <mergeCell ref="C23:D23"/>
    <mergeCell ref="C25:D25"/>
    <mergeCell ref="C26:D26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BB47-CB51-4DD0-988D-BC53F5349A4A}">
  <dimension ref="A1:F13"/>
  <sheetViews>
    <sheetView view="pageBreakPreview" zoomScaleNormal="100" zoomScaleSheetLayoutView="100" workbookViewId="0">
      <selection activeCell="E16" sqref="E16"/>
    </sheetView>
  </sheetViews>
  <sheetFormatPr defaultColWidth="9" defaultRowHeight="18" customHeight="1"/>
  <cols>
    <col min="1" max="1" width="14.88671875" style="452" customWidth="1"/>
    <col min="2" max="2" width="11" style="452" bestFit="1" customWidth="1"/>
    <col min="3" max="4" width="13" style="452" bestFit="1" customWidth="1"/>
    <col min="5" max="5" width="17.21875" style="452" bestFit="1" customWidth="1"/>
    <col min="6" max="6" width="9.77734375" style="452" bestFit="1" customWidth="1"/>
    <col min="7" max="16384" width="9" style="452"/>
  </cols>
  <sheetData>
    <row r="1" spans="1:6" s="53" customFormat="1" ht="15" customHeight="1">
      <c r="A1" s="51" t="s">
        <v>474</v>
      </c>
      <c r="B1" s="361"/>
      <c r="C1" s="361"/>
      <c r="D1" s="361"/>
      <c r="E1" s="361"/>
      <c r="F1" s="652"/>
    </row>
    <row r="2" spans="1:6" ht="9.9" customHeight="1" thickBot="1">
      <c r="A2" s="48"/>
      <c r="B2" s="47"/>
      <c r="C2" s="47"/>
      <c r="D2" s="47"/>
      <c r="E2" s="47"/>
      <c r="F2" s="77"/>
    </row>
    <row r="3" spans="1:6" s="34" customFormat="1" ht="13.5" customHeight="1" thickTop="1">
      <c r="A3" s="16" t="s">
        <v>306</v>
      </c>
      <c r="B3" s="849" t="s">
        <v>473</v>
      </c>
      <c r="C3" s="849" t="s">
        <v>468</v>
      </c>
      <c r="D3" s="849" t="s">
        <v>467</v>
      </c>
      <c r="E3" s="849" t="s">
        <v>472</v>
      </c>
      <c r="F3" s="849" t="s">
        <v>471</v>
      </c>
    </row>
    <row r="4" spans="1:6" s="34" customFormat="1" ht="13.5" customHeight="1">
      <c r="A4" s="654" t="s">
        <v>302</v>
      </c>
      <c r="B4" s="850"/>
      <c r="C4" s="850"/>
      <c r="D4" s="850"/>
      <c r="E4" s="850"/>
      <c r="F4" s="850"/>
    </row>
    <row r="5" spans="1:6" s="34" customFormat="1" ht="18" customHeight="1">
      <c r="A5" s="10" t="s">
        <v>113</v>
      </c>
      <c r="B5" s="30">
        <v>2241</v>
      </c>
      <c r="C5" s="9" t="s">
        <v>42</v>
      </c>
      <c r="D5" s="30">
        <v>2241</v>
      </c>
      <c r="E5" s="9" t="s">
        <v>42</v>
      </c>
      <c r="F5" s="9" t="s">
        <v>42</v>
      </c>
    </row>
    <row r="6" spans="1:6" s="34" customFormat="1" ht="18" customHeight="1">
      <c r="A6" s="10">
        <v>3</v>
      </c>
      <c r="B6" s="30">
        <v>2113</v>
      </c>
      <c r="C6" s="9" t="s">
        <v>42</v>
      </c>
      <c r="D6" s="30">
        <v>2113</v>
      </c>
      <c r="E6" s="9" t="s">
        <v>42</v>
      </c>
      <c r="F6" s="9" t="s">
        <v>42</v>
      </c>
    </row>
    <row r="7" spans="1:6" s="23" customFormat="1" ht="18" customHeight="1">
      <c r="A7" s="7">
        <v>4</v>
      </c>
      <c r="B7" s="25">
        <v>1951</v>
      </c>
      <c r="C7" s="6" t="s">
        <v>42</v>
      </c>
      <c r="D7" s="25">
        <v>1951</v>
      </c>
      <c r="E7" s="6" t="s">
        <v>42</v>
      </c>
      <c r="F7" s="6" t="s">
        <v>42</v>
      </c>
    </row>
    <row r="8" spans="1:6" s="3" customFormat="1" ht="12" customHeight="1">
      <c r="A8" s="4" t="s">
        <v>459</v>
      </c>
      <c r="F8" s="22" t="s">
        <v>352</v>
      </c>
    </row>
    <row r="9" spans="1:6" s="3" customFormat="1" ht="13.5" customHeight="1"/>
    <row r="10" spans="1:6" s="3" customFormat="1" ht="13.5" customHeight="1"/>
    <row r="11" spans="1:6" s="3" customFormat="1" ht="13.5" customHeight="1"/>
    <row r="12" spans="1:6" s="20" customFormat="1" ht="13.5" customHeight="1"/>
    <row r="13" spans="1:6" s="20" customFormat="1" ht="13.5" customHeight="1"/>
  </sheetData>
  <mergeCells count="5">
    <mergeCell ref="B3:B4"/>
    <mergeCell ref="C3:C4"/>
    <mergeCell ref="D3:D4"/>
    <mergeCell ref="E3:E4"/>
    <mergeCell ref="F3:F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946E-423A-400F-895C-B925A9309600}">
  <dimension ref="A1:E8"/>
  <sheetViews>
    <sheetView view="pageBreakPreview" zoomScaleNormal="100" zoomScaleSheetLayoutView="100" workbookViewId="0">
      <selection activeCell="E22" sqref="E22"/>
    </sheetView>
  </sheetViews>
  <sheetFormatPr defaultColWidth="9" defaultRowHeight="13.2"/>
  <cols>
    <col min="1" max="1" width="17.6640625" style="1" customWidth="1"/>
    <col min="2" max="2" width="15" style="1" customWidth="1"/>
    <col min="3" max="3" width="16.44140625" style="1" customWidth="1"/>
    <col min="4" max="4" width="17.33203125" style="1" customWidth="1"/>
    <col min="5" max="5" width="18.109375" style="1" customWidth="1"/>
    <col min="6" max="16384" width="9" style="1"/>
  </cols>
  <sheetData>
    <row r="1" spans="1:5" ht="15" customHeight="1">
      <c r="A1" s="51" t="s">
        <v>480</v>
      </c>
      <c r="B1" s="452"/>
      <c r="C1" s="452"/>
      <c r="D1" s="452"/>
    </row>
    <row r="2" spans="1:5" ht="9.9" customHeight="1" thickBot="1">
      <c r="A2" s="49"/>
      <c r="B2" s="660"/>
      <c r="C2" s="660"/>
      <c r="D2" s="660"/>
    </row>
    <row r="3" spans="1:5" s="74" customFormat="1" ht="15" customHeight="1" thickTop="1">
      <c r="A3" s="45" t="s">
        <v>479</v>
      </c>
      <c r="B3" s="849" t="s">
        <v>478</v>
      </c>
      <c r="C3" s="1082" t="s">
        <v>477</v>
      </c>
      <c r="D3" s="1083" t="s">
        <v>476</v>
      </c>
      <c r="E3" s="851" t="s">
        <v>475</v>
      </c>
    </row>
    <row r="4" spans="1:5" s="74" customFormat="1" ht="15" customHeight="1">
      <c r="A4" s="61" t="s">
        <v>196</v>
      </c>
      <c r="B4" s="850"/>
      <c r="C4" s="1024"/>
      <c r="D4" s="1024"/>
      <c r="E4" s="850"/>
    </row>
    <row r="5" spans="1:5" s="74" customFormat="1" ht="18" customHeight="1">
      <c r="A5" s="10" t="s">
        <v>113</v>
      </c>
      <c r="B5" s="658">
        <v>25414</v>
      </c>
      <c r="C5" s="659">
        <v>2173</v>
      </c>
      <c r="D5" s="659">
        <v>409</v>
      </c>
      <c r="E5" s="658">
        <v>3166</v>
      </c>
    </row>
    <row r="6" spans="1:5" s="74" customFormat="1" ht="18" customHeight="1">
      <c r="A6" s="10">
        <v>3</v>
      </c>
      <c r="B6" s="658">
        <v>25374</v>
      </c>
      <c r="C6" s="659">
        <v>2343</v>
      </c>
      <c r="D6" s="659">
        <v>476</v>
      </c>
      <c r="E6" s="658">
        <v>2865</v>
      </c>
    </row>
    <row r="7" spans="1:5" s="74" customFormat="1" ht="18" customHeight="1">
      <c r="A7" s="7">
        <v>4</v>
      </c>
      <c r="B7" s="656">
        <v>28813</v>
      </c>
      <c r="C7" s="657">
        <v>5916</v>
      </c>
      <c r="D7" s="657">
        <v>1243</v>
      </c>
      <c r="E7" s="656">
        <v>3720</v>
      </c>
    </row>
    <row r="8" spans="1:5" ht="12" customHeight="1">
      <c r="A8" s="4" t="s">
        <v>1</v>
      </c>
      <c r="B8" s="3"/>
      <c r="C8" s="3"/>
      <c r="E8" s="655"/>
    </row>
  </sheetData>
  <mergeCells count="4">
    <mergeCell ref="B3:B4"/>
    <mergeCell ref="C3:C4"/>
    <mergeCell ref="D3:D4"/>
    <mergeCell ref="E3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170FB-3FF0-40BB-BD84-4212B71A116A}">
  <dimension ref="A1:I17"/>
  <sheetViews>
    <sheetView view="pageBreakPreview" zoomScaleNormal="100" zoomScaleSheetLayoutView="100" workbookViewId="0">
      <selection activeCell="G20" sqref="G20"/>
    </sheetView>
  </sheetViews>
  <sheetFormatPr defaultColWidth="9" defaultRowHeight="13.5" customHeight="1"/>
  <cols>
    <col min="1" max="1" width="1.77734375" style="20" customWidth="1"/>
    <col min="2" max="2" width="26" style="20" customWidth="1"/>
    <col min="3" max="8" width="9.6640625" style="20" customWidth="1"/>
    <col min="9" max="16384" width="9" style="20"/>
  </cols>
  <sheetData>
    <row r="1" spans="1:9" ht="15" customHeight="1">
      <c r="A1" s="51" t="s">
        <v>50</v>
      </c>
      <c r="B1" s="51"/>
      <c r="D1" s="78"/>
      <c r="F1" s="78"/>
      <c r="H1" s="78"/>
    </row>
    <row r="2" spans="1:9" ht="9.9" customHeight="1" thickBot="1">
      <c r="A2" s="49"/>
      <c r="B2" s="49"/>
      <c r="C2" s="47"/>
      <c r="D2" s="77"/>
      <c r="E2" s="47"/>
      <c r="F2" s="77"/>
      <c r="G2" s="47"/>
      <c r="H2" s="77"/>
    </row>
    <row r="3" spans="1:9" s="74" customFormat="1" ht="15" customHeight="1" thickTop="1">
      <c r="A3" s="76"/>
      <c r="B3" s="75" t="s">
        <v>49</v>
      </c>
      <c r="C3" s="859" t="s">
        <v>2</v>
      </c>
      <c r="D3" s="861"/>
      <c r="E3" s="859">
        <v>3</v>
      </c>
      <c r="F3" s="861"/>
      <c r="G3" s="864">
        <v>4</v>
      </c>
      <c r="H3" s="865"/>
    </row>
    <row r="4" spans="1:9" s="34" customFormat="1" ht="15" customHeight="1">
      <c r="A4" s="866" t="s">
        <v>48</v>
      </c>
      <c r="B4" s="867"/>
      <c r="C4" s="72" t="s">
        <v>47</v>
      </c>
      <c r="D4" s="73" t="s">
        <v>46</v>
      </c>
      <c r="E4" s="72" t="s">
        <v>47</v>
      </c>
      <c r="F4" s="73" t="s">
        <v>46</v>
      </c>
      <c r="G4" s="72" t="s">
        <v>47</v>
      </c>
      <c r="H4" s="71" t="s">
        <v>46</v>
      </c>
    </row>
    <row r="5" spans="1:9" s="34" customFormat="1" ht="18" customHeight="1">
      <c r="A5" s="862" t="s">
        <v>9</v>
      </c>
      <c r="B5" s="863"/>
      <c r="C5" s="9">
        <v>2466</v>
      </c>
      <c r="D5" s="70">
        <v>641</v>
      </c>
      <c r="E5" s="9">
        <v>2529</v>
      </c>
      <c r="F5" s="70">
        <v>707</v>
      </c>
      <c r="G5" s="63">
        <v>2605</v>
      </c>
      <c r="H5" s="63">
        <v>901</v>
      </c>
      <c r="I5" s="69"/>
    </row>
    <row r="6" spans="1:9" s="34" customFormat="1" ht="5.0999999999999996" customHeight="1">
      <c r="A6" s="68"/>
      <c r="B6" s="67"/>
      <c r="C6" s="9"/>
      <c r="D6" s="66"/>
      <c r="E6" s="9"/>
      <c r="F6" s="66"/>
      <c r="G6" s="63"/>
      <c r="H6" s="63"/>
    </row>
    <row r="7" spans="1:9" s="34" customFormat="1" ht="18" customHeight="1">
      <c r="A7" s="41"/>
      <c r="B7" s="67" t="s">
        <v>45</v>
      </c>
      <c r="C7" s="9">
        <v>300</v>
      </c>
      <c r="D7" s="66">
        <v>165</v>
      </c>
      <c r="E7" s="9">
        <v>304</v>
      </c>
      <c r="F7" s="66">
        <v>161</v>
      </c>
      <c r="G7" s="63">
        <v>313</v>
      </c>
      <c r="H7" s="63">
        <v>200</v>
      </c>
    </row>
    <row r="8" spans="1:9" s="34" customFormat="1" ht="18" customHeight="1">
      <c r="A8" s="41"/>
      <c r="B8" s="67" t="s">
        <v>44</v>
      </c>
      <c r="C8" s="9">
        <v>124</v>
      </c>
      <c r="D8" s="66">
        <v>30</v>
      </c>
      <c r="E8" s="9">
        <v>125</v>
      </c>
      <c r="F8" s="66">
        <v>58</v>
      </c>
      <c r="G8" s="63">
        <v>122</v>
      </c>
      <c r="H8" s="63">
        <v>62</v>
      </c>
    </row>
    <row r="9" spans="1:9" s="34" customFormat="1" ht="18" customHeight="1">
      <c r="A9" s="41"/>
      <c r="B9" s="67" t="s">
        <v>43</v>
      </c>
      <c r="C9" s="9">
        <v>1</v>
      </c>
      <c r="D9" s="66">
        <v>0</v>
      </c>
      <c r="E9" s="9">
        <v>1</v>
      </c>
      <c r="F9" s="66" t="s">
        <v>42</v>
      </c>
      <c r="G9" s="63">
        <v>1</v>
      </c>
      <c r="H9" s="63" t="s">
        <v>547</v>
      </c>
    </row>
    <row r="10" spans="1:9" s="34" customFormat="1" ht="18" customHeight="1">
      <c r="A10" s="41"/>
      <c r="B10" s="65" t="s">
        <v>41</v>
      </c>
      <c r="C10" s="9">
        <v>498</v>
      </c>
      <c r="D10" s="64">
        <v>213</v>
      </c>
      <c r="E10" s="9">
        <v>566</v>
      </c>
      <c r="F10" s="64">
        <v>237</v>
      </c>
      <c r="G10" s="63">
        <v>581</v>
      </c>
      <c r="H10" s="62">
        <v>382</v>
      </c>
    </row>
    <row r="11" spans="1:9" s="34" customFormat="1" ht="18" customHeight="1">
      <c r="A11" s="61"/>
      <c r="B11" s="60" t="s">
        <v>40</v>
      </c>
      <c r="C11" s="59">
        <v>1543</v>
      </c>
      <c r="D11" s="58">
        <v>233</v>
      </c>
      <c r="E11" s="59">
        <v>1533</v>
      </c>
      <c r="F11" s="58">
        <v>251</v>
      </c>
      <c r="G11" s="6">
        <v>1588</v>
      </c>
      <c r="H11" s="57">
        <v>257</v>
      </c>
    </row>
    <row r="12" spans="1:9" s="3" customFormat="1" ht="12" customHeight="1">
      <c r="A12" s="56" t="s">
        <v>1</v>
      </c>
      <c r="B12" s="56"/>
      <c r="C12" s="4"/>
      <c r="E12" s="54"/>
      <c r="F12" s="55"/>
      <c r="G12" s="54"/>
      <c r="H12" s="55"/>
    </row>
    <row r="13" spans="1:9" ht="12" customHeight="1">
      <c r="A13" s="3"/>
      <c r="B13" s="55"/>
      <c r="F13" s="55"/>
      <c r="H13" s="55"/>
    </row>
    <row r="14" spans="1:9" ht="12" customHeight="1">
      <c r="A14" s="3"/>
      <c r="B14" s="54"/>
      <c r="F14" s="55"/>
      <c r="H14" s="55"/>
    </row>
    <row r="15" spans="1:9" ht="12" customHeight="1">
      <c r="A15" s="3"/>
      <c r="B15" s="54"/>
      <c r="F15" s="55"/>
      <c r="H15" s="55"/>
    </row>
    <row r="16" spans="1:9" ht="12" customHeight="1">
      <c r="A16" s="3"/>
      <c r="B16" s="54"/>
      <c r="F16" s="55"/>
      <c r="H16" s="55" t="s">
        <v>39</v>
      </c>
    </row>
    <row r="17" spans="1:2" ht="13.5" customHeight="1">
      <c r="A17" s="3"/>
      <c r="B17" s="54"/>
    </row>
  </sheetData>
  <mergeCells count="5">
    <mergeCell ref="A5:B5"/>
    <mergeCell ref="C3:D3"/>
    <mergeCell ref="E3:F3"/>
    <mergeCell ref="G3:H3"/>
    <mergeCell ref="A4:B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C767-AB6D-4328-96E0-DA0C6DC079C9}">
  <dimension ref="A1:G28"/>
  <sheetViews>
    <sheetView view="pageBreakPreview" zoomScaleNormal="100" zoomScaleSheetLayoutView="100" workbookViewId="0">
      <selection activeCell="K12" sqref="K12"/>
    </sheetView>
  </sheetViews>
  <sheetFormatPr defaultColWidth="9" defaultRowHeight="18" customHeight="1"/>
  <cols>
    <col min="1" max="1" width="8.33203125" style="452" customWidth="1"/>
    <col min="2" max="4" width="15.6640625" style="452" customWidth="1"/>
    <col min="5" max="5" width="0.77734375" style="452" customWidth="1"/>
    <col min="6" max="6" width="15.33203125" style="452" customWidth="1"/>
    <col min="7" max="7" width="15.6640625" style="452" customWidth="1"/>
    <col min="8" max="8" width="9.6640625" style="452" customWidth="1"/>
    <col min="9" max="16384" width="9" style="452"/>
  </cols>
  <sheetData>
    <row r="1" spans="1:7" s="1" customFormat="1" ht="15" customHeight="1">
      <c r="A1" s="53" t="s">
        <v>495</v>
      </c>
    </row>
    <row r="2" spans="1:7" s="34" customFormat="1" ht="15" customHeight="1" thickBot="1">
      <c r="A2" s="667" t="s">
        <v>494</v>
      </c>
      <c r="B2" s="463"/>
      <c r="C2" s="463"/>
      <c r="D2" s="463"/>
      <c r="E2" s="463"/>
      <c r="F2" s="463"/>
    </row>
    <row r="3" spans="1:7" s="34" customFormat="1" ht="16.5" customHeight="1" thickTop="1">
      <c r="A3" s="45" t="s">
        <v>306</v>
      </c>
      <c r="B3" s="849" t="s">
        <v>486</v>
      </c>
      <c r="C3" s="849" t="s">
        <v>483</v>
      </c>
      <c r="D3" s="851" t="s">
        <v>546</v>
      </c>
      <c r="E3" s="1082" t="s">
        <v>490</v>
      </c>
      <c r="F3" s="1084"/>
      <c r="G3" s="849" t="s">
        <v>493</v>
      </c>
    </row>
    <row r="4" spans="1:7" s="34" customFormat="1" ht="16.5" customHeight="1">
      <c r="A4" s="61" t="s">
        <v>302</v>
      </c>
      <c r="B4" s="850"/>
      <c r="C4" s="850"/>
      <c r="D4" s="850"/>
      <c r="E4" s="1085"/>
      <c r="F4" s="1086"/>
      <c r="G4" s="850"/>
    </row>
    <row r="5" spans="1:7" s="23" customFormat="1" ht="18" customHeight="1">
      <c r="A5" s="10" t="s">
        <v>113</v>
      </c>
      <c r="B5" s="658">
        <v>1963</v>
      </c>
      <c r="C5" s="658">
        <v>780</v>
      </c>
      <c r="D5" s="658">
        <v>298</v>
      </c>
      <c r="E5" s="659"/>
      <c r="F5" s="674">
        <v>544</v>
      </c>
      <c r="G5" s="658">
        <v>341</v>
      </c>
    </row>
    <row r="6" spans="1:7" s="23" customFormat="1" ht="18" customHeight="1">
      <c r="A6" s="10">
        <v>3</v>
      </c>
      <c r="B6" s="658">
        <v>4640</v>
      </c>
      <c r="C6" s="658">
        <v>2151</v>
      </c>
      <c r="D6" s="658">
        <v>614</v>
      </c>
      <c r="E6" s="659"/>
      <c r="F6" s="674">
        <v>1058</v>
      </c>
      <c r="G6" s="658">
        <v>817</v>
      </c>
    </row>
    <row r="7" spans="1:7" s="23" customFormat="1" ht="18" customHeight="1">
      <c r="A7" s="7">
        <v>4</v>
      </c>
      <c r="B7" s="656">
        <v>7713</v>
      </c>
      <c r="C7" s="656">
        <v>3904</v>
      </c>
      <c r="D7" s="656">
        <v>867</v>
      </c>
      <c r="E7" s="657">
        <v>1585</v>
      </c>
      <c r="F7" s="673">
        <v>1585</v>
      </c>
      <c r="G7" s="656">
        <v>1357</v>
      </c>
    </row>
    <row r="8" spans="1:7" s="670" customFormat="1" ht="12" customHeight="1">
      <c r="A8" s="671"/>
      <c r="B8" s="663"/>
      <c r="C8" s="663"/>
      <c r="D8" s="663"/>
      <c r="E8" s="663"/>
      <c r="F8" s="663"/>
      <c r="G8" s="22" t="s">
        <v>481</v>
      </c>
    </row>
    <row r="9" spans="1:7" s="23" customFormat="1" ht="12" customHeight="1">
      <c r="A9" s="669"/>
      <c r="B9" s="668"/>
      <c r="C9" s="668"/>
      <c r="D9" s="668"/>
      <c r="E9" s="668"/>
      <c r="F9" s="668"/>
      <c r="G9" s="22"/>
    </row>
    <row r="10" spans="1:7" s="23" customFormat="1" ht="5.0999999999999996" customHeight="1">
      <c r="A10" s="669"/>
      <c r="B10" s="668"/>
      <c r="C10" s="668"/>
      <c r="D10" s="668"/>
      <c r="E10" s="668"/>
      <c r="F10" s="668"/>
    </row>
    <row r="11" spans="1:7" s="23" customFormat="1" ht="15" customHeight="1" thickBot="1">
      <c r="A11" s="667" t="s">
        <v>492</v>
      </c>
      <c r="B11" s="463"/>
      <c r="C11" s="463"/>
      <c r="D11" s="34"/>
      <c r="E11" s="34"/>
      <c r="F11" s="667" t="s">
        <v>491</v>
      </c>
      <c r="G11" s="463"/>
    </row>
    <row r="12" spans="1:7" s="23" customFormat="1" ht="16.5" customHeight="1" thickTop="1">
      <c r="A12" s="666" t="s">
        <v>306</v>
      </c>
      <c r="B12" s="849" t="s">
        <v>486</v>
      </c>
      <c r="C12" s="849" t="s">
        <v>483</v>
      </c>
      <c r="D12" s="849" t="s">
        <v>490</v>
      </c>
      <c r="E12" s="581"/>
      <c r="F12" s="266" t="s">
        <v>306</v>
      </c>
      <c r="G12" s="849" t="s">
        <v>490</v>
      </c>
    </row>
    <row r="13" spans="1:7" s="23" customFormat="1" ht="16.5" customHeight="1">
      <c r="A13" s="61" t="s">
        <v>302</v>
      </c>
      <c r="B13" s="850"/>
      <c r="C13" s="850"/>
      <c r="D13" s="850"/>
      <c r="E13" s="73"/>
      <c r="F13" s="188" t="s">
        <v>489</v>
      </c>
      <c r="G13" s="850"/>
    </row>
    <row r="14" spans="1:7" s="23" customFormat="1" ht="18" customHeight="1">
      <c r="A14" s="10" t="s">
        <v>113</v>
      </c>
      <c r="B14" s="658">
        <v>13</v>
      </c>
      <c r="C14" s="658">
        <v>6</v>
      </c>
      <c r="D14" s="658">
        <v>7</v>
      </c>
      <c r="E14" s="69"/>
      <c r="F14" s="571" t="s">
        <v>113</v>
      </c>
      <c r="G14" s="658">
        <v>193</v>
      </c>
    </row>
    <row r="15" spans="1:7" s="23" customFormat="1" ht="18" customHeight="1">
      <c r="A15" s="10">
        <v>3</v>
      </c>
      <c r="B15" s="672" t="s">
        <v>42</v>
      </c>
      <c r="C15" s="672" t="s">
        <v>42</v>
      </c>
      <c r="D15" s="672" t="s">
        <v>42</v>
      </c>
      <c r="E15" s="69"/>
      <c r="F15" s="571">
        <v>3</v>
      </c>
      <c r="G15" s="658">
        <v>252</v>
      </c>
    </row>
    <row r="16" spans="1:7" s="23" customFormat="1" ht="18" customHeight="1">
      <c r="A16" s="7">
        <v>4</v>
      </c>
      <c r="B16" s="728">
        <v>718</v>
      </c>
      <c r="C16" s="728">
        <v>718</v>
      </c>
      <c r="D16" s="845" t="s">
        <v>547</v>
      </c>
      <c r="E16" s="665"/>
      <c r="F16" s="664">
        <v>4</v>
      </c>
      <c r="G16" s="656">
        <v>214</v>
      </c>
    </row>
    <row r="17" spans="1:7" s="670" customFormat="1" ht="12" customHeight="1">
      <c r="A17" s="671"/>
      <c r="B17" s="663"/>
      <c r="C17" s="663"/>
      <c r="D17" s="22" t="s">
        <v>481</v>
      </c>
      <c r="E17" s="22"/>
      <c r="F17" s="663"/>
      <c r="G17" s="22" t="s">
        <v>481</v>
      </c>
    </row>
    <row r="18" spans="1:7" s="23" customFormat="1" ht="4.5" customHeight="1">
      <c r="A18" s="669"/>
      <c r="B18" s="668"/>
      <c r="C18" s="668"/>
      <c r="D18" s="668"/>
      <c r="E18" s="668"/>
      <c r="F18" s="668"/>
    </row>
    <row r="19" spans="1:7" s="34" customFormat="1" ht="16.5" customHeight="1"/>
    <row r="20" spans="1:7" s="34" customFormat="1" ht="15" customHeight="1" thickBot="1">
      <c r="A20" s="667" t="s">
        <v>488</v>
      </c>
      <c r="B20" s="463"/>
      <c r="C20" s="463"/>
      <c r="F20" s="667" t="s">
        <v>487</v>
      </c>
      <c r="G20" s="463"/>
    </row>
    <row r="21" spans="1:7" s="34" customFormat="1" ht="16.5" customHeight="1" thickTop="1">
      <c r="A21" s="666" t="s">
        <v>306</v>
      </c>
      <c r="B21" s="849" t="s">
        <v>486</v>
      </c>
      <c r="C21" s="849" t="s">
        <v>485</v>
      </c>
      <c r="D21" s="849" t="s">
        <v>484</v>
      </c>
      <c r="E21" s="581"/>
      <c r="F21" s="266" t="s">
        <v>306</v>
      </c>
      <c r="G21" s="849" t="s">
        <v>483</v>
      </c>
    </row>
    <row r="22" spans="1:7" s="34" customFormat="1" ht="16.5" customHeight="1">
      <c r="A22" s="61" t="s">
        <v>302</v>
      </c>
      <c r="B22" s="850"/>
      <c r="C22" s="850"/>
      <c r="D22" s="850"/>
      <c r="E22" s="73"/>
      <c r="F22" s="188" t="s">
        <v>302</v>
      </c>
      <c r="G22" s="850"/>
    </row>
    <row r="23" spans="1:7" s="34" customFormat="1" ht="17.100000000000001" customHeight="1">
      <c r="A23" s="10" t="s">
        <v>113</v>
      </c>
      <c r="B23" s="658">
        <v>117</v>
      </c>
      <c r="C23" s="658">
        <v>62</v>
      </c>
      <c r="D23" s="658">
        <v>55</v>
      </c>
      <c r="E23" s="69"/>
      <c r="F23" s="571" t="s">
        <v>113</v>
      </c>
      <c r="G23" s="658">
        <v>164</v>
      </c>
    </row>
    <row r="24" spans="1:7" s="34" customFormat="1" ht="17.100000000000001" customHeight="1">
      <c r="A24" s="10">
        <v>3</v>
      </c>
      <c r="B24" s="658">
        <v>114</v>
      </c>
      <c r="C24" s="658">
        <v>63</v>
      </c>
      <c r="D24" s="658">
        <v>51</v>
      </c>
      <c r="E24" s="69"/>
      <c r="F24" s="571">
        <v>3</v>
      </c>
      <c r="G24" s="658">
        <v>263</v>
      </c>
    </row>
    <row r="25" spans="1:7" s="34" customFormat="1" ht="17.100000000000001" customHeight="1">
      <c r="A25" s="7">
        <v>4</v>
      </c>
      <c r="B25" s="656">
        <v>118</v>
      </c>
      <c r="C25" s="656">
        <v>64</v>
      </c>
      <c r="D25" s="656">
        <v>54</v>
      </c>
      <c r="E25" s="665"/>
      <c r="F25" s="664">
        <v>4</v>
      </c>
      <c r="G25" s="656">
        <v>295</v>
      </c>
    </row>
    <row r="26" spans="1:7" s="3" customFormat="1" ht="12.9" customHeight="1">
      <c r="A26" s="4" t="s">
        <v>482</v>
      </c>
      <c r="B26" s="663"/>
      <c r="C26" s="663"/>
      <c r="D26" s="22" t="s">
        <v>481</v>
      </c>
      <c r="E26" s="22"/>
      <c r="F26" s="452"/>
      <c r="G26" s="662" t="s">
        <v>481</v>
      </c>
    </row>
    <row r="27" spans="1:7" s="34" customFormat="1" ht="16.5" customHeight="1">
      <c r="A27" s="661"/>
      <c r="F27" s="661"/>
      <c r="G27" s="22"/>
    </row>
    <row r="28" spans="1:7" ht="18" customHeight="1">
      <c r="A28" s="661"/>
    </row>
  </sheetData>
  <mergeCells count="13">
    <mergeCell ref="B3:B4"/>
    <mergeCell ref="C3:C4"/>
    <mergeCell ref="D3:D4"/>
    <mergeCell ref="E3:F4"/>
    <mergeCell ref="G3:G4"/>
    <mergeCell ref="B21:B22"/>
    <mergeCell ref="C21:C22"/>
    <mergeCell ref="D21:D22"/>
    <mergeCell ref="G21:G22"/>
    <mergeCell ref="B12:B13"/>
    <mergeCell ref="C12:C13"/>
    <mergeCell ref="D12:D13"/>
    <mergeCell ref="G12:G13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41B8-99A6-4E84-99D8-8832D1B1E9C3}">
  <dimension ref="A1:J8"/>
  <sheetViews>
    <sheetView view="pageBreakPreview" zoomScaleNormal="100" zoomScaleSheetLayoutView="100" workbookViewId="0">
      <selection activeCell="K13" sqref="K13"/>
    </sheetView>
  </sheetViews>
  <sheetFormatPr defaultRowHeight="13.2"/>
  <cols>
    <col min="1" max="10" width="8.6640625" customWidth="1"/>
  </cols>
  <sheetData>
    <row r="1" spans="1:10" ht="15" customHeight="1">
      <c r="A1" s="693" t="s">
        <v>503</v>
      </c>
      <c r="B1" s="692"/>
      <c r="C1" s="692"/>
      <c r="D1" s="692"/>
      <c r="E1" s="692"/>
      <c r="F1" s="692"/>
      <c r="G1" s="692"/>
      <c r="H1" s="692"/>
      <c r="I1" s="692"/>
      <c r="J1" s="692"/>
    </row>
    <row r="2" spans="1:10" ht="12.9" customHeight="1" thickBot="1">
      <c r="A2" s="691"/>
      <c r="B2" s="690"/>
      <c r="C2" s="690"/>
      <c r="D2" s="690"/>
      <c r="E2" s="690"/>
      <c r="F2" s="690"/>
      <c r="G2" s="690"/>
      <c r="H2" s="690"/>
      <c r="I2" s="690"/>
      <c r="J2" s="690"/>
    </row>
    <row r="3" spans="1:10" ht="14.1" customHeight="1" thickTop="1">
      <c r="A3" s="689" t="s">
        <v>306</v>
      </c>
      <c r="B3" s="688"/>
      <c r="C3" s="685" t="s">
        <v>502</v>
      </c>
      <c r="D3" s="687"/>
      <c r="E3" s="685" t="s">
        <v>501</v>
      </c>
      <c r="F3" s="686"/>
      <c r="G3" s="685" t="s">
        <v>500</v>
      </c>
      <c r="H3" s="684"/>
      <c r="I3" s="685" t="s">
        <v>499</v>
      </c>
      <c r="J3" s="684"/>
    </row>
    <row r="4" spans="1:10" ht="13.5" customHeight="1">
      <c r="A4" s="683" t="s">
        <v>302</v>
      </c>
      <c r="B4" s="682" t="s">
        <v>35</v>
      </c>
      <c r="C4" s="682" t="s">
        <v>498</v>
      </c>
      <c r="D4" s="680" t="s">
        <v>497</v>
      </c>
      <c r="E4" s="681" t="s">
        <v>498</v>
      </c>
      <c r="F4" s="680" t="s">
        <v>497</v>
      </c>
      <c r="G4" s="680" t="s">
        <v>498</v>
      </c>
      <c r="H4" s="680" t="s">
        <v>497</v>
      </c>
      <c r="I4" s="680" t="s">
        <v>498</v>
      </c>
      <c r="J4" s="680" t="s">
        <v>497</v>
      </c>
    </row>
    <row r="5" spans="1:10" ht="20.100000000000001" customHeight="1">
      <c r="A5" s="679" t="s">
        <v>113</v>
      </c>
      <c r="B5" s="678">
        <v>334</v>
      </c>
      <c r="C5" s="678">
        <v>236</v>
      </c>
      <c r="D5" s="678">
        <v>98</v>
      </c>
      <c r="E5" s="678">
        <v>5</v>
      </c>
      <c r="F5" s="678">
        <v>7</v>
      </c>
      <c r="G5" s="678">
        <v>56</v>
      </c>
      <c r="H5" s="678">
        <v>23</v>
      </c>
      <c r="I5" s="678">
        <v>175</v>
      </c>
      <c r="J5" s="678">
        <v>68</v>
      </c>
    </row>
    <row r="6" spans="1:10" ht="20.100000000000001" customHeight="1">
      <c r="A6" s="679">
        <v>3</v>
      </c>
      <c r="B6" s="678">
        <v>336</v>
      </c>
      <c r="C6" s="678">
        <v>239</v>
      </c>
      <c r="D6" s="678">
        <v>97</v>
      </c>
      <c r="E6" s="678">
        <v>5</v>
      </c>
      <c r="F6" s="678">
        <v>7</v>
      </c>
      <c r="G6" s="678">
        <v>55</v>
      </c>
      <c r="H6" s="678">
        <v>18</v>
      </c>
      <c r="I6" s="678">
        <v>179</v>
      </c>
      <c r="J6" s="678">
        <v>72</v>
      </c>
    </row>
    <row r="7" spans="1:10" ht="20.100000000000001" customHeight="1">
      <c r="A7" s="677">
        <v>4</v>
      </c>
      <c r="B7" s="823">
        <v>350</v>
      </c>
      <c r="C7" s="823">
        <v>242</v>
      </c>
      <c r="D7" s="823">
        <v>108</v>
      </c>
      <c r="E7" s="823">
        <v>11</v>
      </c>
      <c r="F7" s="823">
        <v>8</v>
      </c>
      <c r="G7" s="823">
        <v>45</v>
      </c>
      <c r="H7" s="823">
        <v>25</v>
      </c>
      <c r="I7" s="823">
        <v>186</v>
      </c>
      <c r="J7" s="823">
        <v>75</v>
      </c>
    </row>
    <row r="8" spans="1:10" ht="12.9" customHeight="1">
      <c r="A8" s="676" t="s">
        <v>496</v>
      </c>
      <c r="B8" s="675"/>
      <c r="C8" s="675"/>
      <c r="D8" s="675"/>
      <c r="E8" s="675"/>
      <c r="F8" s="675"/>
      <c r="G8" s="675"/>
      <c r="H8" s="675"/>
      <c r="I8" s="675"/>
      <c r="J8" s="22"/>
    </row>
  </sheetData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9021-20F0-4426-BE42-32B8F111786E}">
  <dimension ref="A1:G9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22.109375" style="1" customWidth="1"/>
    <col min="2" max="4" width="21.6640625" style="1" customWidth="1"/>
    <col min="5" max="5" width="7.21875" style="1" customWidth="1"/>
    <col min="6" max="6" width="5.44140625" style="1" customWidth="1"/>
    <col min="7" max="7" width="4.6640625" style="1" customWidth="1"/>
    <col min="8" max="9" width="5" style="1" customWidth="1"/>
    <col min="10" max="10" width="5.6640625" style="1" customWidth="1"/>
    <col min="11" max="11" width="6.77734375" style="1" customWidth="1"/>
    <col min="12" max="12" width="5.88671875" style="1" customWidth="1"/>
    <col min="13" max="13" width="6.44140625" style="1" customWidth="1"/>
    <col min="14" max="16384" width="9" style="1"/>
  </cols>
  <sheetData>
    <row r="1" spans="1:7" ht="15" customHeight="1">
      <c r="A1" s="53" t="s">
        <v>508</v>
      </c>
      <c r="B1" s="117"/>
      <c r="C1" s="117"/>
    </row>
    <row r="2" spans="1:7" s="74" customFormat="1" ht="15" customHeight="1" thickBot="1">
      <c r="A2" s="23" t="s">
        <v>507</v>
      </c>
      <c r="B2" s="23"/>
      <c r="C2" s="23"/>
      <c r="D2" s="463"/>
      <c r="E2" s="34"/>
      <c r="F2" s="34"/>
      <c r="G2" s="34"/>
    </row>
    <row r="3" spans="1:7" s="74" customFormat="1" ht="17.25" customHeight="1" thickTop="1">
      <c r="A3" s="16" t="s">
        <v>306</v>
      </c>
      <c r="B3" s="851" t="s">
        <v>506</v>
      </c>
      <c r="C3" s="851" t="s">
        <v>505</v>
      </c>
      <c r="D3" s="851" t="s">
        <v>504</v>
      </c>
      <c r="E3" s="34"/>
      <c r="F3" s="34"/>
      <c r="G3" s="34"/>
    </row>
    <row r="4" spans="1:7" s="74" customFormat="1" ht="17.25" customHeight="1">
      <c r="A4" s="14" t="s">
        <v>302</v>
      </c>
      <c r="B4" s="993"/>
      <c r="C4" s="853"/>
      <c r="D4" s="853"/>
      <c r="E4" s="34"/>
      <c r="F4" s="34"/>
      <c r="G4" s="34"/>
    </row>
    <row r="5" spans="1:7" s="74" customFormat="1" ht="18" customHeight="1">
      <c r="A5" s="462" t="s">
        <v>113</v>
      </c>
      <c r="B5" s="92">
        <v>4675</v>
      </c>
      <c r="C5" s="9">
        <v>693</v>
      </c>
      <c r="D5" s="9">
        <v>675</v>
      </c>
      <c r="E5" s="34"/>
      <c r="F5" s="34"/>
      <c r="G5" s="34"/>
    </row>
    <row r="6" spans="1:7" s="74" customFormat="1" ht="18" customHeight="1">
      <c r="A6" s="461">
        <v>3</v>
      </c>
      <c r="B6" s="460">
        <v>4063</v>
      </c>
      <c r="C6" s="459">
        <v>2707</v>
      </c>
      <c r="D6" s="459">
        <v>588</v>
      </c>
      <c r="E6" s="34"/>
      <c r="F6" s="34"/>
      <c r="G6" s="34"/>
    </row>
    <row r="7" spans="1:7" s="74" customFormat="1" ht="18" customHeight="1">
      <c r="A7" s="458">
        <v>4</v>
      </c>
      <c r="B7" s="457">
        <v>4641</v>
      </c>
      <c r="C7" s="456">
        <v>3265</v>
      </c>
      <c r="D7" s="456">
        <v>1065</v>
      </c>
      <c r="E7" s="34"/>
      <c r="F7" s="34"/>
      <c r="G7" s="34"/>
    </row>
    <row r="8" spans="1:7" ht="12" customHeight="1">
      <c r="A8" s="455"/>
      <c r="B8" s="454"/>
      <c r="C8" s="454"/>
      <c r="D8" s="22" t="s">
        <v>334</v>
      </c>
      <c r="E8" s="3"/>
      <c r="F8" s="453"/>
      <c r="G8" s="3"/>
    </row>
    <row r="9" spans="1:7">
      <c r="A9" s="452"/>
      <c r="B9" s="452"/>
      <c r="C9" s="452"/>
      <c r="D9" s="452"/>
      <c r="E9" s="3"/>
      <c r="F9" s="452"/>
      <c r="G9" s="452"/>
    </row>
  </sheetData>
  <mergeCells count="3">
    <mergeCell ref="B3:B4"/>
    <mergeCell ref="C3:C4"/>
    <mergeCell ref="D3:D4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830F-6426-468C-82BA-4DC086375CD0}">
  <sheetPr>
    <pageSetUpPr fitToPage="1"/>
  </sheetPr>
  <dimension ref="A1:O38"/>
  <sheetViews>
    <sheetView view="pageBreakPreview" zoomScaleNormal="100" zoomScaleSheetLayoutView="100" workbookViewId="0">
      <selection activeCell="G15" sqref="G15"/>
    </sheetView>
  </sheetViews>
  <sheetFormatPr defaultColWidth="9" defaultRowHeight="13.2"/>
  <cols>
    <col min="1" max="1" width="7.109375" style="1" customWidth="1"/>
    <col min="2" max="2" width="7.21875" style="1" customWidth="1"/>
    <col min="3" max="4" width="5.88671875" style="1" customWidth="1"/>
    <col min="5" max="5" width="6.44140625" style="1" customWidth="1"/>
    <col min="6" max="13" width="5.88671875" style="1" customWidth="1"/>
    <col min="14" max="14" width="6.88671875" style="1" customWidth="1"/>
    <col min="15" max="16384" width="9" style="1"/>
  </cols>
  <sheetData>
    <row r="1" spans="1:15" ht="12" customHeight="1" thickBot="1">
      <c r="A1" s="667" t="s">
        <v>526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74"/>
    </row>
    <row r="2" spans="1:15" ht="16.5" customHeight="1" thickTop="1">
      <c r="A2" s="45" t="s">
        <v>525</v>
      </c>
      <c r="B2" s="851" t="s">
        <v>524</v>
      </c>
      <c r="C2" s="1091" t="s">
        <v>523</v>
      </c>
      <c r="D2" s="859" t="s">
        <v>522</v>
      </c>
      <c r="E2" s="860"/>
      <c r="F2" s="861"/>
      <c r="G2" s="1094" t="s">
        <v>521</v>
      </c>
      <c r="H2" s="1095"/>
      <c r="I2" s="1096"/>
      <c r="J2" s="859" t="s">
        <v>520</v>
      </c>
      <c r="K2" s="861"/>
      <c r="L2" s="859" t="s">
        <v>519</v>
      </c>
      <c r="M2" s="860"/>
      <c r="N2" s="861"/>
      <c r="O2" s="74"/>
    </row>
    <row r="3" spans="1:15" ht="13.5" customHeight="1">
      <c r="A3" s="666"/>
      <c r="B3" s="852"/>
      <c r="C3" s="1092"/>
      <c r="D3" s="1087" t="s">
        <v>518</v>
      </c>
      <c r="E3" s="1087" t="s">
        <v>517</v>
      </c>
      <c r="F3" s="1087" t="s">
        <v>516</v>
      </c>
      <c r="G3" s="1090">
        <v>0</v>
      </c>
      <c r="H3" s="1090">
        <v>1</v>
      </c>
      <c r="I3" s="1090">
        <v>2</v>
      </c>
      <c r="J3" s="1090" t="s">
        <v>515</v>
      </c>
      <c r="K3" s="1090" t="s">
        <v>514</v>
      </c>
      <c r="L3" s="1087" t="s">
        <v>275</v>
      </c>
      <c r="M3" s="1087" t="s">
        <v>513</v>
      </c>
      <c r="N3" s="1088" t="s">
        <v>512</v>
      </c>
      <c r="O3" s="74"/>
    </row>
    <row r="4" spans="1:15">
      <c r="A4" s="190" t="s">
        <v>511</v>
      </c>
      <c r="B4" s="853"/>
      <c r="C4" s="1093"/>
      <c r="D4" s="1087"/>
      <c r="E4" s="1087"/>
      <c r="F4" s="1087"/>
      <c r="G4" s="1090"/>
      <c r="H4" s="1090"/>
      <c r="I4" s="1090"/>
      <c r="J4" s="1090"/>
      <c r="K4" s="1090"/>
      <c r="L4" s="1087"/>
      <c r="M4" s="1087"/>
      <c r="N4" s="1089"/>
      <c r="O4" s="74"/>
    </row>
    <row r="5" spans="1:15" ht="18" customHeight="1">
      <c r="A5" s="699" t="s">
        <v>113</v>
      </c>
      <c r="B5" s="509">
        <v>6480</v>
      </c>
      <c r="C5" s="509">
        <v>390</v>
      </c>
      <c r="D5" s="509">
        <v>6090</v>
      </c>
      <c r="E5" s="509">
        <v>3612</v>
      </c>
      <c r="F5" s="509">
        <v>2478</v>
      </c>
      <c r="G5" s="509">
        <v>3935</v>
      </c>
      <c r="H5" s="509">
        <v>2203</v>
      </c>
      <c r="I5" s="509">
        <v>338</v>
      </c>
      <c r="J5" s="509">
        <v>2303</v>
      </c>
      <c r="K5" s="509">
        <v>4174</v>
      </c>
      <c r="L5" s="509">
        <v>575</v>
      </c>
      <c r="M5" s="509">
        <v>1747</v>
      </c>
      <c r="N5" s="509">
        <v>4158</v>
      </c>
      <c r="O5" s="74"/>
    </row>
    <row r="6" spans="1:15" ht="18" customHeight="1">
      <c r="A6" s="698">
        <v>3</v>
      </c>
      <c r="B6" s="509">
        <v>6637</v>
      </c>
      <c r="C6" s="509">
        <v>505</v>
      </c>
      <c r="D6" s="509">
        <v>6132</v>
      </c>
      <c r="E6" s="509">
        <v>3664</v>
      </c>
      <c r="F6" s="509">
        <v>2468</v>
      </c>
      <c r="G6" s="509">
        <v>3882</v>
      </c>
      <c r="H6" s="509">
        <v>2373</v>
      </c>
      <c r="I6" s="509">
        <v>378</v>
      </c>
      <c r="J6" s="509">
        <v>2386</v>
      </c>
      <c r="K6" s="509">
        <v>4247</v>
      </c>
      <c r="L6" s="509">
        <v>612</v>
      </c>
      <c r="M6" s="509">
        <v>1929</v>
      </c>
      <c r="N6" s="509">
        <v>4096</v>
      </c>
      <c r="O6" s="74"/>
    </row>
    <row r="7" spans="1:15" ht="18" customHeight="1">
      <c r="A7" s="697">
        <v>4</v>
      </c>
      <c r="B7" s="505">
        <v>6945</v>
      </c>
      <c r="C7" s="505">
        <v>600</v>
      </c>
      <c r="D7" s="505">
        <v>6345</v>
      </c>
      <c r="E7" s="505">
        <v>3908</v>
      </c>
      <c r="F7" s="505">
        <v>2437</v>
      </c>
      <c r="G7" s="505">
        <v>4218</v>
      </c>
      <c r="H7" s="505">
        <v>2333</v>
      </c>
      <c r="I7" s="505">
        <v>387</v>
      </c>
      <c r="J7" s="505">
        <v>2593</v>
      </c>
      <c r="K7" s="505">
        <v>4345</v>
      </c>
      <c r="L7" s="505">
        <v>753</v>
      </c>
      <c r="M7" s="505">
        <v>2113</v>
      </c>
      <c r="N7" s="505">
        <v>4079</v>
      </c>
      <c r="O7" s="74"/>
    </row>
    <row r="8" spans="1:15">
      <c r="A8" s="695"/>
      <c r="B8" s="20"/>
      <c r="C8" s="20"/>
      <c r="D8" s="694"/>
      <c r="E8" s="419" t="s">
        <v>510</v>
      </c>
      <c r="F8" s="20"/>
      <c r="G8" s="20"/>
      <c r="H8" s="20"/>
      <c r="I8" s="20"/>
      <c r="J8" s="20"/>
      <c r="K8" s="20"/>
      <c r="L8" s="20"/>
      <c r="M8" s="20"/>
      <c r="N8" s="22"/>
      <c r="O8" s="696"/>
    </row>
    <row r="9" spans="1:15">
      <c r="A9" s="695"/>
      <c r="B9" s="20"/>
      <c r="C9" s="20"/>
      <c r="D9" s="694"/>
      <c r="E9" s="419" t="s">
        <v>509</v>
      </c>
      <c r="F9" s="20"/>
      <c r="G9" s="20"/>
      <c r="H9" s="20"/>
      <c r="I9" s="20"/>
      <c r="J9" s="20"/>
      <c r="K9" s="20"/>
      <c r="L9" s="20"/>
      <c r="M9" s="20"/>
      <c r="N9" s="22"/>
      <c r="O9" s="696"/>
    </row>
    <row r="10" spans="1:15">
      <c r="A10" s="695"/>
      <c r="B10" s="20"/>
      <c r="C10" s="20"/>
      <c r="D10" s="694"/>
      <c r="E10" s="419"/>
      <c r="F10" s="20"/>
      <c r="G10" s="20"/>
      <c r="H10" s="20"/>
      <c r="I10" s="20"/>
      <c r="J10" s="20"/>
      <c r="K10" s="20"/>
      <c r="L10" s="20"/>
      <c r="M10" s="20"/>
      <c r="O10" s="2"/>
    </row>
    <row r="11" spans="1:15">
      <c r="A11" s="695"/>
      <c r="B11" s="20"/>
      <c r="C11" s="20"/>
      <c r="D11" s="694"/>
      <c r="E11" s="419"/>
      <c r="F11" s="20"/>
      <c r="G11" s="20"/>
      <c r="H11" s="20"/>
      <c r="I11" s="20"/>
      <c r="J11" s="20"/>
      <c r="K11" s="20"/>
      <c r="L11" s="20"/>
      <c r="M11" s="20"/>
      <c r="O11" s="2"/>
    </row>
    <row r="12" spans="1:15">
      <c r="A12" s="452"/>
      <c r="B12" s="452"/>
      <c r="C12" s="452"/>
      <c r="D12" s="452"/>
      <c r="F12" s="3"/>
      <c r="G12" s="452"/>
      <c r="H12" s="452"/>
      <c r="O12" s="2"/>
    </row>
    <row r="13" spans="1:15">
      <c r="A13" s="695"/>
      <c r="B13" s="20"/>
      <c r="C13" s="20"/>
      <c r="D13" s="694"/>
      <c r="E13" s="419"/>
      <c r="F13" s="20"/>
      <c r="G13" s="20"/>
      <c r="H13" s="20"/>
      <c r="I13" s="20"/>
      <c r="J13" s="20"/>
      <c r="K13" s="20"/>
      <c r="L13" s="20"/>
      <c r="M13" s="20"/>
      <c r="O13" s="2"/>
    </row>
    <row r="38" spans="7:7">
      <c r="G38" s="53"/>
    </row>
  </sheetData>
  <mergeCells count="17">
    <mergeCell ref="B2:B4"/>
    <mergeCell ref="C2:C4"/>
    <mergeCell ref="D2:F2"/>
    <mergeCell ref="G2:I2"/>
    <mergeCell ref="J2:K2"/>
    <mergeCell ref="K3:K4"/>
    <mergeCell ref="J3:J4"/>
    <mergeCell ref="L3:L4"/>
    <mergeCell ref="M3:M4"/>
    <mergeCell ref="N3:N4"/>
    <mergeCell ref="L2:N2"/>
    <mergeCell ref="D3:D4"/>
    <mergeCell ref="E3:E4"/>
    <mergeCell ref="F3:F4"/>
    <mergeCell ref="G3:G4"/>
    <mergeCell ref="H3:H4"/>
    <mergeCell ref="I3:I4"/>
  </mergeCells>
  <phoneticPr fontId="3"/>
  <pageMargins left="0.31496062992125984" right="0.31496062992125984" top="0.74803149606299213" bottom="0.74803149606299213" header="0.31496062992125984" footer="0.31496062992125984"/>
  <pageSetup paperSize="9" fitToHeight="0" orientation="portrait" r:id="rId1"/>
  <headerFooter scaleWithDoc="0"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AC75D-7CC9-47B4-8511-D7C682333E53}">
  <dimension ref="A1:O39"/>
  <sheetViews>
    <sheetView view="pageBreakPreview" zoomScale="90" zoomScaleNormal="100" zoomScaleSheetLayoutView="90" workbookViewId="0">
      <selection activeCell="E18" sqref="E18"/>
    </sheetView>
  </sheetViews>
  <sheetFormatPr defaultColWidth="9" defaultRowHeight="13.2"/>
  <cols>
    <col min="1" max="1" width="12.33203125" style="1" customWidth="1"/>
    <col min="2" max="3" width="12.6640625" style="1" customWidth="1"/>
    <col min="4" max="7" width="12.33203125" style="1" customWidth="1"/>
    <col min="8" max="8" width="6.77734375" style="1" bestFit="1" customWidth="1"/>
    <col min="9" max="10" width="5" style="1" customWidth="1"/>
    <col min="11" max="11" width="5.6640625" style="1" customWidth="1"/>
    <col min="12" max="12" width="6.77734375" style="1" customWidth="1"/>
    <col min="13" max="13" width="5.88671875" style="1" customWidth="1"/>
    <col min="14" max="14" width="6.44140625" style="1" customWidth="1"/>
    <col min="15" max="16384" width="9" style="1"/>
  </cols>
  <sheetData>
    <row r="1" spans="1:15" s="74" customFormat="1" ht="12.9" customHeight="1" thickBot="1">
      <c r="A1" s="715" t="s">
        <v>535</v>
      </c>
      <c r="B1" s="715"/>
      <c r="C1" s="715"/>
      <c r="D1" s="715"/>
      <c r="E1" s="715"/>
      <c r="F1" s="715"/>
      <c r="G1" s="714"/>
      <c r="H1" s="34"/>
      <c r="I1" s="34"/>
      <c r="J1" s="34"/>
      <c r="K1" s="34"/>
      <c r="L1" s="34"/>
      <c r="M1" s="34"/>
      <c r="N1" s="34"/>
    </row>
    <row r="2" spans="1:15" s="74" customFormat="1" ht="17.25" customHeight="1" thickTop="1">
      <c r="A2" s="713" t="s">
        <v>306</v>
      </c>
      <c r="B2" s="1097" t="s">
        <v>534</v>
      </c>
      <c r="C2" s="849" t="s">
        <v>533</v>
      </c>
      <c r="D2" s="849" t="s">
        <v>532</v>
      </c>
      <c r="E2" s="849" t="s">
        <v>531</v>
      </c>
      <c r="F2" s="849" t="s">
        <v>530</v>
      </c>
      <c r="G2" s="849" t="s">
        <v>265</v>
      </c>
      <c r="H2" s="34"/>
      <c r="I2" s="34"/>
      <c r="J2" s="34"/>
      <c r="K2" s="34"/>
      <c r="L2" s="34"/>
      <c r="M2" s="34"/>
      <c r="N2" s="34"/>
    </row>
    <row r="3" spans="1:15" s="74" customFormat="1" ht="17.25" customHeight="1">
      <c r="A3" s="712" t="s">
        <v>302</v>
      </c>
      <c r="B3" s="1098"/>
      <c r="C3" s="850"/>
      <c r="D3" s="850"/>
      <c r="E3" s="850"/>
      <c r="F3" s="850"/>
      <c r="G3" s="850"/>
      <c r="H3" s="34"/>
      <c r="I3" s="34"/>
      <c r="J3" s="34"/>
      <c r="K3" s="34"/>
      <c r="L3" s="34"/>
      <c r="M3" s="34"/>
      <c r="N3" s="34"/>
    </row>
    <row r="4" spans="1:15" s="74" customFormat="1" ht="18" customHeight="1">
      <c r="A4" s="711" t="s">
        <v>113</v>
      </c>
      <c r="B4" s="709">
        <v>5848</v>
      </c>
      <c r="C4" s="710" t="s">
        <v>529</v>
      </c>
      <c r="D4" s="709">
        <v>2541</v>
      </c>
      <c r="E4" s="709">
        <v>2478</v>
      </c>
      <c r="F4" s="708">
        <v>227</v>
      </c>
      <c r="G4" s="707">
        <v>602</v>
      </c>
      <c r="H4" s="34"/>
      <c r="I4" s="34"/>
      <c r="J4" s="34"/>
      <c r="K4" s="34"/>
      <c r="L4" s="34"/>
      <c r="M4" s="34"/>
      <c r="N4" s="34"/>
    </row>
    <row r="5" spans="1:15" s="74" customFormat="1" ht="18" customHeight="1">
      <c r="A5" s="711">
        <v>3</v>
      </c>
      <c r="B5" s="709">
        <v>6017</v>
      </c>
      <c r="C5" s="710" t="s">
        <v>529</v>
      </c>
      <c r="D5" s="709">
        <v>2751</v>
      </c>
      <c r="E5" s="709">
        <v>2468</v>
      </c>
      <c r="F5" s="708">
        <v>246</v>
      </c>
      <c r="G5" s="707">
        <v>552</v>
      </c>
      <c r="H5" s="34"/>
      <c r="I5" s="34"/>
      <c r="J5" s="34"/>
      <c r="K5" s="34"/>
      <c r="L5" s="34"/>
      <c r="M5" s="34"/>
      <c r="N5" s="34"/>
    </row>
    <row r="6" spans="1:15" s="74" customFormat="1" ht="18" customHeight="1">
      <c r="A6" s="706">
        <v>4</v>
      </c>
      <c r="B6" s="824">
        <v>5930</v>
      </c>
      <c r="C6" s="846" t="s">
        <v>529</v>
      </c>
      <c r="D6" s="824">
        <v>2720</v>
      </c>
      <c r="E6" s="824">
        <v>2437</v>
      </c>
      <c r="F6" s="825">
        <v>225</v>
      </c>
      <c r="G6" s="826">
        <v>548</v>
      </c>
      <c r="H6" s="34"/>
      <c r="I6" s="34"/>
      <c r="J6" s="34"/>
      <c r="K6" s="34"/>
      <c r="L6" s="34"/>
      <c r="M6" s="34"/>
      <c r="N6" s="34"/>
    </row>
    <row r="7" spans="1:15" ht="12" customHeight="1">
      <c r="A7" s="3" t="s">
        <v>528</v>
      </c>
      <c r="B7" s="705"/>
      <c r="C7" s="705"/>
      <c r="D7" s="705"/>
      <c r="E7" s="705"/>
      <c r="F7" s="705"/>
      <c r="G7" s="704" t="s">
        <v>527</v>
      </c>
      <c r="H7" s="20"/>
      <c r="I7" s="20"/>
      <c r="J7" s="20"/>
      <c r="K7" s="20"/>
      <c r="L7" s="20"/>
      <c r="M7" s="20"/>
      <c r="N7" s="20"/>
      <c r="O7" s="2"/>
    </row>
    <row r="8" spans="1:15" ht="12" customHeight="1">
      <c r="A8" s="703"/>
      <c r="B8" s="702"/>
      <c r="C8" s="702"/>
      <c r="D8" s="702"/>
      <c r="F8" s="701" t="s">
        <v>583</v>
      </c>
      <c r="G8" s="700"/>
      <c r="H8" s="20"/>
      <c r="I8" s="20"/>
      <c r="J8" s="20"/>
      <c r="K8" s="20"/>
      <c r="L8" s="20"/>
      <c r="M8" s="20"/>
      <c r="N8" s="20"/>
      <c r="O8" s="2"/>
    </row>
    <row r="9" spans="1:15" ht="12" customHeight="1">
      <c r="A9" s="452"/>
      <c r="B9" s="452"/>
      <c r="C9" s="452"/>
      <c r="D9" s="452"/>
      <c r="F9" s="419" t="s">
        <v>584</v>
      </c>
      <c r="G9" s="419"/>
      <c r="H9" s="297"/>
      <c r="I9" s="20"/>
      <c r="J9" s="20"/>
      <c r="K9" s="20"/>
      <c r="L9" s="20"/>
      <c r="M9" s="20"/>
      <c r="N9" s="20"/>
      <c r="O9" s="2"/>
    </row>
    <row r="10" spans="1:15" ht="12" customHeight="1">
      <c r="A10" s="452"/>
      <c r="B10" s="452"/>
      <c r="C10" s="452"/>
      <c r="D10" s="452"/>
      <c r="E10" s="4"/>
      <c r="F10" s="3"/>
      <c r="G10" s="396"/>
      <c r="H10" s="297"/>
      <c r="I10" s="20"/>
      <c r="J10" s="20"/>
      <c r="K10" s="20"/>
      <c r="L10" s="20"/>
      <c r="M10" s="20"/>
      <c r="N10" s="20"/>
      <c r="O10" s="2"/>
    </row>
    <row r="11" spans="1:15" ht="12" customHeight="1">
      <c r="E11" s="452"/>
      <c r="G11" s="396"/>
      <c r="H11" s="297"/>
      <c r="I11" s="20"/>
      <c r="J11" s="20"/>
      <c r="K11" s="20"/>
      <c r="L11" s="20"/>
      <c r="M11" s="20"/>
      <c r="N11" s="20"/>
      <c r="O11" s="2"/>
    </row>
    <row r="13" spans="1:15">
      <c r="B13" s="3"/>
    </row>
    <row r="39" spans="7:7">
      <c r="G39" s="53"/>
    </row>
  </sheetData>
  <mergeCells count="6">
    <mergeCell ref="G2:G3"/>
    <mergeCell ref="B2:B3"/>
    <mergeCell ref="C2:C3"/>
    <mergeCell ref="D2:D3"/>
    <mergeCell ref="E2:E3"/>
    <mergeCell ref="F2:F3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9D435-DCEF-454D-862D-59B2D8A32389}">
  <sheetPr>
    <pageSetUpPr fitToPage="1"/>
  </sheetPr>
  <dimension ref="A1:H20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17.6640625" style="1" customWidth="1"/>
    <col min="2" max="5" width="17.33203125" style="1" customWidth="1"/>
    <col min="6" max="6" width="8.44140625" style="1" bestFit="1" customWidth="1"/>
    <col min="7" max="7" width="5.44140625" style="1" customWidth="1"/>
    <col min="8" max="8" width="4.6640625" style="1" customWidth="1"/>
    <col min="9" max="10" width="5" style="1" customWidth="1"/>
    <col min="11" max="11" width="5.6640625" style="1" customWidth="1"/>
    <col min="12" max="12" width="6.77734375" style="1" customWidth="1"/>
    <col min="13" max="13" width="5.88671875" style="1" customWidth="1"/>
    <col min="14" max="14" width="6.44140625" style="1" customWidth="1"/>
    <col min="15" max="16384" width="9" style="1"/>
  </cols>
  <sheetData>
    <row r="1" spans="1:8" s="74" customFormat="1" ht="15" customHeight="1" thickBot="1">
      <c r="A1" s="23" t="s">
        <v>542</v>
      </c>
      <c r="B1" s="23"/>
      <c r="C1" s="23"/>
      <c r="D1" s="23"/>
      <c r="E1" s="34"/>
      <c r="F1" s="34"/>
      <c r="G1" s="34"/>
      <c r="H1" s="34"/>
    </row>
    <row r="2" spans="1:8" s="74" customFormat="1" ht="17.100000000000001" customHeight="1" thickTop="1">
      <c r="A2" s="16" t="s">
        <v>306</v>
      </c>
      <c r="B2" s="851" t="s">
        <v>260</v>
      </c>
      <c r="C2" s="851" t="s">
        <v>540</v>
      </c>
      <c r="D2" s="851" t="s">
        <v>539</v>
      </c>
      <c r="E2" s="851" t="s">
        <v>538</v>
      </c>
      <c r="F2" s="34"/>
      <c r="G2" s="34"/>
      <c r="H2" s="34"/>
    </row>
    <row r="3" spans="1:8" s="74" customFormat="1" ht="17.100000000000001" customHeight="1">
      <c r="A3" s="14" t="s">
        <v>302</v>
      </c>
      <c r="B3" s="853"/>
      <c r="C3" s="853"/>
      <c r="D3" s="853"/>
      <c r="E3" s="853"/>
      <c r="F3" s="34"/>
      <c r="G3" s="34"/>
      <c r="H3" s="34"/>
    </row>
    <row r="4" spans="1:8" s="74" customFormat="1" ht="18" customHeight="1">
      <c r="A4" s="462" t="s">
        <v>113</v>
      </c>
      <c r="B4" s="92">
        <v>4285</v>
      </c>
      <c r="C4" s="92">
        <v>34</v>
      </c>
      <c r="D4" s="92">
        <v>4251</v>
      </c>
      <c r="E4" s="9">
        <v>852</v>
      </c>
      <c r="F4" s="33"/>
      <c r="G4" s="34"/>
      <c r="H4" s="34"/>
    </row>
    <row r="5" spans="1:8" s="74" customFormat="1" ht="18" customHeight="1">
      <c r="A5" s="462">
        <v>3</v>
      </c>
      <c r="B5" s="92">
        <v>3572</v>
      </c>
      <c r="C5" s="92">
        <v>23</v>
      </c>
      <c r="D5" s="92">
        <v>3549</v>
      </c>
      <c r="E5" s="9">
        <v>706</v>
      </c>
      <c r="F5" s="33"/>
      <c r="G5" s="34"/>
      <c r="H5" s="34"/>
    </row>
    <row r="6" spans="1:8" s="74" customFormat="1" ht="18" customHeight="1">
      <c r="A6" s="719">
        <v>4</v>
      </c>
      <c r="B6" s="718">
        <v>4495</v>
      </c>
      <c r="C6" s="6">
        <v>25</v>
      </c>
      <c r="D6" s="6">
        <v>4470</v>
      </c>
      <c r="E6" s="6">
        <v>894</v>
      </c>
      <c r="F6" s="33"/>
      <c r="G6" s="34"/>
      <c r="H6" s="34"/>
    </row>
    <row r="7" spans="1:8" s="720" customFormat="1" ht="13.5" customHeight="1">
      <c r="A7" s="722"/>
      <c r="B7" s="285"/>
      <c r="C7" s="285"/>
      <c r="D7" s="285"/>
      <c r="E7" s="662" t="s">
        <v>536</v>
      </c>
      <c r="F7" s="721"/>
      <c r="G7" s="3"/>
      <c r="H7" s="3"/>
    </row>
    <row r="8" spans="1:8" ht="13.5" customHeight="1">
      <c r="A8" s="3"/>
      <c r="B8" s="3"/>
      <c r="C8" s="3"/>
      <c r="D8" s="3"/>
      <c r="F8" s="716"/>
      <c r="G8" s="452"/>
      <c r="H8" s="452"/>
    </row>
    <row r="9" spans="1:8" s="74" customFormat="1" ht="15" customHeight="1" thickBot="1">
      <c r="A9" s="23" t="s">
        <v>541</v>
      </c>
      <c r="B9" s="23"/>
      <c r="C9" s="23"/>
      <c r="D9" s="23"/>
      <c r="E9" s="34"/>
      <c r="F9" s="33"/>
      <c r="G9" s="34"/>
      <c r="H9" s="34"/>
    </row>
    <row r="10" spans="1:8" s="74" customFormat="1" ht="17.100000000000001" customHeight="1" thickTop="1">
      <c r="A10" s="16" t="s">
        <v>306</v>
      </c>
      <c r="B10" s="851" t="s">
        <v>260</v>
      </c>
      <c r="C10" s="851" t="s">
        <v>540</v>
      </c>
      <c r="D10" s="851" t="s">
        <v>539</v>
      </c>
      <c r="E10" s="851" t="s">
        <v>538</v>
      </c>
      <c r="F10" s="33"/>
      <c r="G10" s="34"/>
      <c r="H10" s="34"/>
    </row>
    <row r="11" spans="1:8" s="74" customFormat="1" ht="17.100000000000001" customHeight="1">
      <c r="A11" s="14" t="s">
        <v>302</v>
      </c>
      <c r="B11" s="853"/>
      <c r="C11" s="853"/>
      <c r="D11" s="853"/>
      <c r="E11" s="853"/>
      <c r="F11" s="33"/>
      <c r="G11" s="34"/>
      <c r="H11" s="34"/>
    </row>
    <row r="12" spans="1:8" s="74" customFormat="1" ht="18" customHeight="1">
      <c r="A12" s="462" t="s">
        <v>113</v>
      </c>
      <c r="B12" s="92">
        <v>4674</v>
      </c>
      <c r="C12" s="92">
        <v>411</v>
      </c>
      <c r="D12" s="92">
        <v>4263</v>
      </c>
      <c r="E12" s="9">
        <v>1155</v>
      </c>
      <c r="F12" s="33"/>
      <c r="G12" s="34"/>
      <c r="H12" s="34"/>
    </row>
    <row r="13" spans="1:8" s="74" customFormat="1" ht="18" customHeight="1">
      <c r="A13" s="462">
        <v>3</v>
      </c>
      <c r="B13" s="92">
        <v>3919</v>
      </c>
      <c r="C13" s="92">
        <v>292</v>
      </c>
      <c r="D13" s="92">
        <v>3627</v>
      </c>
      <c r="E13" s="9">
        <v>942</v>
      </c>
      <c r="F13" s="33"/>
      <c r="G13" s="34"/>
      <c r="H13" s="34"/>
    </row>
    <row r="14" spans="1:8" s="74" customFormat="1" ht="18" customHeight="1">
      <c r="A14" s="719">
        <v>4</v>
      </c>
      <c r="B14" s="718">
        <v>5035</v>
      </c>
      <c r="C14" s="6">
        <v>328</v>
      </c>
      <c r="D14" s="6">
        <v>4707</v>
      </c>
      <c r="E14" s="6">
        <v>1281</v>
      </c>
      <c r="F14" s="33"/>
      <c r="G14" s="34"/>
      <c r="H14" s="34"/>
    </row>
    <row r="15" spans="1:8" ht="13.5" customHeight="1">
      <c r="A15" s="3" t="s">
        <v>537</v>
      </c>
      <c r="B15" s="717"/>
      <c r="C15" s="717"/>
      <c r="D15" s="717"/>
      <c r="E15" s="662" t="s">
        <v>536</v>
      </c>
      <c r="F15" s="716"/>
      <c r="G15" s="452"/>
      <c r="H15" s="452"/>
    </row>
    <row r="16" spans="1:8" ht="13.5" customHeight="1">
      <c r="A16" s="3"/>
      <c r="B16" s="3"/>
      <c r="C16" s="3"/>
      <c r="D16" s="3"/>
      <c r="F16" s="22"/>
      <c r="G16" s="452"/>
      <c r="H16" s="452"/>
    </row>
    <row r="17" spans="1:8">
      <c r="A17" s="452"/>
      <c r="B17" s="452"/>
      <c r="C17" s="452"/>
      <c r="D17" s="452"/>
      <c r="E17" s="452"/>
      <c r="F17" s="3"/>
      <c r="G17" s="452"/>
      <c r="H17" s="452"/>
    </row>
    <row r="20" spans="1:8">
      <c r="B20" s="3"/>
    </row>
  </sheetData>
  <mergeCells count="8">
    <mergeCell ref="B2:B3"/>
    <mergeCell ref="C2:C3"/>
    <mergeCell ref="D2:D3"/>
    <mergeCell ref="E2:E3"/>
    <mergeCell ref="B10:B11"/>
    <mergeCell ref="C10:C11"/>
    <mergeCell ref="D10:D11"/>
    <mergeCell ref="E10:E11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DB06-3769-4A57-BF6E-1BF24F9D28FC}">
  <sheetPr>
    <pageSetUpPr fitToPage="1"/>
  </sheetPr>
  <dimension ref="A1:H78"/>
  <sheetViews>
    <sheetView view="pageBreakPreview" zoomScaleNormal="100" zoomScaleSheetLayoutView="100" workbookViewId="0">
      <selection sqref="A1:XFD3"/>
    </sheetView>
  </sheetViews>
  <sheetFormatPr defaultColWidth="9" defaultRowHeight="13.5" customHeight="1"/>
  <cols>
    <col min="1" max="1" width="2.88671875" style="20" customWidth="1"/>
    <col min="2" max="2" width="15.6640625" style="20" customWidth="1"/>
    <col min="3" max="8" width="11.109375" style="20" customWidth="1"/>
    <col min="9" max="16384" width="9" style="20"/>
  </cols>
  <sheetData>
    <row r="1" spans="1:8" ht="15" customHeight="1">
      <c r="A1" s="51" t="s">
        <v>70</v>
      </c>
    </row>
    <row r="2" spans="1:8" ht="9.9" customHeight="1" thickBot="1">
      <c r="A2" s="49"/>
      <c r="B2" s="47"/>
      <c r="C2" s="47"/>
      <c r="D2" s="47"/>
      <c r="E2" s="47"/>
      <c r="F2" s="47"/>
      <c r="G2" s="47"/>
    </row>
    <row r="3" spans="1:8" s="74" customFormat="1" ht="15" customHeight="1" thickTop="1">
      <c r="A3" s="869" t="s">
        <v>69</v>
      </c>
      <c r="B3" s="870"/>
      <c r="C3" s="859" t="s">
        <v>2</v>
      </c>
      <c r="D3" s="861"/>
      <c r="E3" s="859">
        <v>3</v>
      </c>
      <c r="F3" s="860"/>
      <c r="G3" s="864">
        <v>4</v>
      </c>
      <c r="H3" s="861"/>
    </row>
    <row r="4" spans="1:8" s="74" customFormat="1" ht="15" customHeight="1">
      <c r="A4" s="866" t="s">
        <v>48</v>
      </c>
      <c r="B4" s="871"/>
      <c r="C4" s="87" t="s">
        <v>67</v>
      </c>
      <c r="D4" s="12" t="s">
        <v>68</v>
      </c>
      <c r="E4" s="87" t="s">
        <v>67</v>
      </c>
      <c r="F4" s="12" t="s">
        <v>68</v>
      </c>
      <c r="G4" s="87" t="s">
        <v>67</v>
      </c>
      <c r="H4" s="13" t="s">
        <v>66</v>
      </c>
    </row>
    <row r="5" spans="1:8" s="34" customFormat="1" ht="18" customHeight="1">
      <c r="A5" s="862" t="s">
        <v>65</v>
      </c>
      <c r="B5" s="868"/>
      <c r="C5" s="85">
        <v>10510</v>
      </c>
      <c r="D5" s="85">
        <v>1034</v>
      </c>
      <c r="E5" s="85">
        <v>10323</v>
      </c>
      <c r="F5" s="85">
        <v>671</v>
      </c>
      <c r="G5" s="86">
        <f>SUM(G7:G19)</f>
        <v>10243</v>
      </c>
      <c r="H5" s="730">
        <v>1132</v>
      </c>
    </row>
    <row r="6" spans="1:8" s="34" customFormat="1" ht="5.0999999999999996" customHeight="1">
      <c r="A6" s="68"/>
      <c r="B6" s="67"/>
      <c r="C6" s="30"/>
      <c r="D6" s="33"/>
      <c r="E6" s="30"/>
      <c r="F6" s="33"/>
      <c r="G6" s="84"/>
      <c r="H6" s="83"/>
    </row>
    <row r="7" spans="1:8" s="34" customFormat="1" ht="18" customHeight="1">
      <c r="A7" s="41"/>
      <c r="B7" s="67" t="s">
        <v>64</v>
      </c>
      <c r="C7" s="30">
        <v>451</v>
      </c>
      <c r="D7" s="33">
        <v>120</v>
      </c>
      <c r="E7" s="30">
        <v>442</v>
      </c>
      <c r="F7" s="33">
        <v>49</v>
      </c>
      <c r="G7" s="84">
        <v>432</v>
      </c>
      <c r="H7" s="83">
        <v>112</v>
      </c>
    </row>
    <row r="8" spans="1:8" s="34" customFormat="1" ht="18" customHeight="1">
      <c r="A8" s="41"/>
      <c r="B8" s="67" t="s">
        <v>63</v>
      </c>
      <c r="C8" s="30">
        <v>956</v>
      </c>
      <c r="D8" s="33">
        <v>210</v>
      </c>
      <c r="E8" s="30">
        <v>982</v>
      </c>
      <c r="F8" s="33">
        <v>175</v>
      </c>
      <c r="G8" s="84">
        <v>1010</v>
      </c>
      <c r="H8" s="83">
        <v>311</v>
      </c>
    </row>
    <row r="9" spans="1:8" s="34" customFormat="1" ht="18" customHeight="1">
      <c r="A9" s="41"/>
      <c r="B9" s="67" t="s">
        <v>62</v>
      </c>
      <c r="C9" s="30">
        <v>350</v>
      </c>
      <c r="D9" s="33">
        <v>119</v>
      </c>
      <c r="E9" s="30">
        <v>324</v>
      </c>
      <c r="F9" s="33">
        <v>106</v>
      </c>
      <c r="G9" s="84">
        <v>313</v>
      </c>
      <c r="H9" s="83">
        <v>102</v>
      </c>
    </row>
    <row r="10" spans="1:8" s="34" customFormat="1" ht="18" customHeight="1">
      <c r="A10" s="41"/>
      <c r="B10" s="67" t="s">
        <v>61</v>
      </c>
      <c r="C10" s="30">
        <v>49</v>
      </c>
      <c r="D10" s="33">
        <v>61</v>
      </c>
      <c r="E10" s="30">
        <v>44</v>
      </c>
      <c r="F10" s="30">
        <v>62</v>
      </c>
      <c r="G10" s="84">
        <v>43</v>
      </c>
      <c r="H10" s="83">
        <v>60</v>
      </c>
    </row>
    <row r="11" spans="1:8" s="34" customFormat="1" ht="18" customHeight="1">
      <c r="A11" s="41"/>
      <c r="B11" s="67" t="s">
        <v>60</v>
      </c>
      <c r="C11" s="30">
        <v>65</v>
      </c>
      <c r="D11" s="33">
        <v>60</v>
      </c>
      <c r="E11" s="30">
        <v>61</v>
      </c>
      <c r="F11" s="30">
        <v>3</v>
      </c>
      <c r="G11" s="84">
        <v>59</v>
      </c>
      <c r="H11" s="83">
        <v>43</v>
      </c>
    </row>
    <row r="12" spans="1:8" s="34" customFormat="1" ht="18" customHeight="1">
      <c r="A12" s="41"/>
      <c r="B12" s="67" t="s">
        <v>59</v>
      </c>
      <c r="C12" s="30">
        <v>18</v>
      </c>
      <c r="D12" s="64">
        <v>7</v>
      </c>
      <c r="E12" s="30">
        <v>18</v>
      </c>
      <c r="F12" s="9">
        <v>5</v>
      </c>
      <c r="G12" s="84">
        <v>18</v>
      </c>
      <c r="H12" s="63">
        <v>19</v>
      </c>
    </row>
    <row r="13" spans="1:8" s="34" customFormat="1" ht="18" customHeight="1">
      <c r="A13" s="41"/>
      <c r="B13" s="67" t="s">
        <v>58</v>
      </c>
      <c r="C13" s="30">
        <v>67</v>
      </c>
      <c r="D13" s="64">
        <v>45</v>
      </c>
      <c r="E13" s="30">
        <v>58</v>
      </c>
      <c r="F13" s="9">
        <v>68</v>
      </c>
      <c r="G13" s="84">
        <v>60</v>
      </c>
      <c r="H13" s="63">
        <v>8</v>
      </c>
    </row>
    <row r="14" spans="1:8" s="34" customFormat="1" ht="18" customHeight="1">
      <c r="A14" s="41"/>
      <c r="B14" s="67" t="s">
        <v>57</v>
      </c>
      <c r="C14" s="30">
        <v>350</v>
      </c>
      <c r="D14" s="33">
        <v>29</v>
      </c>
      <c r="E14" s="30">
        <v>346</v>
      </c>
      <c r="F14" s="30">
        <v>40</v>
      </c>
      <c r="G14" s="84">
        <v>344</v>
      </c>
      <c r="H14" s="84">
        <v>54</v>
      </c>
    </row>
    <row r="15" spans="1:8" s="34" customFormat="1" ht="18" customHeight="1">
      <c r="A15" s="41"/>
      <c r="B15" s="67" t="s">
        <v>56</v>
      </c>
      <c r="C15" s="30">
        <v>7830</v>
      </c>
      <c r="D15" s="33">
        <v>260</v>
      </c>
      <c r="E15" s="30">
        <v>7667</v>
      </c>
      <c r="F15" s="30">
        <v>76</v>
      </c>
      <c r="G15" s="63">
        <v>7577</v>
      </c>
      <c r="H15" s="83">
        <v>326</v>
      </c>
    </row>
    <row r="16" spans="1:8" s="34" customFormat="1" ht="18" customHeight="1">
      <c r="A16" s="41"/>
      <c r="B16" s="67" t="s">
        <v>55</v>
      </c>
      <c r="C16" s="30">
        <v>2</v>
      </c>
      <c r="D16" s="85">
        <v>3</v>
      </c>
      <c r="E16" s="30">
        <v>2</v>
      </c>
      <c r="F16" s="85">
        <v>2</v>
      </c>
      <c r="G16" s="84">
        <v>2</v>
      </c>
      <c r="H16" s="83">
        <v>1</v>
      </c>
    </row>
    <row r="17" spans="1:8" s="34" customFormat="1" ht="18" customHeight="1">
      <c r="A17" s="41"/>
      <c r="B17" s="67" t="s">
        <v>54</v>
      </c>
      <c r="C17" s="30">
        <v>155</v>
      </c>
      <c r="D17" s="33">
        <v>5</v>
      </c>
      <c r="E17" s="30">
        <v>155</v>
      </c>
      <c r="F17" s="33">
        <v>9</v>
      </c>
      <c r="G17" s="84">
        <v>155</v>
      </c>
      <c r="H17" s="83">
        <v>6</v>
      </c>
    </row>
    <row r="18" spans="1:8" s="34" customFormat="1" ht="18" customHeight="1">
      <c r="A18" s="41"/>
      <c r="B18" s="67" t="s">
        <v>53</v>
      </c>
      <c r="C18" s="30">
        <v>115</v>
      </c>
      <c r="D18" s="33">
        <v>48</v>
      </c>
      <c r="E18" s="30">
        <v>119</v>
      </c>
      <c r="F18" s="33">
        <v>19</v>
      </c>
      <c r="G18" s="84">
        <v>122</v>
      </c>
      <c r="H18" s="83">
        <v>31</v>
      </c>
    </row>
    <row r="19" spans="1:8" s="34" customFormat="1" ht="18" customHeight="1">
      <c r="A19" s="41"/>
      <c r="B19" s="67" t="s">
        <v>52</v>
      </c>
      <c r="C19" s="30">
        <v>102</v>
      </c>
      <c r="D19" s="33">
        <v>46</v>
      </c>
      <c r="E19" s="30">
        <v>105</v>
      </c>
      <c r="F19" s="33">
        <v>40</v>
      </c>
      <c r="G19" s="84">
        <v>108</v>
      </c>
      <c r="H19" s="83">
        <v>42</v>
      </c>
    </row>
    <row r="20" spans="1:8" s="34" customFormat="1" ht="18" customHeight="1">
      <c r="A20" s="61"/>
      <c r="B20" s="82" t="s">
        <v>51</v>
      </c>
      <c r="C20" s="59" t="s">
        <v>42</v>
      </c>
      <c r="D20" s="81">
        <v>21</v>
      </c>
      <c r="E20" s="59" t="s">
        <v>42</v>
      </c>
      <c r="F20" s="81">
        <v>17</v>
      </c>
      <c r="G20" s="6" t="s">
        <v>42</v>
      </c>
      <c r="H20" s="24">
        <v>17</v>
      </c>
    </row>
    <row r="21" spans="1:8" ht="12.9" customHeight="1">
      <c r="A21" s="4" t="s">
        <v>1</v>
      </c>
      <c r="B21" s="80"/>
      <c r="C21" s="80"/>
      <c r="D21" s="80"/>
      <c r="E21" s="80"/>
      <c r="F21" s="79"/>
      <c r="G21" s="79"/>
    </row>
    <row r="22" spans="1:8" s="3" customFormat="1" ht="13.5" customHeight="1">
      <c r="A22" s="4"/>
    </row>
    <row r="23" spans="1:8" s="3" customFormat="1" ht="13.5" customHeight="1"/>
    <row r="24" spans="1:8" s="3" customFormat="1" ht="13.5" customHeight="1"/>
    <row r="25" spans="1:8" s="3" customFormat="1" ht="13.5" customHeight="1"/>
    <row r="26" spans="1:8" s="3" customFormat="1" ht="13.5" customHeight="1"/>
    <row r="27" spans="1:8" s="3" customFormat="1" ht="13.5" customHeight="1"/>
    <row r="28" spans="1:8" s="3" customFormat="1" ht="13.5" customHeight="1"/>
    <row r="29" spans="1:8" s="3" customFormat="1" ht="13.5" customHeight="1"/>
    <row r="30" spans="1:8" s="3" customFormat="1" ht="13.5" customHeight="1"/>
    <row r="31" spans="1:8" s="3" customFormat="1" ht="13.5" customHeight="1"/>
    <row r="32" spans="1:8" s="3" customFormat="1" ht="13.5" customHeight="1"/>
    <row r="33" s="3" customFormat="1" ht="13.5" customHeight="1"/>
    <row r="34" s="3" customFormat="1" ht="13.5" customHeight="1"/>
    <row r="35" s="3" customFormat="1" ht="13.5" customHeight="1"/>
    <row r="36" s="3" customFormat="1" ht="13.5" customHeight="1"/>
    <row r="37" s="3" customFormat="1" ht="13.5" customHeight="1"/>
    <row r="38" s="3" customFormat="1" ht="13.5" customHeight="1"/>
    <row r="39" s="3" customFormat="1" ht="13.5" customHeight="1"/>
    <row r="40" s="3" customFormat="1" ht="13.5" customHeight="1"/>
    <row r="41" s="3" customFormat="1" ht="13.5" customHeight="1"/>
    <row r="42" s="3" customFormat="1" ht="13.5" customHeight="1"/>
    <row r="43" s="3" customFormat="1" ht="13.5" customHeight="1"/>
    <row r="44" s="3" customFormat="1" ht="13.5" customHeight="1"/>
    <row r="45" s="3" customFormat="1" ht="13.5" customHeight="1"/>
    <row r="46" s="3" customFormat="1" ht="13.5" customHeight="1"/>
    <row r="47" s="3" customFormat="1" ht="13.5" customHeight="1"/>
    <row r="48" s="3" customFormat="1" ht="13.5" customHeight="1"/>
    <row r="49" s="3" customFormat="1" ht="13.5" customHeight="1"/>
    <row r="50" s="3" customFormat="1" ht="13.5" customHeight="1"/>
    <row r="51" s="3" customFormat="1" ht="13.5" customHeight="1"/>
    <row r="52" s="3" customFormat="1" ht="13.5" customHeight="1"/>
    <row r="53" s="3" customFormat="1" ht="13.5" customHeight="1"/>
    <row r="54" s="3" customFormat="1" ht="13.5" customHeight="1"/>
    <row r="55" s="3" customFormat="1" ht="13.5" customHeight="1"/>
    <row r="56" s="3" customFormat="1" ht="13.5" customHeight="1"/>
    <row r="57" s="3" customFormat="1" ht="13.5" customHeight="1"/>
    <row r="58" s="3" customFormat="1" ht="13.5" customHeight="1"/>
    <row r="59" s="3" customFormat="1" ht="13.5" customHeight="1"/>
    <row r="60" s="3" customFormat="1" ht="13.5" customHeight="1"/>
    <row r="61" s="3" customFormat="1" ht="13.5" customHeight="1"/>
    <row r="62" s="3" customFormat="1" ht="13.5" customHeight="1"/>
    <row r="63" s="3" customFormat="1" ht="13.5" customHeight="1"/>
    <row r="64" s="3" customFormat="1" ht="13.5" customHeight="1"/>
    <row r="65" s="3" customFormat="1" ht="13.5" customHeight="1"/>
    <row r="66" s="3" customFormat="1" ht="13.5" customHeight="1"/>
    <row r="67" s="3" customFormat="1" ht="13.5" customHeight="1"/>
    <row r="68" s="3" customFormat="1" ht="13.5" customHeight="1"/>
    <row r="69" s="3" customFormat="1" ht="13.5" customHeight="1"/>
    <row r="70" s="3" customFormat="1" ht="13.5" customHeight="1"/>
    <row r="71" s="3" customFormat="1" ht="13.5" customHeight="1"/>
    <row r="72" s="3" customFormat="1" ht="13.5" customHeight="1"/>
    <row r="73" s="3" customFormat="1" ht="13.5" customHeight="1"/>
    <row r="74" s="3" customFormat="1" ht="13.5" customHeight="1"/>
    <row r="75" s="3" customFormat="1" ht="13.5" customHeight="1"/>
    <row r="76" s="3" customFormat="1" ht="13.5" customHeight="1"/>
    <row r="77" s="3" customFormat="1" ht="13.5" customHeight="1"/>
    <row r="78" s="3" customFormat="1" ht="13.5" customHeight="1"/>
  </sheetData>
  <mergeCells count="6">
    <mergeCell ref="A5:B5"/>
    <mergeCell ref="A3:B3"/>
    <mergeCell ref="C3:D3"/>
    <mergeCell ref="E3:F3"/>
    <mergeCell ref="G3:H3"/>
    <mergeCell ref="A4:B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1866C-3BDB-4C86-BB9B-1234D2FA1F8D}">
  <sheetPr>
    <pageSetUpPr fitToPage="1"/>
  </sheetPr>
  <dimension ref="A1:O46"/>
  <sheetViews>
    <sheetView view="pageBreakPreview" zoomScaleNormal="100" zoomScaleSheetLayoutView="100" workbookViewId="0">
      <selection activeCell="U12" sqref="U12"/>
    </sheetView>
  </sheetViews>
  <sheetFormatPr defaultColWidth="5.77734375" defaultRowHeight="13.2"/>
  <cols>
    <col min="1" max="1" width="2.88671875" style="88" customWidth="1"/>
    <col min="2" max="2" width="18.6640625" style="88" customWidth="1"/>
    <col min="3" max="5" width="5.6640625" style="88" customWidth="1"/>
    <col min="6" max="6" width="4.6640625" style="1" customWidth="1"/>
    <col min="7" max="8" width="5.6640625" style="1" customWidth="1"/>
    <col min="9" max="9" width="5.6640625" style="88" customWidth="1"/>
    <col min="10" max="10" width="4.6640625" style="88" customWidth="1"/>
    <col min="11" max="11" width="5.6640625" style="89" customWidth="1"/>
    <col min="12" max="13" width="5.6640625" style="88" customWidth="1"/>
    <col min="14" max="14" width="4.6640625" style="88" customWidth="1"/>
    <col min="15" max="16384" width="5.77734375" style="88"/>
  </cols>
  <sheetData>
    <row r="1" spans="1:15" ht="15" customHeight="1">
      <c r="A1" s="53" t="s">
        <v>115</v>
      </c>
      <c r="B1" s="117"/>
    </row>
    <row r="2" spans="1:15" ht="9.9" customHeight="1" thickBot="1">
      <c r="A2" s="53"/>
    </row>
    <row r="3" spans="1:15" s="116" customFormat="1" ht="16.5" customHeight="1" thickTop="1">
      <c r="A3" s="878" t="s">
        <v>114</v>
      </c>
      <c r="B3" s="879"/>
      <c r="C3" s="859" t="s">
        <v>113</v>
      </c>
      <c r="D3" s="860"/>
      <c r="E3" s="860"/>
      <c r="F3" s="861"/>
      <c r="G3" s="859">
        <v>3</v>
      </c>
      <c r="H3" s="860"/>
      <c r="I3" s="860"/>
      <c r="J3" s="860"/>
      <c r="K3" s="864">
        <v>4</v>
      </c>
      <c r="L3" s="872"/>
      <c r="M3" s="872"/>
      <c r="N3" s="865"/>
    </row>
    <row r="4" spans="1:15" s="95" customFormat="1" ht="16.5" customHeight="1">
      <c r="A4" s="873" t="s">
        <v>112</v>
      </c>
      <c r="B4" s="874"/>
      <c r="C4" s="115" t="s">
        <v>67</v>
      </c>
      <c r="D4" s="13" t="s">
        <v>111</v>
      </c>
      <c r="E4" s="87" t="s">
        <v>110</v>
      </c>
      <c r="F4" s="114" t="s">
        <v>109</v>
      </c>
      <c r="G4" s="13" t="s">
        <v>67</v>
      </c>
      <c r="H4" s="13" t="s">
        <v>111</v>
      </c>
      <c r="I4" s="87" t="s">
        <v>110</v>
      </c>
      <c r="J4" s="114" t="s">
        <v>109</v>
      </c>
      <c r="K4" s="13" t="s">
        <v>108</v>
      </c>
      <c r="L4" s="13" t="s">
        <v>107</v>
      </c>
      <c r="M4" s="87" t="s">
        <v>106</v>
      </c>
      <c r="N4" s="113" t="s">
        <v>105</v>
      </c>
    </row>
    <row r="5" spans="1:15" s="95" customFormat="1" ht="16.5" customHeight="1">
      <c r="A5" s="110" t="s">
        <v>104</v>
      </c>
      <c r="B5" s="112"/>
      <c r="C5" s="66">
        <v>87</v>
      </c>
      <c r="D5" s="36"/>
      <c r="E5" s="36"/>
      <c r="F5" s="64"/>
      <c r="G5" s="66">
        <v>30</v>
      </c>
      <c r="H5" s="36"/>
      <c r="I5" s="36"/>
      <c r="J5" s="64"/>
      <c r="K5" s="107">
        <v>88</v>
      </c>
      <c r="L5" s="111"/>
      <c r="M5" s="111"/>
      <c r="N5" s="62"/>
    </row>
    <row r="6" spans="1:15" s="95" customFormat="1" ht="16.5" customHeight="1">
      <c r="A6" s="729"/>
      <c r="B6" s="93" t="s">
        <v>102</v>
      </c>
      <c r="C6" s="66"/>
      <c r="D6" s="9">
        <v>0</v>
      </c>
      <c r="E6" s="9">
        <v>0</v>
      </c>
      <c r="F6" s="64">
        <v>0</v>
      </c>
      <c r="G6" s="66"/>
      <c r="H6" s="9">
        <v>20</v>
      </c>
      <c r="I6" s="9" t="s">
        <v>42</v>
      </c>
      <c r="J6" s="66" t="s">
        <v>42</v>
      </c>
      <c r="K6" s="107"/>
      <c r="L6" s="63">
        <v>84</v>
      </c>
      <c r="M6" s="63">
        <v>0</v>
      </c>
      <c r="N6" s="63">
        <v>0</v>
      </c>
    </row>
    <row r="7" spans="1:15" s="95" customFormat="1" ht="16.5" customHeight="1">
      <c r="A7" s="729"/>
      <c r="B7" s="93" t="s">
        <v>101</v>
      </c>
      <c r="C7" s="66"/>
      <c r="D7" s="9">
        <v>74</v>
      </c>
      <c r="E7" s="9">
        <v>74</v>
      </c>
      <c r="F7" s="64">
        <v>0</v>
      </c>
      <c r="G7" s="66"/>
      <c r="H7" s="9">
        <v>24</v>
      </c>
      <c r="I7" s="9">
        <v>22</v>
      </c>
      <c r="J7" s="66">
        <v>2</v>
      </c>
      <c r="K7" s="107"/>
      <c r="L7" s="63">
        <v>84</v>
      </c>
      <c r="M7" s="63">
        <v>82</v>
      </c>
      <c r="N7" s="63">
        <v>2</v>
      </c>
      <c r="O7" s="109"/>
    </row>
    <row r="8" spans="1:15" s="95" customFormat="1" ht="16.5" customHeight="1">
      <c r="A8" s="729"/>
      <c r="B8" s="93" t="s">
        <v>88</v>
      </c>
      <c r="C8" s="66"/>
      <c r="D8" s="9">
        <v>20</v>
      </c>
      <c r="E8" s="9">
        <v>20</v>
      </c>
      <c r="F8" s="64">
        <v>0</v>
      </c>
      <c r="G8" s="66"/>
      <c r="H8" s="9">
        <v>7</v>
      </c>
      <c r="I8" s="9">
        <v>7</v>
      </c>
      <c r="J8" s="106" t="s">
        <v>42</v>
      </c>
      <c r="K8" s="107"/>
      <c r="L8" s="63">
        <v>6</v>
      </c>
      <c r="M8" s="63">
        <v>6</v>
      </c>
      <c r="N8" s="102">
        <v>0</v>
      </c>
    </row>
    <row r="9" spans="1:15" s="95" customFormat="1" ht="16.5" customHeight="1">
      <c r="A9" s="876" t="s">
        <v>103</v>
      </c>
      <c r="B9" s="877"/>
      <c r="C9" s="101">
        <v>149</v>
      </c>
      <c r="D9" s="100"/>
      <c r="E9" s="100"/>
      <c r="F9" s="99"/>
      <c r="G9" s="101">
        <v>116</v>
      </c>
      <c r="H9" s="100"/>
      <c r="I9" s="100"/>
      <c r="J9" s="99"/>
      <c r="K9" s="98">
        <v>229</v>
      </c>
      <c r="L9" s="97"/>
      <c r="M9" s="97"/>
      <c r="N9" s="96"/>
    </row>
    <row r="10" spans="1:15" s="95" customFormat="1" ht="16.5" customHeight="1">
      <c r="A10" s="110"/>
      <c r="B10" s="93" t="s">
        <v>101</v>
      </c>
      <c r="C10" s="66"/>
      <c r="D10" s="9">
        <v>77</v>
      </c>
      <c r="E10" s="9">
        <v>77</v>
      </c>
      <c r="F10" s="64">
        <v>0</v>
      </c>
      <c r="G10" s="66"/>
      <c r="H10" s="9">
        <v>74</v>
      </c>
      <c r="I10" s="9">
        <v>73</v>
      </c>
      <c r="J10" s="64">
        <v>1</v>
      </c>
      <c r="K10" s="107"/>
      <c r="L10" s="63">
        <v>158</v>
      </c>
      <c r="M10" s="63">
        <v>157</v>
      </c>
      <c r="N10" s="62">
        <v>1</v>
      </c>
    </row>
    <row r="11" spans="1:15" s="95" customFormat="1" ht="16.5" customHeight="1">
      <c r="A11" s="729"/>
      <c r="B11" s="93" t="s">
        <v>88</v>
      </c>
      <c r="C11" s="66"/>
      <c r="D11" s="9">
        <v>124</v>
      </c>
      <c r="E11" s="9">
        <v>123</v>
      </c>
      <c r="F11" s="64">
        <v>1</v>
      </c>
      <c r="G11" s="66"/>
      <c r="H11" s="9">
        <v>68</v>
      </c>
      <c r="I11" s="9">
        <v>68</v>
      </c>
      <c r="J11" s="106" t="s">
        <v>42</v>
      </c>
      <c r="K11" s="107"/>
      <c r="L11" s="63">
        <v>390</v>
      </c>
      <c r="M11" s="63">
        <v>386</v>
      </c>
      <c r="N11" s="102">
        <v>4</v>
      </c>
      <c r="O11" s="109"/>
    </row>
    <row r="12" spans="1:15" s="95" customFormat="1" ht="16.5" customHeight="1">
      <c r="A12" s="876" t="s">
        <v>100</v>
      </c>
      <c r="B12" s="877"/>
      <c r="C12" s="101">
        <v>4</v>
      </c>
      <c r="D12" s="100"/>
      <c r="E12" s="100"/>
      <c r="F12" s="99"/>
      <c r="G12" s="101">
        <v>3</v>
      </c>
      <c r="H12" s="100"/>
      <c r="I12" s="100"/>
      <c r="J12" s="99"/>
      <c r="K12" s="98">
        <v>5</v>
      </c>
      <c r="L12" s="97"/>
      <c r="M12" s="97"/>
      <c r="N12" s="96"/>
    </row>
    <row r="13" spans="1:15" s="95" customFormat="1" ht="32.25" customHeight="1">
      <c r="A13" s="875"/>
      <c r="B13" s="108" t="s">
        <v>99</v>
      </c>
      <c r="C13" s="9"/>
      <c r="D13" s="9">
        <v>8</v>
      </c>
      <c r="E13" s="9">
        <v>8</v>
      </c>
      <c r="F13" s="66">
        <v>0</v>
      </c>
      <c r="G13" s="9"/>
      <c r="H13" s="9">
        <v>6</v>
      </c>
      <c r="I13" s="9">
        <v>6</v>
      </c>
      <c r="J13" s="66" t="s">
        <v>42</v>
      </c>
      <c r="K13" s="63"/>
      <c r="L13" s="63">
        <v>10</v>
      </c>
      <c r="M13" s="63">
        <v>9</v>
      </c>
      <c r="N13" s="63">
        <v>1</v>
      </c>
    </row>
    <row r="14" spans="1:15" s="95" customFormat="1" ht="32.25" customHeight="1">
      <c r="A14" s="875"/>
      <c r="B14" s="108" t="s">
        <v>98</v>
      </c>
      <c r="C14" s="103"/>
      <c r="D14" s="9">
        <v>1</v>
      </c>
      <c r="E14" s="9">
        <v>0</v>
      </c>
      <c r="F14" s="66">
        <v>1</v>
      </c>
      <c r="G14" s="9"/>
      <c r="H14" s="9" t="s">
        <v>42</v>
      </c>
      <c r="I14" s="66" t="s">
        <v>42</v>
      </c>
      <c r="J14" s="66" t="s">
        <v>42</v>
      </c>
      <c r="K14" s="63"/>
      <c r="L14" s="63">
        <v>0</v>
      </c>
      <c r="M14" s="107">
        <v>0</v>
      </c>
      <c r="N14" s="63">
        <v>0</v>
      </c>
    </row>
    <row r="15" spans="1:15" s="95" customFormat="1" ht="34.5" customHeight="1">
      <c r="A15" s="880" t="s">
        <v>97</v>
      </c>
      <c r="B15" s="881"/>
      <c r="C15" s="100">
        <v>8</v>
      </c>
      <c r="D15" s="100"/>
      <c r="E15" s="100"/>
      <c r="F15" s="100"/>
      <c r="G15" s="100">
        <v>7</v>
      </c>
      <c r="H15" s="100"/>
      <c r="I15" s="100"/>
      <c r="J15" s="101"/>
      <c r="K15" s="97">
        <v>8</v>
      </c>
      <c r="L15" s="97"/>
      <c r="M15" s="97"/>
      <c r="N15" s="97"/>
    </row>
    <row r="16" spans="1:15" s="95" customFormat="1" ht="16.5" customHeight="1">
      <c r="A16" s="729"/>
      <c r="B16" s="93" t="s">
        <v>96</v>
      </c>
      <c r="C16" s="9"/>
      <c r="D16" s="9">
        <v>16</v>
      </c>
      <c r="E16" s="9">
        <v>16</v>
      </c>
      <c r="F16" s="66">
        <v>0</v>
      </c>
      <c r="G16" s="9"/>
      <c r="H16" s="9">
        <v>14</v>
      </c>
      <c r="I16" s="9">
        <v>14</v>
      </c>
      <c r="J16" s="66" t="s">
        <v>42</v>
      </c>
      <c r="K16" s="63"/>
      <c r="L16" s="63">
        <v>16</v>
      </c>
      <c r="M16" s="63">
        <v>16</v>
      </c>
      <c r="N16" s="63">
        <v>0</v>
      </c>
    </row>
    <row r="17" spans="1:14" s="95" customFormat="1" ht="16.5" customHeight="1">
      <c r="A17" s="729"/>
      <c r="B17" s="93" t="s">
        <v>95</v>
      </c>
      <c r="C17" s="9"/>
      <c r="D17" s="9">
        <v>16</v>
      </c>
      <c r="E17" s="9">
        <v>16</v>
      </c>
      <c r="F17" s="66">
        <v>0</v>
      </c>
      <c r="G17" s="9"/>
      <c r="H17" s="9">
        <v>14</v>
      </c>
      <c r="I17" s="9">
        <v>14</v>
      </c>
      <c r="J17" s="66" t="s">
        <v>42</v>
      </c>
      <c r="K17" s="63"/>
      <c r="L17" s="63">
        <v>16</v>
      </c>
      <c r="M17" s="63">
        <v>16</v>
      </c>
      <c r="N17" s="63">
        <v>0</v>
      </c>
    </row>
    <row r="18" spans="1:14" s="95" customFormat="1" ht="16.5" customHeight="1">
      <c r="A18" s="729"/>
      <c r="B18" s="93" t="s">
        <v>94</v>
      </c>
      <c r="C18" s="103"/>
      <c r="D18" s="103">
        <v>16</v>
      </c>
      <c r="E18" s="103">
        <v>12</v>
      </c>
      <c r="F18" s="106">
        <v>4</v>
      </c>
      <c r="G18" s="103"/>
      <c r="H18" s="103">
        <v>14</v>
      </c>
      <c r="I18" s="103">
        <v>10</v>
      </c>
      <c r="J18" s="106">
        <v>4</v>
      </c>
      <c r="K18" s="102"/>
      <c r="L18" s="102">
        <v>16</v>
      </c>
      <c r="M18" s="102">
        <v>12</v>
      </c>
      <c r="N18" s="102">
        <v>4</v>
      </c>
    </row>
    <row r="19" spans="1:14" s="95" customFormat="1" ht="16.5" customHeight="1">
      <c r="A19" s="876" t="s">
        <v>93</v>
      </c>
      <c r="B19" s="877"/>
      <c r="C19" s="66">
        <v>50</v>
      </c>
      <c r="D19" s="9"/>
      <c r="E19" s="9"/>
      <c r="F19" s="66"/>
      <c r="G19" s="66">
        <v>42</v>
      </c>
      <c r="H19" s="9"/>
      <c r="I19" s="9"/>
      <c r="J19" s="66"/>
      <c r="K19" s="107">
        <v>39</v>
      </c>
      <c r="L19" s="63"/>
      <c r="M19" s="63"/>
      <c r="N19" s="63"/>
    </row>
    <row r="20" spans="1:14" s="95" customFormat="1" ht="16.5" customHeight="1">
      <c r="A20" s="875"/>
      <c r="B20" s="93" t="s">
        <v>86</v>
      </c>
      <c r="C20" s="9"/>
      <c r="D20" s="9">
        <v>197</v>
      </c>
      <c r="E20" s="9">
        <v>196</v>
      </c>
      <c r="F20" s="66">
        <v>1</v>
      </c>
      <c r="G20" s="9"/>
      <c r="H20" s="9">
        <v>186</v>
      </c>
      <c r="I20" s="9">
        <v>184</v>
      </c>
      <c r="J20" s="66">
        <v>2</v>
      </c>
      <c r="K20" s="63"/>
      <c r="L20" s="63">
        <v>183</v>
      </c>
      <c r="M20" s="63">
        <v>183</v>
      </c>
      <c r="N20" s="63">
        <v>0</v>
      </c>
    </row>
    <row r="21" spans="1:14" s="95" customFormat="1" ht="16.5" customHeight="1">
      <c r="A21" s="875"/>
      <c r="B21" s="93" t="s">
        <v>85</v>
      </c>
      <c r="C21" s="9"/>
      <c r="D21" s="9">
        <v>197</v>
      </c>
      <c r="E21" s="9">
        <v>195</v>
      </c>
      <c r="F21" s="66">
        <v>2</v>
      </c>
      <c r="G21" s="9"/>
      <c r="H21" s="9">
        <v>186</v>
      </c>
      <c r="I21" s="9">
        <v>186</v>
      </c>
      <c r="J21" s="66">
        <v>0</v>
      </c>
      <c r="K21" s="63"/>
      <c r="L21" s="63">
        <v>183</v>
      </c>
      <c r="M21" s="63">
        <v>183</v>
      </c>
      <c r="N21" s="63">
        <v>0</v>
      </c>
    </row>
    <row r="22" spans="1:14" s="95" customFormat="1" ht="16.5" customHeight="1">
      <c r="A22" s="875"/>
      <c r="B22" s="93" t="s">
        <v>92</v>
      </c>
      <c r="C22" s="9"/>
      <c r="D22" s="9">
        <v>46</v>
      </c>
      <c r="E22" s="9">
        <v>42</v>
      </c>
      <c r="F22" s="66">
        <v>4</v>
      </c>
      <c r="G22" s="9"/>
      <c r="H22" s="9">
        <v>60</v>
      </c>
      <c r="I22" s="9">
        <v>55</v>
      </c>
      <c r="J22" s="66">
        <v>5</v>
      </c>
      <c r="K22" s="63"/>
      <c r="L22" s="63">
        <v>61</v>
      </c>
      <c r="M22" s="63">
        <v>57</v>
      </c>
      <c r="N22" s="63">
        <v>4</v>
      </c>
    </row>
    <row r="23" spans="1:14" s="95" customFormat="1" ht="16.5" customHeight="1">
      <c r="A23" s="875"/>
      <c r="B23" s="93" t="s">
        <v>81</v>
      </c>
      <c r="C23" s="103"/>
      <c r="D23" s="103">
        <v>101</v>
      </c>
      <c r="E23" s="103">
        <v>96</v>
      </c>
      <c r="F23" s="66">
        <v>5</v>
      </c>
      <c r="G23" s="103"/>
      <c r="H23" s="103">
        <v>82</v>
      </c>
      <c r="I23" s="103">
        <v>76</v>
      </c>
      <c r="J23" s="66">
        <v>6</v>
      </c>
      <c r="K23" s="102"/>
      <c r="L23" s="102">
        <v>80</v>
      </c>
      <c r="M23" s="102">
        <v>77</v>
      </c>
      <c r="N23" s="63">
        <v>3</v>
      </c>
    </row>
    <row r="24" spans="1:14" s="95" customFormat="1" ht="16.5" customHeight="1">
      <c r="A24" s="876" t="s">
        <v>91</v>
      </c>
      <c r="B24" s="877"/>
      <c r="C24" s="100">
        <v>4</v>
      </c>
      <c r="D24" s="9"/>
      <c r="E24" s="9"/>
      <c r="F24" s="101"/>
      <c r="G24" s="100">
        <v>4</v>
      </c>
      <c r="H24" s="9"/>
      <c r="I24" s="9"/>
      <c r="J24" s="101"/>
      <c r="K24" s="97">
        <v>5</v>
      </c>
      <c r="L24" s="63"/>
      <c r="M24" s="63"/>
      <c r="N24" s="97"/>
    </row>
    <row r="25" spans="1:14" s="95" customFormat="1" ht="16.5" customHeight="1">
      <c r="A25" s="875"/>
      <c r="B25" s="93" t="s">
        <v>90</v>
      </c>
      <c r="C25" s="9"/>
      <c r="D25" s="9">
        <v>8</v>
      </c>
      <c r="E25" s="9">
        <v>8</v>
      </c>
      <c r="F25" s="66">
        <v>0</v>
      </c>
      <c r="G25" s="30"/>
      <c r="H25" s="9">
        <v>8</v>
      </c>
      <c r="I25" s="9">
        <v>8</v>
      </c>
      <c r="J25" s="66">
        <v>0</v>
      </c>
      <c r="K25" s="63"/>
      <c r="L25" s="63">
        <v>15</v>
      </c>
      <c r="M25" s="63">
        <v>15</v>
      </c>
      <c r="N25" s="63">
        <v>0</v>
      </c>
    </row>
    <row r="26" spans="1:14" s="95" customFormat="1" ht="16.5" customHeight="1">
      <c r="A26" s="875"/>
      <c r="B26" s="93" t="s">
        <v>79</v>
      </c>
      <c r="C26" s="9"/>
      <c r="D26" s="9">
        <v>0</v>
      </c>
      <c r="E26" s="9">
        <v>0</v>
      </c>
      <c r="F26" s="66">
        <v>0</v>
      </c>
      <c r="G26" s="30"/>
      <c r="H26" s="9">
        <v>8</v>
      </c>
      <c r="I26" s="9">
        <v>8</v>
      </c>
      <c r="J26" s="66">
        <v>0</v>
      </c>
      <c r="K26" s="63"/>
      <c r="L26" s="63">
        <v>10</v>
      </c>
      <c r="M26" s="63">
        <v>10</v>
      </c>
      <c r="N26" s="63">
        <v>0</v>
      </c>
    </row>
    <row r="27" spans="1:14" s="95" customFormat="1" ht="16.5" customHeight="1">
      <c r="A27" s="875"/>
      <c r="B27" s="93" t="s">
        <v>89</v>
      </c>
      <c r="C27" s="9"/>
      <c r="D27" s="9">
        <v>8</v>
      </c>
      <c r="E27" s="9">
        <v>8</v>
      </c>
      <c r="F27" s="66">
        <v>0</v>
      </c>
      <c r="G27" s="30"/>
      <c r="H27" s="9">
        <v>8</v>
      </c>
      <c r="I27" s="9">
        <v>8</v>
      </c>
      <c r="J27" s="66">
        <v>0</v>
      </c>
      <c r="K27" s="63"/>
      <c r="L27" s="63">
        <v>10</v>
      </c>
      <c r="M27" s="63">
        <v>10</v>
      </c>
      <c r="N27" s="63">
        <v>0</v>
      </c>
    </row>
    <row r="28" spans="1:14" s="95" customFormat="1" ht="16.5" customHeight="1">
      <c r="A28" s="729"/>
      <c r="B28" s="93" t="s">
        <v>88</v>
      </c>
      <c r="C28" s="106"/>
      <c r="D28" s="103">
        <v>8</v>
      </c>
      <c r="E28" s="103">
        <v>8</v>
      </c>
      <c r="F28" s="105">
        <v>0</v>
      </c>
      <c r="G28" s="103"/>
      <c r="H28" s="9">
        <v>8</v>
      </c>
      <c r="I28" s="9">
        <v>4</v>
      </c>
      <c r="J28" s="64">
        <v>4</v>
      </c>
      <c r="K28" s="102"/>
      <c r="L28" s="63">
        <v>15</v>
      </c>
      <c r="M28" s="63">
        <v>9</v>
      </c>
      <c r="N28" s="102">
        <v>6</v>
      </c>
    </row>
    <row r="29" spans="1:14" s="95" customFormat="1" ht="16.5" customHeight="1">
      <c r="A29" s="876" t="s">
        <v>87</v>
      </c>
      <c r="B29" s="877"/>
      <c r="C29" s="101">
        <v>28</v>
      </c>
      <c r="D29" s="100"/>
      <c r="E29" s="100"/>
      <c r="F29" s="99"/>
      <c r="G29" s="101">
        <v>28</v>
      </c>
      <c r="H29" s="100"/>
      <c r="I29" s="100"/>
      <c r="J29" s="99"/>
      <c r="K29" s="98">
        <v>30</v>
      </c>
      <c r="L29" s="97"/>
      <c r="M29" s="97"/>
      <c r="N29" s="96"/>
    </row>
    <row r="30" spans="1:14" s="95" customFormat="1" ht="16.5" customHeight="1">
      <c r="A30" s="875"/>
      <c r="B30" s="93" t="s">
        <v>86</v>
      </c>
      <c r="C30" s="92"/>
      <c r="D30" s="9">
        <v>45</v>
      </c>
      <c r="E30" s="9">
        <v>45</v>
      </c>
      <c r="F30" s="66">
        <v>0</v>
      </c>
      <c r="G30" s="9"/>
      <c r="H30" s="9">
        <v>60</v>
      </c>
      <c r="I30" s="9">
        <v>60</v>
      </c>
      <c r="J30" s="66">
        <v>0</v>
      </c>
      <c r="K30" s="63"/>
      <c r="L30" s="63">
        <v>56</v>
      </c>
      <c r="M30" s="63">
        <v>56</v>
      </c>
      <c r="N30" s="63">
        <v>0</v>
      </c>
    </row>
    <row r="31" spans="1:14" s="95" customFormat="1" ht="16.5" customHeight="1">
      <c r="A31" s="875"/>
      <c r="B31" s="93" t="s">
        <v>85</v>
      </c>
      <c r="C31" s="92"/>
      <c r="D31" s="9">
        <v>45</v>
      </c>
      <c r="E31" s="9">
        <v>43</v>
      </c>
      <c r="F31" s="64">
        <v>2</v>
      </c>
      <c r="G31" s="9"/>
      <c r="H31" s="9">
        <v>60</v>
      </c>
      <c r="I31" s="9">
        <v>52</v>
      </c>
      <c r="J31" s="64">
        <v>8</v>
      </c>
      <c r="K31" s="63"/>
      <c r="L31" s="63">
        <v>56</v>
      </c>
      <c r="M31" s="63">
        <v>51</v>
      </c>
      <c r="N31" s="62">
        <v>5</v>
      </c>
    </row>
    <row r="32" spans="1:14" s="95" customFormat="1" ht="16.5" customHeight="1">
      <c r="A32" s="875"/>
      <c r="B32" s="93" t="s">
        <v>84</v>
      </c>
      <c r="C32" s="92"/>
      <c r="D32" s="9">
        <v>45</v>
      </c>
      <c r="E32" s="9">
        <v>44</v>
      </c>
      <c r="F32" s="66">
        <v>1</v>
      </c>
      <c r="G32" s="9"/>
      <c r="H32" s="9">
        <v>60</v>
      </c>
      <c r="I32" s="9">
        <v>60</v>
      </c>
      <c r="J32" s="66" t="s">
        <v>42</v>
      </c>
      <c r="K32" s="63"/>
      <c r="L32" s="63">
        <v>56</v>
      </c>
      <c r="M32" s="63">
        <v>56</v>
      </c>
      <c r="N32" s="63">
        <v>0</v>
      </c>
    </row>
    <row r="33" spans="1:14" s="95" customFormat="1" ht="16.5" customHeight="1">
      <c r="A33" s="875"/>
      <c r="B33" s="93" t="s">
        <v>83</v>
      </c>
      <c r="C33" s="92"/>
      <c r="D33" s="9">
        <v>45</v>
      </c>
      <c r="E33" s="9">
        <v>45</v>
      </c>
      <c r="F33" s="66">
        <v>0</v>
      </c>
      <c r="G33" s="9"/>
      <c r="H33" s="9">
        <v>60</v>
      </c>
      <c r="I33" s="9">
        <v>59</v>
      </c>
      <c r="J33" s="66">
        <v>1</v>
      </c>
      <c r="K33" s="63"/>
      <c r="L33" s="63">
        <v>56</v>
      </c>
      <c r="M33" s="63">
        <v>56</v>
      </c>
      <c r="N33" s="63">
        <v>0</v>
      </c>
    </row>
    <row r="34" spans="1:14" s="95" customFormat="1" ht="16.5" customHeight="1">
      <c r="A34" s="875"/>
      <c r="B34" s="93" t="s">
        <v>82</v>
      </c>
      <c r="C34" s="92"/>
      <c r="D34" s="9">
        <v>45</v>
      </c>
      <c r="E34" s="9">
        <v>45</v>
      </c>
      <c r="F34" s="64">
        <v>0</v>
      </c>
      <c r="G34" s="9"/>
      <c r="H34" s="9">
        <v>60</v>
      </c>
      <c r="I34" s="9">
        <v>59</v>
      </c>
      <c r="J34" s="64">
        <v>1</v>
      </c>
      <c r="K34" s="63"/>
      <c r="L34" s="63">
        <v>56</v>
      </c>
      <c r="M34" s="63">
        <v>48</v>
      </c>
      <c r="N34" s="62">
        <v>8</v>
      </c>
    </row>
    <row r="35" spans="1:14" s="95" customFormat="1" ht="16.5" customHeight="1">
      <c r="A35" s="875"/>
      <c r="B35" s="93" t="s">
        <v>73</v>
      </c>
      <c r="C35" s="92"/>
      <c r="D35" s="9">
        <v>75</v>
      </c>
      <c r="E35" s="9">
        <v>70</v>
      </c>
      <c r="F35" s="64">
        <v>5</v>
      </c>
      <c r="G35" s="9"/>
      <c r="H35" s="9">
        <v>84</v>
      </c>
      <c r="I35" s="9">
        <v>73</v>
      </c>
      <c r="J35" s="64">
        <v>11</v>
      </c>
      <c r="K35" s="63"/>
      <c r="L35" s="63">
        <v>88</v>
      </c>
      <c r="M35" s="63">
        <v>79</v>
      </c>
      <c r="N35" s="62">
        <v>9</v>
      </c>
    </row>
    <row r="36" spans="1:14" s="95" customFormat="1" ht="16.5" customHeight="1">
      <c r="A36" s="875"/>
      <c r="B36" s="93" t="s">
        <v>81</v>
      </c>
      <c r="C36" s="104"/>
      <c r="D36" s="9">
        <v>21</v>
      </c>
      <c r="E36" s="9">
        <v>21</v>
      </c>
      <c r="F36" s="64">
        <v>0</v>
      </c>
      <c r="G36" s="103"/>
      <c r="H36" s="9">
        <v>8</v>
      </c>
      <c r="I36" s="9">
        <v>7</v>
      </c>
      <c r="J36" s="64">
        <v>1</v>
      </c>
      <c r="K36" s="102"/>
      <c r="L36" s="63">
        <v>15</v>
      </c>
      <c r="M36" s="63">
        <v>13</v>
      </c>
      <c r="N36" s="62">
        <v>2</v>
      </c>
    </row>
    <row r="37" spans="1:14" s="95" customFormat="1" ht="16.5" customHeight="1">
      <c r="A37" s="876" t="s">
        <v>80</v>
      </c>
      <c r="B37" s="877"/>
      <c r="C37" s="101">
        <v>39</v>
      </c>
      <c r="D37" s="100"/>
      <c r="E37" s="100"/>
      <c r="F37" s="99"/>
      <c r="G37" s="101">
        <v>17</v>
      </c>
      <c r="H37" s="100"/>
      <c r="I37" s="100"/>
      <c r="J37" s="99"/>
      <c r="K37" s="98">
        <v>30</v>
      </c>
      <c r="L37" s="97"/>
      <c r="M37" s="97"/>
      <c r="N37" s="96"/>
    </row>
    <row r="38" spans="1:14" s="95" customFormat="1" ht="16.5" customHeight="1">
      <c r="A38" s="875"/>
      <c r="B38" s="93" t="s">
        <v>79</v>
      </c>
      <c r="C38" s="92"/>
      <c r="D38" s="9">
        <v>118</v>
      </c>
      <c r="E38" s="9">
        <v>118</v>
      </c>
      <c r="F38" s="64">
        <v>0</v>
      </c>
      <c r="G38" s="9"/>
      <c r="H38" s="9">
        <v>73</v>
      </c>
      <c r="I38" s="9">
        <v>73</v>
      </c>
      <c r="J38" s="64">
        <v>0</v>
      </c>
      <c r="K38" s="63"/>
      <c r="L38" s="63">
        <v>89</v>
      </c>
      <c r="M38" s="63">
        <v>89</v>
      </c>
      <c r="N38" s="62">
        <v>0</v>
      </c>
    </row>
    <row r="39" spans="1:14" s="95" customFormat="1" ht="16.5" customHeight="1">
      <c r="A39" s="875"/>
      <c r="B39" s="93" t="s">
        <v>78</v>
      </c>
      <c r="C39" s="92"/>
      <c r="D39" s="9">
        <v>117</v>
      </c>
      <c r="E39" s="9">
        <v>117</v>
      </c>
      <c r="F39" s="66">
        <v>0</v>
      </c>
      <c r="G39" s="9"/>
      <c r="H39" s="9">
        <v>73</v>
      </c>
      <c r="I39" s="9">
        <v>73</v>
      </c>
      <c r="J39" s="66">
        <v>0</v>
      </c>
      <c r="K39" s="63"/>
      <c r="L39" s="63">
        <v>89</v>
      </c>
      <c r="M39" s="63">
        <v>89</v>
      </c>
      <c r="N39" s="63">
        <v>0</v>
      </c>
    </row>
    <row r="40" spans="1:14" s="95" customFormat="1" ht="16.5" customHeight="1">
      <c r="A40" s="875"/>
      <c r="B40" s="93" t="s">
        <v>77</v>
      </c>
      <c r="C40" s="92"/>
      <c r="D40" s="9">
        <v>117</v>
      </c>
      <c r="E40" s="9">
        <v>110</v>
      </c>
      <c r="F40" s="64">
        <v>7</v>
      </c>
      <c r="G40" s="9"/>
      <c r="H40" s="9">
        <v>73</v>
      </c>
      <c r="I40" s="9">
        <v>67</v>
      </c>
      <c r="J40" s="64">
        <v>6</v>
      </c>
      <c r="K40" s="63"/>
      <c r="L40" s="63">
        <v>89</v>
      </c>
      <c r="M40" s="63">
        <v>77</v>
      </c>
      <c r="N40" s="62">
        <v>12</v>
      </c>
    </row>
    <row r="41" spans="1:14" s="94" customFormat="1" ht="12.9" customHeight="1">
      <c r="A41" s="875"/>
      <c r="B41" s="93" t="s">
        <v>76</v>
      </c>
      <c r="C41" s="92"/>
      <c r="D41" s="9">
        <v>117</v>
      </c>
      <c r="E41" s="9">
        <v>111</v>
      </c>
      <c r="F41" s="64">
        <v>6</v>
      </c>
      <c r="G41" s="9"/>
      <c r="H41" s="9">
        <v>73</v>
      </c>
      <c r="I41" s="9">
        <v>73</v>
      </c>
      <c r="J41" s="64">
        <v>0</v>
      </c>
      <c r="K41" s="63"/>
      <c r="L41" s="63">
        <v>89</v>
      </c>
      <c r="M41" s="63">
        <v>80</v>
      </c>
      <c r="N41" s="62">
        <v>9</v>
      </c>
    </row>
    <row r="42" spans="1:14">
      <c r="A42" s="875"/>
      <c r="B42" s="93" t="s">
        <v>75</v>
      </c>
      <c r="C42" s="92"/>
      <c r="D42" s="9">
        <v>117</v>
      </c>
      <c r="E42" s="9">
        <v>69</v>
      </c>
      <c r="F42" s="64">
        <v>48</v>
      </c>
      <c r="G42" s="9"/>
      <c r="H42" s="9">
        <v>73</v>
      </c>
      <c r="I42" s="9">
        <v>67</v>
      </c>
      <c r="J42" s="64">
        <v>6</v>
      </c>
      <c r="K42" s="63"/>
      <c r="L42" s="63">
        <v>89</v>
      </c>
      <c r="M42" s="63">
        <v>27</v>
      </c>
      <c r="N42" s="62">
        <v>62</v>
      </c>
    </row>
    <row r="43" spans="1:14">
      <c r="A43" s="875"/>
      <c r="B43" s="93" t="s">
        <v>74</v>
      </c>
      <c r="C43" s="92"/>
      <c r="D43" s="9">
        <v>114</v>
      </c>
      <c r="E43" s="9">
        <v>113</v>
      </c>
      <c r="F43" s="64">
        <v>1</v>
      </c>
      <c r="G43" s="9"/>
      <c r="H43" s="9">
        <v>53</v>
      </c>
      <c r="I43" s="9">
        <v>50</v>
      </c>
      <c r="J43" s="66">
        <v>3</v>
      </c>
      <c r="K43" s="63"/>
      <c r="L43" s="63">
        <v>70</v>
      </c>
      <c r="M43" s="63">
        <v>70</v>
      </c>
      <c r="N43" s="63">
        <v>0</v>
      </c>
    </row>
    <row r="44" spans="1:14">
      <c r="A44" s="882"/>
      <c r="B44" s="91" t="s">
        <v>73</v>
      </c>
      <c r="C44" s="90"/>
      <c r="D44" s="59">
        <v>35</v>
      </c>
      <c r="E44" s="59">
        <v>31</v>
      </c>
      <c r="F44" s="58">
        <v>4</v>
      </c>
      <c r="G44" s="59"/>
      <c r="H44" s="59">
        <v>16</v>
      </c>
      <c r="I44" s="59">
        <v>15</v>
      </c>
      <c r="J44" s="58">
        <v>1</v>
      </c>
      <c r="K44" s="6"/>
      <c r="L44" s="6">
        <v>27</v>
      </c>
      <c r="M44" s="6">
        <v>24</v>
      </c>
      <c r="N44" s="57">
        <v>3</v>
      </c>
    </row>
    <row r="45" spans="1:14">
      <c r="A45" s="3" t="s">
        <v>72</v>
      </c>
      <c r="B45" s="3"/>
      <c r="C45" s="3"/>
      <c r="D45" s="3"/>
      <c r="E45" s="3"/>
      <c r="F45" s="3"/>
      <c r="G45" s="3"/>
      <c r="H45" s="22"/>
      <c r="I45" s="3"/>
      <c r="J45" s="3"/>
      <c r="N45" s="22" t="s">
        <v>71</v>
      </c>
    </row>
    <row r="46" spans="1:14">
      <c r="A46" s="3"/>
      <c r="B46" s="3"/>
      <c r="C46" s="3"/>
      <c r="D46" s="3"/>
      <c r="E46" s="3"/>
      <c r="F46" s="3"/>
      <c r="G46" s="3"/>
      <c r="H46" s="22"/>
      <c r="I46" s="3"/>
      <c r="J46" s="3"/>
      <c r="N46" s="22"/>
    </row>
  </sheetData>
  <mergeCells count="17">
    <mergeCell ref="A25:A27"/>
    <mergeCell ref="A29:B29"/>
    <mergeCell ref="A30:A36"/>
    <mergeCell ref="A37:B37"/>
    <mergeCell ref="A38:A44"/>
    <mergeCell ref="K3:N3"/>
    <mergeCell ref="A4:B4"/>
    <mergeCell ref="A20:A23"/>
    <mergeCell ref="A24:B24"/>
    <mergeCell ref="A3:B3"/>
    <mergeCell ref="C3:F3"/>
    <mergeCell ref="G3:J3"/>
    <mergeCell ref="A9:B9"/>
    <mergeCell ref="A12:B12"/>
    <mergeCell ref="A13:A14"/>
    <mergeCell ref="A15:B15"/>
    <mergeCell ref="A19:B19"/>
  </mergeCells>
  <phoneticPr fontId="3"/>
  <pageMargins left="0.62992125984251968" right="0.62992125984251968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9C131-2AEF-442D-9FAA-BBF21C183020}">
  <dimension ref="A1:O51"/>
  <sheetViews>
    <sheetView view="pageBreakPreview" zoomScaleNormal="100" zoomScaleSheetLayoutView="100" workbookViewId="0">
      <selection sqref="A1:XFD3"/>
    </sheetView>
  </sheetViews>
  <sheetFormatPr defaultColWidth="9" defaultRowHeight="13.2"/>
  <cols>
    <col min="1" max="1" width="3.6640625" style="118" customWidth="1"/>
    <col min="2" max="2" width="3.44140625" style="118" customWidth="1"/>
    <col min="3" max="3" width="29.21875" style="118" customWidth="1"/>
    <col min="4" max="4" width="16.88671875" style="118" customWidth="1"/>
    <col min="5" max="5" width="16.88671875" style="119" customWidth="1"/>
    <col min="6" max="6" width="16.88671875" style="118" customWidth="1"/>
    <col min="7" max="7" width="9.6640625" style="118" customWidth="1"/>
    <col min="8" max="16384" width="9" style="118"/>
  </cols>
  <sheetData>
    <row r="1" spans="1:15" ht="15" customHeight="1">
      <c r="A1" s="168" t="s">
        <v>138</v>
      </c>
      <c r="B1" s="169"/>
      <c r="C1" s="169"/>
      <c r="D1" s="119"/>
      <c r="E1" s="118"/>
    </row>
    <row r="2" spans="1:15" ht="9.9" customHeight="1" thickBot="1">
      <c r="A2" s="168"/>
      <c r="D2" s="119"/>
      <c r="E2" s="118"/>
    </row>
    <row r="3" spans="1:15" s="133" customFormat="1" ht="14.1" customHeight="1" thickTop="1">
      <c r="A3" s="167"/>
      <c r="B3" s="166"/>
      <c r="C3" s="165" t="s">
        <v>137</v>
      </c>
      <c r="D3" s="883" t="s">
        <v>2</v>
      </c>
      <c r="E3" s="885">
        <v>3</v>
      </c>
      <c r="F3" s="887">
        <v>4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5" s="133" customFormat="1" ht="14.1" customHeight="1">
      <c r="A4" s="889" t="s">
        <v>136</v>
      </c>
      <c r="B4" s="890"/>
      <c r="C4" s="140"/>
      <c r="D4" s="884"/>
      <c r="E4" s="886"/>
      <c r="F4" s="888"/>
      <c r="H4" s="134"/>
      <c r="I4" s="134"/>
      <c r="J4" s="134"/>
      <c r="K4" s="134"/>
      <c r="L4" s="134"/>
      <c r="M4" s="134"/>
      <c r="N4" s="134"/>
      <c r="O4" s="134"/>
    </row>
    <row r="5" spans="1:15" s="133" customFormat="1" ht="12">
      <c r="A5" s="891" t="s">
        <v>135</v>
      </c>
      <c r="B5" s="891"/>
      <c r="C5" s="891"/>
      <c r="D5" s="164">
        <v>20685</v>
      </c>
      <c r="E5" s="164">
        <v>23861</v>
      </c>
      <c r="F5" s="163">
        <v>22651</v>
      </c>
      <c r="H5" s="135"/>
      <c r="I5" s="135"/>
      <c r="J5" s="135"/>
      <c r="K5" s="135"/>
      <c r="L5" s="134"/>
    </row>
    <row r="6" spans="1:15" s="133" customFormat="1" ht="12">
      <c r="A6" s="147"/>
      <c r="B6" s="146" t="s">
        <v>134</v>
      </c>
      <c r="C6" s="145"/>
      <c r="D6" s="149">
        <v>19781</v>
      </c>
      <c r="E6" s="144">
        <v>22585</v>
      </c>
      <c r="F6" s="143">
        <v>21348</v>
      </c>
      <c r="H6" s="162"/>
      <c r="I6" s="135"/>
      <c r="J6" s="135"/>
      <c r="K6" s="134"/>
    </row>
    <row r="7" spans="1:15" s="133" customFormat="1" ht="12">
      <c r="A7" s="147"/>
      <c r="B7" s="146"/>
      <c r="C7" s="161" t="s">
        <v>133</v>
      </c>
      <c r="D7" s="144">
        <v>9930</v>
      </c>
      <c r="E7" s="144">
        <v>11493</v>
      </c>
      <c r="F7" s="143">
        <v>10838</v>
      </c>
      <c r="H7" s="135"/>
      <c r="I7" s="135"/>
      <c r="J7" s="135"/>
      <c r="K7" s="134"/>
    </row>
    <row r="8" spans="1:15" s="133" customFormat="1" ht="12">
      <c r="A8" s="147"/>
      <c r="B8" s="146"/>
      <c r="C8" s="161" t="s">
        <v>132</v>
      </c>
      <c r="D8" s="144">
        <v>9827</v>
      </c>
      <c r="E8" s="144">
        <v>11081</v>
      </c>
      <c r="F8" s="143">
        <v>10429</v>
      </c>
      <c r="H8" s="135"/>
      <c r="I8" s="135"/>
      <c r="J8" s="135"/>
      <c r="K8" s="134"/>
    </row>
    <row r="9" spans="1:15" s="133" customFormat="1" ht="12">
      <c r="A9" s="147"/>
      <c r="B9" s="146"/>
      <c r="C9" s="161" t="s">
        <v>131</v>
      </c>
      <c r="D9" s="144">
        <v>15</v>
      </c>
      <c r="E9" s="144">
        <v>10</v>
      </c>
      <c r="F9" s="143">
        <v>31</v>
      </c>
      <c r="H9" s="135"/>
      <c r="I9" s="135"/>
      <c r="J9" s="135"/>
      <c r="K9" s="134"/>
    </row>
    <row r="10" spans="1:15" s="133" customFormat="1" ht="12">
      <c r="A10" s="147"/>
      <c r="B10" s="146"/>
      <c r="C10" s="161" t="s">
        <v>130</v>
      </c>
      <c r="D10" s="160" t="s">
        <v>42</v>
      </c>
      <c r="E10" s="159" t="s">
        <v>42</v>
      </c>
      <c r="F10" s="158" t="s">
        <v>547</v>
      </c>
      <c r="H10" s="135"/>
      <c r="I10" s="135"/>
      <c r="J10" s="135"/>
      <c r="K10" s="134"/>
    </row>
    <row r="11" spans="1:15" s="133" customFormat="1" ht="12">
      <c r="A11" s="147"/>
      <c r="B11" s="146"/>
      <c r="C11" s="145" t="s">
        <v>129</v>
      </c>
      <c r="D11" s="156" t="s">
        <v>42</v>
      </c>
      <c r="E11" s="159" t="s">
        <v>42</v>
      </c>
      <c r="F11" s="158" t="s">
        <v>547</v>
      </c>
      <c r="H11" s="135"/>
      <c r="I11" s="135"/>
      <c r="J11" s="135"/>
      <c r="K11" s="134"/>
    </row>
    <row r="12" spans="1:15" s="133" customFormat="1" ht="12">
      <c r="A12" s="147"/>
      <c r="B12" s="146"/>
      <c r="C12" s="145" t="s">
        <v>128</v>
      </c>
      <c r="D12" s="144">
        <v>7</v>
      </c>
      <c r="E12" s="144">
        <v>1</v>
      </c>
      <c r="F12" s="148">
        <v>2</v>
      </c>
      <c r="H12" s="135"/>
      <c r="I12" s="135"/>
      <c r="J12" s="135"/>
      <c r="K12" s="134"/>
    </row>
    <row r="13" spans="1:15" s="133" customFormat="1" ht="12">
      <c r="A13" s="147"/>
      <c r="B13" s="146"/>
      <c r="C13" s="145" t="s">
        <v>127</v>
      </c>
      <c r="D13" s="156" t="s">
        <v>42</v>
      </c>
      <c r="E13" s="159" t="s">
        <v>42</v>
      </c>
      <c r="F13" s="158">
        <v>48</v>
      </c>
      <c r="H13" s="135"/>
      <c r="I13" s="135"/>
      <c r="J13" s="135"/>
      <c r="K13" s="134"/>
    </row>
    <row r="14" spans="1:15" s="133" customFormat="1" ht="12">
      <c r="A14" s="147"/>
      <c r="B14" s="146"/>
      <c r="C14" s="145" t="s">
        <v>126</v>
      </c>
      <c r="D14" s="157">
        <v>1</v>
      </c>
      <c r="E14" s="156" t="s">
        <v>42</v>
      </c>
      <c r="F14" s="155" t="s">
        <v>547</v>
      </c>
      <c r="H14" s="135"/>
      <c r="I14" s="135"/>
      <c r="J14" s="135"/>
      <c r="K14" s="134"/>
    </row>
    <row r="15" spans="1:15" s="133" customFormat="1" ht="12">
      <c r="A15" s="147"/>
      <c r="B15" s="146"/>
      <c r="C15" s="154" t="s">
        <v>125</v>
      </c>
      <c r="D15" s="153">
        <v>1</v>
      </c>
      <c r="E15" s="153" t="s">
        <v>42</v>
      </c>
      <c r="F15" s="152" t="s">
        <v>547</v>
      </c>
      <c r="H15" s="135"/>
      <c r="I15" s="135"/>
      <c r="J15" s="135"/>
      <c r="K15" s="134"/>
    </row>
    <row r="16" spans="1:15" s="133" customFormat="1" ht="12">
      <c r="A16" s="147"/>
      <c r="B16" s="151" t="s">
        <v>124</v>
      </c>
      <c r="C16" s="150"/>
      <c r="D16" s="149">
        <v>904</v>
      </c>
      <c r="E16" s="144">
        <v>1276</v>
      </c>
      <c r="F16" s="148">
        <v>1303</v>
      </c>
      <c r="H16" s="135"/>
      <c r="I16" s="135"/>
      <c r="J16" s="135"/>
      <c r="K16" s="134"/>
    </row>
    <row r="17" spans="1:15" s="133" customFormat="1" ht="12">
      <c r="A17" s="147"/>
      <c r="B17" s="146"/>
      <c r="C17" s="145" t="s">
        <v>123</v>
      </c>
      <c r="D17" s="144">
        <v>45</v>
      </c>
      <c r="E17" s="144">
        <v>456</v>
      </c>
      <c r="F17" s="143">
        <v>482</v>
      </c>
      <c r="H17" s="135"/>
      <c r="I17" s="135"/>
      <c r="J17" s="135"/>
      <c r="K17" s="135"/>
      <c r="L17" s="134"/>
    </row>
    <row r="18" spans="1:15" s="133" customFormat="1" ht="12">
      <c r="A18" s="147"/>
      <c r="B18" s="146"/>
      <c r="C18" s="145" t="s">
        <v>122</v>
      </c>
      <c r="D18" s="144">
        <v>187</v>
      </c>
      <c r="E18" s="144">
        <v>54</v>
      </c>
      <c r="F18" s="143">
        <v>180</v>
      </c>
      <c r="H18" s="135"/>
      <c r="I18" s="135"/>
      <c r="J18" s="135"/>
      <c r="K18" s="135"/>
      <c r="L18" s="134"/>
    </row>
    <row r="19" spans="1:15" s="133" customFormat="1" ht="12">
      <c r="A19" s="147"/>
      <c r="B19" s="146"/>
      <c r="C19" s="145" t="s">
        <v>121</v>
      </c>
      <c r="D19" s="144">
        <v>129</v>
      </c>
      <c r="E19" s="144">
        <v>101</v>
      </c>
      <c r="F19" s="143">
        <v>98</v>
      </c>
      <c r="H19" s="135"/>
      <c r="I19" s="135"/>
      <c r="J19" s="135"/>
      <c r="K19" s="135"/>
      <c r="L19" s="134"/>
    </row>
    <row r="20" spans="1:15" s="133" customFormat="1" ht="12">
      <c r="A20" s="147"/>
      <c r="B20" s="146"/>
      <c r="C20" s="145" t="s">
        <v>120</v>
      </c>
      <c r="D20" s="144">
        <v>341</v>
      </c>
      <c r="E20" s="144">
        <v>447</v>
      </c>
      <c r="F20" s="143">
        <v>369</v>
      </c>
      <c r="H20" s="135"/>
      <c r="I20" s="135"/>
      <c r="J20" s="135"/>
      <c r="K20" s="135"/>
      <c r="L20" s="134"/>
    </row>
    <row r="21" spans="1:15" s="133" customFormat="1" ht="12">
      <c r="A21" s="147"/>
      <c r="B21" s="146"/>
      <c r="C21" s="145" t="s">
        <v>119</v>
      </c>
      <c r="D21" s="144">
        <v>129</v>
      </c>
      <c r="E21" s="144">
        <v>170</v>
      </c>
      <c r="F21" s="143">
        <v>159</v>
      </c>
      <c r="H21" s="135"/>
      <c r="I21" s="135"/>
      <c r="J21" s="135"/>
      <c r="K21" s="135"/>
      <c r="L21" s="134"/>
    </row>
    <row r="22" spans="1:15" s="133" customFormat="1" ht="12">
      <c r="A22" s="147"/>
      <c r="B22" s="146"/>
      <c r="C22" s="145" t="s">
        <v>118</v>
      </c>
      <c r="D22" s="144">
        <v>55</v>
      </c>
      <c r="E22" s="144">
        <v>30</v>
      </c>
      <c r="F22" s="155" t="s">
        <v>547</v>
      </c>
      <c r="H22" s="135"/>
      <c r="I22" s="135"/>
      <c r="J22" s="135"/>
      <c r="K22" s="135"/>
      <c r="L22" s="134"/>
    </row>
    <row r="23" spans="1:15" s="133" customFormat="1" ht="12">
      <c r="A23" s="142"/>
      <c r="B23" s="141"/>
      <c r="C23" s="140" t="s">
        <v>117</v>
      </c>
      <c r="D23" s="139">
        <v>18</v>
      </c>
      <c r="E23" s="139">
        <v>18</v>
      </c>
      <c r="F23" s="138">
        <v>15</v>
      </c>
      <c r="H23" s="135"/>
      <c r="I23" s="135"/>
      <c r="J23" s="135"/>
      <c r="K23" s="135"/>
      <c r="L23" s="134"/>
    </row>
    <row r="24" spans="1:15" s="133" customFormat="1" ht="12">
      <c r="A24" s="137" t="s">
        <v>116</v>
      </c>
      <c r="B24" s="130"/>
      <c r="C24" s="130"/>
      <c r="D24" s="132"/>
      <c r="E24" s="131"/>
      <c r="F24" s="136"/>
      <c r="H24" s="135"/>
      <c r="I24" s="135"/>
      <c r="J24" s="135"/>
      <c r="K24" s="135"/>
      <c r="L24" s="135"/>
      <c r="M24" s="135"/>
      <c r="N24" s="135"/>
      <c r="O24" s="134"/>
    </row>
    <row r="25" spans="1:15" s="133" customFormat="1" ht="12">
      <c r="A25" s="127"/>
      <c r="B25" s="130"/>
      <c r="C25" s="130"/>
      <c r="D25" s="131"/>
      <c r="E25" s="132"/>
      <c r="F25" s="131"/>
      <c r="H25" s="135"/>
      <c r="I25" s="135"/>
      <c r="J25" s="135"/>
      <c r="K25" s="135"/>
      <c r="L25" s="135"/>
      <c r="M25" s="135"/>
      <c r="N25" s="135"/>
      <c r="O25" s="134"/>
    </row>
    <row r="26" spans="1:15" s="133" customFormat="1" ht="12">
      <c r="A26" s="127"/>
      <c r="B26" s="130"/>
      <c r="C26" s="130"/>
      <c r="D26" s="131"/>
      <c r="E26" s="132"/>
      <c r="F26" s="131"/>
      <c r="H26" s="135"/>
      <c r="I26" s="135"/>
      <c r="J26" s="135"/>
      <c r="K26" s="135"/>
      <c r="L26" s="135"/>
      <c r="M26" s="135"/>
      <c r="N26" s="135"/>
      <c r="O26" s="134"/>
    </row>
    <row r="27" spans="1:15" s="127" customFormat="1" ht="12" customHeight="1">
      <c r="B27" s="130"/>
      <c r="C27" s="130"/>
      <c r="E27" s="129"/>
      <c r="G27" s="128"/>
      <c r="H27" s="128"/>
      <c r="I27" s="128"/>
      <c r="J27" s="128"/>
      <c r="K27" s="128"/>
      <c r="L27" s="128"/>
      <c r="M27" s="128"/>
      <c r="N27" s="128"/>
    </row>
    <row r="28" spans="1:15" s="127" customFormat="1" ht="12" customHeight="1">
      <c r="B28" s="130"/>
      <c r="C28" s="130"/>
      <c r="D28" s="131"/>
      <c r="E28" s="132"/>
      <c r="F28" s="131"/>
      <c r="G28" s="128"/>
      <c r="H28" s="128"/>
      <c r="I28" s="128"/>
      <c r="J28" s="128"/>
      <c r="K28" s="128"/>
      <c r="L28" s="128"/>
      <c r="M28" s="128"/>
      <c r="N28" s="128"/>
    </row>
    <row r="29" spans="1:15" s="127" customFormat="1" ht="12" customHeight="1">
      <c r="B29" s="130"/>
      <c r="C29" s="130"/>
      <c r="D29" s="131"/>
      <c r="E29" s="132"/>
      <c r="F29" s="131"/>
      <c r="G29" s="128"/>
      <c r="H29" s="128"/>
      <c r="I29" s="128"/>
      <c r="J29" s="128"/>
      <c r="K29" s="128"/>
      <c r="L29" s="128"/>
      <c r="M29" s="128"/>
      <c r="N29" s="128"/>
    </row>
    <row r="30" spans="1:15" s="127" customFormat="1" ht="12" customHeight="1">
      <c r="B30" s="130"/>
      <c r="C30" s="130"/>
      <c r="E30" s="129"/>
      <c r="G30" s="128"/>
      <c r="H30" s="128"/>
      <c r="I30" s="128"/>
      <c r="J30" s="128"/>
      <c r="K30" s="128"/>
      <c r="L30" s="128"/>
      <c r="M30" s="128"/>
      <c r="N30" s="128"/>
    </row>
    <row r="31" spans="1:15">
      <c r="A31" s="120"/>
      <c r="B31" s="120"/>
      <c r="C31" s="120"/>
      <c r="D31" s="122"/>
      <c r="E31" s="123"/>
      <c r="F31" s="122"/>
      <c r="G31" s="122"/>
      <c r="H31" s="122"/>
      <c r="I31" s="122"/>
      <c r="J31" s="122"/>
      <c r="K31" s="122"/>
      <c r="L31" s="122"/>
      <c r="M31" s="122"/>
      <c r="N31" s="122"/>
      <c r="O31" s="120"/>
    </row>
    <row r="32" spans="1:15">
      <c r="A32" s="120"/>
      <c r="B32" s="126"/>
      <c r="C32" s="124"/>
      <c r="D32" s="124"/>
      <c r="E32" s="125"/>
      <c r="F32" s="124"/>
      <c r="G32" s="124"/>
      <c r="H32" s="122"/>
      <c r="I32" s="122"/>
      <c r="J32" s="122"/>
      <c r="K32" s="122"/>
      <c r="L32" s="122"/>
      <c r="M32" s="122"/>
      <c r="N32" s="122"/>
      <c r="O32" s="120"/>
    </row>
    <row r="33" spans="1:15">
      <c r="A33" s="120"/>
      <c r="B33" s="126"/>
      <c r="C33" s="122"/>
      <c r="D33" s="124"/>
      <c r="E33" s="125"/>
      <c r="F33" s="124"/>
      <c r="G33" s="124"/>
      <c r="H33" s="122"/>
      <c r="I33" s="122"/>
      <c r="J33" s="122"/>
      <c r="K33" s="122"/>
      <c r="L33" s="122"/>
      <c r="M33" s="122"/>
      <c r="N33" s="122"/>
      <c r="O33" s="120"/>
    </row>
    <row r="34" spans="1:15">
      <c r="A34" s="120"/>
      <c r="B34" s="120"/>
      <c r="C34" s="122"/>
      <c r="D34" s="124"/>
      <c r="E34" s="125"/>
      <c r="F34" s="124"/>
      <c r="G34" s="124"/>
      <c r="H34" s="122"/>
      <c r="I34" s="122"/>
      <c r="J34" s="122"/>
      <c r="K34" s="122"/>
      <c r="L34" s="122"/>
      <c r="M34" s="122"/>
      <c r="N34" s="122"/>
      <c r="O34" s="120"/>
    </row>
    <row r="35" spans="1:15">
      <c r="A35" s="120"/>
      <c r="B35" s="120"/>
      <c r="C35" s="122"/>
      <c r="D35" s="122"/>
      <c r="E35" s="123"/>
      <c r="F35" s="122"/>
      <c r="G35" s="122"/>
      <c r="H35" s="122"/>
      <c r="I35" s="122"/>
      <c r="J35" s="122"/>
      <c r="K35" s="122"/>
      <c r="L35" s="122"/>
      <c r="M35" s="122"/>
      <c r="N35" s="122"/>
      <c r="O35" s="120"/>
    </row>
    <row r="36" spans="1:15">
      <c r="A36" s="120"/>
      <c r="C36" s="120"/>
      <c r="D36" s="122"/>
      <c r="E36" s="123"/>
      <c r="F36" s="122"/>
      <c r="G36" s="122"/>
      <c r="H36" s="122"/>
      <c r="I36" s="122"/>
      <c r="J36" s="122"/>
      <c r="K36" s="122"/>
      <c r="L36" s="122"/>
      <c r="M36" s="122"/>
      <c r="N36" s="122"/>
      <c r="O36" s="120"/>
    </row>
    <row r="37" spans="1:15">
      <c r="A37" s="120"/>
      <c r="B37" s="120"/>
      <c r="C37" s="120"/>
      <c r="D37" s="122"/>
      <c r="E37" s="123"/>
      <c r="F37" s="122"/>
      <c r="G37" s="122"/>
      <c r="H37" s="122"/>
      <c r="I37" s="122"/>
      <c r="J37" s="122"/>
      <c r="K37" s="122"/>
      <c r="L37" s="122"/>
      <c r="M37" s="122"/>
      <c r="N37" s="122"/>
      <c r="O37" s="120"/>
    </row>
    <row r="38" spans="1:15">
      <c r="A38" s="120"/>
      <c r="B38" s="120"/>
      <c r="C38" s="120"/>
      <c r="D38" s="122"/>
      <c r="E38" s="123"/>
      <c r="F38" s="122"/>
      <c r="G38" s="122"/>
      <c r="H38" s="122"/>
      <c r="I38" s="122"/>
      <c r="J38" s="122"/>
      <c r="K38" s="122"/>
      <c r="L38" s="122"/>
      <c r="M38" s="122"/>
      <c r="N38" s="122"/>
      <c r="O38" s="120"/>
    </row>
    <row r="39" spans="1:15">
      <c r="A39" s="120"/>
      <c r="B39" s="120"/>
      <c r="C39" s="120"/>
      <c r="D39" s="122"/>
      <c r="E39" s="123"/>
      <c r="F39" s="122"/>
      <c r="G39" s="122"/>
      <c r="H39" s="122"/>
      <c r="I39" s="122"/>
      <c r="J39" s="122"/>
      <c r="K39" s="122"/>
      <c r="L39" s="122"/>
      <c r="M39" s="122"/>
      <c r="N39" s="122"/>
      <c r="O39" s="120"/>
    </row>
    <row r="40" spans="1:15">
      <c r="A40" s="120"/>
      <c r="B40" s="120"/>
      <c r="C40" s="120"/>
      <c r="D40" s="122"/>
      <c r="E40" s="123"/>
      <c r="F40" s="122"/>
      <c r="G40" s="122"/>
      <c r="H40" s="122"/>
      <c r="I40" s="122"/>
      <c r="J40" s="122"/>
      <c r="K40" s="122"/>
      <c r="L40" s="122"/>
      <c r="M40" s="122"/>
      <c r="N40" s="122"/>
      <c r="O40" s="120"/>
    </row>
    <row r="41" spans="1:15">
      <c r="A41" s="120"/>
      <c r="B41" s="120"/>
      <c r="C41" s="120"/>
      <c r="D41" s="122"/>
      <c r="E41" s="123"/>
      <c r="F41" s="122"/>
      <c r="G41" s="122"/>
      <c r="H41" s="122"/>
      <c r="I41" s="122"/>
      <c r="J41" s="122"/>
      <c r="K41" s="122"/>
      <c r="L41" s="122"/>
      <c r="M41" s="122"/>
      <c r="N41" s="122"/>
      <c r="O41" s="120"/>
    </row>
    <row r="42" spans="1:15">
      <c r="A42" s="120"/>
      <c r="B42" s="120"/>
      <c r="C42" s="120"/>
      <c r="D42" s="122"/>
      <c r="E42" s="123"/>
      <c r="F42" s="122"/>
      <c r="G42" s="122"/>
      <c r="H42" s="122"/>
      <c r="I42" s="122"/>
      <c r="J42" s="122"/>
      <c r="K42" s="122"/>
      <c r="L42" s="122"/>
      <c r="M42" s="122"/>
      <c r="N42" s="122"/>
      <c r="O42" s="120"/>
    </row>
    <row r="43" spans="1:15">
      <c r="A43" s="120"/>
      <c r="B43" s="120"/>
      <c r="C43" s="120"/>
      <c r="D43" s="122"/>
      <c r="E43" s="123"/>
      <c r="F43" s="122"/>
      <c r="G43" s="122"/>
      <c r="H43" s="122"/>
      <c r="I43" s="122"/>
      <c r="J43" s="122"/>
      <c r="K43" s="122"/>
      <c r="L43" s="122"/>
      <c r="M43" s="122"/>
      <c r="N43" s="122"/>
      <c r="O43" s="120"/>
    </row>
    <row r="44" spans="1:15">
      <c r="A44" s="120"/>
      <c r="B44" s="120"/>
      <c r="C44" s="120"/>
      <c r="D44" s="122"/>
      <c r="E44" s="123"/>
      <c r="F44" s="122"/>
      <c r="G44" s="122"/>
      <c r="H44" s="122"/>
      <c r="I44" s="122"/>
      <c r="J44" s="122"/>
      <c r="K44" s="122"/>
      <c r="L44" s="122"/>
      <c r="M44" s="122"/>
      <c r="N44" s="122"/>
      <c r="O44" s="120"/>
    </row>
    <row r="45" spans="1:15">
      <c r="A45" s="120"/>
      <c r="B45" s="120"/>
      <c r="C45" s="120"/>
      <c r="D45" s="122"/>
      <c r="E45" s="123"/>
      <c r="F45" s="122"/>
      <c r="G45" s="122"/>
      <c r="H45" s="122"/>
      <c r="I45" s="122"/>
      <c r="J45" s="122"/>
      <c r="K45" s="122"/>
      <c r="L45" s="122"/>
      <c r="M45" s="122"/>
      <c r="N45" s="122"/>
      <c r="O45" s="120"/>
    </row>
    <row r="46" spans="1:15">
      <c r="A46" s="120"/>
      <c r="B46" s="120"/>
      <c r="C46" s="120"/>
      <c r="D46" s="122"/>
      <c r="E46" s="123"/>
      <c r="F46" s="122"/>
      <c r="G46" s="122"/>
      <c r="H46" s="122"/>
      <c r="I46" s="122"/>
      <c r="J46" s="122"/>
      <c r="K46" s="122"/>
      <c r="L46" s="122"/>
      <c r="M46" s="122"/>
      <c r="N46" s="122"/>
      <c r="O46" s="120"/>
    </row>
    <row r="47" spans="1:15">
      <c r="A47" s="120"/>
      <c r="B47" s="120"/>
      <c r="C47" s="120"/>
      <c r="D47" s="120"/>
      <c r="E47" s="121"/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1:15">
      <c r="A48" s="120"/>
      <c r="B48" s="120"/>
      <c r="C48" s="120"/>
      <c r="D48" s="120"/>
      <c r="E48" s="121"/>
      <c r="F48" s="120"/>
      <c r="G48" s="120"/>
      <c r="H48" s="120"/>
      <c r="I48" s="120"/>
      <c r="J48" s="120"/>
      <c r="K48" s="120"/>
      <c r="L48" s="120"/>
      <c r="M48" s="120"/>
      <c r="N48" s="120"/>
      <c r="O48" s="120"/>
    </row>
    <row r="49" spans="1:15">
      <c r="A49" s="120"/>
      <c r="B49" s="120"/>
      <c r="C49" s="120"/>
      <c r="D49" s="120"/>
      <c r="E49" s="121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1:15">
      <c r="A50" s="120"/>
      <c r="B50" s="120"/>
      <c r="C50" s="120"/>
      <c r="D50" s="120"/>
      <c r="E50" s="121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1:15">
      <c r="A51" s="120"/>
      <c r="B51" s="120"/>
      <c r="C51" s="120"/>
      <c r="D51" s="120"/>
      <c r="E51" s="121"/>
      <c r="F51" s="120"/>
      <c r="G51" s="120"/>
      <c r="H51" s="120"/>
      <c r="I51" s="120"/>
      <c r="J51" s="120"/>
      <c r="K51" s="120"/>
      <c r="L51" s="120"/>
      <c r="M51" s="120"/>
      <c r="N51" s="120"/>
      <c r="O51" s="120"/>
    </row>
  </sheetData>
  <mergeCells count="5">
    <mergeCell ref="D3:D4"/>
    <mergeCell ref="E3:E4"/>
    <mergeCell ref="F3:F4"/>
    <mergeCell ref="A4:B4"/>
    <mergeCell ref="A5:C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9759-F37D-49DF-BA0B-2FCD5BEC9267}">
  <dimension ref="A1:IV17"/>
  <sheetViews>
    <sheetView view="pageBreakPreview" zoomScaleNormal="100" zoomScaleSheetLayoutView="100" workbookViewId="0">
      <selection activeCell="O15" sqref="O15"/>
    </sheetView>
  </sheetViews>
  <sheetFormatPr defaultColWidth="3.33203125" defaultRowHeight="10.8"/>
  <cols>
    <col min="1" max="1" width="1.77734375" style="20" customWidth="1"/>
    <col min="2" max="2" width="2.88671875" style="20" customWidth="1"/>
    <col min="3" max="3" width="19.88671875" style="20" customWidth="1"/>
    <col min="4" max="7" width="10.6640625" style="20" customWidth="1"/>
    <col min="8" max="255" width="9" style="20" customWidth="1"/>
    <col min="256" max="16384" width="3.33203125" style="20"/>
  </cols>
  <sheetData>
    <row r="1" spans="1:256" ht="15" customHeight="1">
      <c r="A1" s="51" t="s">
        <v>149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9.9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" customHeight="1" thickTop="1">
      <c r="A3" s="76"/>
      <c r="B3" s="191"/>
      <c r="C3" s="75" t="s">
        <v>69</v>
      </c>
      <c r="D3" s="896" t="s">
        <v>2</v>
      </c>
      <c r="E3" s="897"/>
      <c r="F3" s="896">
        <v>3</v>
      </c>
      <c r="G3" s="898"/>
      <c r="H3" s="899">
        <v>4</v>
      </c>
      <c r="I3" s="897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  <c r="IR3" s="74"/>
      <c r="IS3" s="74"/>
      <c r="IT3" s="74"/>
      <c r="IU3" s="74"/>
      <c r="IV3" s="74"/>
    </row>
    <row r="4" spans="1:256" ht="15" customHeight="1">
      <c r="A4" s="190" t="s">
        <v>48</v>
      </c>
      <c r="B4" s="189"/>
      <c r="C4" s="188"/>
      <c r="D4" s="87" t="s">
        <v>67</v>
      </c>
      <c r="E4" s="187" t="s">
        <v>148</v>
      </c>
      <c r="F4" s="87" t="s">
        <v>67</v>
      </c>
      <c r="G4" s="187" t="s">
        <v>148</v>
      </c>
      <c r="H4" s="87" t="s">
        <v>67</v>
      </c>
      <c r="I4" s="87" t="s">
        <v>148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</row>
    <row r="5" spans="1:256" ht="18" customHeight="1">
      <c r="A5" s="900" t="s">
        <v>65</v>
      </c>
      <c r="B5" s="901"/>
      <c r="C5" s="902"/>
      <c r="D5" s="177">
        <v>16351</v>
      </c>
      <c r="E5" s="177">
        <v>6664</v>
      </c>
      <c r="F5" s="177">
        <v>10878</v>
      </c>
      <c r="G5" s="177">
        <v>6364</v>
      </c>
      <c r="H5" s="186">
        <v>10785</v>
      </c>
      <c r="I5" s="176">
        <v>5718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</row>
    <row r="6" spans="1:256" ht="18" customHeight="1">
      <c r="A6" s="184"/>
      <c r="B6" s="892" t="s">
        <v>147</v>
      </c>
      <c r="C6" s="893"/>
      <c r="D6" s="183">
        <v>9763</v>
      </c>
      <c r="E6" s="183">
        <v>4488</v>
      </c>
      <c r="F6" s="183">
        <v>7789</v>
      </c>
      <c r="G6" s="183">
        <v>4022</v>
      </c>
      <c r="H6" s="182">
        <v>7633</v>
      </c>
      <c r="I6" s="181">
        <v>4284</v>
      </c>
      <c r="J6" s="185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</row>
    <row r="7" spans="1:256" ht="18" customHeight="1">
      <c r="A7" s="41"/>
      <c r="B7" s="180"/>
      <c r="C7" s="179" t="s">
        <v>146</v>
      </c>
      <c r="D7" s="178">
        <v>5940</v>
      </c>
      <c r="E7" s="177">
        <v>2695</v>
      </c>
      <c r="F7" s="178">
        <v>6113</v>
      </c>
      <c r="G7" s="177">
        <v>2812</v>
      </c>
      <c r="H7" s="176">
        <v>6046</v>
      </c>
      <c r="I7" s="176">
        <v>2981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</row>
    <row r="8" spans="1:256" ht="18" customHeight="1">
      <c r="A8" s="41"/>
      <c r="B8" s="180"/>
      <c r="C8" s="179" t="s">
        <v>141</v>
      </c>
      <c r="D8" s="178">
        <v>3823</v>
      </c>
      <c r="E8" s="177">
        <v>1793</v>
      </c>
      <c r="F8" s="178">
        <v>1676</v>
      </c>
      <c r="G8" s="177">
        <v>1210</v>
      </c>
      <c r="H8" s="176">
        <v>1587</v>
      </c>
      <c r="I8" s="176">
        <v>1303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</row>
    <row r="9" spans="1:256" ht="18" customHeight="1">
      <c r="A9" s="184"/>
      <c r="B9" s="892" t="s">
        <v>145</v>
      </c>
      <c r="C9" s="893"/>
      <c r="D9" s="183">
        <v>1209</v>
      </c>
      <c r="E9" s="183">
        <v>481</v>
      </c>
      <c r="F9" s="829" t="s">
        <v>42</v>
      </c>
      <c r="G9" s="183">
        <v>58</v>
      </c>
      <c r="H9" s="828" t="s">
        <v>547</v>
      </c>
      <c r="I9" s="831" t="s">
        <v>547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</row>
    <row r="10" spans="1:256" ht="18" customHeight="1">
      <c r="A10" s="41"/>
      <c r="B10" s="180"/>
      <c r="C10" s="179" t="s">
        <v>144</v>
      </c>
      <c r="D10" s="178">
        <v>1084</v>
      </c>
      <c r="E10" s="177">
        <v>419</v>
      </c>
      <c r="F10" s="672" t="s">
        <v>42</v>
      </c>
      <c r="G10" s="177">
        <v>21</v>
      </c>
      <c r="H10" s="827" t="s">
        <v>547</v>
      </c>
      <c r="I10" s="827" t="s">
        <v>547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</row>
    <row r="11" spans="1:256" ht="18" customHeight="1">
      <c r="A11" s="41"/>
      <c r="B11" s="180"/>
      <c r="C11" s="179" t="s">
        <v>141</v>
      </c>
      <c r="D11" s="178">
        <v>125</v>
      </c>
      <c r="E11" s="177">
        <v>62</v>
      </c>
      <c r="F11" s="672" t="s">
        <v>42</v>
      </c>
      <c r="G11" s="177">
        <v>37</v>
      </c>
      <c r="H11" s="827" t="s">
        <v>547</v>
      </c>
      <c r="I11" s="827" t="s">
        <v>547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</row>
    <row r="12" spans="1:256" ht="18" customHeight="1">
      <c r="A12" s="184"/>
      <c r="B12" s="892" t="s">
        <v>143</v>
      </c>
      <c r="C12" s="893"/>
      <c r="D12" s="183">
        <v>5131</v>
      </c>
      <c r="E12" s="183">
        <v>1608</v>
      </c>
      <c r="F12" s="183">
        <v>2847</v>
      </c>
      <c r="G12" s="183">
        <v>2177</v>
      </c>
      <c r="H12" s="182">
        <v>3100</v>
      </c>
      <c r="I12" s="181">
        <v>1377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</row>
    <row r="13" spans="1:256" ht="18" customHeight="1">
      <c r="A13" s="41"/>
      <c r="B13" s="180"/>
      <c r="C13" s="179" t="s">
        <v>142</v>
      </c>
      <c r="D13" s="178">
        <v>458</v>
      </c>
      <c r="E13" s="177">
        <v>220</v>
      </c>
      <c r="F13" s="672" t="s">
        <v>42</v>
      </c>
      <c r="G13" s="830" t="s">
        <v>42</v>
      </c>
      <c r="H13" s="827" t="s">
        <v>547</v>
      </c>
      <c r="I13" s="827" t="s">
        <v>547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</row>
    <row r="14" spans="1:256" ht="18" customHeight="1">
      <c r="A14" s="41"/>
      <c r="B14" s="180"/>
      <c r="C14" s="179" t="s">
        <v>141</v>
      </c>
      <c r="D14" s="178">
        <v>4673</v>
      </c>
      <c r="E14" s="177">
        <v>1388</v>
      </c>
      <c r="F14" s="178">
        <v>2847</v>
      </c>
      <c r="G14" s="177">
        <v>2177</v>
      </c>
      <c r="H14" s="176">
        <v>3100</v>
      </c>
      <c r="I14" s="176">
        <v>1377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</row>
    <row r="15" spans="1:256" ht="18" customHeight="1">
      <c r="A15" s="175"/>
      <c r="B15" s="894" t="s">
        <v>140</v>
      </c>
      <c r="C15" s="895"/>
      <c r="D15" s="174">
        <v>248</v>
      </c>
      <c r="E15" s="173">
        <v>87</v>
      </c>
      <c r="F15" s="174">
        <v>242</v>
      </c>
      <c r="G15" s="173">
        <v>107</v>
      </c>
      <c r="H15" s="172">
        <v>52</v>
      </c>
      <c r="I15" s="171">
        <v>57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</row>
    <row r="16" spans="1:256" ht="12" customHeight="1">
      <c r="A16" s="4" t="s">
        <v>139</v>
      </c>
      <c r="B16" s="170"/>
      <c r="C16" s="170"/>
      <c r="D16" s="170"/>
      <c r="E16" s="170"/>
      <c r="F16" s="170"/>
      <c r="G16" s="22"/>
      <c r="H16" s="3"/>
      <c r="I16" s="2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ht="15" customHeight="1"/>
  </sheetData>
  <mergeCells count="8">
    <mergeCell ref="B12:C12"/>
    <mergeCell ref="B15:C15"/>
    <mergeCell ref="D3:E3"/>
    <mergeCell ref="F3:G3"/>
    <mergeCell ref="H3:I3"/>
    <mergeCell ref="A5:C5"/>
    <mergeCell ref="B6:C6"/>
    <mergeCell ref="B9:C9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B404D-D2DA-4136-9B49-F1D78F8230FC}">
  <sheetPr>
    <pageSetUpPr fitToPage="1"/>
  </sheetPr>
  <dimension ref="A1:V12"/>
  <sheetViews>
    <sheetView view="pageBreakPreview" zoomScaleNormal="100" zoomScaleSheetLayoutView="100" workbookViewId="0">
      <selection activeCell="P11" sqref="P11"/>
    </sheetView>
  </sheetViews>
  <sheetFormatPr defaultColWidth="9" defaultRowHeight="13.5" customHeight="1"/>
  <cols>
    <col min="1" max="1" width="7.88671875" style="20" customWidth="1"/>
    <col min="2" max="3" width="5.109375" style="20" customWidth="1"/>
    <col min="4" max="4" width="6.109375" style="20" customWidth="1"/>
    <col min="5" max="16" width="5.109375" style="20" customWidth="1"/>
    <col min="17" max="16384" width="9" style="20"/>
  </cols>
  <sheetData>
    <row r="1" spans="1:22" ht="15" customHeight="1">
      <c r="A1" s="53" t="s">
        <v>167</v>
      </c>
    </row>
    <row r="2" spans="1:22" ht="9.9" customHeight="1" thickBot="1">
      <c r="A2" s="200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2" ht="4.5" customHeight="1" thickTop="1">
      <c r="A3" s="906" t="s">
        <v>36</v>
      </c>
      <c r="B3" s="908" t="s">
        <v>166</v>
      </c>
      <c r="C3" s="909"/>
      <c r="D3" s="912" t="s">
        <v>165</v>
      </c>
      <c r="E3" s="912"/>
      <c r="F3" s="912"/>
      <c r="G3" s="912"/>
      <c r="H3" s="912"/>
      <c r="I3" s="912"/>
      <c r="J3" s="912"/>
      <c r="K3" s="912"/>
      <c r="L3" s="912"/>
      <c r="M3" s="912"/>
      <c r="N3" s="912"/>
      <c r="O3" s="912"/>
      <c r="P3" s="909"/>
      <c r="Q3" s="3"/>
      <c r="R3" s="3"/>
      <c r="S3" s="3"/>
      <c r="T3" s="3"/>
      <c r="U3" s="3"/>
      <c r="V3" s="3"/>
    </row>
    <row r="4" spans="1:22" s="34" customFormat="1" ht="13.5" customHeight="1">
      <c r="A4" s="907"/>
      <c r="B4" s="910"/>
      <c r="C4" s="911"/>
      <c r="D4" s="913"/>
      <c r="E4" s="913"/>
      <c r="F4" s="913"/>
      <c r="G4" s="913"/>
      <c r="H4" s="913"/>
      <c r="I4" s="913"/>
      <c r="J4" s="913"/>
      <c r="K4" s="913"/>
      <c r="L4" s="913"/>
      <c r="M4" s="913"/>
      <c r="N4" s="913"/>
      <c r="O4" s="913"/>
      <c r="P4" s="911"/>
    </row>
    <row r="5" spans="1:22" s="34" customFormat="1" ht="4.5" customHeight="1">
      <c r="A5" s="197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98"/>
      <c r="Q5" s="192"/>
      <c r="R5" s="192"/>
      <c r="S5" s="192"/>
    </row>
    <row r="6" spans="1:22" s="34" customFormat="1" ht="30" customHeight="1">
      <c r="A6" s="197"/>
      <c r="B6" s="903" t="s">
        <v>164</v>
      </c>
      <c r="C6" s="903" t="s">
        <v>163</v>
      </c>
      <c r="D6" s="903" t="s">
        <v>35</v>
      </c>
      <c r="E6" s="914" t="s">
        <v>162</v>
      </c>
      <c r="F6" s="904" t="s">
        <v>161</v>
      </c>
      <c r="G6" s="904" t="s">
        <v>160</v>
      </c>
      <c r="H6" s="904" t="s">
        <v>159</v>
      </c>
      <c r="I6" s="904" t="s">
        <v>158</v>
      </c>
      <c r="J6" s="903" t="s">
        <v>157</v>
      </c>
      <c r="K6" s="903" t="s">
        <v>156</v>
      </c>
      <c r="L6" s="903" t="s">
        <v>155</v>
      </c>
      <c r="M6" s="903" t="s">
        <v>154</v>
      </c>
      <c r="N6" s="905" t="s">
        <v>153</v>
      </c>
      <c r="O6" s="904" t="s">
        <v>152</v>
      </c>
      <c r="P6" s="903" t="s">
        <v>151</v>
      </c>
      <c r="Q6" s="192"/>
      <c r="R6" s="192"/>
      <c r="S6" s="192"/>
    </row>
    <row r="7" spans="1:22" s="34" customFormat="1" ht="84.75" customHeight="1">
      <c r="A7" s="196" t="s">
        <v>150</v>
      </c>
      <c r="B7" s="903"/>
      <c r="C7" s="903"/>
      <c r="D7" s="903"/>
      <c r="E7" s="914"/>
      <c r="F7" s="904"/>
      <c r="G7" s="904"/>
      <c r="H7" s="904"/>
      <c r="I7" s="904"/>
      <c r="J7" s="903"/>
      <c r="K7" s="903"/>
      <c r="L7" s="903"/>
      <c r="M7" s="904"/>
      <c r="N7" s="905"/>
      <c r="O7" s="904"/>
      <c r="P7" s="904"/>
      <c r="Q7" s="192"/>
      <c r="R7" s="192"/>
      <c r="S7" s="192"/>
    </row>
    <row r="8" spans="1:22" s="34" customFormat="1" ht="4.5" customHeight="1">
      <c r="A8" s="195"/>
      <c r="B8" s="194"/>
      <c r="C8" s="194"/>
      <c r="D8" s="194"/>
      <c r="E8" s="194"/>
      <c r="F8" s="194"/>
      <c r="G8" s="193"/>
      <c r="H8" s="194"/>
      <c r="I8" s="194"/>
      <c r="J8" s="194"/>
      <c r="K8" s="194"/>
      <c r="L8" s="193"/>
      <c r="M8" s="194"/>
      <c r="N8" s="194"/>
      <c r="O8" s="194"/>
      <c r="P8" s="193"/>
      <c r="Q8" s="192"/>
      <c r="R8" s="192"/>
      <c r="S8" s="192"/>
    </row>
    <row r="9" spans="1:22" s="23" customFormat="1" ht="18" customHeight="1">
      <c r="A9" s="10" t="s">
        <v>2</v>
      </c>
      <c r="B9" s="9">
        <v>4</v>
      </c>
      <c r="C9" s="9">
        <v>7</v>
      </c>
      <c r="D9" s="9">
        <v>146</v>
      </c>
      <c r="E9" s="9">
        <v>15</v>
      </c>
      <c r="F9" s="9">
        <v>3</v>
      </c>
      <c r="G9" s="9">
        <v>2</v>
      </c>
      <c r="H9" s="9">
        <v>5</v>
      </c>
      <c r="I9" s="9">
        <v>2</v>
      </c>
      <c r="J9" s="9">
        <v>1</v>
      </c>
      <c r="K9" s="9">
        <v>17</v>
      </c>
      <c r="L9" s="9">
        <v>3</v>
      </c>
      <c r="M9" s="9">
        <v>25</v>
      </c>
      <c r="N9" s="9">
        <v>10</v>
      </c>
      <c r="O9" s="9">
        <v>23</v>
      </c>
      <c r="P9" s="9">
        <v>40</v>
      </c>
    </row>
    <row r="10" spans="1:22" s="23" customFormat="1" ht="18" customHeight="1">
      <c r="A10" s="10">
        <v>3</v>
      </c>
      <c r="B10" s="9">
        <v>1</v>
      </c>
      <c r="C10" s="9">
        <v>1</v>
      </c>
      <c r="D10" s="9">
        <v>185</v>
      </c>
      <c r="E10" s="9">
        <v>12</v>
      </c>
      <c r="F10" s="9">
        <v>3</v>
      </c>
      <c r="G10" s="9">
        <v>3</v>
      </c>
      <c r="H10" s="9">
        <v>4</v>
      </c>
      <c r="I10" s="9">
        <v>2</v>
      </c>
      <c r="J10" s="9" t="s">
        <v>42</v>
      </c>
      <c r="K10" s="9">
        <v>19</v>
      </c>
      <c r="L10" s="9">
        <v>9</v>
      </c>
      <c r="M10" s="9">
        <v>31</v>
      </c>
      <c r="N10" s="9">
        <v>16</v>
      </c>
      <c r="O10" s="9">
        <v>17</v>
      </c>
      <c r="P10" s="9">
        <v>69</v>
      </c>
    </row>
    <row r="11" spans="1:22" s="23" customFormat="1" ht="18" customHeight="1">
      <c r="A11" s="7">
        <v>4</v>
      </c>
      <c r="B11" s="6">
        <v>4</v>
      </c>
      <c r="C11" s="6">
        <v>16</v>
      </c>
      <c r="D11" s="6">
        <v>233</v>
      </c>
      <c r="E11" s="6">
        <v>25</v>
      </c>
      <c r="F11" s="6">
        <v>4</v>
      </c>
      <c r="G11" s="6">
        <v>4</v>
      </c>
      <c r="H11" s="6">
        <v>10</v>
      </c>
      <c r="I11" s="6" t="s">
        <v>547</v>
      </c>
      <c r="J11" s="6">
        <v>1</v>
      </c>
      <c r="K11" s="6">
        <v>19</v>
      </c>
      <c r="L11" s="6">
        <v>4</v>
      </c>
      <c r="M11" s="6">
        <v>34</v>
      </c>
      <c r="N11" s="6">
        <v>30</v>
      </c>
      <c r="O11" s="6">
        <v>21</v>
      </c>
      <c r="P11" s="6">
        <v>81</v>
      </c>
    </row>
    <row r="12" spans="1:22" ht="12" customHeight="1">
      <c r="A12" s="4" t="s">
        <v>139</v>
      </c>
    </row>
  </sheetData>
  <mergeCells count="18">
    <mergeCell ref="A3:A4"/>
    <mergeCell ref="B3:C4"/>
    <mergeCell ref="D3:P4"/>
    <mergeCell ref="B6:B7"/>
    <mergeCell ref="C6:C7"/>
    <mergeCell ref="D6:D7"/>
    <mergeCell ref="E6:E7"/>
    <mergeCell ref="F6:F7"/>
    <mergeCell ref="G6:G7"/>
    <mergeCell ref="H6:H7"/>
    <mergeCell ref="O6:O7"/>
    <mergeCell ref="P6:P7"/>
    <mergeCell ref="I6:I7"/>
    <mergeCell ref="J6:J7"/>
    <mergeCell ref="K6:K7"/>
    <mergeCell ref="L6:L7"/>
    <mergeCell ref="M6:M7"/>
    <mergeCell ref="N6:N7"/>
  </mergeCells>
  <phoneticPr fontId="3"/>
  <pageMargins left="0.78740157480314965" right="0.78740157480314965" top="0.62992125984251968" bottom="0.78740157480314965" header="0.39370078740157483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45</vt:i4>
      </vt:variant>
      <vt:variant>
        <vt:lpstr>名前付き一覧</vt:lpstr>
      </vt:variant>
      <vt:variant>
        <vt:i4>45</vt:i4>
      </vt:variant>
    </vt:vector>
  </HeadingPairs>
  <TitlesOfParts>
    <vt:vector size="90" baseType="lpstr">
      <vt:lpstr>9-1(1)</vt:lpstr>
      <vt:lpstr>9-1(2) 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9-12(1)</vt:lpstr>
      <vt:lpstr>9-12(2)</vt:lpstr>
      <vt:lpstr>9-12(3)</vt:lpstr>
      <vt:lpstr>9-12(4)</vt:lpstr>
      <vt:lpstr>9-13</vt:lpstr>
      <vt:lpstr>9-14</vt:lpstr>
      <vt:lpstr>9-15</vt:lpstr>
      <vt:lpstr>9-16</vt:lpstr>
      <vt:lpstr>9-17(1)</vt:lpstr>
      <vt:lpstr>9-17(2)</vt:lpstr>
      <vt:lpstr>9-17(3)</vt:lpstr>
      <vt:lpstr>9-18(1)</vt:lpstr>
      <vt:lpstr>9-18(2)</vt:lpstr>
      <vt:lpstr>9-18(3)</vt:lpstr>
      <vt:lpstr>9-19</vt:lpstr>
      <vt:lpstr>9-20</vt:lpstr>
      <vt:lpstr>9-21</vt:lpstr>
      <vt:lpstr>9-22</vt:lpstr>
      <vt:lpstr>9-23</vt:lpstr>
      <vt:lpstr>9-24</vt:lpstr>
      <vt:lpstr>9-25</vt:lpstr>
      <vt:lpstr>9-26</vt:lpstr>
      <vt:lpstr>9-27</vt:lpstr>
      <vt:lpstr>9-28</vt:lpstr>
      <vt:lpstr>9-29</vt:lpstr>
      <vt:lpstr>9-30</vt:lpstr>
      <vt:lpstr>9-31</vt:lpstr>
      <vt:lpstr>9-32</vt:lpstr>
      <vt:lpstr>9-33</vt:lpstr>
      <vt:lpstr>9-34(1)</vt:lpstr>
      <vt:lpstr>9-34 (2)</vt:lpstr>
      <vt:lpstr>9-34(3)</vt:lpstr>
      <vt:lpstr>9-34(4)</vt:lpstr>
      <vt:lpstr>'9-1(1)'!Print_Area</vt:lpstr>
      <vt:lpstr>'9-1(2) '!Print_Area</vt:lpstr>
      <vt:lpstr>'9-10'!Print_Area</vt:lpstr>
      <vt:lpstr>'9-11'!Print_Area</vt:lpstr>
      <vt:lpstr>'9-12(1)'!Print_Area</vt:lpstr>
      <vt:lpstr>'9-12(2)'!Print_Area</vt:lpstr>
      <vt:lpstr>'9-12(3)'!Print_Area</vt:lpstr>
      <vt:lpstr>'9-12(4)'!Print_Area</vt:lpstr>
      <vt:lpstr>'9-13'!Print_Area</vt:lpstr>
      <vt:lpstr>'9-14'!Print_Area</vt:lpstr>
      <vt:lpstr>'9-15'!Print_Area</vt:lpstr>
      <vt:lpstr>'9-16'!Print_Area</vt:lpstr>
      <vt:lpstr>'9-17(1)'!Print_Area</vt:lpstr>
      <vt:lpstr>'9-17(2)'!Print_Area</vt:lpstr>
      <vt:lpstr>'9-17(3)'!Print_Area</vt:lpstr>
      <vt:lpstr>'9-18(1)'!Print_Area</vt:lpstr>
      <vt:lpstr>'9-18(2)'!Print_Area</vt:lpstr>
      <vt:lpstr>'9-18(3)'!Print_Area</vt:lpstr>
      <vt:lpstr>'9-19'!Print_Area</vt:lpstr>
      <vt:lpstr>'9-2'!Print_Area</vt:lpstr>
      <vt:lpstr>'9-20'!Print_Area</vt:lpstr>
      <vt:lpstr>'9-21'!Print_Area</vt:lpstr>
      <vt:lpstr>'9-22'!Print_Area</vt:lpstr>
      <vt:lpstr>'9-23'!Print_Area</vt:lpstr>
      <vt:lpstr>'9-24'!Print_Area</vt:lpstr>
      <vt:lpstr>'9-25'!Print_Area</vt:lpstr>
      <vt:lpstr>'9-26'!Print_Area</vt:lpstr>
      <vt:lpstr>'9-27'!Print_Area</vt:lpstr>
      <vt:lpstr>'9-28'!Print_Area</vt:lpstr>
      <vt:lpstr>'9-29'!Print_Area</vt:lpstr>
      <vt:lpstr>'9-3'!Print_Area</vt:lpstr>
      <vt:lpstr>'9-30'!Print_Area</vt:lpstr>
      <vt:lpstr>'9-31'!Print_Area</vt:lpstr>
      <vt:lpstr>'9-32'!Print_Area</vt:lpstr>
      <vt:lpstr>'9-33'!Print_Area</vt:lpstr>
      <vt:lpstr>'9-34 (2)'!Print_Area</vt:lpstr>
      <vt:lpstr>'9-34(1)'!Print_Area</vt:lpstr>
      <vt:lpstr>'9-34(3)'!Print_Area</vt:lpstr>
      <vt:lpstr>'9-34(4)'!Print_Area</vt:lpstr>
      <vt:lpstr>'9-4'!Print_Area</vt:lpstr>
      <vt:lpstr>'9-5'!Print_Area</vt:lpstr>
      <vt:lpstr>'9-6'!Print_Area</vt:lpstr>
      <vt:lpstr>'9-7'!Print_Area</vt:lpstr>
      <vt:lpstr>'9-8'!Print_Area</vt:lpstr>
      <vt:lpstr>'9-9'!Print_Area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2023-09-08T00:24:17Z</dcterms:created>
  <dcterms:modified xsi:type="dcterms:W3CDTF">2023-09-08T00:51:41Z</dcterms:modified>
</cp:coreProperties>
</file>