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0A448651-436D-482C-B5D3-1E716F5D44A6}" xr6:coauthVersionLast="36" xr6:coauthVersionMax="47" xr10:uidLastSave="{00000000-0000-0000-0000-000000000000}"/>
  <bookViews>
    <workbookView xWindow="-120" yWindow="-120" windowWidth="29040" windowHeight="15840" xr2:uid="{A3C418DD-CBF9-4D9C-BDF1-549C7B03A36F}"/>
  </bookViews>
  <sheets>
    <sheet name="8-01(1)" sheetId="74" r:id="rId1"/>
    <sheet name="8-01(2)" sheetId="75" r:id="rId2"/>
    <sheet name="8-02" sheetId="76" r:id="rId3"/>
    <sheet name="8-3 " sheetId="4" r:id="rId4"/>
    <sheet name="8-4 " sheetId="5" r:id="rId5"/>
    <sheet name="8-5" sheetId="25" r:id="rId6"/>
    <sheet name="8-6" sheetId="26" r:id="rId7"/>
    <sheet name="8-7" sheetId="31" r:id="rId8"/>
    <sheet name="8-08 " sheetId="32" r:id="rId9"/>
    <sheet name="8-09 " sheetId="33" r:id="rId10"/>
    <sheet name="8-10" sheetId="39" r:id="rId11"/>
    <sheet name="8-11" sheetId="34" r:id="rId12"/>
    <sheet name="8-12" sheetId="35" r:id="rId13"/>
    <sheet name="8-13" sheetId="40" r:id="rId14"/>
    <sheet name="8-14(1)" sheetId="36" r:id="rId15"/>
    <sheet name="8-14(2)" sheetId="37" r:id="rId16"/>
    <sheet name="8-14(3)" sheetId="38" r:id="rId17"/>
    <sheet name="8-15" sheetId="50" r:id="rId18"/>
    <sheet name="8-16" sheetId="51" r:id="rId19"/>
    <sheet name="8-17" sheetId="52" r:id="rId20"/>
    <sheet name="8-18" sheetId="30" r:id="rId21"/>
    <sheet name="8-19" sheetId="27" r:id="rId22"/>
    <sheet name="8-20" sheetId="53" r:id="rId23"/>
    <sheet name="8-21" sheetId="71" r:id="rId24"/>
    <sheet name="8-22" sheetId="72" r:id="rId25"/>
    <sheet name="8-23" sheetId="41" r:id="rId26"/>
    <sheet name="8-24" sheetId="73" r:id="rId27"/>
    <sheet name="8-25" sheetId="43" r:id="rId28"/>
    <sheet name="8-26" sheetId="28" r:id="rId29"/>
    <sheet name="8-27" sheetId="44" r:id="rId30"/>
    <sheet name="8-28" sheetId="56" r:id="rId31"/>
    <sheet name="8-29" sheetId="57" r:id="rId32"/>
    <sheet name="8-30" sheetId="45" r:id="rId33"/>
    <sheet name="8-31" sheetId="46" r:id="rId34"/>
    <sheet name="8-32" sheetId="47" r:id="rId35"/>
    <sheet name="8-33" sheetId="29" r:id="rId36"/>
    <sheet name="8-34" sheetId="70" r:id="rId37"/>
    <sheet name="8-35" sheetId="49" r:id="rId38"/>
    <sheet name="8-36" sheetId="63" r:id="rId39"/>
    <sheet name="8-37" sheetId="66" r:id="rId40"/>
    <sheet name="8-38" sheetId="67" r:id="rId41"/>
    <sheet name="8-39" sheetId="68" r:id="rId42"/>
    <sheet name="8-40" sheetId="69" r:id="rId43"/>
    <sheet name="8-41" sheetId="64" r:id="rId44"/>
    <sheet name="8-42" sheetId="58" r:id="rId45"/>
    <sheet name="8-43" sheetId="59" r:id="rId46"/>
    <sheet name="8-44" sheetId="60" r:id="rId47"/>
    <sheet name="8-45" sheetId="61" r:id="rId48"/>
    <sheet name="8-46" sheetId="62" r:id="rId49"/>
    <sheet name="8-47" sheetId="65" r:id="rId50"/>
    <sheet name="8-48" sheetId="6" r:id="rId51"/>
    <sheet name="8-49" sheetId="19" r:id="rId52"/>
    <sheet name="8-50 " sheetId="20" r:id="rId53"/>
    <sheet name="8-51" sheetId="21" r:id="rId54"/>
    <sheet name="8-52" sheetId="22" r:id="rId55"/>
    <sheet name="8-53" sheetId="23" r:id="rId56"/>
    <sheet name="8-54" sheetId="24" r:id="rId57"/>
    <sheet name="8-55" sheetId="7" r:id="rId58"/>
    <sheet name="8-56" sheetId="8" r:id="rId59"/>
    <sheet name="8-57" sheetId="77" r:id="rId60"/>
    <sheet name="8-58" sheetId="10" r:id="rId61"/>
    <sheet name="8-59" sheetId="11" r:id="rId62"/>
    <sheet name="8-60" sheetId="12" r:id="rId63"/>
    <sheet name="8-61" sheetId="13" r:id="rId64"/>
    <sheet name="8-62" sheetId="14" r:id="rId65"/>
    <sheet name="8-63" sheetId="15" r:id="rId66"/>
    <sheet name="8-64" sheetId="78" r:id="rId67"/>
    <sheet name="8-65" sheetId="79" r:id="rId68"/>
    <sheet name="8-66" sheetId="80" r:id="rId69"/>
  </sheets>
  <definedNames>
    <definedName name="__I25600" localSheetId="0">#REF!</definedName>
    <definedName name="__I25600" localSheetId="2">#REF!</definedName>
    <definedName name="__I25600" localSheetId="8">#REF!</definedName>
    <definedName name="__I25600" localSheetId="9">#REF!</definedName>
    <definedName name="__I25600" localSheetId="13">#REF!</definedName>
    <definedName name="__I25600" localSheetId="15">#REF!</definedName>
    <definedName name="__I25600" localSheetId="16">#REF!</definedName>
    <definedName name="__I25600" localSheetId="27">#REF!</definedName>
    <definedName name="__I25600" localSheetId="28">#REF!</definedName>
    <definedName name="__I25600" localSheetId="29">#REF!</definedName>
    <definedName name="__I25600" localSheetId="31">#REF!</definedName>
    <definedName name="__I25600" localSheetId="32">#REF!</definedName>
    <definedName name="__I25600" localSheetId="33">#REF!</definedName>
    <definedName name="__I25600" localSheetId="34">#REF!</definedName>
    <definedName name="__I25600" localSheetId="36">#REF!</definedName>
    <definedName name="__I25600" localSheetId="37">#REF!</definedName>
    <definedName name="__I25600" localSheetId="38">#REF!</definedName>
    <definedName name="__I25600" localSheetId="39">#REF!</definedName>
    <definedName name="__I25600" localSheetId="43">#REF!</definedName>
    <definedName name="__I25600" localSheetId="44">#REF!</definedName>
    <definedName name="__I25600" localSheetId="45">#REF!</definedName>
    <definedName name="__I25600" localSheetId="47">#REF!</definedName>
    <definedName name="__I25600" localSheetId="49">#REF!</definedName>
    <definedName name="__I25600" localSheetId="50">#REF!</definedName>
    <definedName name="__I25600" localSheetId="51">#REF!</definedName>
    <definedName name="__I25600" localSheetId="5">#REF!</definedName>
    <definedName name="__I25600" localSheetId="52">#REF!</definedName>
    <definedName name="__I25600" localSheetId="53">#REF!</definedName>
    <definedName name="__I25600" localSheetId="54">#REF!</definedName>
    <definedName name="__I25600" localSheetId="55">#REF!</definedName>
    <definedName name="__I25600" localSheetId="56">#REF!</definedName>
    <definedName name="__I25600" localSheetId="57">#REF!</definedName>
    <definedName name="__I25600" localSheetId="59">#REF!</definedName>
    <definedName name="__I25600" localSheetId="6">#REF!</definedName>
    <definedName name="__I25600" localSheetId="7">#REF!</definedName>
    <definedName name="__I25600">#REF!</definedName>
    <definedName name="_1I25600_" localSheetId="8">#REF!</definedName>
    <definedName name="_1I25600_" localSheetId="9">#REF!</definedName>
    <definedName name="_1I25600_" localSheetId="13">#REF!</definedName>
    <definedName name="_1I25600_" localSheetId="16">#REF!</definedName>
    <definedName name="_1I25600_" localSheetId="27">#REF!</definedName>
    <definedName name="_1I25600_" localSheetId="31">#REF!</definedName>
    <definedName name="_1I25600_" localSheetId="32">#REF!</definedName>
    <definedName name="_1I25600_" localSheetId="33">#REF!</definedName>
    <definedName name="_1I25600_" localSheetId="36">#REF!</definedName>
    <definedName name="_1I25600_" localSheetId="37">#REF!</definedName>
    <definedName name="_1I25600_" localSheetId="38">#REF!</definedName>
    <definedName name="_1I25600_" localSheetId="39">#REF!</definedName>
    <definedName name="_1I25600_" localSheetId="44">#REF!</definedName>
    <definedName name="_1I25600_" localSheetId="45">#REF!</definedName>
    <definedName name="_1I25600_" localSheetId="47">#REF!</definedName>
    <definedName name="_1I25600_" localSheetId="50">#REF!</definedName>
    <definedName name="_1I25600_" localSheetId="5">#REF!</definedName>
    <definedName name="_1I25600_" localSheetId="54">#REF!</definedName>
    <definedName name="_1I25600_" localSheetId="56">#REF!</definedName>
    <definedName name="_1I25600_" localSheetId="57">#REF!</definedName>
    <definedName name="_1I25600_" localSheetId="59">#REF!</definedName>
    <definedName name="_1I25600_" localSheetId="7">#REF!</definedName>
    <definedName name="_1I25600_">#REF!</definedName>
    <definedName name="_I25600" localSheetId="0">#REF!</definedName>
    <definedName name="_I25600" localSheetId="2">#REF!</definedName>
    <definedName name="_I25600" localSheetId="8">#REF!</definedName>
    <definedName name="_I25600" localSheetId="9">#REF!</definedName>
    <definedName name="_I25600" localSheetId="13">#REF!</definedName>
    <definedName name="_I25600" localSheetId="15">#REF!</definedName>
    <definedName name="_I25600" localSheetId="16">#REF!</definedName>
    <definedName name="_I25600" localSheetId="27">#REF!</definedName>
    <definedName name="_I25600" localSheetId="28">#REF!</definedName>
    <definedName name="_I25600" localSheetId="29">#REF!</definedName>
    <definedName name="_I25600" localSheetId="31">#REF!</definedName>
    <definedName name="_I25600" localSheetId="34">#REF!</definedName>
    <definedName name="_I25600" localSheetId="36">#REF!</definedName>
    <definedName name="_I25600" localSheetId="37">#REF!</definedName>
    <definedName name="_I25600" localSheetId="38">#REF!</definedName>
    <definedName name="_I25600" localSheetId="39">#REF!</definedName>
    <definedName name="_I25600" localSheetId="43">#REF!</definedName>
    <definedName name="_I25600" localSheetId="44">#REF!</definedName>
    <definedName name="_I25600" localSheetId="45">#REF!</definedName>
    <definedName name="_I25600" localSheetId="47">#REF!</definedName>
    <definedName name="_I25600" localSheetId="49">#REF!</definedName>
    <definedName name="_I25600" localSheetId="50">#REF!</definedName>
    <definedName name="_I25600" localSheetId="5">#REF!</definedName>
    <definedName name="_I25600" localSheetId="52">#REF!</definedName>
    <definedName name="_I25600" localSheetId="54">#REF!</definedName>
    <definedName name="_I25600" localSheetId="55">#REF!</definedName>
    <definedName name="_I25600" localSheetId="56">#REF!</definedName>
    <definedName name="_I25600" localSheetId="57">#REF!</definedName>
    <definedName name="_I25600" localSheetId="59">#REF!</definedName>
    <definedName name="_I25600" localSheetId="6">#REF!</definedName>
    <definedName name="_I25600" localSheetId="7">#REF!</definedName>
    <definedName name="_I25600">#REF!</definedName>
    <definedName name="aa" localSheetId="0">#REF!,#REF!,#REF!,#REF!,#REF!,#REF!,#REF!,#REF!,#REF!,#REF!,#REF!,#REF!,#REF!,#REF!</definedName>
    <definedName name="aa" localSheetId="1">#REF!,#REF!,#REF!,#REF!,#REF!,#REF!,#REF!,#REF!,#REF!,#REF!,#REF!,#REF!,#REF!,#REF!</definedName>
    <definedName name="aa" localSheetId="2">#REF!,#REF!,#REF!,#REF!,#REF!,#REF!,#REF!,#REF!,#REF!,#REF!,#REF!,#REF!,#REF!,#REF!</definedName>
    <definedName name="aa" localSheetId="8">#REF!,#REF!,#REF!,#REF!,#REF!,#REF!,#REF!,#REF!,#REF!,#REF!,#REF!,#REF!,#REF!,#REF!</definedName>
    <definedName name="aa" localSheetId="9">#REF!,#REF!,#REF!,#REF!,#REF!,#REF!,#REF!,#REF!,#REF!,#REF!,#REF!,#REF!,#REF!,#REF!</definedName>
    <definedName name="aa" localSheetId="13">#REF!,#REF!,#REF!,#REF!,#REF!,#REF!,#REF!,#REF!,#REF!,#REF!,#REF!,#REF!,#REF!,#REF!</definedName>
    <definedName name="aa" localSheetId="14">#REF!,#REF!,#REF!,#REF!,#REF!,#REF!,#REF!,#REF!,#REF!,#REF!,#REF!,#REF!,#REF!,#REF!</definedName>
    <definedName name="aa" localSheetId="15">#REF!,#REF!,#REF!,#REF!,#REF!,#REF!,#REF!,#REF!,#REF!,#REF!,#REF!,#REF!,#REF!,#REF!</definedName>
    <definedName name="aa" localSheetId="16">#REF!,#REF!,#REF!,#REF!,#REF!,#REF!,#REF!,#REF!,#REF!,#REF!,#REF!,#REF!,#REF!,#REF!</definedName>
    <definedName name="aa" localSheetId="20">#REF!,#REF!,#REF!,#REF!,#REF!,#REF!,#REF!,#REF!,#REF!,#REF!,#REF!,#REF!,#REF!,#REF!</definedName>
    <definedName name="aa" localSheetId="27">#REF!,#REF!,#REF!,#REF!,#REF!,#REF!,#REF!,#REF!,#REF!,#REF!,#REF!,#REF!,#REF!,#REF!</definedName>
    <definedName name="aa" localSheetId="28">#REF!,#REF!,#REF!,#REF!,#REF!,#REF!,#REF!,#REF!,#REF!,#REF!,#REF!,#REF!,#REF!,#REF!</definedName>
    <definedName name="aa" localSheetId="29">#REF!,#REF!,#REF!,#REF!,#REF!,#REF!,#REF!,#REF!,#REF!,#REF!,#REF!,#REF!,#REF!,#REF!</definedName>
    <definedName name="aa" localSheetId="30">#REF!,#REF!,#REF!,#REF!,#REF!,#REF!,#REF!,#REF!,#REF!,#REF!,#REF!,#REF!,#REF!,#REF!</definedName>
    <definedName name="aa" localSheetId="31">#REF!,#REF!,#REF!,#REF!,#REF!,#REF!,#REF!,#REF!,#REF!,#REF!,#REF!,#REF!,#REF!,#REF!</definedName>
    <definedName name="aa" localSheetId="32">#REF!,#REF!,#REF!,#REF!,#REF!,#REF!,#REF!,#REF!,#REF!,#REF!,#REF!,#REF!,#REF!,#REF!</definedName>
    <definedName name="aa" localSheetId="33">#REF!,#REF!,#REF!,#REF!,#REF!,#REF!,#REF!,#REF!,#REF!,#REF!,#REF!,#REF!,#REF!,#REF!</definedName>
    <definedName name="aa" localSheetId="34">#REF!,#REF!,#REF!,#REF!,#REF!,#REF!,#REF!,#REF!,#REF!,#REF!,#REF!,#REF!,#REF!,#REF!</definedName>
    <definedName name="aa" localSheetId="36">#REF!,#REF!,#REF!,#REF!,#REF!,#REF!,#REF!,#REF!,#REF!,#REF!,#REF!,#REF!,#REF!,#REF!</definedName>
    <definedName name="aa" localSheetId="37">#REF!,#REF!,#REF!,#REF!,#REF!,#REF!,#REF!,#REF!,#REF!,#REF!,#REF!,#REF!,#REF!,#REF!</definedName>
    <definedName name="aa" localSheetId="38">#REF!,#REF!,#REF!,#REF!,#REF!,#REF!,#REF!,#REF!,#REF!,#REF!,#REF!,#REF!,#REF!,#REF!</definedName>
    <definedName name="aa" localSheetId="39">#REF!,#REF!,#REF!,#REF!,#REF!,#REF!,#REF!,#REF!,#REF!,#REF!,#REF!,#REF!,#REF!,#REF!</definedName>
    <definedName name="aa" localSheetId="43">#REF!,#REF!,#REF!,#REF!,#REF!,#REF!,#REF!,#REF!,#REF!,#REF!,#REF!,#REF!,#REF!,#REF!</definedName>
    <definedName name="aa" localSheetId="44">#REF!,#REF!,#REF!,#REF!,#REF!,#REF!,#REF!,#REF!,#REF!,#REF!,#REF!,#REF!,#REF!,#REF!</definedName>
    <definedName name="aa" localSheetId="45">#REF!,#REF!,#REF!,#REF!,#REF!,#REF!,#REF!,#REF!,#REF!,#REF!,#REF!,#REF!,#REF!,#REF!</definedName>
    <definedName name="aa" localSheetId="47">#REF!,#REF!,#REF!,#REF!,#REF!,#REF!,#REF!,#REF!,#REF!,#REF!,#REF!,#REF!,#REF!,#REF!</definedName>
    <definedName name="aa" localSheetId="48">#REF!,#REF!,#REF!,#REF!,#REF!,#REF!,#REF!,#REF!,#REF!,#REF!,#REF!,#REF!,#REF!,#REF!</definedName>
    <definedName name="aa" localSheetId="49">#REF!,#REF!,#REF!,#REF!,#REF!,#REF!,#REF!,#REF!,#REF!,#REF!,#REF!,#REF!,#REF!,#REF!</definedName>
    <definedName name="aa" localSheetId="50">#REF!,#REF!,#REF!,#REF!,#REF!,#REF!,#REF!,#REF!,#REF!,#REF!,#REF!,#REF!,#REF!,#REF!</definedName>
    <definedName name="aa" localSheetId="51">#REF!,#REF!,#REF!,#REF!,#REF!,#REF!,#REF!,#REF!,#REF!,#REF!,#REF!,#REF!,#REF!,#REF!</definedName>
    <definedName name="aa" localSheetId="5">#REF!,#REF!,#REF!,#REF!,#REF!,#REF!,#REF!,#REF!,#REF!,#REF!,#REF!,#REF!,#REF!,#REF!</definedName>
    <definedName name="aa" localSheetId="52">#REF!,#REF!,#REF!,#REF!,#REF!,#REF!,#REF!,#REF!,#REF!,#REF!,#REF!,#REF!,#REF!,#REF!</definedName>
    <definedName name="aa" localSheetId="53">#REF!,#REF!,#REF!,#REF!,#REF!,#REF!,#REF!,#REF!,#REF!,#REF!,#REF!,#REF!,#REF!,#REF!</definedName>
    <definedName name="aa" localSheetId="54">#REF!,#REF!,#REF!,#REF!,#REF!,#REF!,#REF!,#REF!,#REF!,#REF!,#REF!,#REF!,#REF!,#REF!</definedName>
    <definedName name="aa" localSheetId="55">#REF!,#REF!,#REF!,#REF!,#REF!,#REF!,#REF!,#REF!,#REF!,#REF!,#REF!,#REF!,#REF!,#REF!</definedName>
    <definedName name="aa" localSheetId="56">#REF!,#REF!,#REF!,#REF!,#REF!,#REF!,#REF!,#REF!,#REF!,#REF!,#REF!,#REF!,#REF!,#REF!</definedName>
    <definedName name="aa" localSheetId="57">#REF!,#REF!,#REF!,#REF!,#REF!,#REF!,#REF!,#REF!,#REF!,#REF!,#REF!,#REF!,#REF!,#REF!</definedName>
    <definedName name="aa" localSheetId="59">#REF!,#REF!,#REF!,#REF!,#REF!,#REF!,#REF!,#REF!,#REF!,#REF!,#REF!,#REF!,#REF!,#REF!</definedName>
    <definedName name="aa" localSheetId="60">#REF!,#REF!,#REF!,#REF!,#REF!,#REF!,#REF!,#REF!,#REF!,#REF!,#REF!,#REF!,#REF!,#REF!</definedName>
    <definedName name="aa" localSheetId="6">#REF!,#REF!,#REF!,#REF!,#REF!,#REF!,#REF!,#REF!,#REF!,#REF!,#REF!,#REF!,#REF!,#REF!</definedName>
    <definedName name="aa" localSheetId="7">#REF!,#REF!,#REF!,#REF!,#REF!,#REF!,#REF!,#REF!,#REF!,#REF!,#REF!,#REF!,#REF!,#REF!</definedName>
    <definedName name="aa">#REF!,#REF!,#REF!,#REF!,#REF!,#REF!,#REF!,#REF!,#REF!,#REF!,#REF!,#REF!,#REF!,#REF!</definedName>
    <definedName name="aaaaa" localSheetId="32">#REF!,#REF!,#REF!,#REF!,#REF!,#REF!</definedName>
    <definedName name="aaaaa" localSheetId="33">#REF!,#REF!,#REF!,#REF!,#REF!,#REF!</definedName>
    <definedName name="aaaaa" localSheetId="34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6" l="1"/>
  <c r="F4" i="36"/>
  <c r="I4" i="36"/>
  <c r="B8" i="62"/>
  <c r="D10" i="44"/>
  <c r="C2" i="38" l="1"/>
  <c r="C3" i="38" s="1"/>
  <c r="F2" i="38"/>
  <c r="I2" i="38"/>
  <c r="C2" i="37"/>
  <c r="C3" i="37" s="1"/>
  <c r="F2" i="37"/>
  <c r="I2" i="37"/>
  <c r="C5" i="36"/>
</calcChain>
</file>

<file path=xl/sharedStrings.xml><?xml version="1.0" encoding="utf-8"?>
<sst xmlns="http://schemas.openxmlformats.org/spreadsheetml/2006/main" count="2301" uniqueCount="1158">
  <si>
    <t xml:space="preserve">　　(注２)被保護世帯数、被保護人員については停止中のものを含む。　  </t>
    <phoneticPr fontId="7"/>
  </si>
  <si>
    <r>
      <t>　　(注１)総人口は「東京都の人口(推計)」(東京都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総務局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統計部)による。</t>
    </r>
    <phoneticPr fontId="7"/>
  </si>
  <si>
    <t>江　戸　川</t>
  </si>
  <si>
    <t>葛　　　飾</t>
  </si>
  <si>
    <t>練　　　馬</t>
  </si>
  <si>
    <t>板　　　橋</t>
  </si>
  <si>
    <t>荒　　　川</t>
  </si>
  <si>
    <t>北</t>
  </si>
  <si>
    <t>豊　　　島</t>
  </si>
  <si>
    <t>杉　　　並</t>
  </si>
  <si>
    <t>中　　　野</t>
  </si>
  <si>
    <t>渋　　　谷</t>
  </si>
  <si>
    <t>世　田　谷</t>
  </si>
  <si>
    <t>大　　　田</t>
  </si>
  <si>
    <t>目　　　黒</t>
  </si>
  <si>
    <t>品　　　川</t>
  </si>
  <si>
    <t>江　　　東</t>
  </si>
  <si>
    <t>墨　　　田</t>
  </si>
  <si>
    <t>台　　　東</t>
  </si>
  <si>
    <t>文　　　京</t>
  </si>
  <si>
    <t>新　　　宿</t>
  </si>
  <si>
    <t>港</t>
  </si>
  <si>
    <t>中　　　央</t>
  </si>
  <si>
    <t>千　代　田</t>
  </si>
  <si>
    <t>足　　　立</t>
  </si>
  <si>
    <t>２３　　区</t>
    <phoneticPr fontId="7"/>
  </si>
  <si>
    <t>東　京　都</t>
  </si>
  <si>
    <t>保護率(％)</t>
  </si>
  <si>
    <t>被保護人員</t>
  </si>
  <si>
    <t>被保護世帯数</t>
  </si>
  <si>
    <t>総　　人　　口</t>
  </si>
  <si>
    <t>区　　　　分</t>
  </si>
  <si>
    <t>＜２３区別＞</t>
    <phoneticPr fontId="7"/>
  </si>
  <si>
    <t>１　生活保護世帯数・人員及び保護率</t>
    <phoneticPr fontId="13"/>
  </si>
  <si>
    <t>　８　厚生・福祉</t>
    <phoneticPr fontId="7"/>
  </si>
  <si>
    <t>(注２)被保護世帯数、被保護人員については停止中のものを含む。</t>
    <phoneticPr fontId="7"/>
  </si>
  <si>
    <t xml:space="preserve">(注１)保護率＝(被保護人員÷足立区総人口)×100          　   </t>
    <phoneticPr fontId="7"/>
  </si>
  <si>
    <t>資料：足立福祉事務所 生活保護指導課</t>
    <rPh sb="3" eb="5">
      <t>アダチ</t>
    </rPh>
    <rPh sb="5" eb="7">
      <t>フクシ</t>
    </rPh>
    <rPh sb="7" eb="9">
      <t>ジム</t>
    </rPh>
    <rPh sb="9" eb="10">
      <t>ショ</t>
    </rPh>
    <rPh sb="11" eb="13">
      <t>セイカツ</t>
    </rPh>
    <rPh sb="13" eb="15">
      <t>ホゴ</t>
    </rPh>
    <rPh sb="15" eb="18">
      <t>シドウカ</t>
    </rPh>
    <phoneticPr fontId="7"/>
  </si>
  <si>
    <t>令和3年</t>
    <rPh sb="0" eb="2">
      <t>レイワ</t>
    </rPh>
    <rPh sb="3" eb="4">
      <t>ネン</t>
    </rPh>
    <phoneticPr fontId="7"/>
  </si>
  <si>
    <t>年</t>
  </si>
  <si>
    <t>全都被保護世帯数</t>
  </si>
  <si>
    <t>被　保　護　人　員</t>
  </si>
  <si>
    <t>被 保 護 世 帯 数</t>
  </si>
  <si>
    <t xml:space="preserve">区分　　　  </t>
  </si>
  <si>
    <t>(各年４月中)</t>
    <rPh sb="4" eb="5">
      <t>ガツ</t>
    </rPh>
    <phoneticPr fontId="7"/>
  </si>
  <si>
    <t>＜足立区＞</t>
    <phoneticPr fontId="7"/>
  </si>
  <si>
    <t>資料：足立福祉事務所 生活保護指導課</t>
    <rPh sb="3" eb="10">
      <t>ア</t>
    </rPh>
    <rPh sb="11" eb="18">
      <t>セ</t>
    </rPh>
    <phoneticPr fontId="7"/>
  </si>
  <si>
    <t>進学準備給付金</t>
    <rPh sb="0" eb="2">
      <t>シンガク</t>
    </rPh>
    <rPh sb="2" eb="4">
      <t>ジュンビ</t>
    </rPh>
    <rPh sb="4" eb="7">
      <t>キュウフキン</t>
    </rPh>
    <phoneticPr fontId="7"/>
  </si>
  <si>
    <t>就労自立給付金</t>
    <rPh sb="0" eb="2">
      <t>シュウロウ</t>
    </rPh>
    <rPh sb="2" eb="4">
      <t>ジリツ</t>
    </rPh>
    <rPh sb="4" eb="7">
      <t>キュウフキン</t>
    </rPh>
    <phoneticPr fontId="7"/>
  </si>
  <si>
    <t>葬祭扶助</t>
  </si>
  <si>
    <t>生業扶助</t>
  </si>
  <si>
    <t>出産扶助</t>
  </si>
  <si>
    <t>医療扶助</t>
  </si>
  <si>
    <t>介護扶助</t>
  </si>
  <si>
    <t>教育扶助</t>
  </si>
  <si>
    <t>住宅扶助</t>
  </si>
  <si>
    <t>令和2年</t>
    <rPh sb="0" eb="2">
      <t>レイワ</t>
    </rPh>
    <rPh sb="3" eb="4">
      <t>ネン</t>
    </rPh>
    <phoneticPr fontId="7"/>
  </si>
  <si>
    <t>年度・区分</t>
  </si>
  <si>
    <t>延　　件　　数</t>
  </si>
  <si>
    <t>支　　出　　額（円）</t>
    <rPh sb="8" eb="9">
      <t>エン</t>
    </rPh>
    <phoneticPr fontId="5"/>
  </si>
  <si>
    <t>区分</t>
  </si>
  <si>
    <t>(注)保護停止中の世帯は含まない。</t>
    <phoneticPr fontId="7"/>
  </si>
  <si>
    <t>その他</t>
  </si>
  <si>
    <t>内　職</t>
  </si>
  <si>
    <t>日　雇</t>
  </si>
  <si>
    <t>常　用</t>
  </si>
  <si>
    <t>総　数</t>
  </si>
  <si>
    <t>働いている者の
いない世帯</t>
    <phoneticPr fontId="7"/>
  </si>
  <si>
    <t>世帯主は働いて
いないが世帯員が
働いている世帯</t>
  </si>
  <si>
    <t>世帯主が働いている世帯</t>
  </si>
  <si>
    <t>　区分</t>
  </si>
  <si>
    <t>(各年４月中)</t>
    <phoneticPr fontId="7"/>
  </si>
  <si>
    <t>３　労働状態別生活保護世帯数</t>
    <phoneticPr fontId="7"/>
  </si>
  <si>
    <t>そ の 他</t>
  </si>
  <si>
    <t>精 神 病</t>
  </si>
  <si>
    <t xml:space="preserve"> 年</t>
  </si>
  <si>
    <t>入院外</t>
    <phoneticPr fontId="7"/>
  </si>
  <si>
    <t>入　　　　　院</t>
  </si>
  <si>
    <t>　　(各年４月中)</t>
    <phoneticPr fontId="7"/>
  </si>
  <si>
    <t>４　生活保護医療扶助人数</t>
    <phoneticPr fontId="7"/>
  </si>
  <si>
    <t>(令和５年４月中)</t>
    <rPh sb="1" eb="3">
      <t>レイワ</t>
    </rPh>
    <phoneticPr fontId="7"/>
  </si>
  <si>
    <t>資料：地域のちから推進部 住区推進課</t>
    <phoneticPr fontId="7"/>
  </si>
  <si>
    <t>令和2年</t>
    <phoneticPr fontId="7"/>
  </si>
  <si>
    <t>児童館サロン　　利用総数</t>
    <rPh sb="0" eb="3">
      <t>ジドウカン</t>
    </rPh>
    <rPh sb="8" eb="10">
      <t>リヨウ</t>
    </rPh>
    <rPh sb="10" eb="12">
      <t>ソウスウ</t>
    </rPh>
    <phoneticPr fontId="7"/>
  </si>
  <si>
    <t>年度</t>
    <rPh sb="0" eb="1">
      <t>トシ</t>
    </rPh>
    <rPh sb="1" eb="2">
      <t>ド</t>
    </rPh>
    <phoneticPr fontId="2"/>
  </si>
  <si>
    <t>年度</t>
    <rPh sb="0" eb="1">
      <t>トシ</t>
    </rPh>
    <rPh sb="1" eb="2">
      <t>ド</t>
    </rPh>
    <phoneticPr fontId="7"/>
  </si>
  <si>
    <t>子育て
相談人数</t>
    <rPh sb="0" eb="2">
      <t>コソダ</t>
    </rPh>
    <rPh sb="4" eb="6">
      <t>ソウダン</t>
    </rPh>
    <rPh sb="6" eb="8">
      <t>ニンズウ</t>
    </rPh>
    <phoneticPr fontId="7"/>
  </si>
  <si>
    <t>乳幼児向け事業　参加人数</t>
    <rPh sb="0" eb="3">
      <t>ニュウヨウジ</t>
    </rPh>
    <rPh sb="3" eb="4">
      <t>ム</t>
    </rPh>
    <rPh sb="5" eb="7">
      <t>ジギョウ</t>
    </rPh>
    <rPh sb="8" eb="10">
      <t>サンカ</t>
    </rPh>
    <rPh sb="10" eb="12">
      <t>ニンズウ</t>
    </rPh>
    <phoneticPr fontId="7"/>
  </si>
  <si>
    <t>乳幼児向け事業　実施回数</t>
    <rPh sb="0" eb="3">
      <t>ニュウヨウジ</t>
    </rPh>
    <rPh sb="3" eb="4">
      <t>ム</t>
    </rPh>
    <rPh sb="5" eb="7">
      <t>ジギョウ</t>
    </rPh>
    <rPh sb="8" eb="10">
      <t>ジッシ</t>
    </rPh>
    <rPh sb="10" eb="12">
      <t>カイスウ</t>
    </rPh>
    <phoneticPr fontId="7"/>
  </si>
  <si>
    <t>子育てグループ　参加人数</t>
    <rPh sb="0" eb="2">
      <t>コソダ</t>
    </rPh>
    <rPh sb="8" eb="10">
      <t>サンカ</t>
    </rPh>
    <rPh sb="10" eb="12">
      <t>ニンズウ</t>
    </rPh>
    <phoneticPr fontId="7"/>
  </si>
  <si>
    <t>乳幼児親子利用総数</t>
    <rPh sb="0" eb="3">
      <t>ニュウヨウジ</t>
    </rPh>
    <rPh sb="3" eb="5">
      <t>オヤコ</t>
    </rPh>
    <rPh sb="5" eb="7">
      <t>リヨウ</t>
    </rPh>
    <rPh sb="7" eb="8">
      <t>フサ</t>
    </rPh>
    <rPh sb="8" eb="9">
      <t>カズ</t>
    </rPh>
    <phoneticPr fontId="7"/>
  </si>
  <si>
    <t>区分</t>
    <rPh sb="0" eb="1">
      <t>ク</t>
    </rPh>
    <rPh sb="1" eb="2">
      <t>ブン</t>
    </rPh>
    <phoneticPr fontId="2"/>
  </si>
  <si>
    <t>区分</t>
    <rPh sb="0" eb="1">
      <t>ク</t>
    </rPh>
    <rPh sb="1" eb="2">
      <t>ブン</t>
    </rPh>
    <phoneticPr fontId="7"/>
  </si>
  <si>
    <t>(注)数値は各年度末現在のもの。</t>
    <rPh sb="1" eb="2">
      <t>チュウ</t>
    </rPh>
    <rPh sb="3" eb="5">
      <t>スウチ</t>
    </rPh>
    <rPh sb="6" eb="10">
      <t>カクネンドマツ</t>
    </rPh>
    <rPh sb="10" eb="12">
      <t>ゲンザイ</t>
    </rPh>
    <phoneticPr fontId="7"/>
  </si>
  <si>
    <t>資料：区民部 高齢医療・年金課　</t>
    <rPh sb="7" eb="9">
      <t>コウレイ</t>
    </rPh>
    <rPh sb="9" eb="11">
      <t>イリョウ</t>
    </rPh>
    <rPh sb="12" eb="14">
      <t>ネンキン</t>
    </rPh>
    <rPh sb="14" eb="15">
      <t>カ</t>
    </rPh>
    <phoneticPr fontId="13"/>
  </si>
  <si>
    <t>令和2年</t>
    <phoneticPr fontId="3"/>
  </si>
  <si>
    <t>一般(75歳以上）</t>
    <rPh sb="0" eb="2">
      <t>イッパン</t>
    </rPh>
    <rPh sb="5" eb="6">
      <t>サイ</t>
    </rPh>
    <rPh sb="6" eb="8">
      <t>イジョウ</t>
    </rPh>
    <phoneticPr fontId="7"/>
  </si>
  <si>
    <t>障がい認定
(65歳～74歳）</t>
    <rPh sb="0" eb="1">
      <t>サワ</t>
    </rPh>
    <rPh sb="3" eb="5">
      <t>ニンテイ</t>
    </rPh>
    <rPh sb="9" eb="10">
      <t>サイ</t>
    </rPh>
    <rPh sb="13" eb="14">
      <t>サイ</t>
    </rPh>
    <phoneticPr fontId="7"/>
  </si>
  <si>
    <t>総  数</t>
    <rPh sb="0" eb="1">
      <t>フサ</t>
    </rPh>
    <rPh sb="3" eb="4">
      <t>カズ</t>
    </rPh>
    <phoneticPr fontId="7"/>
  </si>
  <si>
    <t>資料：区民部 高齢医療・年金課</t>
    <rPh sb="7" eb="9">
      <t>コウレイ</t>
    </rPh>
    <rPh sb="9" eb="11">
      <t>イリョウ</t>
    </rPh>
    <rPh sb="12" eb="14">
      <t>ネンキン</t>
    </rPh>
    <rPh sb="14" eb="15">
      <t>カ</t>
    </rPh>
    <phoneticPr fontId="13"/>
  </si>
  <si>
    <t>支 給 件 数</t>
    <rPh sb="0" eb="1">
      <t>ササ</t>
    </rPh>
    <rPh sb="2" eb="3">
      <t>キュウ</t>
    </rPh>
    <rPh sb="4" eb="5">
      <t>ケン</t>
    </rPh>
    <rPh sb="6" eb="7">
      <t>カズ</t>
    </rPh>
    <phoneticPr fontId="7"/>
  </si>
  <si>
    <t>支 給 額 (千円)</t>
    <rPh sb="0" eb="1">
      <t>ササ</t>
    </rPh>
    <rPh sb="2" eb="3">
      <t>キュウ</t>
    </rPh>
    <rPh sb="4" eb="5">
      <t>ガク</t>
    </rPh>
    <rPh sb="7" eb="9">
      <t>センエン</t>
    </rPh>
    <phoneticPr fontId="7"/>
  </si>
  <si>
    <t>(注)令和４年度は速報値。</t>
    <rPh sb="3" eb="4">
      <t>レイ</t>
    </rPh>
    <rPh sb="4" eb="5">
      <t>ワ</t>
    </rPh>
    <rPh sb="6" eb="8">
      <t>ネンド</t>
    </rPh>
    <phoneticPr fontId="13"/>
  </si>
  <si>
    <t>資料：区民部 高齢医療・年金課</t>
    <phoneticPr fontId="7"/>
  </si>
  <si>
    <t>金　額(円)</t>
  </si>
  <si>
    <t>受診件数</t>
  </si>
  <si>
    <t>年度</t>
  </si>
  <si>
    <t>一人当り</t>
  </si>
  <si>
    <t>一件当り</t>
  </si>
  <si>
    <t>医療給付(千円)</t>
  </si>
  <si>
    <t>(単位：千円)</t>
    <rPh sb="1" eb="3">
      <t>タンイ</t>
    </rPh>
    <rPh sb="4" eb="6">
      <t>センエン</t>
    </rPh>
    <phoneticPr fontId="7"/>
  </si>
  <si>
    <t>資料：区民部 高齢医療・年金課</t>
    <phoneticPr fontId="13"/>
  </si>
  <si>
    <t>収納率
(%)</t>
    <phoneticPr fontId="13"/>
  </si>
  <si>
    <t>収入額</t>
    <rPh sb="1" eb="2">
      <t>ニュウ</t>
    </rPh>
    <phoneticPr fontId="13"/>
  </si>
  <si>
    <t>調定額</t>
    <phoneticPr fontId="13"/>
  </si>
  <si>
    <t>収入額</t>
    <rPh sb="0" eb="2">
      <t>シュウニュウ</t>
    </rPh>
    <rPh sb="2" eb="3">
      <t>ガク</t>
    </rPh>
    <phoneticPr fontId="13"/>
  </si>
  <si>
    <t>調定額</t>
    <rPh sb="0" eb="2">
      <t>チヨテ</t>
    </rPh>
    <rPh sb="2" eb="3">
      <t>ガク</t>
    </rPh>
    <phoneticPr fontId="13"/>
  </si>
  <si>
    <t>年度</t>
    <phoneticPr fontId="5"/>
  </si>
  <si>
    <t>年度</t>
    <phoneticPr fontId="13"/>
  </si>
  <si>
    <t>滞　納　繰　越　分</t>
    <rPh sb="4" eb="5">
      <t>ク</t>
    </rPh>
    <rPh sb="6" eb="7">
      <t>コ</t>
    </rPh>
    <phoneticPr fontId="7"/>
  </si>
  <si>
    <t>現　　　年　　　分</t>
    <phoneticPr fontId="7"/>
  </si>
  <si>
    <t>総　　　額</t>
    <phoneticPr fontId="7"/>
  </si>
  <si>
    <t>区分</t>
    <phoneticPr fontId="5"/>
  </si>
  <si>
    <t>区分</t>
    <phoneticPr fontId="13"/>
  </si>
  <si>
    <t>構成比(%)</t>
    <phoneticPr fontId="13"/>
  </si>
  <si>
    <t>人 数</t>
    <rPh sb="0" eb="1">
      <t>ヒト</t>
    </rPh>
    <rPh sb="2" eb="3">
      <t>カズ</t>
    </rPh>
    <phoneticPr fontId="7"/>
  </si>
  <si>
    <t>構成比(%)</t>
    <rPh sb="0" eb="3">
      <t>コウセイヒ</t>
    </rPh>
    <phoneticPr fontId="7"/>
  </si>
  <si>
    <t>年度</t>
    <rPh sb="0" eb="1">
      <t>トシ</t>
    </rPh>
    <rPh sb="1" eb="2">
      <t>ド</t>
    </rPh>
    <phoneticPr fontId="5"/>
  </si>
  <si>
    <t>年度</t>
    <rPh sb="0" eb="1">
      <t>トシ</t>
    </rPh>
    <rPh sb="1" eb="2">
      <t>ド</t>
    </rPh>
    <phoneticPr fontId="13"/>
  </si>
  <si>
    <t>口座振替</t>
    <rPh sb="0" eb="2">
      <t>コウザ</t>
    </rPh>
    <rPh sb="2" eb="4">
      <t>フリカエ</t>
    </rPh>
    <phoneticPr fontId="7"/>
  </si>
  <si>
    <t>納付書</t>
    <rPh sb="0" eb="2">
      <t>ノウフ</t>
    </rPh>
    <rPh sb="2" eb="3">
      <t>ショ</t>
    </rPh>
    <phoneticPr fontId="7"/>
  </si>
  <si>
    <t>(年金払い)</t>
    <rPh sb="1" eb="3">
      <t>ネンキン</t>
    </rPh>
    <rPh sb="3" eb="4">
      <t>ハラ</t>
    </rPh>
    <phoneticPr fontId="7"/>
  </si>
  <si>
    <t>普通徴収</t>
    <rPh sb="0" eb="2">
      <t>フツウ</t>
    </rPh>
    <rPh sb="2" eb="4">
      <t>チョウシュウ</t>
    </rPh>
    <phoneticPr fontId="7"/>
  </si>
  <si>
    <t>特別徴収</t>
    <rPh sb="0" eb="2">
      <t>トクベツ</t>
    </rPh>
    <rPh sb="2" eb="4">
      <t>チョウシュウ</t>
    </rPh>
    <phoneticPr fontId="7"/>
  </si>
  <si>
    <t>総 数</t>
    <rPh sb="0" eb="1">
      <t>フサ</t>
    </rPh>
    <rPh sb="2" eb="3">
      <t>カズ</t>
    </rPh>
    <phoneticPr fontId="7"/>
  </si>
  <si>
    <t>　　　</t>
    <phoneticPr fontId="13"/>
  </si>
  <si>
    <t>受診率(％)</t>
    <rPh sb="0" eb="2">
      <t>ジュシン</t>
    </rPh>
    <rPh sb="2" eb="3">
      <t>リツ</t>
    </rPh>
    <phoneticPr fontId="7"/>
  </si>
  <si>
    <t>受診者数</t>
    <rPh sb="0" eb="3">
      <t>ジュシンシャ</t>
    </rPh>
    <rPh sb="3" eb="4">
      <t>スウ</t>
    </rPh>
    <phoneticPr fontId="7"/>
  </si>
  <si>
    <t>対象者数</t>
    <rPh sb="0" eb="3">
      <t>タイショウシャ</t>
    </rPh>
    <rPh sb="3" eb="4">
      <t>スウ</t>
    </rPh>
    <phoneticPr fontId="7"/>
  </si>
  <si>
    <t>（注３）歯肉の状態･出血は、測定不能の場合があるため、合計は実施人数と一致しない。　 　　　</t>
    <phoneticPr fontId="7"/>
  </si>
  <si>
    <t>（注２）歯のない者は、むし歯のない者・ある者には含まないため、合計は実施人数と一致しない。</t>
    <phoneticPr fontId="7"/>
  </si>
  <si>
    <t>（注１）数値は各年度末現在のもの。　　　　　　　　　　　　　　　　　　　　　　　　　　　　</t>
    <rPh sb="1" eb="2">
      <t>チュウ</t>
    </rPh>
    <phoneticPr fontId="7"/>
  </si>
  <si>
    <t>要精密</t>
  </si>
  <si>
    <t>要
指導</t>
    <phoneticPr fontId="15"/>
  </si>
  <si>
    <t>異常
なし</t>
    <phoneticPr fontId="7"/>
  </si>
  <si>
    <t>あり</t>
    <phoneticPr fontId="7"/>
  </si>
  <si>
    <t>なし</t>
    <phoneticPr fontId="7"/>
  </si>
  <si>
    <t>要治
療者</t>
    <phoneticPr fontId="7"/>
  </si>
  <si>
    <t>治　療
完了者</t>
    <phoneticPr fontId="15"/>
  </si>
  <si>
    <t>総数</t>
    <rPh sb="0" eb="2">
      <t>ソウスウ</t>
    </rPh>
    <phoneticPr fontId="15"/>
  </si>
  <si>
    <t>総合判定区分</t>
  </si>
  <si>
    <t>出血(BOP)</t>
    <rPh sb="0" eb="2">
      <t>シュッケツ</t>
    </rPh>
    <phoneticPr fontId="7"/>
  </si>
  <si>
    <t>歯肉の状態(PD最大値)</t>
    <phoneticPr fontId="7"/>
  </si>
  <si>
    <t>むし歯のある者</t>
  </si>
  <si>
    <t>むし歯のない者</t>
    <phoneticPr fontId="15"/>
  </si>
  <si>
    <t>実施
人数</t>
    <phoneticPr fontId="7"/>
  </si>
  <si>
    <t>(注)不在者(転出未届出)を含む。</t>
  </si>
  <si>
    <t>資料：区民部 高齢医療・年金課、足立年金事務所</t>
    <rPh sb="16" eb="18">
      <t>アダチ</t>
    </rPh>
    <rPh sb="18" eb="20">
      <t>ネンキン</t>
    </rPh>
    <rPh sb="20" eb="22">
      <t>ジム</t>
    </rPh>
    <rPh sb="22" eb="23">
      <t>ショ</t>
    </rPh>
    <phoneticPr fontId="13"/>
  </si>
  <si>
    <t>令和3年</t>
    <phoneticPr fontId="7"/>
  </si>
  <si>
    <t>納付者(再掲)</t>
  </si>
  <si>
    <t>任意加入者</t>
  </si>
  <si>
    <t>強制加入者</t>
  </si>
  <si>
    <t>年</t>
    <phoneticPr fontId="5"/>
  </si>
  <si>
    <t>年</t>
    <phoneticPr fontId="13"/>
  </si>
  <si>
    <t>付加保険料</t>
  </si>
  <si>
    <t>第3号被保険者</t>
    <phoneticPr fontId="13"/>
  </si>
  <si>
    <t>第1号被保険者</t>
    <phoneticPr fontId="7"/>
  </si>
  <si>
    <t>総  数</t>
  </si>
  <si>
    <t>(各年３月３１日現在)</t>
    <rPh sb="1" eb="3">
      <t>カクネン</t>
    </rPh>
    <rPh sb="4" eb="5">
      <t>ガツ</t>
    </rPh>
    <rPh sb="7" eb="8">
      <t>ニチ</t>
    </rPh>
    <phoneticPr fontId="13"/>
  </si>
  <si>
    <t xml:space="preserve">資料：区民部 高齢医療・年金課、足立年金事務所 </t>
    <phoneticPr fontId="7"/>
  </si>
  <si>
    <t>申請免除</t>
    <phoneticPr fontId="7"/>
  </si>
  <si>
    <t>法定免除</t>
    <phoneticPr fontId="7"/>
  </si>
  <si>
    <t>産前産後免除</t>
    <rPh sb="0" eb="2">
      <t>サンゼン</t>
    </rPh>
    <rPh sb="2" eb="4">
      <t>サンゴ</t>
    </rPh>
    <rPh sb="4" eb="6">
      <t>メンジョ</t>
    </rPh>
    <phoneticPr fontId="7"/>
  </si>
  <si>
    <t>総 数</t>
    <rPh sb="0" eb="1">
      <t>フサ</t>
    </rPh>
    <rPh sb="2" eb="3">
      <t>カズ</t>
    </rPh>
    <phoneticPr fontId="13"/>
  </si>
  <si>
    <t>(注２)老齢基礎年金は他制度の受給権者を含む。</t>
    <phoneticPr fontId="7"/>
  </si>
  <si>
    <t>　　　</t>
    <phoneticPr fontId="7"/>
  </si>
  <si>
    <t xml:space="preserve">                          </t>
    <phoneticPr fontId="7"/>
  </si>
  <si>
    <t>(注１)※は単年度。</t>
    <phoneticPr fontId="7"/>
  </si>
  <si>
    <t>資料：区民部 高齢医療・年金課、足立年金事務所、東京広域事務センター</t>
    <rPh sb="3" eb="5">
      <t>クミン</t>
    </rPh>
    <rPh sb="5" eb="6">
      <t>ブ</t>
    </rPh>
    <rPh sb="7" eb="9">
      <t>コウレイ</t>
    </rPh>
    <rPh sb="9" eb="11">
      <t>イリョウ</t>
    </rPh>
    <rPh sb="12" eb="14">
      <t>ネンキン</t>
    </rPh>
    <rPh sb="14" eb="15">
      <t>カ</t>
    </rPh>
    <rPh sb="24" eb="26">
      <t>トウキョウ</t>
    </rPh>
    <rPh sb="26" eb="28">
      <t>コウイキ</t>
    </rPh>
    <rPh sb="28" eb="30">
      <t>ジム</t>
    </rPh>
    <phoneticPr fontId="7"/>
  </si>
  <si>
    <t>寡婦年金</t>
  </si>
  <si>
    <t>死亡
一時金
※</t>
    <phoneticPr fontId="7"/>
  </si>
  <si>
    <t>遺族基礎年金母子年金</t>
  </si>
  <si>
    <t>障害年金</t>
  </si>
  <si>
    <t>障害基礎
年金</t>
  </si>
  <si>
    <t>通算老齢
年金</t>
  </si>
  <si>
    <t>老齢年金</t>
  </si>
  <si>
    <t>老齢基礎
年金</t>
  </si>
  <si>
    <t>資料：区民部 高齢医療・年金課、足立年金事務所、東京広域事務センター　　　　　　　　　　　　</t>
    <phoneticPr fontId="7"/>
  </si>
  <si>
    <t>(旧障害福祉年金を含む)</t>
  </si>
  <si>
    <t>老齢福祉年金</t>
  </si>
  <si>
    <t>障害基礎年金</t>
    <phoneticPr fontId="7"/>
  </si>
  <si>
    <t>令和２年</t>
    <phoneticPr fontId="7"/>
  </si>
  <si>
    <t>遺族</t>
    <rPh sb="0" eb="2">
      <t>イゾク</t>
    </rPh>
    <phoneticPr fontId="7"/>
  </si>
  <si>
    <t>障害</t>
    <rPh sb="0" eb="2">
      <t>ショウガイ</t>
    </rPh>
    <phoneticPr fontId="7"/>
  </si>
  <si>
    <t>補足的老齢</t>
    <rPh sb="0" eb="3">
      <t>ホソクテキ</t>
    </rPh>
    <rPh sb="3" eb="5">
      <t>ロウレイ</t>
    </rPh>
    <phoneticPr fontId="7"/>
  </si>
  <si>
    <t>老齢</t>
    <rPh sb="0" eb="2">
      <t>ロウレイ</t>
    </rPh>
    <phoneticPr fontId="7"/>
  </si>
  <si>
    <t>総数</t>
    <rPh sb="0" eb="2">
      <t>ソウスウ</t>
    </rPh>
    <phoneticPr fontId="7"/>
  </si>
  <si>
    <t>(注)加入状況は当該年度末の数値である。</t>
    <phoneticPr fontId="13"/>
  </si>
  <si>
    <t>資料：区民部 国民健康保険課</t>
    <rPh sb="7" eb="9">
      <t>コクミン</t>
    </rPh>
    <rPh sb="9" eb="11">
      <t>ケンコウ</t>
    </rPh>
    <rPh sb="11" eb="13">
      <t>ホケン</t>
    </rPh>
    <phoneticPr fontId="13"/>
  </si>
  <si>
    <t>加入率(%)</t>
    <phoneticPr fontId="13"/>
  </si>
  <si>
    <t>被保険者</t>
  </si>
  <si>
    <t>総人口</t>
  </si>
  <si>
    <t>国保世帯</t>
  </si>
  <si>
    <t>総世帯</t>
  </si>
  <si>
    <t>人　　　数</t>
    <rPh sb="4" eb="5">
      <t>カズ</t>
    </rPh>
    <phoneticPr fontId="13"/>
  </si>
  <si>
    <t>世　　　帯</t>
  </si>
  <si>
    <t>区分</t>
    <rPh sb="0" eb="1">
      <t>ク</t>
    </rPh>
    <rPh sb="1" eb="2">
      <t>ブン</t>
    </rPh>
    <phoneticPr fontId="13"/>
  </si>
  <si>
    <t>(注２)収入額は還付未済額を含めた額。　　　</t>
    <rPh sb="1" eb="2">
      <t>チュウ</t>
    </rPh>
    <phoneticPr fontId="7"/>
  </si>
  <si>
    <t>(注１)調定額は居所不明分調定額を含めた額。</t>
    <rPh sb="1" eb="2">
      <t>チュウ</t>
    </rPh>
    <phoneticPr fontId="7"/>
  </si>
  <si>
    <t>(単位:千円)</t>
    <rPh sb="1" eb="3">
      <t>タンイ</t>
    </rPh>
    <rPh sb="4" eb="6">
      <t>センエン</t>
    </rPh>
    <phoneticPr fontId="13"/>
  </si>
  <si>
    <r>
      <t xml:space="preserve">収納率
</t>
    </r>
    <r>
      <rPr>
        <b/>
        <sz val="8"/>
        <rFont val="ＭＳ 明朝"/>
        <family val="1"/>
        <charset val="128"/>
      </rPr>
      <t>(％)</t>
    </r>
    <phoneticPr fontId="13"/>
  </si>
  <si>
    <t>滞　納　繰　越　分</t>
    <rPh sb="4" eb="5">
      <t>ク</t>
    </rPh>
    <rPh sb="6" eb="7">
      <t>コ</t>
    </rPh>
    <phoneticPr fontId="13"/>
  </si>
  <si>
    <t>現  　　年  　　分</t>
    <phoneticPr fontId="13"/>
  </si>
  <si>
    <t>総　　　　　額</t>
    <phoneticPr fontId="13"/>
  </si>
  <si>
    <t>資料：区民部 国民健康保険課</t>
    <phoneticPr fontId="7"/>
  </si>
  <si>
    <t>金額(円)</t>
    <phoneticPr fontId="7"/>
  </si>
  <si>
    <t>日数(療養費を除く)</t>
    <phoneticPr fontId="13"/>
  </si>
  <si>
    <t>一　人　当　り</t>
  </si>
  <si>
    <t>一　世　帯　当　り</t>
  </si>
  <si>
    <t>一　件　当　り</t>
  </si>
  <si>
    <t>(単位：件）</t>
  </si>
  <si>
    <t>一時金等</t>
  </si>
  <si>
    <t>療　 養　 費</t>
  </si>
  <si>
    <t>(含療養費等)</t>
  </si>
  <si>
    <t>葬　祭　費</t>
  </si>
  <si>
    <t>出産育児</t>
  </si>
  <si>
    <t>高額介護合算</t>
  </si>
  <si>
    <t>高額療養費</t>
  </si>
  <si>
    <t>療養給付費</t>
  </si>
  <si>
    <t>総　　　数</t>
  </si>
  <si>
    <t>＜給付件数＞</t>
  </si>
  <si>
    <t>(単位：千円）</t>
  </si>
  <si>
    <t>総　　　額</t>
  </si>
  <si>
    <t>＜保険者負担額＞</t>
  </si>
  <si>
    <t>口座振替による
収入率(％）</t>
    <rPh sb="0" eb="2">
      <t>コウザ</t>
    </rPh>
    <rPh sb="2" eb="4">
      <t>フリカエ</t>
    </rPh>
    <rPh sb="8" eb="10">
      <t>シュウニュウ</t>
    </rPh>
    <rPh sb="10" eb="11">
      <t>リツ</t>
    </rPh>
    <phoneticPr fontId="13"/>
  </si>
  <si>
    <t>口座振替による
収入額(千円）</t>
    <rPh sb="0" eb="2">
      <t>コウザ</t>
    </rPh>
    <rPh sb="2" eb="4">
      <t>フリカエ</t>
    </rPh>
    <rPh sb="8" eb="10">
      <t>シュウニュウ</t>
    </rPh>
    <rPh sb="10" eb="11">
      <t>ガク</t>
    </rPh>
    <rPh sb="12" eb="14">
      <t>センエン</t>
    </rPh>
    <phoneticPr fontId="13"/>
  </si>
  <si>
    <t>利用率(％）</t>
    <rPh sb="0" eb="2">
      <t>リヨウ</t>
    </rPh>
    <rPh sb="2" eb="3">
      <t>リツ</t>
    </rPh>
    <phoneticPr fontId="13"/>
  </si>
  <si>
    <t>世帯数</t>
    <rPh sb="0" eb="2">
      <t>セタイ</t>
    </rPh>
    <rPh sb="2" eb="3">
      <t>カズ</t>
    </rPh>
    <phoneticPr fontId="13"/>
  </si>
  <si>
    <t>(注)令和４年度実施結果数値は、令和５年１２月上旬に公表予定。</t>
    <rPh sb="1" eb="2">
      <t>チュウ</t>
    </rPh>
    <rPh sb="3" eb="5">
      <t>レイワ</t>
    </rPh>
    <rPh sb="6" eb="8">
      <t>ネンド</t>
    </rPh>
    <rPh sb="8" eb="12">
      <t>ジッシケッカ</t>
    </rPh>
    <rPh sb="12" eb="13">
      <t>スウ</t>
    </rPh>
    <rPh sb="13" eb="14">
      <t>チ</t>
    </rPh>
    <rPh sb="16" eb="18">
      <t>レイワ</t>
    </rPh>
    <rPh sb="19" eb="20">
      <t>ネン</t>
    </rPh>
    <rPh sb="22" eb="23">
      <t>ガツ</t>
    </rPh>
    <rPh sb="23" eb="25">
      <t>ジョウジュン</t>
    </rPh>
    <rPh sb="26" eb="28">
      <t>コウヒョウ</t>
    </rPh>
    <rPh sb="28" eb="30">
      <t>ヨテイ</t>
    </rPh>
    <phoneticPr fontId="7"/>
  </si>
  <si>
    <t>令和元年</t>
  </si>
  <si>
    <t>動機づけ支援</t>
    <phoneticPr fontId="7"/>
  </si>
  <si>
    <t>積極的支援</t>
  </si>
  <si>
    <t xml:space="preserve"> 年度</t>
    <phoneticPr fontId="7"/>
  </si>
  <si>
    <t>終了者の内訳</t>
    <rPh sb="0" eb="2">
      <t>シュウリョウ</t>
    </rPh>
    <rPh sb="2" eb="3">
      <t>シャ</t>
    </rPh>
    <phoneticPr fontId="7"/>
  </si>
  <si>
    <t>終了率(％)</t>
    <rPh sb="0" eb="2">
      <t>シュウリョウ</t>
    </rPh>
    <rPh sb="2" eb="3">
      <t>リツ</t>
    </rPh>
    <phoneticPr fontId="7"/>
  </si>
  <si>
    <t>終了者数</t>
    <rPh sb="0" eb="2">
      <t>シュウリョウ</t>
    </rPh>
    <rPh sb="2" eb="3">
      <t>シャ</t>
    </rPh>
    <rPh sb="3" eb="4">
      <t>スウ</t>
    </rPh>
    <phoneticPr fontId="7"/>
  </si>
  <si>
    <t>対象者数</t>
    <phoneticPr fontId="7"/>
  </si>
  <si>
    <t>区分</t>
    <phoneticPr fontId="7"/>
  </si>
  <si>
    <t>＜特定保健指導実施状況＞</t>
  </si>
  <si>
    <t>令和元年</t>
    <phoneticPr fontId="7"/>
  </si>
  <si>
    <t>受診率(％)</t>
    <phoneticPr fontId="7"/>
  </si>
  <si>
    <t>受診者数</t>
    <phoneticPr fontId="7"/>
  </si>
  <si>
    <t xml:space="preserve">区分 </t>
  </si>
  <si>
    <t>＜特定健診実施状況＞</t>
  </si>
  <si>
    <t>(注)１人から複数の相談があった場合、各項目にカウント。</t>
    <rPh sb="1" eb="2">
      <t>チュウ</t>
    </rPh>
    <rPh sb="4" eb="5">
      <t>ニン</t>
    </rPh>
    <rPh sb="7" eb="9">
      <t>フクスウ</t>
    </rPh>
    <rPh sb="10" eb="12">
      <t>ソウダン</t>
    </rPh>
    <rPh sb="16" eb="18">
      <t>バアイ</t>
    </rPh>
    <rPh sb="19" eb="22">
      <t>カクコウモク</t>
    </rPh>
    <phoneticPr fontId="13"/>
  </si>
  <si>
    <t>資料：福祉部足立福祉事務所くらしとしごとの相談センター</t>
    <rPh sb="0" eb="2">
      <t>シリョウ</t>
    </rPh>
    <rPh sb="3" eb="5">
      <t>フクシ</t>
    </rPh>
    <rPh sb="5" eb="6">
      <t>ブ</t>
    </rPh>
    <rPh sb="6" eb="8">
      <t>アダチ</t>
    </rPh>
    <rPh sb="8" eb="10">
      <t>フクシ</t>
    </rPh>
    <rPh sb="10" eb="12">
      <t>ジム</t>
    </rPh>
    <rPh sb="12" eb="13">
      <t>ショ</t>
    </rPh>
    <rPh sb="13" eb="27">
      <t>セン</t>
    </rPh>
    <phoneticPr fontId="13"/>
  </si>
  <si>
    <t>令和2年</t>
    <rPh sb="0" eb="2">
      <t>レイワ</t>
    </rPh>
    <rPh sb="3" eb="4">
      <t>ネン</t>
    </rPh>
    <phoneticPr fontId="13"/>
  </si>
  <si>
    <t>年度</t>
    <rPh sb="0" eb="2">
      <t>ネンド</t>
    </rPh>
    <phoneticPr fontId="13"/>
  </si>
  <si>
    <t>その他</t>
    <rPh sb="2" eb="3">
      <t>タ</t>
    </rPh>
    <phoneticPr fontId="13"/>
  </si>
  <si>
    <t>家族・
人間関係</t>
    <rPh sb="0" eb="2">
      <t>カゾク</t>
    </rPh>
    <rPh sb="4" eb="6">
      <t>ニンゲン</t>
    </rPh>
    <rPh sb="6" eb="8">
      <t>カンケイ</t>
    </rPh>
    <phoneticPr fontId="13"/>
  </si>
  <si>
    <t>健康・こころの問題</t>
    <rPh sb="0" eb="2">
      <t>ケンコウ</t>
    </rPh>
    <rPh sb="7" eb="9">
      <t>モンダイ</t>
    </rPh>
    <phoneticPr fontId="13"/>
  </si>
  <si>
    <t>生活費全般</t>
    <rPh sb="0" eb="3">
      <t>セイカツヒ</t>
    </rPh>
    <rPh sb="3" eb="5">
      <t>ゼンパン</t>
    </rPh>
    <phoneticPr fontId="13"/>
  </si>
  <si>
    <t>仕事・雇用</t>
    <rPh sb="0" eb="2">
      <t>シゴト</t>
    </rPh>
    <rPh sb="3" eb="5">
      <t>コヨウ</t>
    </rPh>
    <phoneticPr fontId="13"/>
  </si>
  <si>
    <t>総　数</t>
    <rPh sb="0" eb="1">
      <t>フサ</t>
    </rPh>
    <rPh sb="2" eb="3">
      <t>カズ</t>
    </rPh>
    <phoneticPr fontId="13"/>
  </si>
  <si>
    <t>区分</t>
    <rPh sb="0" eb="2">
      <t>クブン</t>
    </rPh>
    <phoneticPr fontId="13"/>
  </si>
  <si>
    <t>５　生活困窮者自立相談受付延件数（相談内容別）</t>
    <rPh sb="2" eb="6">
      <t>セイカツコンキュウ</t>
    </rPh>
    <rPh sb="6" eb="7">
      <t>シャ</t>
    </rPh>
    <rPh sb="7" eb="9">
      <t>ジリツ</t>
    </rPh>
    <rPh sb="9" eb="11">
      <t>ソウダン</t>
    </rPh>
    <rPh sb="11" eb="13">
      <t>ウケツケ</t>
    </rPh>
    <rPh sb="13" eb="14">
      <t>ノ</t>
    </rPh>
    <rPh sb="14" eb="16">
      <t>ケンスウ</t>
    </rPh>
    <rPh sb="17" eb="19">
      <t>ソウダン</t>
    </rPh>
    <rPh sb="19" eb="21">
      <t>ナイヨウ</t>
    </rPh>
    <rPh sb="21" eb="22">
      <t>ベツ</t>
    </rPh>
    <phoneticPr fontId="13"/>
  </si>
  <si>
    <t>資料：高齢者施策推進室 高齢福祉課</t>
    <rPh sb="3" eb="6">
      <t>コウレイシャ</t>
    </rPh>
    <rPh sb="6" eb="8">
      <t>シサク</t>
    </rPh>
    <rPh sb="8" eb="11">
      <t>スイシンシツ</t>
    </rPh>
    <rPh sb="12" eb="14">
      <t>コウレイ</t>
    </rPh>
    <rPh sb="14" eb="17">
      <t>フクシカ</t>
    </rPh>
    <phoneticPr fontId="31"/>
  </si>
  <si>
    <t>年　</t>
  </si>
  <si>
    <t>被　給　付　人　員</t>
    <rPh sb="2" eb="3">
      <t>キュウ</t>
    </rPh>
    <rPh sb="4" eb="5">
      <t>ヅケ</t>
    </rPh>
    <phoneticPr fontId="31"/>
  </si>
  <si>
    <t>被 給 付 世 帯 数</t>
    <rPh sb="2" eb="3">
      <t>キュウ</t>
    </rPh>
    <rPh sb="4" eb="5">
      <t>ヅケ</t>
    </rPh>
    <phoneticPr fontId="31"/>
  </si>
  <si>
    <t>(各年４月１日現在)　</t>
    <rPh sb="6" eb="7">
      <t>ニチ</t>
    </rPh>
    <rPh sb="7" eb="9">
      <t>ゲンザイ</t>
    </rPh>
    <phoneticPr fontId="13"/>
  </si>
  <si>
    <t>６　中国残留邦人等支援給付世帯数・人員</t>
    <phoneticPr fontId="7"/>
  </si>
  <si>
    <t>(注３)令和４年度より単位クラブ助成単価アップ</t>
    <rPh sb="4" eb="6">
      <t>レイワ</t>
    </rPh>
    <rPh sb="7" eb="9">
      <t>ネンド</t>
    </rPh>
    <rPh sb="11" eb="13">
      <t>タンイ</t>
    </rPh>
    <rPh sb="16" eb="18">
      <t>ジョセイ</t>
    </rPh>
    <rPh sb="18" eb="20">
      <t>タンカ</t>
    </rPh>
    <phoneticPr fontId="7"/>
  </si>
  <si>
    <t>(注２)加入率＝会員数／４月１日現在の６０歳以上の人口</t>
    <rPh sb="4" eb="6">
      <t>カニュウ</t>
    </rPh>
    <rPh sb="6" eb="7">
      <t>リツ</t>
    </rPh>
    <rPh sb="8" eb="10">
      <t>カイイン</t>
    </rPh>
    <rPh sb="10" eb="11">
      <t>スウ</t>
    </rPh>
    <rPh sb="13" eb="14">
      <t>ガツ</t>
    </rPh>
    <rPh sb="15" eb="16">
      <t>ニチ</t>
    </rPh>
    <rPh sb="16" eb="18">
      <t>ゲンザイ</t>
    </rPh>
    <rPh sb="21" eb="22">
      <t>サイ</t>
    </rPh>
    <rPh sb="22" eb="24">
      <t>イジョウ</t>
    </rPh>
    <rPh sb="25" eb="27">
      <t>ジンコウ</t>
    </rPh>
    <phoneticPr fontId="7"/>
  </si>
  <si>
    <t>(注１)助成クラブ数は、３月末現在の数値</t>
    <rPh sb="4" eb="6">
      <t>ジョセイ</t>
    </rPh>
    <rPh sb="9" eb="10">
      <t>スウ</t>
    </rPh>
    <rPh sb="13" eb="14">
      <t>ガツ</t>
    </rPh>
    <rPh sb="14" eb="15">
      <t>マツ</t>
    </rPh>
    <rPh sb="15" eb="17">
      <t>ゲンザイ</t>
    </rPh>
    <rPh sb="18" eb="20">
      <t>スウチ</t>
    </rPh>
    <phoneticPr fontId="7"/>
  </si>
  <si>
    <t>資料：高齢者施策推進室 高齢福祉課</t>
    <rPh sb="3" eb="11">
      <t>コウレイシャセサクスイシンシツ</t>
    </rPh>
    <rPh sb="12" eb="14">
      <t>コウレイ</t>
    </rPh>
    <rPh sb="14" eb="17">
      <t>フクシカ</t>
    </rPh>
    <phoneticPr fontId="31"/>
  </si>
  <si>
    <t>138（10,156）</t>
  </si>
  <si>
    <t>146（11,101）</t>
  </si>
  <si>
    <t>(会　員　数)</t>
  </si>
  <si>
    <t>年度</t>
    <phoneticPr fontId="32"/>
  </si>
  <si>
    <t>加入率　(％)</t>
  </si>
  <si>
    <t>連合会助成</t>
  </si>
  <si>
    <t>単位クラブ助成総額</t>
  </si>
  <si>
    <t>助成クラブ数</t>
  </si>
  <si>
    <t>区分</t>
    <phoneticPr fontId="32"/>
  </si>
  <si>
    <t xml:space="preserve">１９　老人クラブ助成事業 </t>
    <phoneticPr fontId="7"/>
  </si>
  <si>
    <t xml:space="preserve">    支給件数は現物の受給者と費用助成の受給者の延べ件数。</t>
    <rPh sb="4" eb="6">
      <t>シキュウ</t>
    </rPh>
    <rPh sb="6" eb="8">
      <t>ケンスウ</t>
    </rPh>
    <rPh sb="9" eb="11">
      <t>ゲンブツ</t>
    </rPh>
    <rPh sb="12" eb="15">
      <t>ジュキュウシャ</t>
    </rPh>
    <rPh sb="16" eb="18">
      <t>ヒヨウ</t>
    </rPh>
    <rPh sb="18" eb="20">
      <t>ジョセイ</t>
    </rPh>
    <rPh sb="21" eb="24">
      <t>ジュキュウシャ</t>
    </rPh>
    <rPh sb="25" eb="26">
      <t>ノ</t>
    </rPh>
    <rPh sb="27" eb="29">
      <t>ケンスウ</t>
    </rPh>
    <phoneticPr fontId="7"/>
  </si>
  <si>
    <t>　　　　　　</t>
    <phoneticPr fontId="13"/>
  </si>
  <si>
    <t>(注)紙おむつの支給は令和３年度より支給対象が要介護２まで拡大した。</t>
    <rPh sb="11" eb="13">
      <t>レイワ</t>
    </rPh>
    <rPh sb="14" eb="16">
      <t>ネンド</t>
    </rPh>
    <rPh sb="18" eb="20">
      <t>シキュウ</t>
    </rPh>
    <rPh sb="20" eb="22">
      <t>タイショウ</t>
    </rPh>
    <rPh sb="23" eb="26">
      <t>ヨウカイゴ</t>
    </rPh>
    <rPh sb="29" eb="31">
      <t>カクダイ</t>
    </rPh>
    <phoneticPr fontId="13"/>
  </si>
  <si>
    <t>件</t>
    <rPh sb="0" eb="1">
      <t>ケン</t>
    </rPh>
    <phoneticPr fontId="13"/>
  </si>
  <si>
    <t>救急医療情報キット</t>
  </si>
  <si>
    <t>件</t>
    <rPh sb="0" eb="1">
      <t>ケン</t>
    </rPh>
    <phoneticPr fontId="7"/>
  </si>
  <si>
    <t>高齢者見守りサービス</t>
    <rPh sb="0" eb="3">
      <t>コウレイシャ</t>
    </rPh>
    <rPh sb="3" eb="5">
      <t>ミマモ</t>
    </rPh>
    <phoneticPr fontId="7"/>
  </si>
  <si>
    <t>見守りキーホルダー</t>
  </si>
  <si>
    <t>徘徊位置検索システム</t>
    <phoneticPr fontId="13"/>
  </si>
  <si>
    <t>台</t>
  </si>
  <si>
    <t>住宅改修給付</t>
    <phoneticPr fontId="13"/>
  </si>
  <si>
    <t>高齢者補聴器購入費用</t>
    <rPh sb="0" eb="3">
      <t>コウレイシャ</t>
    </rPh>
    <rPh sb="3" eb="6">
      <t>ホチョウキ</t>
    </rPh>
    <rPh sb="6" eb="8">
      <t>コウニュウ</t>
    </rPh>
    <rPh sb="8" eb="10">
      <t>ヒヨウ</t>
    </rPh>
    <phoneticPr fontId="7"/>
  </si>
  <si>
    <t>シルバーカー</t>
  </si>
  <si>
    <t>電磁調理器</t>
  </si>
  <si>
    <t>-</t>
  </si>
  <si>
    <t>自動消火装置</t>
    <phoneticPr fontId="13"/>
  </si>
  <si>
    <t>延人</t>
  </si>
  <si>
    <t>訪問理美容サービス</t>
    <rPh sb="0" eb="1">
      <t>オトズ</t>
    </rPh>
    <rPh sb="1" eb="2">
      <t>トイ</t>
    </rPh>
    <rPh sb="2" eb="3">
      <t>リ</t>
    </rPh>
    <phoneticPr fontId="13"/>
  </si>
  <si>
    <t>寝具乾燥消毒</t>
    <phoneticPr fontId="13"/>
  </si>
  <si>
    <t>紙おむつ支給</t>
    <phoneticPr fontId="13"/>
  </si>
  <si>
    <t>火災安全システム</t>
    <phoneticPr fontId="13"/>
  </si>
  <si>
    <t>緊急通報システム</t>
    <phoneticPr fontId="13"/>
  </si>
  <si>
    <t>福祉電話</t>
    <phoneticPr fontId="13"/>
  </si>
  <si>
    <t>２６　介護保険外サービス実施状況</t>
    <rPh sb="3" eb="5">
      <t>カイゴ</t>
    </rPh>
    <rPh sb="5" eb="7">
      <t>ホケン</t>
    </rPh>
    <rPh sb="7" eb="8">
      <t>ガイ</t>
    </rPh>
    <phoneticPr fontId="7"/>
  </si>
  <si>
    <t>資料：高齢者施策推進室 高齢福祉課</t>
    <rPh sb="14" eb="16">
      <t>フクシ</t>
    </rPh>
    <phoneticPr fontId="18"/>
  </si>
  <si>
    <t>年　</t>
    <phoneticPr fontId="5"/>
  </si>
  <si>
    <t>女</t>
  </si>
  <si>
    <t>男</t>
  </si>
  <si>
    <t>総　　　　　数</t>
  </si>
  <si>
    <t>(各年４月１日現在)</t>
    <rPh sb="4" eb="5">
      <t>ガツ</t>
    </rPh>
    <rPh sb="6" eb="7">
      <t>ニチ</t>
    </rPh>
    <phoneticPr fontId="18"/>
  </si>
  <si>
    <t>(注)令和３年度から喜寿（77歳）が贈呈対象に加わった。</t>
    <rPh sb="1" eb="2">
      <t>チュウ</t>
    </rPh>
    <rPh sb="3" eb="5">
      <t>レイワ</t>
    </rPh>
    <rPh sb="6" eb="8">
      <t>ネンド</t>
    </rPh>
    <rPh sb="10" eb="12">
      <t>キジュ</t>
    </rPh>
    <rPh sb="15" eb="16">
      <t>サイ</t>
    </rPh>
    <rPh sb="18" eb="20">
      <t>ゾウテイ</t>
    </rPh>
    <rPh sb="20" eb="22">
      <t>タイショウ</t>
    </rPh>
    <rPh sb="23" eb="24">
      <t>クワ</t>
    </rPh>
    <phoneticPr fontId="7"/>
  </si>
  <si>
    <t>‐</t>
  </si>
  <si>
    <t>白　寿 (99歳)</t>
    <phoneticPr fontId="7"/>
  </si>
  <si>
    <t>米　寿 (88歳)</t>
    <phoneticPr fontId="7"/>
  </si>
  <si>
    <t>喜 寿 (77歳)</t>
    <rPh sb="0" eb="1">
      <t>キ</t>
    </rPh>
    <phoneticPr fontId="7"/>
  </si>
  <si>
    <t>記　　　　　　念　　　　　　品</t>
  </si>
  <si>
    <t xml:space="preserve">区分 </t>
    <phoneticPr fontId="5"/>
  </si>
  <si>
    <t>１８　敬老祝い事業実施状況</t>
    <phoneticPr fontId="7"/>
  </si>
  <si>
    <t>年度</t>
    <phoneticPr fontId="18"/>
  </si>
  <si>
    <t>助言
指導</t>
    <phoneticPr fontId="18"/>
  </si>
  <si>
    <t>借金
返済</t>
    <phoneticPr fontId="18"/>
  </si>
  <si>
    <t>住宅
相談</t>
    <phoneticPr fontId="18"/>
  </si>
  <si>
    <t>離婚
相談</t>
    <phoneticPr fontId="18"/>
  </si>
  <si>
    <t>他の
機関へ移送</t>
    <phoneticPr fontId="18"/>
  </si>
  <si>
    <t>病院へ移送</t>
  </si>
  <si>
    <t>児童
相談所</t>
    <phoneticPr fontId="18"/>
  </si>
  <si>
    <t>民生
委員</t>
    <phoneticPr fontId="18"/>
  </si>
  <si>
    <t>女性相談
センター･
婦人相談
員へ移送</t>
    <rPh sb="0" eb="2">
      <t>ジョセイ</t>
    </rPh>
    <rPh sb="2" eb="4">
      <t>ソウダン</t>
    </rPh>
    <rPh sb="11" eb="13">
      <t>フジン</t>
    </rPh>
    <rPh sb="13" eb="15">
      <t>ソウダン</t>
    </rPh>
    <rPh sb="16" eb="17">
      <t>イン</t>
    </rPh>
    <phoneticPr fontId="5"/>
  </si>
  <si>
    <t>福祉
事務所</t>
    <phoneticPr fontId="18"/>
  </si>
  <si>
    <t>帰宅　</t>
  </si>
  <si>
    <t>結婚</t>
  </si>
  <si>
    <t>就職</t>
  </si>
  <si>
    <t>資金
貸付</t>
    <rPh sb="0" eb="2">
      <t>シキン</t>
    </rPh>
    <rPh sb="3" eb="5">
      <t>カシツケ</t>
    </rPh>
    <phoneticPr fontId="18"/>
  </si>
  <si>
    <t>総　数</t>
    <phoneticPr fontId="18"/>
  </si>
  <si>
    <t xml:space="preserve">区分
</t>
    <phoneticPr fontId="18"/>
  </si>
  <si>
    <t>７　女性相談件数</t>
    <phoneticPr fontId="18"/>
  </si>
  <si>
    <t>資料：福祉部 障がい福祉課</t>
    <phoneticPr fontId="7"/>
  </si>
  <si>
    <t>以 上</t>
    <phoneticPr fontId="13"/>
  </si>
  <si>
    <t>未 満</t>
    <phoneticPr fontId="13"/>
  </si>
  <si>
    <t>年　</t>
    <phoneticPr fontId="13"/>
  </si>
  <si>
    <t>18 歳</t>
    <phoneticPr fontId="13"/>
  </si>
  <si>
    <t>内部障がい</t>
    <phoneticPr fontId="13"/>
  </si>
  <si>
    <t>音声・言語
障がい</t>
    <rPh sb="6" eb="7">
      <t>ショウ</t>
    </rPh>
    <phoneticPr fontId="13"/>
  </si>
  <si>
    <t>視覚障がい</t>
    <phoneticPr fontId="13"/>
  </si>
  <si>
    <t>聴覚・平衡
機能障がい</t>
    <phoneticPr fontId="13"/>
  </si>
  <si>
    <t>肢体不自由</t>
  </si>
  <si>
    <t>(各年４月１日現在)</t>
    <rPh sb="4" eb="5">
      <t>ガツ</t>
    </rPh>
    <rPh sb="6" eb="7">
      <t>ニチ</t>
    </rPh>
    <phoneticPr fontId="7"/>
  </si>
  <si>
    <t>８　身体障がい者名簿登録数(身体障害者手帳所持者)</t>
    <phoneticPr fontId="7"/>
  </si>
  <si>
    <t>以上</t>
    <phoneticPr fontId="7"/>
  </si>
  <si>
    <t>未満</t>
    <phoneticPr fontId="7"/>
  </si>
  <si>
    <t>18歳</t>
    <phoneticPr fontId="7"/>
  </si>
  <si>
    <t>総　数</t>
    <phoneticPr fontId="13"/>
  </si>
  <si>
    <t>(軽　度)</t>
  </si>
  <si>
    <t>(中　度)</t>
  </si>
  <si>
    <t>(重　度)</t>
  </si>
  <si>
    <t>(最重度)</t>
  </si>
  <si>
    <t>４　　度</t>
    <phoneticPr fontId="13"/>
  </si>
  <si>
    <t>３　　度</t>
    <phoneticPr fontId="13"/>
  </si>
  <si>
    <t>２　　度</t>
    <phoneticPr fontId="13"/>
  </si>
  <si>
    <t>１　　度</t>
    <phoneticPr fontId="13"/>
  </si>
  <si>
    <t>９　知的障がい者名簿登録数(愛の手帳所持者)</t>
    <phoneticPr fontId="7"/>
  </si>
  <si>
    <t>資料：福祉部 障がい福祉課</t>
    <rPh sb="3" eb="5">
      <t>フクシ</t>
    </rPh>
    <rPh sb="5" eb="6">
      <t>ブ</t>
    </rPh>
    <rPh sb="7" eb="8">
      <t>ショウ</t>
    </rPh>
    <rPh sb="10" eb="13">
      <t>フクシカ</t>
    </rPh>
    <phoneticPr fontId="7"/>
  </si>
  <si>
    <t>年</t>
    <rPh sb="0" eb="1">
      <t>トシ</t>
    </rPh>
    <phoneticPr fontId="13"/>
  </si>
  <si>
    <t>福祉手当(経過措置分)</t>
    <rPh sb="0" eb="2">
      <t>フクシ</t>
    </rPh>
    <rPh sb="2" eb="4">
      <t>テアテ</t>
    </rPh>
    <rPh sb="5" eb="7">
      <t>ケイカ</t>
    </rPh>
    <rPh sb="7" eb="9">
      <t>ソチ</t>
    </rPh>
    <rPh sb="9" eb="10">
      <t>フン</t>
    </rPh>
    <phoneticPr fontId="13"/>
  </si>
  <si>
    <t>障害児福祉手当</t>
    <phoneticPr fontId="39"/>
  </si>
  <si>
    <t>特別障害者手当</t>
  </si>
  <si>
    <t>総　　数</t>
    <phoneticPr fontId="39"/>
  </si>
  <si>
    <t>(各年３月３１日現在)</t>
    <rPh sb="4" eb="5">
      <t>ガツ</t>
    </rPh>
    <rPh sb="7" eb="8">
      <t>ニチ</t>
    </rPh>
    <phoneticPr fontId="7"/>
  </si>
  <si>
    <t>１１　在宅重度心身障がい者福祉手当受給者数(国制度)</t>
    <phoneticPr fontId="7"/>
  </si>
  <si>
    <t>受　給　者　数</t>
    <phoneticPr fontId="39"/>
  </si>
  <si>
    <t>重度心身障害者手当</t>
    <rPh sb="0" eb="2">
      <t>ジュウド</t>
    </rPh>
    <rPh sb="2" eb="4">
      <t>シンシン</t>
    </rPh>
    <rPh sb="4" eb="7">
      <t>ショウガイシャ</t>
    </rPh>
    <rPh sb="7" eb="9">
      <t>テアテ</t>
    </rPh>
    <phoneticPr fontId="13"/>
  </si>
  <si>
    <t xml:space="preserve"> (各年３月３１日現在) </t>
    <rPh sb="5" eb="6">
      <t>ガツ</t>
    </rPh>
    <rPh sb="8" eb="9">
      <t>ニチ</t>
    </rPh>
    <phoneticPr fontId="39"/>
  </si>
  <si>
    <t xml:space="preserve">１２　重度心身障害者手当(都制度)          </t>
    <phoneticPr fontId="39"/>
  </si>
  <si>
    <t>により、疾病名が新規に追加されたもの</t>
    <phoneticPr fontId="7"/>
  </si>
  <si>
    <t>「難病の患者に対する医療等に関する法律」の一部改正（令和元年７月１日）</t>
    <rPh sb="21" eb="23">
      <t>イチブ</t>
    </rPh>
    <rPh sb="23" eb="25">
      <t>カイセイ</t>
    </rPh>
    <rPh sb="26" eb="28">
      <t>レイワ</t>
    </rPh>
    <rPh sb="28" eb="29">
      <t>ガン</t>
    </rPh>
    <rPh sb="29" eb="30">
      <t>ネン</t>
    </rPh>
    <rPh sb="31" eb="32">
      <t>ガツ</t>
    </rPh>
    <rPh sb="33" eb="34">
      <t>ニチ</t>
    </rPh>
    <phoneticPr fontId="7"/>
  </si>
  <si>
    <t>○</t>
    <phoneticPr fontId="7"/>
  </si>
  <si>
    <t>資料：福祉部 障がい福祉課</t>
    <rPh sb="3" eb="5">
      <t>フクシ</t>
    </rPh>
    <rPh sb="5" eb="6">
      <t>ブ</t>
    </rPh>
    <rPh sb="7" eb="8">
      <t>ショウ</t>
    </rPh>
    <rPh sb="10" eb="13">
      <t>フクシカ</t>
    </rPh>
    <phoneticPr fontId="32"/>
  </si>
  <si>
    <t xml:space="preserve">原発性骨髄線維症 </t>
    <rPh sb="0" eb="2">
      <t>ゲンパツ</t>
    </rPh>
    <rPh sb="2" eb="3">
      <t>セイ</t>
    </rPh>
    <rPh sb="5" eb="7">
      <t>センイ</t>
    </rPh>
    <rPh sb="7" eb="8">
      <t>ショウ</t>
    </rPh>
    <phoneticPr fontId="32"/>
  </si>
  <si>
    <t>カルニチン回路異常症</t>
    <rPh sb="5" eb="7">
      <t>カイロ</t>
    </rPh>
    <rPh sb="7" eb="9">
      <t>イジョウ</t>
    </rPh>
    <rPh sb="9" eb="10">
      <t>ショウ</t>
    </rPh>
    <phoneticPr fontId="7"/>
  </si>
  <si>
    <t xml:space="preserve">脊髄空洞症（都） </t>
    <rPh sb="6" eb="7">
      <t>ト</t>
    </rPh>
    <phoneticPr fontId="7"/>
  </si>
  <si>
    <t xml:space="preserve">アレルギー性肉芽腫性血管炎 </t>
  </si>
  <si>
    <t>ウィルソン病（都）</t>
    <rPh sb="7" eb="8">
      <t>ト</t>
    </rPh>
    <phoneticPr fontId="13"/>
  </si>
  <si>
    <t>ネイルパテラ症候群（爪膝蓋骨症候群）／LMX1B関連腎症</t>
    <rPh sb="6" eb="9">
      <t>ショウコウグン</t>
    </rPh>
    <rPh sb="10" eb="11">
      <t>ツメ</t>
    </rPh>
    <rPh sb="11" eb="12">
      <t>ヒザ</t>
    </rPh>
    <rPh sb="12" eb="13">
      <t>フタ</t>
    </rPh>
    <rPh sb="13" eb="14">
      <t>ホネ</t>
    </rPh>
    <rPh sb="14" eb="17">
      <t>ショウコウグン</t>
    </rPh>
    <rPh sb="24" eb="26">
      <t>カンレン</t>
    </rPh>
    <rPh sb="26" eb="27">
      <t>ジン</t>
    </rPh>
    <rPh sb="27" eb="28">
      <t>ショウ</t>
    </rPh>
    <phoneticPr fontId="7"/>
  </si>
  <si>
    <t xml:space="preserve">遺伝性(本態性)ニューロパチー </t>
  </si>
  <si>
    <t>左肺動脈右肺動脈起始症</t>
    <rPh sb="0" eb="1">
      <t>サ</t>
    </rPh>
    <rPh sb="1" eb="4">
      <t>ハイドウミャク</t>
    </rPh>
    <rPh sb="4" eb="5">
      <t>ミギ</t>
    </rPh>
    <rPh sb="5" eb="8">
      <t>ハイドウミャク</t>
    </rPh>
    <rPh sb="8" eb="9">
      <t>キ</t>
    </rPh>
    <rPh sb="9" eb="10">
      <t>シ</t>
    </rPh>
    <rPh sb="10" eb="11">
      <t>ショウ</t>
    </rPh>
    <phoneticPr fontId="7"/>
  </si>
  <si>
    <t xml:space="preserve">重症急性膵炎 </t>
  </si>
  <si>
    <t>先天性肺静脈狭窄症</t>
    <rPh sb="3" eb="6">
      <t>ハイジョウミャク</t>
    </rPh>
    <rPh sb="6" eb="8">
      <t>キョウサク</t>
    </rPh>
    <rPh sb="8" eb="9">
      <t>ショウ</t>
    </rPh>
    <phoneticPr fontId="7"/>
  </si>
  <si>
    <t xml:space="preserve">劇症肝炎 </t>
    <phoneticPr fontId="7"/>
  </si>
  <si>
    <t>進行性筋ジストロフィー （遠位型ミオパチーを除く。）</t>
    <rPh sb="13" eb="14">
      <t>エン</t>
    </rPh>
    <rPh sb="14" eb="15">
      <t>イ</t>
    </rPh>
    <rPh sb="15" eb="16">
      <t>カタ</t>
    </rPh>
    <rPh sb="22" eb="23">
      <t>ノゾ</t>
    </rPh>
    <phoneticPr fontId="7"/>
  </si>
  <si>
    <t>先天性僧帽弁狭窄症</t>
    <rPh sb="0" eb="3">
      <t>センテンセイ</t>
    </rPh>
    <rPh sb="3" eb="5">
      <t>ソウボウ</t>
    </rPh>
    <rPh sb="5" eb="6">
      <t>ベン</t>
    </rPh>
    <rPh sb="6" eb="8">
      <t>キョウサク</t>
    </rPh>
    <rPh sb="8" eb="9">
      <t>ショウ</t>
    </rPh>
    <phoneticPr fontId="13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</si>
  <si>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7"/>
  </si>
  <si>
    <t>先天性三尖弁狭窄症</t>
    <rPh sb="0" eb="2">
      <t>センテン</t>
    </rPh>
    <rPh sb="3" eb="5">
      <t>サンセン</t>
    </rPh>
    <rPh sb="5" eb="6">
      <t>ベン</t>
    </rPh>
    <rPh sb="6" eb="8">
      <t>キョウサク</t>
    </rPh>
    <rPh sb="8" eb="9">
      <t>ショウ</t>
    </rPh>
    <phoneticPr fontId="32"/>
  </si>
  <si>
    <t>重症多型滲出性紅斑（急性期）</t>
    <rPh sb="0" eb="2">
      <t>ジュウショウ</t>
    </rPh>
    <rPh sb="2" eb="3">
      <t>タ</t>
    </rPh>
    <rPh sb="3" eb="4">
      <t>ケイ</t>
    </rPh>
    <rPh sb="4" eb="6">
      <t>シンシュツ</t>
    </rPh>
    <rPh sb="6" eb="7">
      <t>セイ</t>
    </rPh>
    <rPh sb="7" eb="8">
      <t>コウ</t>
    </rPh>
    <rPh sb="8" eb="9">
      <t>ハン</t>
    </rPh>
    <rPh sb="10" eb="13">
      <t>キュウセイキ</t>
    </rPh>
    <phoneticPr fontId="7"/>
  </si>
  <si>
    <t>ハッチンソン・ギルフォード症候群</t>
    <rPh sb="13" eb="16">
      <t>ショウコウグン</t>
    </rPh>
    <phoneticPr fontId="7"/>
  </si>
  <si>
    <t>先天異常症候群</t>
    <rPh sb="0" eb="2">
      <t>センテン</t>
    </rPh>
    <rPh sb="2" eb="4">
      <t>イジョウ</t>
    </rPh>
    <rPh sb="4" eb="7">
      <t>ショウコウグン</t>
    </rPh>
    <phoneticPr fontId="7"/>
  </si>
  <si>
    <t xml:space="preserve">点頭てんかん </t>
  </si>
  <si>
    <t>膠様滴状角膜ジストロフィー</t>
    <rPh sb="0" eb="1">
      <t>ニカワ</t>
    </rPh>
    <rPh sb="1" eb="2">
      <t>サマ</t>
    </rPh>
    <rPh sb="2" eb="3">
      <t>シズク</t>
    </rPh>
    <rPh sb="3" eb="4">
      <t>ジョウ</t>
    </rPh>
    <rPh sb="4" eb="6">
      <t>カクマク</t>
    </rPh>
    <phoneticPr fontId="7"/>
  </si>
  <si>
    <t>進行性ミオクローヌスてんかん</t>
    <phoneticPr fontId="13"/>
  </si>
  <si>
    <t xml:space="preserve">先天性血液凝固因子欠乏症等 </t>
  </si>
  <si>
    <t>特発性多中心性キャッスルマン病</t>
    <rPh sb="0" eb="3">
      <t>トクハツセイ</t>
    </rPh>
    <rPh sb="3" eb="4">
      <t>タ</t>
    </rPh>
    <rPh sb="4" eb="6">
      <t>チュウシン</t>
    </rPh>
    <rPh sb="6" eb="7">
      <t>セイ</t>
    </rPh>
    <rPh sb="14" eb="15">
      <t>ビョウ</t>
    </rPh>
    <phoneticPr fontId="7"/>
  </si>
  <si>
    <t>進行性白質脳症</t>
    <rPh sb="0" eb="3">
      <t>シンコウセイ</t>
    </rPh>
    <rPh sb="3" eb="4">
      <t>ハク</t>
    </rPh>
    <rPh sb="4" eb="5">
      <t>シツ</t>
    </rPh>
    <rPh sb="5" eb="7">
      <t>ノウショウ</t>
    </rPh>
    <phoneticPr fontId="7"/>
  </si>
  <si>
    <t>カナバン病</t>
    <rPh sb="4" eb="5">
      <t>ビョウ</t>
    </rPh>
    <phoneticPr fontId="7"/>
  </si>
  <si>
    <t>先天性気管狭窄症／先天性声門下狭窄症</t>
    <rPh sb="0" eb="3">
      <t>センテンセイ</t>
    </rPh>
    <rPh sb="3" eb="5">
      <t>キカン</t>
    </rPh>
    <rPh sb="5" eb="7">
      <t>キョウサク</t>
    </rPh>
    <rPh sb="7" eb="8">
      <t>ショウ</t>
    </rPh>
    <rPh sb="9" eb="12">
      <t>センテンセイ</t>
    </rPh>
    <rPh sb="12" eb="14">
      <t>セイモン</t>
    </rPh>
    <rPh sb="14" eb="15">
      <t>シタ</t>
    </rPh>
    <rPh sb="15" eb="17">
      <t>キョウサク</t>
    </rPh>
    <rPh sb="17" eb="18">
      <t>ショウ</t>
    </rPh>
    <phoneticPr fontId="7"/>
  </si>
  <si>
    <t>好酸球性副鼻腔炎</t>
    <rPh sb="0" eb="3">
      <t>コウサンキュウ</t>
    </rPh>
    <rPh sb="3" eb="4">
      <t>セイ</t>
    </rPh>
    <rPh sb="4" eb="7">
      <t>フクビクウ</t>
    </rPh>
    <rPh sb="7" eb="8">
      <t>エン</t>
    </rPh>
    <phoneticPr fontId="13"/>
  </si>
  <si>
    <t>プリオン病 （ヒト由来乾燥硬膜移植によるクロイツフェルト・ヤコブ病に限る。）</t>
    <rPh sb="9" eb="11">
      <t>ユライ</t>
    </rPh>
    <rPh sb="11" eb="13">
      <t>カンソウ</t>
    </rPh>
    <rPh sb="13" eb="14">
      <t>コウ</t>
    </rPh>
    <rPh sb="14" eb="15">
      <t>マク</t>
    </rPh>
    <rPh sb="15" eb="17">
      <t>イショク</t>
    </rPh>
    <rPh sb="32" eb="33">
      <t>ビョウ</t>
    </rPh>
    <rPh sb="34" eb="35">
      <t>カギ</t>
    </rPh>
    <phoneticPr fontId="7"/>
  </si>
  <si>
    <t>無虹彩症</t>
    <rPh sb="0" eb="1">
      <t>ム</t>
    </rPh>
    <rPh sb="1" eb="2">
      <t>ニジ</t>
    </rPh>
    <rPh sb="2" eb="3">
      <t>サイ</t>
    </rPh>
    <rPh sb="3" eb="4">
      <t>ショウ</t>
    </rPh>
    <phoneticPr fontId="7"/>
  </si>
  <si>
    <t>遅発性内リンパ水腫</t>
    <rPh sb="0" eb="3">
      <t>チハツセイ</t>
    </rPh>
    <rPh sb="3" eb="4">
      <t>ナイ</t>
    </rPh>
    <rPh sb="7" eb="9">
      <t>スイシュ</t>
    </rPh>
    <phoneticPr fontId="13"/>
  </si>
  <si>
    <t xml:space="preserve">スモン </t>
  </si>
  <si>
    <t>前眼部形成異常</t>
    <rPh sb="0" eb="1">
      <t>ゼン</t>
    </rPh>
    <rPh sb="1" eb="2">
      <t>ガン</t>
    </rPh>
    <rPh sb="2" eb="3">
      <t>ブ</t>
    </rPh>
    <rPh sb="3" eb="5">
      <t>ケイセイ</t>
    </rPh>
    <rPh sb="5" eb="7">
      <t>イジョウ</t>
    </rPh>
    <phoneticPr fontId="7"/>
  </si>
  <si>
    <t>若年発症型両側性感音難聴</t>
    <rPh sb="0" eb="2">
      <t>ジャクネン</t>
    </rPh>
    <rPh sb="2" eb="4">
      <t>ハッショウ</t>
    </rPh>
    <rPh sb="4" eb="5">
      <t>ガタ</t>
    </rPh>
    <rPh sb="5" eb="7">
      <t>リョウソク</t>
    </rPh>
    <rPh sb="7" eb="8">
      <t>セイ</t>
    </rPh>
    <rPh sb="8" eb="10">
      <t>カンオン</t>
    </rPh>
    <rPh sb="10" eb="12">
      <t>ナンチョウ</t>
    </rPh>
    <phoneticPr fontId="13"/>
  </si>
  <si>
    <t xml:space="preserve">人工透析を必要とする腎不全 </t>
  </si>
  <si>
    <t>アッシャー症候群</t>
    <rPh sb="5" eb="8">
      <t>ショウコウグン</t>
    </rPh>
    <phoneticPr fontId="13"/>
  </si>
  <si>
    <t xml:space="preserve">網膜脈絡膜萎縮症 </t>
  </si>
  <si>
    <t>レーベル遺伝性視神経症</t>
  </si>
  <si>
    <t>先天性ミオパチー（都）</t>
    <rPh sb="0" eb="3">
      <t>センテンセイ</t>
    </rPh>
    <rPh sb="9" eb="10">
      <t>ト</t>
    </rPh>
    <phoneticPr fontId="7"/>
  </si>
  <si>
    <t>特発性血栓症（遺伝性血栓性素因によるものに限る。）</t>
    <rPh sb="0" eb="3">
      <t>トクハツセイ</t>
    </rPh>
    <rPh sb="3" eb="6">
      <t>ケッセンショウ</t>
    </rPh>
    <rPh sb="7" eb="10">
      <t>イデンセイ</t>
    </rPh>
    <rPh sb="10" eb="12">
      <t>ケッセン</t>
    </rPh>
    <rPh sb="12" eb="13">
      <t>セイ</t>
    </rPh>
    <rPh sb="13" eb="15">
      <t>ソイン</t>
    </rPh>
    <rPh sb="21" eb="22">
      <t>カギ</t>
    </rPh>
    <phoneticPr fontId="7"/>
  </si>
  <si>
    <t>黄斑ジストロフィー</t>
    <rPh sb="0" eb="2">
      <t>オウハン</t>
    </rPh>
    <phoneticPr fontId="13"/>
  </si>
  <si>
    <t xml:space="preserve">遺伝性ＱＴ延長症候群 </t>
  </si>
  <si>
    <t>大理石骨病</t>
    <rPh sb="0" eb="3">
      <t>ダイリセキ</t>
    </rPh>
    <rPh sb="3" eb="4">
      <t>コツ</t>
    </rPh>
    <rPh sb="4" eb="5">
      <t>ビョウ</t>
    </rPh>
    <phoneticPr fontId="7"/>
  </si>
  <si>
    <t>ＩｇＧ４関連疾患</t>
    <rPh sb="4" eb="6">
      <t>カンレン</t>
    </rPh>
    <rPh sb="6" eb="8">
      <t>シッカン</t>
    </rPh>
    <phoneticPr fontId="13"/>
  </si>
  <si>
    <t xml:space="preserve">びまん性汎細気管支炎 </t>
  </si>
  <si>
    <t>遺伝性自己炎症疾患</t>
    <rPh sb="0" eb="3">
      <t>イデンセイ</t>
    </rPh>
    <rPh sb="3" eb="5">
      <t>ジコ</t>
    </rPh>
    <rPh sb="5" eb="7">
      <t>エンショウ</t>
    </rPh>
    <rPh sb="7" eb="9">
      <t>シッカン</t>
    </rPh>
    <phoneticPr fontId="7"/>
  </si>
  <si>
    <t>嚢胞性線維症</t>
    <rPh sb="0" eb="2">
      <t>ノウホウ</t>
    </rPh>
    <rPh sb="2" eb="3">
      <t>セイ</t>
    </rPh>
    <rPh sb="3" eb="5">
      <t>センイ</t>
    </rPh>
    <rPh sb="5" eb="6">
      <t>ショウ</t>
    </rPh>
    <phoneticPr fontId="13"/>
  </si>
  <si>
    <t>強直性脊椎炎（都）</t>
    <rPh sb="0" eb="1">
      <t>キョウ</t>
    </rPh>
    <rPh sb="1" eb="2">
      <t>チョク</t>
    </rPh>
    <rPh sb="2" eb="3">
      <t>セイ</t>
    </rPh>
    <rPh sb="3" eb="5">
      <t>セキツイ</t>
    </rPh>
    <rPh sb="5" eb="6">
      <t>エン</t>
    </rPh>
    <rPh sb="7" eb="8">
      <t>ト</t>
    </rPh>
    <phoneticPr fontId="7"/>
  </si>
  <si>
    <t>メチルグルタコン酸尿症</t>
    <rPh sb="8" eb="9">
      <t>サン</t>
    </rPh>
    <rPh sb="9" eb="10">
      <t>ニョウ</t>
    </rPh>
    <rPh sb="10" eb="11">
      <t>ショウ</t>
    </rPh>
    <phoneticPr fontId="7"/>
  </si>
  <si>
    <t>遺伝性膵炎</t>
    <rPh sb="0" eb="3">
      <t>イデンセイ</t>
    </rPh>
    <rPh sb="3" eb="5">
      <t>スイエン</t>
    </rPh>
    <phoneticPr fontId="13"/>
  </si>
  <si>
    <t>アラジール症候群</t>
    <rPh sb="5" eb="8">
      <t>ショウコウグン</t>
    </rPh>
    <phoneticPr fontId="13"/>
  </si>
  <si>
    <t xml:space="preserve">ミオトニー症候群（シュワルツ・ヤンペル症候群を除く。） </t>
    <rPh sb="19" eb="22">
      <t>ショウコウグン</t>
    </rPh>
    <rPh sb="23" eb="24">
      <t>ノゾ</t>
    </rPh>
    <phoneticPr fontId="7"/>
  </si>
  <si>
    <t>芳香族L－アミノ酸脱炭酸酵素欠損症</t>
    <rPh sb="0" eb="2">
      <t>ホウコウ</t>
    </rPh>
    <rPh sb="2" eb="3">
      <t>ゾク</t>
    </rPh>
    <rPh sb="8" eb="9">
      <t>サン</t>
    </rPh>
    <rPh sb="9" eb="10">
      <t>ダツ</t>
    </rPh>
    <rPh sb="10" eb="12">
      <t>タンサン</t>
    </rPh>
    <rPh sb="12" eb="14">
      <t>コウソ</t>
    </rPh>
    <rPh sb="14" eb="17">
      <t>ケッソンショウ</t>
    </rPh>
    <phoneticPr fontId="7"/>
  </si>
  <si>
    <t>胆道閉鎖症</t>
    <rPh sb="0" eb="2">
      <t>タンドウ</t>
    </rPh>
    <rPh sb="2" eb="4">
      <t>ヘイサ</t>
    </rPh>
    <rPh sb="4" eb="5">
      <t>ショウ</t>
    </rPh>
    <phoneticPr fontId="13"/>
  </si>
  <si>
    <t xml:space="preserve">古典的特発性好酸球増多症候群 </t>
    <rPh sb="0" eb="3">
      <t>コテンテキ</t>
    </rPh>
    <phoneticPr fontId="7"/>
  </si>
  <si>
    <t>β―ケトチオラーゼ欠損症</t>
    <rPh sb="9" eb="12">
      <t>ケッソンショウ</t>
    </rPh>
    <phoneticPr fontId="7"/>
  </si>
  <si>
    <t>乳幼児肝巨大血管腫</t>
    <rPh sb="0" eb="3">
      <t>ニュウヨウジ</t>
    </rPh>
    <rPh sb="3" eb="4">
      <t>カン</t>
    </rPh>
    <rPh sb="6" eb="8">
      <t>ケッカン</t>
    </rPh>
    <rPh sb="8" eb="9">
      <t>シュ</t>
    </rPh>
    <phoneticPr fontId="13"/>
  </si>
  <si>
    <t xml:space="preserve">肝内結石症 </t>
  </si>
  <si>
    <t>非ケトーシス型高グリシン血症</t>
    <rPh sb="0" eb="1">
      <t>ヒ</t>
    </rPh>
    <rPh sb="6" eb="7">
      <t>ガタ</t>
    </rPh>
    <rPh sb="7" eb="8">
      <t>コウ</t>
    </rPh>
    <rPh sb="12" eb="13">
      <t>ケッ</t>
    </rPh>
    <rPh sb="13" eb="14">
      <t>ショウ</t>
    </rPh>
    <phoneticPr fontId="7"/>
  </si>
  <si>
    <t>先天性横隔膜ヘルニア</t>
    <rPh sb="0" eb="3">
      <t>センテンセイ</t>
    </rPh>
    <rPh sb="3" eb="6">
      <t>オウカクマク</t>
    </rPh>
    <phoneticPr fontId="13"/>
  </si>
  <si>
    <t>総排泄腔遺残</t>
    <rPh sb="0" eb="1">
      <t>ソウ</t>
    </rPh>
    <rPh sb="1" eb="3">
      <t>ハイセツ</t>
    </rPh>
    <rPh sb="3" eb="4">
      <t>クウ</t>
    </rPh>
    <rPh sb="4" eb="6">
      <t>イザン</t>
    </rPh>
    <phoneticPr fontId="13"/>
  </si>
  <si>
    <t>先天性グリコシルホスファチジルイノシトール（GPI）欠損症</t>
    <rPh sb="0" eb="3">
      <t>センテンセイ</t>
    </rPh>
    <rPh sb="26" eb="29">
      <t>ケッソンショウ</t>
    </rPh>
    <phoneticPr fontId="7"/>
  </si>
  <si>
    <t>総排泄腔外反症</t>
    <rPh sb="0" eb="1">
      <t>ソウ</t>
    </rPh>
    <rPh sb="1" eb="3">
      <t>ハイセツ</t>
    </rPh>
    <rPh sb="4" eb="6">
      <t>ガイハン</t>
    </rPh>
    <rPh sb="6" eb="7">
      <t>ショウ</t>
    </rPh>
    <phoneticPr fontId="13"/>
  </si>
  <si>
    <t xml:space="preserve">母斑症（指定難病の結節性硬化症、スタージ・ウェーバー症候群及びクリッペル・トレノネー・ウェーバー症候群を除く。） </t>
    <rPh sb="4" eb="6">
      <t>シテイ</t>
    </rPh>
    <rPh sb="6" eb="8">
      <t>ナンビョウ</t>
    </rPh>
    <rPh sb="9" eb="11">
      <t>ケッセツ</t>
    </rPh>
    <rPh sb="11" eb="12">
      <t>セイ</t>
    </rPh>
    <rPh sb="12" eb="14">
      <t>コウカ</t>
    </rPh>
    <rPh sb="14" eb="15">
      <t>ショウ</t>
    </rPh>
    <rPh sb="26" eb="29">
      <t>ショウコウグン</t>
    </rPh>
    <rPh sb="29" eb="30">
      <t>オヨ</t>
    </rPh>
    <rPh sb="48" eb="51">
      <t>ショウコウグン</t>
    </rPh>
    <rPh sb="52" eb="53">
      <t>ノゾ</t>
    </rPh>
    <phoneticPr fontId="7"/>
  </si>
  <si>
    <t>セピアプテリン還元酵素（SR）欠損症</t>
    <rPh sb="7" eb="9">
      <t>カンゲン</t>
    </rPh>
    <rPh sb="9" eb="11">
      <t>コウソ</t>
    </rPh>
    <rPh sb="15" eb="18">
      <t>ケッソンショウ</t>
    </rPh>
    <phoneticPr fontId="7"/>
  </si>
  <si>
    <t>ヒルシュスプルング病
（全結腸型又は小腸型）</t>
    <rPh sb="16" eb="17">
      <t>マタ</t>
    </rPh>
    <phoneticPr fontId="13"/>
  </si>
  <si>
    <t>ネフローゼ症候群</t>
    <rPh sb="5" eb="8">
      <t>ショウコウグン</t>
    </rPh>
    <phoneticPr fontId="7"/>
  </si>
  <si>
    <t>非特異性多発性小腸潰瘍症</t>
    <rPh sb="0" eb="1">
      <t>ヒ</t>
    </rPh>
    <rPh sb="1" eb="4">
      <t>トクイセイ</t>
    </rPh>
    <rPh sb="4" eb="7">
      <t>タハツセイ</t>
    </rPh>
    <rPh sb="7" eb="9">
      <t>ショウチョウ</t>
    </rPh>
    <rPh sb="9" eb="11">
      <t>カイヨウ</t>
    </rPh>
    <rPh sb="11" eb="12">
      <t>ショウ</t>
    </rPh>
    <phoneticPr fontId="13"/>
  </si>
  <si>
    <t xml:space="preserve">悪性高血圧 </t>
  </si>
  <si>
    <t>三頭酸素欠損症</t>
    <rPh sb="0" eb="2">
      <t>サントウ</t>
    </rPh>
    <rPh sb="2" eb="4">
      <t>サンソ</t>
    </rPh>
    <rPh sb="4" eb="7">
      <t>ケッソンショウ</t>
    </rPh>
    <phoneticPr fontId="7"/>
  </si>
  <si>
    <t>クロンカイト・カナダ症候群</t>
    <rPh sb="10" eb="13">
      <t>ショウコウグン</t>
    </rPh>
    <phoneticPr fontId="13"/>
  </si>
  <si>
    <t>疾病名</t>
    <phoneticPr fontId="32"/>
  </si>
  <si>
    <t xml:space="preserve">自己免疫性後天性凝固因子欠乏症 </t>
    <rPh sb="0" eb="2">
      <t>ジコ</t>
    </rPh>
    <rPh sb="2" eb="5">
      <t>メンエキセイ</t>
    </rPh>
    <rPh sb="5" eb="8">
      <t>コウテンセイ</t>
    </rPh>
    <rPh sb="8" eb="10">
      <t>ギョウコ</t>
    </rPh>
    <rPh sb="10" eb="12">
      <t>インシ</t>
    </rPh>
    <rPh sb="12" eb="14">
      <t>ケツボウ</t>
    </rPh>
    <rPh sb="14" eb="15">
      <t>ショウ</t>
    </rPh>
    <phoneticPr fontId="13"/>
  </si>
  <si>
    <t>副腎皮質刺激ホルモン不応症</t>
    <phoneticPr fontId="46"/>
  </si>
  <si>
    <t>アントレー・ビクスラー症候群</t>
    <rPh sb="11" eb="14">
      <t>ショウコウグン</t>
    </rPh>
    <phoneticPr fontId="13"/>
  </si>
  <si>
    <t>エプスタイン症候群</t>
    <rPh sb="6" eb="9">
      <t>ショウコウグン</t>
    </rPh>
    <phoneticPr fontId="13"/>
  </si>
  <si>
    <t>偽性副甲状腺機能低下症</t>
    <rPh sb="0" eb="2">
      <t>ギセイ</t>
    </rPh>
    <rPh sb="2" eb="3">
      <t>フク</t>
    </rPh>
    <rPh sb="3" eb="6">
      <t>コウジョウセン</t>
    </rPh>
    <rPh sb="6" eb="8">
      <t>キノウ</t>
    </rPh>
    <rPh sb="8" eb="10">
      <t>テイカ</t>
    </rPh>
    <rPh sb="10" eb="11">
      <t>ショウ</t>
    </rPh>
    <phoneticPr fontId="13"/>
  </si>
  <si>
    <t>ファイファー症候群</t>
    <rPh sb="6" eb="9">
      <t>ショウコウグン</t>
    </rPh>
    <phoneticPr fontId="13"/>
  </si>
  <si>
    <t>遺伝性鉄芽球性貧血</t>
    <rPh sb="0" eb="3">
      <t>イデンセイ</t>
    </rPh>
    <rPh sb="3" eb="4">
      <t>テツ</t>
    </rPh>
    <rPh sb="4" eb="5">
      <t>メ</t>
    </rPh>
    <rPh sb="5" eb="6">
      <t>キュウ</t>
    </rPh>
    <rPh sb="6" eb="7">
      <t>セイ</t>
    </rPh>
    <rPh sb="7" eb="9">
      <t>ヒンケツ</t>
    </rPh>
    <phoneticPr fontId="13"/>
  </si>
  <si>
    <t>副甲状腺機能低下症</t>
  </si>
  <si>
    <t>アペール症候群</t>
    <rPh sb="4" eb="7">
      <t>ショウコウグン</t>
    </rPh>
    <phoneticPr fontId="13"/>
  </si>
  <si>
    <t>ファンコニ貧血</t>
    <rPh sb="5" eb="7">
      <t>ヒンケツ</t>
    </rPh>
    <phoneticPr fontId="13"/>
  </si>
  <si>
    <t>クルーゾン症候群</t>
    <rPh sb="5" eb="8">
      <t>ショウコウグン</t>
    </rPh>
    <phoneticPr fontId="13"/>
  </si>
  <si>
    <t>ダイアモンド・ブラックファン貧血</t>
    <phoneticPr fontId="13"/>
  </si>
  <si>
    <t>ペルオキシソーム病（副腎白質ジストロフィーを除く。）</t>
    <phoneticPr fontId="13"/>
  </si>
  <si>
    <t>ＡＴＲ－Ｘ症候群</t>
    <rPh sb="5" eb="8">
      <t>ショウコウグン</t>
    </rPh>
    <phoneticPr fontId="13"/>
  </si>
  <si>
    <t>後天性赤芽球癆</t>
    <rPh sb="0" eb="3">
      <t>コウテンセイ</t>
    </rPh>
    <rPh sb="3" eb="4">
      <t>アカ</t>
    </rPh>
    <rPh sb="4" eb="5">
      <t>メ</t>
    </rPh>
    <rPh sb="5" eb="6">
      <t>キュウ</t>
    </rPh>
    <rPh sb="6" eb="7">
      <t>ロウ</t>
    </rPh>
    <phoneticPr fontId="13"/>
  </si>
  <si>
    <t>ウォルフラム症候群</t>
    <rPh sb="6" eb="9">
      <t>ショウコウグン</t>
    </rPh>
    <phoneticPr fontId="13"/>
  </si>
  <si>
    <t>ウィリアムズ症候群</t>
    <rPh sb="6" eb="9">
      <t>ショウコウグン</t>
    </rPh>
    <phoneticPr fontId="13"/>
  </si>
  <si>
    <t>先天性赤血球形成異常性貧血</t>
  </si>
  <si>
    <t>カーニー複合</t>
    <rPh sb="4" eb="6">
      <t>フクゴウ</t>
    </rPh>
    <phoneticPr fontId="13"/>
  </si>
  <si>
    <t>モワット・ウィルソン症候群</t>
    <rPh sb="10" eb="13">
      <t>ショウコウグン</t>
    </rPh>
    <phoneticPr fontId="13"/>
  </si>
  <si>
    <t>α1－アンチトリプシン欠乏症</t>
    <rPh sb="11" eb="14">
      <t>ケツボウショウ</t>
    </rPh>
    <phoneticPr fontId="13"/>
  </si>
  <si>
    <t>ジュベール症候群関連疾患</t>
    <rPh sb="5" eb="8">
      <t>ショウコウグン</t>
    </rPh>
    <rPh sb="8" eb="10">
      <t>カンレン</t>
    </rPh>
    <rPh sb="10" eb="12">
      <t>シッカン</t>
    </rPh>
    <phoneticPr fontId="13"/>
  </si>
  <si>
    <t>クリッペル・トレノネー・ウェーバー症候群</t>
    <phoneticPr fontId="13"/>
  </si>
  <si>
    <t>肺胞低換気症候群</t>
    <rPh sb="0" eb="2">
      <t>ハイホウ</t>
    </rPh>
    <rPh sb="2" eb="5">
      <t>テイカンキ</t>
    </rPh>
    <rPh sb="5" eb="8">
      <t>ショウコウグン</t>
    </rPh>
    <phoneticPr fontId="13"/>
  </si>
  <si>
    <t>コフィン・ローリー症候群</t>
    <phoneticPr fontId="13"/>
  </si>
  <si>
    <t>ウィーバー症候群</t>
    <rPh sb="5" eb="8">
      <t>ショウコウグン</t>
    </rPh>
    <phoneticPr fontId="13"/>
  </si>
  <si>
    <t>巨大動静脈奇形（頚部顔面又は四肢病変）</t>
    <rPh sb="12" eb="13">
      <t>マタ</t>
    </rPh>
    <rPh sb="16" eb="18">
      <t>ビョウヘン</t>
    </rPh>
    <phoneticPr fontId="13"/>
  </si>
  <si>
    <t>肺胞蛋白症
（自己免疫性又は先天性）</t>
    <rPh sb="0" eb="2">
      <t>ハイホウ</t>
    </rPh>
    <rPh sb="2" eb="5">
      <t>タンパクショウ</t>
    </rPh>
    <rPh sb="12" eb="13">
      <t>マタ</t>
    </rPh>
    <phoneticPr fontId="13"/>
  </si>
  <si>
    <t>那須・ハコラ病</t>
    <rPh sb="0" eb="2">
      <t>ナス</t>
    </rPh>
    <rPh sb="6" eb="7">
      <t>ビョウ</t>
    </rPh>
    <phoneticPr fontId="13"/>
  </si>
  <si>
    <t>閉塞性細気管支炎</t>
    <rPh sb="0" eb="3">
      <t>ヘイソクセイ</t>
    </rPh>
    <rPh sb="3" eb="8">
      <t>サイキカンシエン</t>
    </rPh>
    <phoneticPr fontId="13"/>
  </si>
  <si>
    <t>VATER症候群</t>
    <rPh sb="5" eb="8">
      <t>ショウコウグン</t>
    </rPh>
    <phoneticPr fontId="13"/>
  </si>
  <si>
    <t>巨大静脈奇形（頚部口腔咽頭びまん性病変）</t>
    <rPh sb="17" eb="19">
      <t>ビョウヘン</t>
    </rPh>
    <phoneticPr fontId="13"/>
  </si>
  <si>
    <t>オスラー病</t>
    <rPh sb="4" eb="5">
      <t>ビョウ</t>
    </rPh>
    <phoneticPr fontId="13"/>
  </si>
  <si>
    <t>低ホスファターゼ症</t>
    <rPh sb="0" eb="1">
      <t>テイ</t>
    </rPh>
    <rPh sb="8" eb="9">
      <t>ショウ</t>
    </rPh>
    <phoneticPr fontId="13"/>
  </si>
  <si>
    <t>巨大リンパ管奇形（頚部顔面病変）</t>
    <rPh sb="0" eb="2">
      <t>キョダイ</t>
    </rPh>
    <rPh sb="5" eb="6">
      <t>カン</t>
    </rPh>
    <rPh sb="6" eb="8">
      <t>キケイ</t>
    </rPh>
    <rPh sb="13" eb="15">
      <t>ビョウヘン</t>
    </rPh>
    <phoneticPr fontId="13"/>
  </si>
  <si>
    <t>間質性膀胱炎（ハンナ型）</t>
    <rPh sb="0" eb="3">
      <t>カンシツセイ</t>
    </rPh>
    <rPh sb="3" eb="6">
      <t>ボウコウエン</t>
    </rPh>
    <phoneticPr fontId="13"/>
  </si>
  <si>
    <t>ウィルソン病</t>
    <phoneticPr fontId="13"/>
  </si>
  <si>
    <t>リンパ管腫症/ゴーハム病</t>
  </si>
  <si>
    <t>先天性腎性尿崩症</t>
    <rPh sb="0" eb="3">
      <t>センテンセイ</t>
    </rPh>
    <rPh sb="3" eb="5">
      <t>ジンセイ</t>
    </rPh>
    <rPh sb="5" eb="8">
      <t>ニョウホウショウ</t>
    </rPh>
    <phoneticPr fontId="13"/>
  </si>
  <si>
    <t>オクシピタル・ホーン症候群</t>
    <rPh sb="10" eb="13">
      <t>ショウコウグン</t>
    </rPh>
    <phoneticPr fontId="13"/>
  </si>
  <si>
    <t>軟骨無形成症</t>
    <rPh sb="0" eb="2">
      <t>ナンコツ</t>
    </rPh>
    <rPh sb="2" eb="5">
      <t>ムケイセイ</t>
    </rPh>
    <rPh sb="5" eb="6">
      <t>ショウ</t>
    </rPh>
    <phoneticPr fontId="13"/>
  </si>
  <si>
    <t>紫斑病性腎炎</t>
    <rPh sb="0" eb="2">
      <t>シハン</t>
    </rPh>
    <rPh sb="2" eb="3">
      <t>ビョウ</t>
    </rPh>
    <rPh sb="3" eb="4">
      <t>セイ</t>
    </rPh>
    <rPh sb="4" eb="6">
      <t>ジンエン</t>
    </rPh>
    <phoneticPr fontId="13"/>
  </si>
  <si>
    <t>メンケス病</t>
    <rPh sb="4" eb="5">
      <t>ビョウ</t>
    </rPh>
    <phoneticPr fontId="13"/>
  </si>
  <si>
    <t>タナトフォリック骨異形成症</t>
  </si>
  <si>
    <t>一次性膜性増殖性糸球体腎炎</t>
  </si>
  <si>
    <t>エーラス・ダンロス症候群</t>
    <rPh sb="9" eb="12">
      <t>ショウコウグン</t>
    </rPh>
    <phoneticPr fontId="13"/>
  </si>
  <si>
    <t>骨形成不全症</t>
    <rPh sb="0" eb="1">
      <t>コツ</t>
    </rPh>
    <rPh sb="1" eb="3">
      <t>ケイセイ</t>
    </rPh>
    <rPh sb="3" eb="5">
      <t>フゼン</t>
    </rPh>
    <rPh sb="5" eb="6">
      <t>ショウ</t>
    </rPh>
    <phoneticPr fontId="13"/>
  </si>
  <si>
    <t>一次性ネフローゼ症候群</t>
    <phoneticPr fontId="7"/>
  </si>
  <si>
    <t>マルファン症候群</t>
    <rPh sb="5" eb="8">
      <t>ショウコウグン</t>
    </rPh>
    <phoneticPr fontId="13"/>
  </si>
  <si>
    <t>肋骨異常を伴う先天性側弯症</t>
    <phoneticPr fontId="13"/>
  </si>
  <si>
    <t>抗糸球体基底膜腎炎</t>
  </si>
  <si>
    <t>弾性線維性仮性黄色腫</t>
    <rPh sb="0" eb="2">
      <t>ダンセイ</t>
    </rPh>
    <rPh sb="2" eb="5">
      <t>センイセイ</t>
    </rPh>
    <rPh sb="5" eb="7">
      <t>カセイ</t>
    </rPh>
    <rPh sb="7" eb="9">
      <t>キイロ</t>
    </rPh>
    <rPh sb="9" eb="10">
      <t>シュ</t>
    </rPh>
    <phoneticPr fontId="13"/>
  </si>
  <si>
    <t>進行性骨化性線維異形成症</t>
    <rPh sb="0" eb="3">
      <t>シンコウセイ</t>
    </rPh>
    <rPh sb="3" eb="5">
      <t>コッカ</t>
    </rPh>
    <rPh sb="5" eb="6">
      <t>セイ</t>
    </rPh>
    <rPh sb="6" eb="8">
      <t>センイ</t>
    </rPh>
    <rPh sb="8" eb="11">
      <t>イケイセイ</t>
    </rPh>
    <rPh sb="11" eb="12">
      <t>ショウ</t>
    </rPh>
    <phoneticPr fontId="13"/>
  </si>
  <si>
    <t>急速進行性糸球体腎炎</t>
    <rPh sb="0" eb="2">
      <t>キュウソク</t>
    </rPh>
    <rPh sb="2" eb="5">
      <t>シンコウセイ</t>
    </rPh>
    <rPh sb="5" eb="8">
      <t>シキュウタイ</t>
    </rPh>
    <rPh sb="8" eb="10">
      <t>ジンエン</t>
    </rPh>
    <phoneticPr fontId="13"/>
  </si>
  <si>
    <t>肥厚性皮膚骨膜症</t>
    <rPh sb="0" eb="3">
      <t>ヒコウセイ</t>
    </rPh>
    <rPh sb="3" eb="5">
      <t>ヒフ</t>
    </rPh>
    <rPh sb="5" eb="7">
      <t>コツマク</t>
    </rPh>
    <rPh sb="7" eb="8">
      <t>ショウ</t>
    </rPh>
    <phoneticPr fontId="13"/>
  </si>
  <si>
    <t>強直性脊椎炎</t>
    <rPh sb="0" eb="3">
      <t>キョウチョクセイ</t>
    </rPh>
    <rPh sb="3" eb="6">
      <t>セキツイエン</t>
    </rPh>
    <phoneticPr fontId="13"/>
  </si>
  <si>
    <t>ギャロウェイ・モワト症候群</t>
    <rPh sb="10" eb="13">
      <t>ショウコウグン</t>
    </rPh>
    <phoneticPr fontId="13"/>
  </si>
  <si>
    <t>眼皮膚白皮症</t>
    <rPh sb="0" eb="1">
      <t>メ</t>
    </rPh>
    <rPh sb="1" eb="3">
      <t>ヒフ</t>
    </rPh>
    <rPh sb="3" eb="6">
      <t>ハクヒショウ</t>
    </rPh>
    <phoneticPr fontId="13"/>
  </si>
  <si>
    <t>慢性再発性多発性骨髄炎</t>
    <rPh sb="0" eb="2">
      <t>マンセイ</t>
    </rPh>
    <rPh sb="2" eb="5">
      <t>サイハツセイ</t>
    </rPh>
    <rPh sb="5" eb="8">
      <t>タハツセイ</t>
    </rPh>
    <rPh sb="8" eb="11">
      <t>コツズイエン</t>
    </rPh>
    <phoneticPr fontId="13"/>
  </si>
  <si>
    <t>アルポート症候群</t>
    <rPh sb="5" eb="8">
      <t>ショウコウグン</t>
    </rPh>
    <phoneticPr fontId="13"/>
  </si>
  <si>
    <t>特発性後天性全身性無汗症</t>
    <rPh sb="0" eb="3">
      <t>トクハツセイ</t>
    </rPh>
    <rPh sb="3" eb="6">
      <t>コウテンセイ</t>
    </rPh>
    <rPh sb="6" eb="9">
      <t>ゼンシンセイ</t>
    </rPh>
    <rPh sb="9" eb="11">
      <t>ムカン</t>
    </rPh>
    <rPh sb="11" eb="12">
      <t>ショウ</t>
    </rPh>
    <phoneticPr fontId="13"/>
  </si>
  <si>
    <t>エプスタイン病</t>
    <rPh sb="6" eb="7">
      <t>ビョウ</t>
    </rPh>
    <phoneticPr fontId="13"/>
  </si>
  <si>
    <t>化膿性無菌性関節炎・壊疽性膿皮症・アクネ症候群</t>
    <phoneticPr fontId="13"/>
  </si>
  <si>
    <t>両大血管右室起始症</t>
    <rPh sb="0" eb="1">
      <t>リョウ</t>
    </rPh>
    <rPh sb="1" eb="4">
      <t>ダイケッカン</t>
    </rPh>
    <rPh sb="4" eb="6">
      <t>ウシツ</t>
    </rPh>
    <rPh sb="6" eb="7">
      <t>オ</t>
    </rPh>
    <rPh sb="7" eb="8">
      <t>ハジ</t>
    </rPh>
    <rPh sb="8" eb="9">
      <t>ショウ</t>
    </rPh>
    <phoneticPr fontId="13"/>
  </si>
  <si>
    <t>類天疱瘡（後天性表皮水疱症を含む。）</t>
    <rPh sb="0" eb="4">
      <t>ルイテンポウソウ</t>
    </rPh>
    <phoneticPr fontId="13"/>
  </si>
  <si>
    <t>中條・西村症候群</t>
    <rPh sb="0" eb="2">
      <t>ナカジョウ</t>
    </rPh>
    <rPh sb="3" eb="5">
      <t>ニシムラ</t>
    </rPh>
    <rPh sb="5" eb="8">
      <t>ショウコウグン</t>
    </rPh>
    <phoneticPr fontId="13"/>
  </si>
  <si>
    <t>ファロー四徴症</t>
    <rPh sb="4" eb="5">
      <t>4</t>
    </rPh>
    <rPh sb="5" eb="7">
      <t>チョウショウ</t>
    </rPh>
    <phoneticPr fontId="13"/>
  </si>
  <si>
    <t>家族性良性慢性天疱瘡</t>
    <rPh sb="0" eb="3">
      <t>カゾクセイ</t>
    </rPh>
    <rPh sb="3" eb="5">
      <t>リョウセイ</t>
    </rPh>
    <rPh sb="5" eb="7">
      <t>マンセイ</t>
    </rPh>
    <rPh sb="7" eb="10">
      <t>テンポウソウ</t>
    </rPh>
    <phoneticPr fontId="13"/>
  </si>
  <si>
    <t>高ＩｇＤ症候群</t>
    <rPh sb="0" eb="1">
      <t>コウ</t>
    </rPh>
    <rPh sb="4" eb="7">
      <t>ショウコウグン</t>
    </rPh>
    <phoneticPr fontId="13"/>
  </si>
  <si>
    <t>先天性魚鱗癬</t>
    <rPh sb="0" eb="3">
      <t>センテンセイ</t>
    </rPh>
    <rPh sb="3" eb="6">
      <t>ギョリンセン</t>
    </rPh>
    <phoneticPr fontId="13"/>
  </si>
  <si>
    <t>家族性地中海熱</t>
    <rPh sb="0" eb="3">
      <t>カゾクセイ</t>
    </rPh>
    <rPh sb="3" eb="6">
      <t>チチュウカイ</t>
    </rPh>
    <rPh sb="6" eb="7">
      <t>ネツ</t>
    </rPh>
    <phoneticPr fontId="13"/>
  </si>
  <si>
    <t>心室中隔欠損を伴う肺動脈閉鎖症</t>
    <rPh sb="0" eb="2">
      <t>シンシツ</t>
    </rPh>
    <rPh sb="2" eb="4">
      <t>チュウカク</t>
    </rPh>
    <rPh sb="4" eb="6">
      <t>ケッソン</t>
    </rPh>
    <rPh sb="7" eb="8">
      <t>トモナ</t>
    </rPh>
    <rPh sb="9" eb="12">
      <t>ハイドウミャク</t>
    </rPh>
    <rPh sb="12" eb="14">
      <t>ヘイサ</t>
    </rPh>
    <rPh sb="14" eb="15">
      <t>ショウ</t>
    </rPh>
    <phoneticPr fontId="13"/>
  </si>
  <si>
    <t>色素性乾皮症</t>
    <rPh sb="0" eb="3">
      <t>シキソセイ</t>
    </rPh>
    <rPh sb="3" eb="6">
      <t>カンピショウ</t>
    </rPh>
    <phoneticPr fontId="13"/>
  </si>
  <si>
    <t>脂肪萎縮症</t>
    <rPh sb="0" eb="2">
      <t>シボウ</t>
    </rPh>
    <rPh sb="2" eb="4">
      <t>イシュク</t>
    </rPh>
    <rPh sb="4" eb="5">
      <t>ショウ</t>
    </rPh>
    <phoneticPr fontId="13"/>
  </si>
  <si>
    <t>結節性硬化症</t>
    <rPh sb="0" eb="3">
      <t>ケッセツセイ</t>
    </rPh>
    <rPh sb="3" eb="6">
      <t>コウカショウ</t>
    </rPh>
    <phoneticPr fontId="13"/>
  </si>
  <si>
    <t>無βリポタンパク血症</t>
    <rPh sb="0" eb="1">
      <t>ム</t>
    </rPh>
    <rPh sb="8" eb="10">
      <t>ケッショウ</t>
    </rPh>
    <phoneticPr fontId="13"/>
  </si>
  <si>
    <t>心室中隔欠損を伴わない肺動脈閉鎖症</t>
    <rPh sb="7" eb="8">
      <t>トモナ</t>
    </rPh>
    <rPh sb="16" eb="17">
      <t>ショウ</t>
    </rPh>
    <phoneticPr fontId="13"/>
  </si>
  <si>
    <t>スタージ・ウェーバー症候群</t>
    <phoneticPr fontId="13"/>
  </si>
  <si>
    <t>脳腱黄色腫症</t>
    <rPh sb="0" eb="1">
      <t>ノウ</t>
    </rPh>
    <rPh sb="1" eb="2">
      <t>ケン</t>
    </rPh>
    <rPh sb="2" eb="5">
      <t>オウショクシュ</t>
    </rPh>
    <rPh sb="5" eb="6">
      <t>ショウ</t>
    </rPh>
    <phoneticPr fontId="13"/>
  </si>
  <si>
    <t>三尖弁閉鎖症</t>
    <rPh sb="0" eb="3">
      <t>サンセンベン</t>
    </rPh>
    <rPh sb="3" eb="5">
      <t>ヘイサ</t>
    </rPh>
    <rPh sb="5" eb="6">
      <t>ショウ</t>
    </rPh>
    <phoneticPr fontId="13"/>
  </si>
  <si>
    <t>レット症候群</t>
    <phoneticPr fontId="13"/>
  </si>
  <si>
    <t>原発性高カイロミクロン血症</t>
    <rPh sb="0" eb="3">
      <t>ゲンパツセイ</t>
    </rPh>
    <rPh sb="3" eb="4">
      <t>コウ</t>
    </rPh>
    <rPh sb="11" eb="13">
      <t>ケッショウ</t>
    </rPh>
    <phoneticPr fontId="13"/>
  </si>
  <si>
    <t>左心低形成症候群</t>
    <phoneticPr fontId="13"/>
  </si>
  <si>
    <t>ランドウ・クレフナー症候群</t>
  </si>
  <si>
    <t>タンジール病</t>
    <rPh sb="5" eb="6">
      <t>ビョウ</t>
    </rPh>
    <phoneticPr fontId="13"/>
  </si>
  <si>
    <t>単心室症</t>
    <rPh sb="3" eb="4">
      <t>ショウ</t>
    </rPh>
    <phoneticPr fontId="13"/>
  </si>
  <si>
    <t>シトステロール血症</t>
    <rPh sb="7" eb="9">
      <t>ケッショウ</t>
    </rPh>
    <phoneticPr fontId="13"/>
  </si>
  <si>
    <t>完全大血管転位症</t>
    <rPh sb="0" eb="2">
      <t>カンゼン</t>
    </rPh>
    <rPh sb="2" eb="5">
      <t>ダイケッカン</t>
    </rPh>
    <rPh sb="5" eb="7">
      <t>テンイ</t>
    </rPh>
    <rPh sb="7" eb="8">
      <t>ショウ</t>
    </rPh>
    <phoneticPr fontId="13"/>
  </si>
  <si>
    <t>徐波睡眠期持続性棘徐波を示すてんかん性脳症</t>
    <phoneticPr fontId="13"/>
  </si>
  <si>
    <t>修正大血管転位症</t>
    <rPh sb="0" eb="2">
      <t>シュウセイ</t>
    </rPh>
    <rPh sb="2" eb="5">
      <t>ダイケッカン</t>
    </rPh>
    <rPh sb="5" eb="7">
      <t>テンイ</t>
    </rPh>
    <rPh sb="7" eb="8">
      <t>ショウ</t>
    </rPh>
    <phoneticPr fontId="13"/>
  </si>
  <si>
    <t>難治頻回部分発作重積型急性脳炎</t>
    <phoneticPr fontId="13"/>
  </si>
  <si>
    <t>レシチンコレステロールアシルトランスフェラーゼ欠損症</t>
    <rPh sb="23" eb="26">
      <t>ケッソンショウ</t>
    </rPh>
    <phoneticPr fontId="13"/>
  </si>
  <si>
    <t>総動脈幹遺残症</t>
    <phoneticPr fontId="7"/>
  </si>
  <si>
    <t>ＰＣＤＨ19関連症候群</t>
    <phoneticPr fontId="13"/>
  </si>
  <si>
    <t>脆弱Ｘ症候群</t>
    <phoneticPr fontId="13"/>
  </si>
  <si>
    <t>ラスムッセン脳炎</t>
    <phoneticPr fontId="13"/>
  </si>
  <si>
    <t>ガラクトース－１－リン酸ウリジルトランスフェラーゼ欠損症</t>
    <phoneticPr fontId="13"/>
  </si>
  <si>
    <t>脆弱Ｘ症候群関連疾患</t>
    <phoneticPr fontId="7"/>
  </si>
  <si>
    <t>環状20番染色体症候群</t>
    <phoneticPr fontId="13"/>
  </si>
  <si>
    <t>肝型糖原病</t>
    <rPh sb="0" eb="1">
      <t>カン</t>
    </rPh>
    <rPh sb="1" eb="2">
      <t>ガタ</t>
    </rPh>
    <rPh sb="2" eb="3">
      <t>トウ</t>
    </rPh>
    <rPh sb="3" eb="4">
      <t>ハラ</t>
    </rPh>
    <rPh sb="4" eb="5">
      <t>ビョウ</t>
    </rPh>
    <phoneticPr fontId="13"/>
  </si>
  <si>
    <t>エマヌエル症候群</t>
    <rPh sb="5" eb="8">
      <t>ショウコウグン</t>
    </rPh>
    <phoneticPr fontId="13"/>
  </si>
  <si>
    <t>筋型糖原病</t>
    <rPh sb="0" eb="1">
      <t>キン</t>
    </rPh>
    <rPh sb="1" eb="2">
      <t>ガタ</t>
    </rPh>
    <rPh sb="2" eb="5">
      <t>トウゲンビョウ</t>
    </rPh>
    <phoneticPr fontId="13"/>
  </si>
  <si>
    <t>22q11.2欠失症候群</t>
  </si>
  <si>
    <t>片側痙攣・片麻痺・てんかん症候群</t>
    <phoneticPr fontId="13"/>
  </si>
  <si>
    <t xml:space="preserve">複合カルボキシラーゼ欠損症 </t>
  </si>
  <si>
    <t>スミス・マギニス症候群</t>
    <rPh sb="8" eb="11">
      <t>ショウコウグン</t>
    </rPh>
    <phoneticPr fontId="13"/>
  </si>
  <si>
    <t>ポルフィリン症</t>
    <rPh sb="6" eb="7">
      <t>ショウ</t>
    </rPh>
    <phoneticPr fontId="49"/>
  </si>
  <si>
    <t>アンジェルマン症候群</t>
    <rPh sb="7" eb="10">
      <t>ショウコウグン</t>
    </rPh>
    <phoneticPr fontId="13"/>
  </si>
  <si>
    <t>遊走性焦点発作を伴う乳児てんかん</t>
    <phoneticPr fontId="13"/>
  </si>
  <si>
    <t>先天性葉酸吸収不全</t>
    <rPh sb="0" eb="3">
      <t>センテンセイ</t>
    </rPh>
    <rPh sb="3" eb="5">
      <t>ヨウサン</t>
    </rPh>
    <rPh sb="5" eb="7">
      <t>キュウシュウ</t>
    </rPh>
    <rPh sb="7" eb="9">
      <t>フゼン</t>
    </rPh>
    <phoneticPr fontId="13"/>
  </si>
  <si>
    <t>早期ミオクロニー脳症</t>
    <phoneticPr fontId="13"/>
  </si>
  <si>
    <t>リジン尿性蛋白不耐症</t>
    <rPh sb="3" eb="4">
      <t>ニョウ</t>
    </rPh>
    <rPh sb="4" eb="5">
      <t>セイ</t>
    </rPh>
    <rPh sb="5" eb="7">
      <t>タンパク</t>
    </rPh>
    <rPh sb="7" eb="10">
      <t>フタイショウ</t>
    </rPh>
    <phoneticPr fontId="13"/>
  </si>
  <si>
    <t>第14番染色体父親性
ダイソミー症候群</t>
    <rPh sb="7" eb="8">
      <t>チチ</t>
    </rPh>
    <phoneticPr fontId="13"/>
  </si>
  <si>
    <t>大田原症候群</t>
    <phoneticPr fontId="13"/>
  </si>
  <si>
    <t>尿素サイクル異常症</t>
    <rPh sb="0" eb="2">
      <t>ニョウソ</t>
    </rPh>
    <rPh sb="6" eb="8">
      <t>イジョウ</t>
    </rPh>
    <rPh sb="8" eb="9">
      <t>ショウ</t>
    </rPh>
    <phoneticPr fontId="13"/>
  </si>
  <si>
    <t>５p欠失症候群</t>
    <rPh sb="2" eb="4">
      <t>ケッシツ</t>
    </rPh>
    <phoneticPr fontId="13"/>
  </si>
  <si>
    <t>ウエスト症候群</t>
    <phoneticPr fontId="13"/>
  </si>
  <si>
    <t xml:space="preserve">グルタル酸血症2型 </t>
  </si>
  <si>
    <t>４p欠失症候群</t>
    <rPh sb="2" eb="4">
      <t>ケッシツ</t>
    </rPh>
    <rPh sb="4" eb="7">
      <t>ショウコウグン</t>
    </rPh>
    <phoneticPr fontId="13"/>
  </si>
  <si>
    <t>レノックス・ガストー症候群</t>
    <rPh sb="10" eb="13">
      <t>ショウコウグン</t>
    </rPh>
    <phoneticPr fontId="13"/>
  </si>
  <si>
    <t>グルタル酸血症1型</t>
  </si>
  <si>
    <t>１p36欠失症候群</t>
    <rPh sb="4" eb="6">
      <t>ケッシツ</t>
    </rPh>
    <rPh sb="6" eb="9">
      <t>ショウコウグン</t>
    </rPh>
    <phoneticPr fontId="13"/>
  </si>
  <si>
    <t>ヤング・シンプソン症候群</t>
    <rPh sb="9" eb="12">
      <t>ショウコウグン</t>
    </rPh>
    <phoneticPr fontId="13"/>
  </si>
  <si>
    <t>ミオクロニー脱力発作を伴うてんかん</t>
    <phoneticPr fontId="13"/>
  </si>
  <si>
    <t>グルコーストランスポーター1欠損症</t>
    <phoneticPr fontId="13"/>
  </si>
  <si>
    <t>ヌーナン症候群</t>
    <rPh sb="4" eb="7">
      <t>ショウコウグン</t>
    </rPh>
    <phoneticPr fontId="13"/>
  </si>
  <si>
    <t>ミオクロニー欠神てんかん</t>
    <phoneticPr fontId="13"/>
  </si>
  <si>
    <t>イソ吉草酸血症</t>
    <rPh sb="2" eb="3">
      <t>キチ</t>
    </rPh>
    <rPh sb="3" eb="4">
      <t>クサ</t>
    </rPh>
    <rPh sb="4" eb="5">
      <t>サン</t>
    </rPh>
    <rPh sb="5" eb="7">
      <t>ケッショウ</t>
    </rPh>
    <phoneticPr fontId="13"/>
  </si>
  <si>
    <t>ソトス症候群</t>
    <rPh sb="3" eb="6">
      <t>ショウコウグン</t>
    </rPh>
    <phoneticPr fontId="13"/>
  </si>
  <si>
    <t>メチルマロン酸血症</t>
    <rPh sb="6" eb="7">
      <t>サン</t>
    </rPh>
    <rPh sb="7" eb="9">
      <t>ケッショウ</t>
    </rPh>
    <phoneticPr fontId="13"/>
  </si>
  <si>
    <t>プラダー・ウィリ症候群</t>
    <rPh sb="8" eb="11">
      <t>ショウコウグン</t>
    </rPh>
    <phoneticPr fontId="13"/>
  </si>
  <si>
    <t>海馬硬化を伴う内側側頭葉てんかん</t>
    <phoneticPr fontId="13"/>
  </si>
  <si>
    <t>プロピオン酸血症</t>
    <rPh sb="5" eb="6">
      <t>サン</t>
    </rPh>
    <rPh sb="6" eb="8">
      <t>ケッショウ</t>
    </rPh>
    <phoneticPr fontId="13"/>
  </si>
  <si>
    <t>コケイン症候群</t>
    <rPh sb="4" eb="7">
      <t>ショウコウグン</t>
    </rPh>
    <phoneticPr fontId="13"/>
  </si>
  <si>
    <t>ドラベ症候群</t>
    <phoneticPr fontId="13"/>
  </si>
  <si>
    <t>メープルシロップ尿症</t>
  </si>
  <si>
    <t>ウェルナー症候群</t>
    <rPh sb="5" eb="8">
      <t>ショウコウグン</t>
    </rPh>
    <phoneticPr fontId="13"/>
  </si>
  <si>
    <t>先天性大脳白質形成不全症</t>
    <phoneticPr fontId="13"/>
  </si>
  <si>
    <t>高チロシン血症3型</t>
    <rPh sb="0" eb="1">
      <t>コウ</t>
    </rPh>
    <rPh sb="5" eb="7">
      <t>ケッショウ</t>
    </rPh>
    <phoneticPr fontId="13"/>
  </si>
  <si>
    <t>鰓耳腎症候群</t>
    <rPh sb="0" eb="1">
      <t>エラ</t>
    </rPh>
    <rPh sb="1" eb="2">
      <t>ミミ</t>
    </rPh>
    <rPh sb="2" eb="3">
      <t>ジン</t>
    </rPh>
    <rPh sb="3" eb="6">
      <t>ショウコウグン</t>
    </rPh>
    <phoneticPr fontId="13"/>
  </si>
  <si>
    <t>神経細胞移動異常症</t>
    <phoneticPr fontId="13"/>
  </si>
  <si>
    <t>高チロシン血症2型</t>
    <rPh sb="0" eb="1">
      <t>コウ</t>
    </rPh>
    <rPh sb="5" eb="7">
      <t>ケッショウ</t>
    </rPh>
    <phoneticPr fontId="13"/>
  </si>
  <si>
    <t>無脾症候群</t>
    <phoneticPr fontId="13"/>
  </si>
  <si>
    <t>限局性皮質異形成</t>
    <phoneticPr fontId="13"/>
  </si>
  <si>
    <t>高チロシン血症1型</t>
    <phoneticPr fontId="13"/>
  </si>
  <si>
    <t>多脾症候群</t>
  </si>
  <si>
    <t>片側巨脳症</t>
    <phoneticPr fontId="13"/>
  </si>
  <si>
    <t>フェニルケトン尿症</t>
    <rPh sb="7" eb="9">
      <t>ニョウショウ</t>
    </rPh>
    <phoneticPr fontId="13"/>
  </si>
  <si>
    <t>歌舞伎症候群</t>
    <rPh sb="0" eb="3">
      <t>カブキ</t>
    </rPh>
    <rPh sb="3" eb="6">
      <t>ショウコウグン</t>
    </rPh>
    <phoneticPr fontId="13"/>
  </si>
  <si>
    <t>アイカルディ症候群</t>
    <phoneticPr fontId="13"/>
  </si>
  <si>
    <t>ビタミンＤ依存性くる病/骨軟化症</t>
    <rPh sb="7" eb="8">
      <t>セイ</t>
    </rPh>
    <rPh sb="10" eb="11">
      <t>ビョウ</t>
    </rPh>
    <rPh sb="12" eb="13">
      <t>コツ</t>
    </rPh>
    <rPh sb="13" eb="16">
      <t>ナンカショウ</t>
    </rPh>
    <phoneticPr fontId="13"/>
  </si>
  <si>
    <t>ロスムンド・トムソン症候群</t>
    <rPh sb="10" eb="13">
      <t>ショウコウグン</t>
    </rPh>
    <phoneticPr fontId="13"/>
  </si>
  <si>
    <t>ビタミンＤ抵抗性くる病/骨軟化症</t>
    <phoneticPr fontId="13"/>
  </si>
  <si>
    <t>コフィン・シリス症候群</t>
    <rPh sb="8" eb="11">
      <t>ショウコウグン</t>
    </rPh>
    <phoneticPr fontId="13"/>
  </si>
  <si>
    <t>中隔視神経形成異常症/
ドモルシア症候群</t>
    <phoneticPr fontId="46"/>
  </si>
  <si>
    <t>メビウス症候群</t>
  </si>
  <si>
    <t xml:space="preserve">網膜色素変性症 </t>
  </si>
  <si>
    <t xml:space="preserve">多発血管炎性肉芽腫症 </t>
    <rPh sb="0" eb="2">
      <t>タハツ</t>
    </rPh>
    <rPh sb="2" eb="4">
      <t>ケッカン</t>
    </rPh>
    <rPh sb="4" eb="6">
      <t>エンセイ</t>
    </rPh>
    <rPh sb="6" eb="8">
      <t>ニクガ</t>
    </rPh>
    <rPh sb="9" eb="10">
      <t>ショウ</t>
    </rPh>
    <phoneticPr fontId="32"/>
  </si>
  <si>
    <t>先天性核上性球麻痺</t>
  </si>
  <si>
    <t>リンパ脈管筋腫症</t>
    <rPh sb="4" eb="5">
      <t>カン</t>
    </rPh>
    <phoneticPr fontId="32"/>
  </si>
  <si>
    <t>顕微鏡的多発血管炎</t>
    <rPh sb="0" eb="3">
      <t>ケンビキョウ</t>
    </rPh>
    <rPh sb="3" eb="4">
      <t>テキ</t>
    </rPh>
    <rPh sb="4" eb="6">
      <t>タハツ</t>
    </rPh>
    <rPh sb="6" eb="8">
      <t>ケッカン</t>
    </rPh>
    <rPh sb="8" eb="9">
      <t>エン</t>
    </rPh>
    <phoneticPr fontId="7"/>
  </si>
  <si>
    <t>アレキサンダー病</t>
    <phoneticPr fontId="13"/>
  </si>
  <si>
    <t xml:space="preserve">慢性血栓塞栓性肺高血圧症 </t>
  </si>
  <si>
    <t>結節性多発動脈炎</t>
    <rPh sb="0" eb="3">
      <t>ケッセツセイ</t>
    </rPh>
    <rPh sb="3" eb="5">
      <t>タハツ</t>
    </rPh>
    <rPh sb="5" eb="7">
      <t>ドウミャク</t>
    </rPh>
    <rPh sb="7" eb="8">
      <t>エン</t>
    </rPh>
    <phoneticPr fontId="7"/>
  </si>
  <si>
    <t>先天性無痛無汗症</t>
    <phoneticPr fontId="13"/>
  </si>
  <si>
    <t>肺静脈閉塞症／肺毛細血管腫症</t>
  </si>
  <si>
    <t>巨細胞性動脈炎</t>
  </si>
  <si>
    <t>痙攣重積型（二相性）急性脳症</t>
    <rPh sb="0" eb="2">
      <t>ケイレン</t>
    </rPh>
    <phoneticPr fontId="13"/>
  </si>
  <si>
    <t xml:space="preserve">肺動脈性肺高血圧症 </t>
  </si>
  <si>
    <t>高安動脈炎</t>
    <rPh sb="2" eb="4">
      <t>ドウミャク</t>
    </rPh>
    <rPh sb="4" eb="5">
      <t>エン</t>
    </rPh>
    <phoneticPr fontId="7"/>
  </si>
  <si>
    <t>ビッカースタッフ脳幹脳炎</t>
    <phoneticPr fontId="13"/>
  </si>
  <si>
    <t xml:space="preserve">特発性間質性肺炎 </t>
  </si>
  <si>
    <t>中毒性表皮壊死症</t>
    <rPh sb="0" eb="3">
      <t>チュウドクセイ</t>
    </rPh>
    <rPh sb="3" eb="4">
      <t>ヒョウ</t>
    </rPh>
    <rPh sb="4" eb="5">
      <t>ヒ</t>
    </rPh>
    <rPh sb="5" eb="7">
      <t>エシ</t>
    </rPh>
    <rPh sb="7" eb="8">
      <t>ショウ</t>
    </rPh>
    <phoneticPr fontId="7"/>
  </si>
  <si>
    <t>前頭側頭葉変性症</t>
    <rPh sb="0" eb="2">
      <t>ゼントウ</t>
    </rPh>
    <rPh sb="2" eb="5">
      <t>ソクトウヨウ</t>
    </rPh>
    <rPh sb="5" eb="8">
      <t>ヘンセイショウ</t>
    </rPh>
    <phoneticPr fontId="13"/>
  </si>
  <si>
    <t xml:space="preserve">サルコイドーシス </t>
    <phoneticPr fontId="32"/>
  </si>
  <si>
    <t>ｽﾃｨｰｳﾞﾝｽ･ｼﾞｮﾝｿﾝ症候群</t>
    <rPh sb="15" eb="18">
      <t>ショウコウグン</t>
    </rPh>
    <phoneticPr fontId="7"/>
  </si>
  <si>
    <t>ペリー症候群</t>
    <rPh sb="3" eb="6">
      <t>ショウコウグン</t>
    </rPh>
    <phoneticPr fontId="13"/>
  </si>
  <si>
    <t>アジソン病</t>
  </si>
  <si>
    <t xml:space="preserve">膿泡性乾癬（汎発型） </t>
    <rPh sb="6" eb="7">
      <t>ハン</t>
    </rPh>
    <rPh sb="7" eb="8">
      <t>ハツ</t>
    </rPh>
    <rPh sb="8" eb="9">
      <t>カタ</t>
    </rPh>
    <phoneticPr fontId="7"/>
  </si>
  <si>
    <t>先天性副腎低形成症</t>
  </si>
  <si>
    <t xml:space="preserve">表皮水泡症 </t>
  </si>
  <si>
    <t>神経軸索スフェロイド形成を伴う遺伝性びまん性白質脳症</t>
  </si>
  <si>
    <t>先天性副腎皮質酵素欠損症</t>
  </si>
  <si>
    <t xml:space="preserve">天疱瘡 </t>
  </si>
  <si>
    <t>甲状腺ホルモン不応症</t>
  </si>
  <si>
    <t xml:space="preserve">神経線維腫症 </t>
  </si>
  <si>
    <t>皮質下梗塞と白質脳症を伴う常染色体優性脳動脈症</t>
    <phoneticPr fontId="13"/>
  </si>
  <si>
    <t>シュワルツ・ヤンペル症候群</t>
  </si>
  <si>
    <t xml:space="preserve">家族性高コレステロール血症(ホモ接合体) </t>
    <phoneticPr fontId="32"/>
  </si>
  <si>
    <t>自己貪食空胞性ミオパチー</t>
  </si>
  <si>
    <t>禿頭と変形性脊椎症を伴う常染色体劣性白質脳症</t>
    <phoneticPr fontId="13"/>
  </si>
  <si>
    <t xml:space="preserve">下垂体前葉機能低下症 </t>
    <rPh sb="3" eb="5">
      <t>ゼンヨウ</t>
    </rPh>
    <rPh sb="5" eb="7">
      <t>キノウ</t>
    </rPh>
    <rPh sb="7" eb="9">
      <t>テイカ</t>
    </rPh>
    <rPh sb="9" eb="10">
      <t>ショウ</t>
    </rPh>
    <phoneticPr fontId="7"/>
  </si>
  <si>
    <t>ベスレムミオパチー</t>
  </si>
  <si>
    <t>脳表ヘモジデリン沈着症</t>
    <phoneticPr fontId="13"/>
  </si>
  <si>
    <t xml:space="preserve">下垂体性成長ホルモン分泌亢進症 </t>
    <rPh sb="3" eb="4">
      <t>セイ</t>
    </rPh>
    <rPh sb="4" eb="6">
      <t>セイチョウ</t>
    </rPh>
    <rPh sb="10" eb="12">
      <t>ブンピツ</t>
    </rPh>
    <rPh sb="12" eb="14">
      <t>コウシン</t>
    </rPh>
    <rPh sb="14" eb="15">
      <t>ショウ</t>
    </rPh>
    <phoneticPr fontId="7"/>
  </si>
  <si>
    <t>遠位型ミオパチー</t>
  </si>
  <si>
    <t>神経フェリチン症</t>
    <phoneticPr fontId="13"/>
  </si>
  <si>
    <t xml:space="preserve">下垂体性ゴナドトロピン分泌亢進症 </t>
    <rPh sb="3" eb="4">
      <t>セイ</t>
    </rPh>
    <rPh sb="11" eb="13">
      <t>ブンピツ</t>
    </rPh>
    <rPh sb="13" eb="15">
      <t>コウシン</t>
    </rPh>
    <rPh sb="15" eb="16">
      <t>ショウ</t>
    </rPh>
    <phoneticPr fontId="7"/>
  </si>
  <si>
    <t>ウルリッヒ病</t>
  </si>
  <si>
    <t>遺伝性ジストニア</t>
    <phoneticPr fontId="13"/>
  </si>
  <si>
    <t>クッシング病</t>
    <rPh sb="5" eb="6">
      <t>ビョウ</t>
    </rPh>
    <phoneticPr fontId="7"/>
  </si>
  <si>
    <t xml:space="preserve">全身性アミロイドーシス </t>
    <rPh sb="0" eb="3">
      <t>ゼンシンセイ</t>
    </rPh>
    <phoneticPr fontId="7"/>
  </si>
  <si>
    <t>アイザックス症候群</t>
    <rPh sb="6" eb="9">
      <t>ショウコウグン</t>
    </rPh>
    <phoneticPr fontId="13"/>
  </si>
  <si>
    <t xml:space="preserve">下垂体性ＰＲＬ分泌亢進症 </t>
    <rPh sb="3" eb="4">
      <t>セイ</t>
    </rPh>
    <rPh sb="7" eb="9">
      <t>ブンピツ</t>
    </rPh>
    <rPh sb="9" eb="11">
      <t>コウシン</t>
    </rPh>
    <rPh sb="11" eb="12">
      <t>ショウ</t>
    </rPh>
    <phoneticPr fontId="7"/>
  </si>
  <si>
    <t>特発性基底核石灰化症</t>
  </si>
  <si>
    <t>脊髄髄膜瘤</t>
    <phoneticPr fontId="13"/>
  </si>
  <si>
    <t xml:space="preserve">下垂体性ＴＳＨ分泌亢進症 </t>
    <rPh sb="3" eb="4">
      <t>セイ</t>
    </rPh>
    <rPh sb="7" eb="9">
      <t>ブンピツ</t>
    </rPh>
    <rPh sb="9" eb="11">
      <t>コウシン</t>
    </rPh>
    <rPh sb="11" eb="12">
      <t>ショウ</t>
    </rPh>
    <phoneticPr fontId="7"/>
  </si>
  <si>
    <t>ＨＴＬＶ－１関連脊髄症</t>
    <phoneticPr fontId="7"/>
  </si>
  <si>
    <t>脊髄空洞症</t>
    <phoneticPr fontId="13"/>
  </si>
  <si>
    <t xml:space="preserve">下垂体性ＡＤＨ分泌異常症 </t>
    <rPh sb="3" eb="4">
      <t>セイ</t>
    </rPh>
    <rPh sb="7" eb="9">
      <t>ブンピツ</t>
    </rPh>
    <rPh sb="9" eb="11">
      <t>イジョウ</t>
    </rPh>
    <rPh sb="11" eb="12">
      <t>ショウ</t>
    </rPh>
    <phoneticPr fontId="7"/>
  </si>
  <si>
    <t>進行性多巣性白質脳症</t>
  </si>
  <si>
    <t>アトピー性脊髄炎</t>
  </si>
  <si>
    <t xml:space="preserve">特発性大腿骨頭壊死症 </t>
  </si>
  <si>
    <t xml:space="preserve">亜急性硬化性全脳炎 </t>
  </si>
  <si>
    <t>遺伝性周期性四肢麻痺</t>
    <rPh sb="0" eb="3">
      <t>イデンセイ</t>
    </rPh>
    <phoneticPr fontId="13"/>
  </si>
  <si>
    <t xml:space="preserve">広範脊柱管狭窄症 </t>
  </si>
  <si>
    <t xml:space="preserve">プリオン病 </t>
  </si>
  <si>
    <t xml:space="preserve">後縦靭帯骨化症 </t>
  </si>
  <si>
    <t>もやもや病</t>
    <rPh sb="4" eb="5">
      <t>ビョウ</t>
    </rPh>
    <phoneticPr fontId="7"/>
  </si>
  <si>
    <t>非ジストロフィー性
ミオトニー症候群</t>
    <phoneticPr fontId="13"/>
  </si>
  <si>
    <t xml:space="preserve">黄色靭帯骨化症 </t>
  </si>
  <si>
    <t xml:space="preserve">ミトコンドリア病 </t>
  </si>
  <si>
    <t>筋ジストロフィー</t>
    <phoneticPr fontId="13"/>
  </si>
  <si>
    <t xml:space="preserve">多発性嚢胞腎 </t>
  </si>
  <si>
    <t xml:space="preserve">副腎白質ジストロフィー </t>
  </si>
  <si>
    <t>マリネスコ・シェーグレン症候群</t>
    <phoneticPr fontId="13"/>
  </si>
  <si>
    <t>ＩｇＡ腎症</t>
    <phoneticPr fontId="7"/>
  </si>
  <si>
    <t>ライソゾーム病</t>
    <phoneticPr fontId="7"/>
  </si>
  <si>
    <t>先天性ミオパチー</t>
    <phoneticPr fontId="7"/>
  </si>
  <si>
    <t xml:space="preserve">原発性免疫不全症候群 </t>
  </si>
  <si>
    <t>ブラウ症候群</t>
  </si>
  <si>
    <t>血栓性血小板減少性紫斑病</t>
  </si>
  <si>
    <t>非典型溶血性尿毒症症候群</t>
  </si>
  <si>
    <t xml:space="preserve">特発性血小板減少性紫斑病 </t>
  </si>
  <si>
    <t xml:space="preserve">多系統萎縮症 </t>
  </si>
  <si>
    <t>ＴＮＦ受容体関連周期性症候群</t>
    <phoneticPr fontId="7"/>
  </si>
  <si>
    <t>発作性夜間ヘモグロビン尿症</t>
  </si>
  <si>
    <t>クロウ・深瀬症候群</t>
  </si>
  <si>
    <t>若年性特発性関節炎</t>
    <phoneticPr fontId="7"/>
  </si>
  <si>
    <t>自己免疫性溶血性貧血</t>
  </si>
  <si>
    <t>封入体筋炎</t>
  </si>
  <si>
    <t>クリオピリン関連周期熱症候群</t>
    <rPh sb="10" eb="11">
      <t>ネツ</t>
    </rPh>
    <phoneticPr fontId="7"/>
  </si>
  <si>
    <t xml:space="preserve">再生不良性貧血 </t>
  </si>
  <si>
    <t>チャージ症候群</t>
  </si>
  <si>
    <t xml:space="preserve">拘束型心筋症 </t>
  </si>
  <si>
    <t xml:space="preserve">慢性炎症性脱髄性多発神経炎／多巣性運動ニューロパチー </t>
    <rPh sb="14" eb="15">
      <t>タ</t>
    </rPh>
    <rPh sb="15" eb="16">
      <t>ス</t>
    </rPh>
    <rPh sb="16" eb="17">
      <t>セイ</t>
    </rPh>
    <rPh sb="17" eb="19">
      <t>ウンドウ</t>
    </rPh>
    <phoneticPr fontId="7"/>
  </si>
  <si>
    <t>コステロ症候群</t>
    <phoneticPr fontId="7"/>
  </si>
  <si>
    <t xml:space="preserve">肥大型心筋症 </t>
  </si>
  <si>
    <t>多発性硬化症／視神経脊髄炎</t>
    <rPh sb="7" eb="10">
      <t>シシンケイ</t>
    </rPh>
    <rPh sb="10" eb="12">
      <t>セキズイ</t>
    </rPh>
    <rPh sb="12" eb="13">
      <t>エン</t>
    </rPh>
    <phoneticPr fontId="7"/>
  </si>
  <si>
    <t>ＣＦＣ症候群</t>
    <phoneticPr fontId="7"/>
  </si>
  <si>
    <t xml:space="preserve">特発性拡張型心筋症 </t>
  </si>
  <si>
    <t>先天性筋無力症候群</t>
  </si>
  <si>
    <t>ルビンシュタイン・テイビ症候群</t>
  </si>
  <si>
    <t xml:space="preserve">ベーチェット病 </t>
  </si>
  <si>
    <t xml:space="preserve">重症筋無力症 </t>
  </si>
  <si>
    <t>腸管神経節細胞僅少症</t>
  </si>
  <si>
    <t>再発性多発軟骨炎</t>
  </si>
  <si>
    <t>シャルコー・マリー・トゥース病</t>
  </si>
  <si>
    <t>巨大膀胱短小結腸腸管蠕動不全症</t>
  </si>
  <si>
    <t xml:space="preserve">成人スチル病 </t>
    <phoneticPr fontId="7"/>
  </si>
  <si>
    <t>神経有棘赤血球症</t>
  </si>
  <si>
    <t>慢性特発性偽性腸閉塞症</t>
  </si>
  <si>
    <t xml:space="preserve">シェーグレン症候群 </t>
  </si>
  <si>
    <t xml:space="preserve">ハンチントン病 </t>
  </si>
  <si>
    <t>好酸球性消化管疾患</t>
  </si>
  <si>
    <t xml:space="preserve">混合性結合組織病    </t>
  </si>
  <si>
    <t>大脳皮質基底核変性症</t>
    <rPh sb="0" eb="2">
      <t>ダイノウ</t>
    </rPh>
    <rPh sb="2" eb="4">
      <t>ヒシツ</t>
    </rPh>
    <rPh sb="4" eb="5">
      <t>キ</t>
    </rPh>
    <rPh sb="5" eb="6">
      <t>テイ</t>
    </rPh>
    <rPh sb="6" eb="7">
      <t>カク</t>
    </rPh>
    <rPh sb="7" eb="9">
      <t>ヘンセイ</t>
    </rPh>
    <rPh sb="9" eb="10">
      <t>ショウ</t>
    </rPh>
    <phoneticPr fontId="7"/>
  </si>
  <si>
    <t xml:space="preserve">潰瘍性大腸炎 </t>
  </si>
  <si>
    <t>全身性強皮症</t>
    <rPh sb="0" eb="3">
      <t>ゼンシンセイ</t>
    </rPh>
    <rPh sb="3" eb="4">
      <t>キョウ</t>
    </rPh>
    <rPh sb="4" eb="5">
      <t>ヒ</t>
    </rPh>
    <rPh sb="5" eb="6">
      <t>ショウ</t>
    </rPh>
    <phoneticPr fontId="7"/>
  </si>
  <si>
    <t xml:space="preserve">パーキンソン病 </t>
    <phoneticPr fontId="7"/>
  </si>
  <si>
    <t xml:space="preserve">クローン病 </t>
  </si>
  <si>
    <t xml:space="preserve">皮膚筋炎／多発性筋炎 </t>
    <phoneticPr fontId="7"/>
  </si>
  <si>
    <t>進行性核上性麻痺</t>
    <rPh sb="0" eb="3">
      <t>シンコウセイ</t>
    </rPh>
    <rPh sb="3" eb="4">
      <t>カク</t>
    </rPh>
    <rPh sb="4" eb="5">
      <t>ジョウ</t>
    </rPh>
    <rPh sb="5" eb="6">
      <t>セイ</t>
    </rPh>
    <rPh sb="6" eb="8">
      <t>マヒ</t>
    </rPh>
    <phoneticPr fontId="7"/>
  </si>
  <si>
    <t xml:space="preserve">自己免疫性肝炎 </t>
  </si>
  <si>
    <t xml:space="preserve">全身性エリテマトーデス </t>
  </si>
  <si>
    <t>原発性側索硬化症</t>
  </si>
  <si>
    <t xml:space="preserve">原発性硬化性胆管炎 </t>
  </si>
  <si>
    <t>原発性抗リン脂質抗体症候群</t>
    <phoneticPr fontId="7"/>
  </si>
  <si>
    <t xml:space="preserve">脊髄性筋萎縮症 </t>
  </si>
  <si>
    <t xml:space="preserve">原発性胆汁性胆管炎 </t>
    <rPh sb="6" eb="7">
      <t>タン</t>
    </rPh>
    <rPh sb="7" eb="8">
      <t>カン</t>
    </rPh>
    <rPh sb="8" eb="9">
      <t>エン</t>
    </rPh>
    <phoneticPr fontId="7"/>
  </si>
  <si>
    <t xml:space="preserve">バージャー病 </t>
    <phoneticPr fontId="7"/>
  </si>
  <si>
    <t xml:space="preserve">筋萎縮性側索硬化症 </t>
  </si>
  <si>
    <t xml:space="preserve">特発性門脈圧亢進症 </t>
  </si>
  <si>
    <t xml:space="preserve">悪性関節リウマチ </t>
  </si>
  <si>
    <t xml:space="preserve">球脊髄性筋萎縮症 </t>
  </si>
  <si>
    <t xml:space="preserve">バッド・キアリ症候群 </t>
  </si>
  <si>
    <t>好酸球性多発血管炎性肉芽腫症</t>
  </si>
  <si>
    <t xml:space="preserve">総      数 </t>
    <phoneticPr fontId="32"/>
  </si>
  <si>
    <t>（令和３年３月３１日現在）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7"/>
  </si>
  <si>
    <t>＜令和２年度＞</t>
    <rPh sb="1" eb="3">
      <t>レイワ</t>
    </rPh>
    <rPh sb="4" eb="6">
      <t>ネンド</t>
    </rPh>
    <phoneticPr fontId="7"/>
  </si>
  <si>
    <t>１４ 難病患者福祉手当認定者数(区制度)</t>
  </si>
  <si>
    <t>「難病の患者に対する医療等に関する法律」の一部改正（令和３年１１月１日）</t>
    <rPh sb="21" eb="23">
      <t>イチブ</t>
    </rPh>
    <rPh sb="23" eb="25">
      <t>カイセイ</t>
    </rPh>
    <rPh sb="26" eb="28">
      <t>レイワ</t>
    </rPh>
    <rPh sb="29" eb="30">
      <t>ネン</t>
    </rPh>
    <rPh sb="32" eb="33">
      <t>ガツ</t>
    </rPh>
    <rPh sb="34" eb="35">
      <t>ニチ</t>
    </rPh>
    <phoneticPr fontId="7"/>
  </si>
  <si>
    <t>進行性家族性肝内胆汁うっ滞症</t>
    <rPh sb="0" eb="3">
      <t>シンコウセイ</t>
    </rPh>
    <rPh sb="3" eb="5">
      <t>カゾク</t>
    </rPh>
    <rPh sb="5" eb="6">
      <t>セイ</t>
    </rPh>
    <rPh sb="6" eb="7">
      <t>カン</t>
    </rPh>
    <rPh sb="7" eb="8">
      <t>ナイ</t>
    </rPh>
    <rPh sb="8" eb="10">
      <t>タンジュウ</t>
    </rPh>
    <rPh sb="12" eb="13">
      <t>タイ</t>
    </rPh>
    <rPh sb="13" eb="14">
      <t>ショウ</t>
    </rPh>
    <phoneticPr fontId="7"/>
  </si>
  <si>
    <t>〇</t>
    <phoneticPr fontId="7"/>
  </si>
  <si>
    <t>ホモシスチン尿症</t>
    <phoneticPr fontId="7"/>
  </si>
  <si>
    <t>家族性低βリポタンパク血症１（ホモ接合体）</t>
    <rPh sb="3" eb="4">
      <t>テイ</t>
    </rPh>
    <rPh sb="11" eb="13">
      <t>ケッショウ</t>
    </rPh>
    <rPh sb="17" eb="20">
      <t>セツゴウタイ</t>
    </rPh>
    <phoneticPr fontId="32"/>
  </si>
  <si>
    <t>ネフロン癆</t>
    <rPh sb="4" eb="5">
      <t>ロウ</t>
    </rPh>
    <phoneticPr fontId="7"/>
  </si>
  <si>
    <t>重症多型滲出性紅斑（急性期）</t>
    <phoneticPr fontId="7"/>
  </si>
  <si>
    <t>脳クレアチン欠乏症候群</t>
    <rPh sb="0" eb="1">
      <t>ノウ</t>
    </rPh>
    <rPh sb="6" eb="8">
      <t>ケツボウ</t>
    </rPh>
    <rPh sb="8" eb="11">
      <t>ショウコウグン</t>
    </rPh>
    <phoneticPr fontId="7"/>
  </si>
  <si>
    <t xml:space="preserve">ミオトニー症候群（シュワルツ・ヤンペル症候群を除く。） </t>
    <phoneticPr fontId="7"/>
  </si>
  <si>
    <t xml:space="preserve">網膜脈絡膜萎縮症 </t>
    <phoneticPr fontId="7"/>
  </si>
  <si>
    <t xml:space="preserve">遺伝性ＱＴ延長症候群 </t>
    <phoneticPr fontId="7"/>
  </si>
  <si>
    <t>びまん性汎細気管支炎</t>
    <phoneticPr fontId="7"/>
  </si>
  <si>
    <t>悪性高血圧</t>
    <rPh sb="0" eb="1">
      <t>アク</t>
    </rPh>
    <rPh sb="1" eb="2">
      <t>セイ</t>
    </rPh>
    <rPh sb="2" eb="3">
      <t>コウ</t>
    </rPh>
    <rPh sb="3" eb="5">
      <t>ケツアツ</t>
    </rPh>
    <phoneticPr fontId="7"/>
  </si>
  <si>
    <t xml:space="preserve">原発性骨髄線維症 </t>
    <phoneticPr fontId="7"/>
  </si>
  <si>
    <t>（令和４年３月３１日現在）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7"/>
  </si>
  <si>
    <t>＜令和３年度＞</t>
    <rPh sb="1" eb="3">
      <t>レイワ</t>
    </rPh>
    <rPh sb="4" eb="6">
      <t>ネンド</t>
    </rPh>
    <phoneticPr fontId="7"/>
  </si>
  <si>
    <t>シトリン欠損症</t>
    <rPh sb="4" eb="7">
      <t>ケッソンショウ</t>
    </rPh>
    <phoneticPr fontId="7"/>
  </si>
  <si>
    <t xml:space="preserve">脊髄小脳変性症
（多系統萎縮症を除く。） </t>
    <rPh sb="9" eb="10">
      <t>タ</t>
    </rPh>
    <rPh sb="10" eb="12">
      <t>ケイトウ</t>
    </rPh>
    <rPh sb="12" eb="14">
      <t>イシュク</t>
    </rPh>
    <rPh sb="14" eb="15">
      <t>ショウ</t>
    </rPh>
    <rPh sb="16" eb="17">
      <t>ノゾ</t>
    </rPh>
    <phoneticPr fontId="7"/>
  </si>
  <si>
    <t>（令和５年３月３１日現在）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7"/>
  </si>
  <si>
    <t>＜令和４年度＞</t>
    <rPh sb="1" eb="3">
      <t>レイワ</t>
    </rPh>
    <rPh sb="4" eb="6">
      <t>ネンド</t>
    </rPh>
    <phoneticPr fontId="7"/>
  </si>
  <si>
    <r>
      <t>資料：福祉部 障がい福祉課、足立保健所</t>
    </r>
    <r>
      <rPr>
        <b/>
        <sz val="4.5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中央本町地域・保健総合支援課</t>
    </r>
    <rPh sb="14" eb="16">
      <t>アダチ</t>
    </rPh>
    <rPh sb="16" eb="19">
      <t>ホケンジョ</t>
    </rPh>
    <rPh sb="20" eb="24">
      <t>チュウオウホンチョウ</t>
    </rPh>
    <rPh sb="24" eb="26">
      <t>チイキ</t>
    </rPh>
    <rPh sb="27" eb="29">
      <t>ホケン</t>
    </rPh>
    <rPh sb="29" eb="31">
      <t>ソウゴウ</t>
    </rPh>
    <rPh sb="31" eb="33">
      <t>シエン</t>
    </rPh>
    <rPh sb="33" eb="34">
      <t>カ</t>
    </rPh>
    <phoneticPr fontId="39"/>
  </si>
  <si>
    <t>4 度</t>
    <phoneticPr fontId="7"/>
  </si>
  <si>
    <t>3 度</t>
    <phoneticPr fontId="7"/>
  </si>
  <si>
    <t>2 度</t>
    <phoneticPr fontId="7"/>
  </si>
  <si>
    <t>1 度</t>
    <phoneticPr fontId="7"/>
  </si>
  <si>
    <t>進行性
筋萎縮症</t>
    <phoneticPr fontId="7"/>
  </si>
  <si>
    <t>脳性麻痺</t>
    <rPh sb="2" eb="3">
      <t>アサ</t>
    </rPh>
    <rPh sb="3" eb="4">
      <t>シビ</t>
    </rPh>
    <phoneticPr fontId="39"/>
  </si>
  <si>
    <t>精神障害者保健福祉
手帳(1級)</t>
    <rPh sb="0" eb="2">
      <t>セイシン</t>
    </rPh>
    <rPh sb="2" eb="4">
      <t>ショウガイ</t>
    </rPh>
    <rPh sb="4" eb="5">
      <t>シャ</t>
    </rPh>
    <rPh sb="5" eb="7">
      <t>ホケン</t>
    </rPh>
    <phoneticPr fontId="7"/>
  </si>
  <si>
    <t>愛　　の　　手　　帳</t>
  </si>
  <si>
    <t>区分</t>
    <phoneticPr fontId="39"/>
  </si>
  <si>
    <t>3　級</t>
  </si>
  <si>
    <t>2　級</t>
  </si>
  <si>
    <t>1　級</t>
  </si>
  <si>
    <t>身体障害者手帳</t>
  </si>
  <si>
    <t>総　数</t>
    <phoneticPr fontId="39"/>
  </si>
  <si>
    <t>(各年３月３１日現在)</t>
    <rPh sb="4" eb="5">
      <t>ガツ</t>
    </rPh>
    <rPh sb="7" eb="8">
      <t>ニチ</t>
    </rPh>
    <phoneticPr fontId="39"/>
  </si>
  <si>
    <t>１０　障がい者福祉手当受給者数(区制度)</t>
    <phoneticPr fontId="39"/>
  </si>
  <si>
    <t>(注)身体障害者手帳３級は内部障がいのみである。</t>
    <phoneticPr fontId="39"/>
  </si>
  <si>
    <t>資料：福祉部 障がい福祉課、足立保健所 中央本町地域・保健総合支援課</t>
    <rPh sb="14" eb="16">
      <t>アダチ</t>
    </rPh>
    <rPh sb="16" eb="19">
      <t>ホケンジョ</t>
    </rPh>
    <rPh sb="20" eb="34">
      <t>チュウオウ</t>
    </rPh>
    <phoneticPr fontId="39"/>
  </si>
  <si>
    <t>精神障害者保健
福祉手帳１級</t>
    <rPh sb="0" eb="2">
      <t>セイシン</t>
    </rPh>
    <rPh sb="2" eb="5">
      <t>ショウガイシャ</t>
    </rPh>
    <rPh sb="5" eb="7">
      <t>ホケン</t>
    </rPh>
    <rPh sb="8" eb="10">
      <t>フクシ</t>
    </rPh>
    <rPh sb="10" eb="12">
      <t>テチョウ</t>
    </rPh>
    <rPh sb="13" eb="14">
      <t>キュウ</t>
    </rPh>
    <phoneticPr fontId="39"/>
  </si>
  <si>
    <t>愛の手帳
１～２度</t>
    <phoneticPr fontId="39"/>
  </si>
  <si>
    <t>身体障害者手帳
１～３級</t>
    <phoneticPr fontId="39"/>
  </si>
  <si>
    <t>総   　 数</t>
    <phoneticPr fontId="39"/>
  </si>
  <si>
    <t>１３　心身障害者医療費受給者証交付件数</t>
    <phoneticPr fontId="7"/>
  </si>
  <si>
    <t>資料：高齢者施策推進室 介護保険課　　</t>
    <rPh sb="3" eb="11">
      <t>コウレイシャシサクスイシンシツ</t>
    </rPh>
    <phoneticPr fontId="7"/>
  </si>
  <si>
    <t>要介護５</t>
  </si>
  <si>
    <t>要介護４</t>
  </si>
  <si>
    <t>要介護３</t>
  </si>
  <si>
    <t>要介護２</t>
  </si>
  <si>
    <t>要介護１</t>
  </si>
  <si>
    <t>要支援２</t>
    <rPh sb="0" eb="1">
      <t>ヨウ</t>
    </rPh>
    <rPh sb="1" eb="3">
      <t>シエン</t>
    </rPh>
    <phoneticPr fontId="7"/>
  </si>
  <si>
    <t>要支援１</t>
    <rPh sb="0" eb="1">
      <t>ヨウ</t>
    </rPh>
    <rPh sb="1" eb="3">
      <t>シエン</t>
    </rPh>
    <phoneticPr fontId="7"/>
  </si>
  <si>
    <t>２３　要介護(要支援)認定者数</t>
    <phoneticPr fontId="7"/>
  </si>
  <si>
    <t>(注)各年度の総数の件数欄には「審査支払手数料」及び「その他」の件数は含まない。</t>
  </si>
  <si>
    <t>資料：高齢者施策推進室 介護保険課</t>
    <rPh sb="3" eb="11">
      <t>コウレイシャシサクスイシンシツ</t>
    </rPh>
    <phoneticPr fontId="7"/>
  </si>
  <si>
    <t>そ　　 　　　の　 　　　　他</t>
    <rPh sb="14" eb="15">
      <t>タ</t>
    </rPh>
    <phoneticPr fontId="7"/>
  </si>
  <si>
    <t>審  査  支  払  手  数  料</t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</si>
  <si>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7"/>
  </si>
  <si>
    <t>高額医療合算介護サービス費</t>
    <phoneticPr fontId="7"/>
  </si>
  <si>
    <t>高額介護サービス費(区支払分)</t>
  </si>
  <si>
    <t>高額介護サービス費(公費)</t>
  </si>
  <si>
    <t>その他</t>
    <phoneticPr fontId="7"/>
  </si>
  <si>
    <t>住宅改修</t>
  </si>
  <si>
    <t>福祉用具購入</t>
  </si>
  <si>
    <t>償　　 　　　還　 　　　　払</t>
  </si>
  <si>
    <t>介護医療院</t>
    <rPh sb="0" eb="2">
      <t>カイゴ</t>
    </rPh>
    <rPh sb="2" eb="4">
      <t>イリョウ</t>
    </rPh>
    <rPh sb="4" eb="5">
      <t>イン</t>
    </rPh>
    <phoneticPr fontId="7"/>
  </si>
  <si>
    <t xml:space="preserve">療養型医療施設 </t>
  </si>
  <si>
    <t>老人保健施設</t>
  </si>
  <si>
    <t>特別養護老人ホーム</t>
  </si>
  <si>
    <t>施　　　　　　　　　　　　設</t>
  </si>
  <si>
    <t>地域密着型介護老人福祉施設</t>
    <rPh sb="5" eb="7">
      <t>カイゴ</t>
    </rPh>
    <rPh sb="7" eb="9">
      <t>ロウジン</t>
    </rPh>
    <rPh sb="9" eb="11">
      <t>フクシ</t>
    </rPh>
    <rPh sb="11" eb="13">
      <t>シセツ</t>
    </rPh>
    <phoneticPr fontId="7"/>
  </si>
  <si>
    <t>地域密着型通所介護</t>
    <rPh sb="5" eb="7">
      <t>ツウショ</t>
    </rPh>
    <rPh sb="7" eb="9">
      <t>カイゴ</t>
    </rPh>
    <phoneticPr fontId="7"/>
  </si>
  <si>
    <t>（複合型サービス）</t>
    <phoneticPr fontId="7"/>
  </si>
  <si>
    <t>看護小規模多機能型居宅介護</t>
    <rPh sb="9" eb="11">
      <t>キョタク</t>
    </rPh>
    <rPh sb="11" eb="13">
      <t>カイゴ</t>
    </rPh>
    <phoneticPr fontId="7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</si>
  <si>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7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</si>
  <si>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7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</si>
  <si>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7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</si>
  <si>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7"/>
  </si>
  <si>
    <t>居宅介護支援</t>
  </si>
  <si>
    <t>地域密着型特定施設</t>
    <phoneticPr fontId="7"/>
  </si>
  <si>
    <t>特定施設入居者生活介護</t>
    <rPh sb="5" eb="6">
      <t>キョ</t>
    </rPh>
    <phoneticPr fontId="7"/>
  </si>
  <si>
    <t>認知症対応型共同生活介護</t>
    <rPh sb="0" eb="2">
      <t>ニンチ</t>
    </rPh>
    <rPh sb="2" eb="3">
      <t>ショウ</t>
    </rPh>
    <rPh sb="3" eb="5">
      <t>タイオウ</t>
    </rPh>
    <phoneticPr fontId="7"/>
  </si>
  <si>
    <t>居宅療養管理指導</t>
  </si>
  <si>
    <t>(介護医療院)</t>
    <phoneticPr fontId="7"/>
  </si>
  <si>
    <t>短期入所療養介護</t>
    <phoneticPr fontId="7"/>
  </si>
  <si>
    <t>(介護療養型医療施設)</t>
    <rPh sb="1" eb="3">
      <t>カイゴ</t>
    </rPh>
    <rPh sb="3" eb="6">
      <t>リョウヨウガタ</t>
    </rPh>
    <rPh sb="6" eb="8">
      <t>イリョウ</t>
    </rPh>
    <rPh sb="8" eb="10">
      <t>シセツ</t>
    </rPh>
    <phoneticPr fontId="7"/>
  </si>
  <si>
    <t>(老人保健施設)</t>
    <rPh sb="1" eb="3">
      <t>ロウジン</t>
    </rPh>
    <rPh sb="3" eb="5">
      <t>ホケン</t>
    </rPh>
    <rPh sb="5" eb="7">
      <t>シセツ</t>
    </rPh>
    <phoneticPr fontId="7"/>
  </si>
  <si>
    <t>短期入所生活介護</t>
  </si>
  <si>
    <t>福祉用具貸与</t>
  </si>
  <si>
    <t>通所リハビリテーション</t>
  </si>
  <si>
    <t>通所介護</t>
  </si>
  <si>
    <t>訪問リハビリテーション</t>
  </si>
  <si>
    <t>訪問看護</t>
  </si>
  <si>
    <t>訪問入浴</t>
  </si>
  <si>
    <t>訪問介護</t>
  </si>
  <si>
    <t>居　　　　　　　　　　　　宅</t>
    <rPh sb="0" eb="1">
      <t>キョ</t>
    </rPh>
    <phoneticPr fontId="7"/>
  </si>
  <si>
    <t>総　　　 　　 　 　 　　　数</t>
    <phoneticPr fontId="7"/>
  </si>
  <si>
    <t>件  数</t>
  </si>
  <si>
    <t>金 額(千円)</t>
    <phoneticPr fontId="7"/>
  </si>
  <si>
    <t>金 額(千円)</t>
  </si>
  <si>
    <t xml:space="preserve"> 種 別</t>
    <phoneticPr fontId="7"/>
  </si>
  <si>
    <t xml:space="preserve">年度・区分 </t>
    <phoneticPr fontId="7"/>
  </si>
  <si>
    <t>２４　介護保険サービス種類別給付件数及び給付額</t>
    <phoneticPr fontId="7"/>
  </si>
  <si>
    <t>資料：高齢者施策推進室 地域包括ケア推進課</t>
    <rPh sb="3" eb="11">
      <t>コウレイシャシサクスイシンシツ</t>
    </rPh>
    <rPh sb="12" eb="14">
      <t>チイキ</t>
    </rPh>
    <rPh sb="14" eb="16">
      <t>ホウカツ</t>
    </rPh>
    <rPh sb="18" eb="20">
      <t>スイシン</t>
    </rPh>
    <phoneticPr fontId="7"/>
  </si>
  <si>
    <t>介護予防ケアマネジメント</t>
    <rPh sb="0" eb="2">
      <t>カイゴ</t>
    </rPh>
    <rPh sb="2" eb="4">
      <t>ヨボウ</t>
    </rPh>
    <phoneticPr fontId="7"/>
  </si>
  <si>
    <t xml:space="preserve"> 通所型サービス</t>
    <rPh sb="1" eb="3">
      <t>ツウショ</t>
    </rPh>
    <rPh sb="3" eb="4">
      <t>ガタ</t>
    </rPh>
    <phoneticPr fontId="7"/>
  </si>
  <si>
    <t xml:space="preserve"> 訪問型サービス</t>
    <rPh sb="3" eb="4">
      <t>ガタ</t>
    </rPh>
    <phoneticPr fontId="7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</si>
  <si>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7"/>
  </si>
  <si>
    <t>金額(千円)</t>
    <phoneticPr fontId="7"/>
  </si>
  <si>
    <t>金額(千円)</t>
  </si>
  <si>
    <t>２５　介護予防・日常生活支援総合事業件数及び事業費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22" eb="25">
      <t>ジギョウヒ</t>
    </rPh>
    <phoneticPr fontId="7"/>
  </si>
  <si>
    <r>
      <t>資料：(福)足立区社会福祉協議会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 xml:space="preserve">あいあいサービスセンター </t>
    </r>
    <phoneticPr fontId="7"/>
  </si>
  <si>
    <t xml:space="preserve"> - </t>
  </si>
  <si>
    <t>入院先での援助</t>
    <rPh sb="0" eb="2">
      <t>ニュウイン</t>
    </rPh>
    <rPh sb="2" eb="3">
      <t>サキ</t>
    </rPh>
    <rPh sb="5" eb="7">
      <t>エンジョ</t>
    </rPh>
    <phoneticPr fontId="13"/>
  </si>
  <si>
    <t>散歩・通院等</t>
    <phoneticPr fontId="13"/>
  </si>
  <si>
    <t>入浴介助補助</t>
  </si>
  <si>
    <t>排泄の介助</t>
    <phoneticPr fontId="13"/>
  </si>
  <si>
    <t>食事の介助</t>
    <phoneticPr fontId="13"/>
  </si>
  <si>
    <t>話し相手</t>
    <phoneticPr fontId="13"/>
  </si>
  <si>
    <t>軽 作 業</t>
  </si>
  <si>
    <t>買  物</t>
  </si>
  <si>
    <t>居宅内外の清掃</t>
  </si>
  <si>
    <t>衣類の洗濯</t>
  </si>
  <si>
    <t>食事の支度</t>
  </si>
  <si>
    <t>利用会員</t>
  </si>
  <si>
    <t>協力会員</t>
  </si>
  <si>
    <t>家　　事　　・　介　　護　　援　　助</t>
    <rPh sb="8" eb="9">
      <t>スケ</t>
    </rPh>
    <rPh sb="11" eb="12">
      <t>ユズル</t>
    </rPh>
    <rPh sb="14" eb="15">
      <t>エン</t>
    </rPh>
    <phoneticPr fontId="13"/>
  </si>
  <si>
    <t>登録者</t>
    <rPh sb="2" eb="3">
      <t>モノ</t>
    </rPh>
    <phoneticPr fontId="13"/>
  </si>
  <si>
    <t>２７　あったかサポート利用状況</t>
    <phoneticPr fontId="7"/>
  </si>
  <si>
    <t xml:space="preserve"> </t>
    <phoneticPr fontId="7"/>
  </si>
  <si>
    <r>
      <t>資料：高齢者施策推進室 高齢福祉課、(福)足立区社会福祉協議会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基幹地域包括支援センター</t>
    </r>
    <rPh sb="3" eb="6">
      <t>コウレイシャ</t>
    </rPh>
    <rPh sb="6" eb="8">
      <t>シサク</t>
    </rPh>
    <rPh sb="8" eb="11">
      <t>スイシンシツ</t>
    </rPh>
    <rPh sb="12" eb="14">
      <t>コウレイ</t>
    </rPh>
    <rPh sb="14" eb="16">
      <t>フクシ</t>
    </rPh>
    <rPh sb="16" eb="17">
      <t>カ</t>
    </rPh>
    <rPh sb="19" eb="20">
      <t>フク</t>
    </rPh>
    <rPh sb="21" eb="24">
      <t>アダチク</t>
    </rPh>
    <rPh sb="24" eb="26">
      <t>シャカイ</t>
    </rPh>
    <rPh sb="26" eb="28">
      <t>フクシ</t>
    </rPh>
    <rPh sb="28" eb="31">
      <t>キョウギカイ</t>
    </rPh>
    <rPh sb="32" eb="34">
      <t>キカン</t>
    </rPh>
    <rPh sb="34" eb="36">
      <t>チイキ</t>
    </rPh>
    <rPh sb="36" eb="38">
      <t>ホウカツ</t>
    </rPh>
    <rPh sb="38" eb="40">
      <t>シエン</t>
    </rPh>
    <phoneticPr fontId="5"/>
  </si>
  <si>
    <t>相　談</t>
  </si>
  <si>
    <t>苦　情</t>
  </si>
  <si>
    <t>学童保育</t>
    <rPh sb="0" eb="2">
      <t>ガクドウ</t>
    </rPh>
    <rPh sb="2" eb="4">
      <t>ホイク</t>
    </rPh>
    <phoneticPr fontId="5"/>
  </si>
  <si>
    <t>子育て</t>
    <rPh sb="0" eb="2">
      <t>コソダ</t>
    </rPh>
    <phoneticPr fontId="5"/>
  </si>
  <si>
    <t>障がい者</t>
    <rPh sb="0" eb="1">
      <t>サワ</t>
    </rPh>
    <rPh sb="3" eb="4">
      <t>シャ</t>
    </rPh>
    <phoneticPr fontId="5"/>
  </si>
  <si>
    <t>高齢者</t>
    <rPh sb="0" eb="3">
      <t>コウレイシャ</t>
    </rPh>
    <phoneticPr fontId="5"/>
  </si>
  <si>
    <t>総　数</t>
    <rPh sb="0" eb="1">
      <t>フサ</t>
    </rPh>
    <rPh sb="2" eb="3">
      <t>カズ</t>
    </rPh>
    <phoneticPr fontId="5"/>
  </si>
  <si>
    <t>　　　区分</t>
  </si>
  <si>
    <t>３０　福祉サービス苦情等受付件数</t>
    <phoneticPr fontId="5"/>
  </si>
  <si>
    <r>
      <t>資料：高齢者施策推進室 高齢福祉課、(福)足立区社会福祉協議会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権利擁護センターあだち</t>
    </r>
    <rPh sb="12" eb="14">
      <t>コウレイ</t>
    </rPh>
    <rPh sb="14" eb="16">
      <t>フクシ</t>
    </rPh>
    <rPh sb="16" eb="17">
      <t>カ</t>
    </rPh>
    <phoneticPr fontId="7"/>
  </si>
  <si>
    <t>区　長</t>
  </si>
  <si>
    <t>本　人</t>
  </si>
  <si>
    <t>親　族</t>
  </si>
  <si>
    <t>年度</t>
    <phoneticPr fontId="7"/>
  </si>
  <si>
    <t>申立件数</t>
    <rPh sb="0" eb="2">
      <t>モウシタテ</t>
    </rPh>
    <rPh sb="2" eb="4">
      <t>ケンスウ</t>
    </rPh>
    <phoneticPr fontId="7"/>
  </si>
  <si>
    <t>内訳（実件数）</t>
    <rPh sb="0" eb="2">
      <t>ウチワケ</t>
    </rPh>
    <rPh sb="3" eb="4">
      <t>ジツ</t>
    </rPh>
    <rPh sb="4" eb="6">
      <t>ケンスウ</t>
    </rPh>
    <phoneticPr fontId="7"/>
  </si>
  <si>
    <t>相談件数合計
（延べ）</t>
    <rPh sb="8" eb="9">
      <t>ノ</t>
    </rPh>
    <phoneticPr fontId="7"/>
  </si>
  <si>
    <t>区分</t>
    <rPh sb="0" eb="2">
      <t>クブン</t>
    </rPh>
    <phoneticPr fontId="7"/>
  </si>
  <si>
    <t>３１　成年後見制度実施状況</t>
    <phoneticPr fontId="7"/>
  </si>
  <si>
    <t>(注)新規契約件数には年度内解約者も含む。</t>
    <phoneticPr fontId="7"/>
  </si>
  <si>
    <r>
      <t>資料:(福)足立区社会福祉協議会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権利擁護センターあだち</t>
    </r>
    <phoneticPr fontId="13"/>
  </si>
  <si>
    <t>継続契約件数</t>
  </si>
  <si>
    <t>新規契約件数</t>
  </si>
  <si>
    <t>新規相談受付</t>
  </si>
  <si>
    <t>３２　地域福祉権利擁護事業</t>
    <phoneticPr fontId="7"/>
  </si>
  <si>
    <t>資料：福祉部 福祉管理課</t>
    <phoneticPr fontId="7"/>
  </si>
  <si>
    <t>到来額</t>
    <rPh sb="0" eb="2">
      <t>トウライ</t>
    </rPh>
    <rPh sb="2" eb="3">
      <t>ガク</t>
    </rPh>
    <phoneticPr fontId="5"/>
  </si>
  <si>
    <t>償還率(％)</t>
    <phoneticPr fontId="5"/>
  </si>
  <si>
    <t>償還額</t>
    <rPh sb="0" eb="2">
      <t>ショウカン</t>
    </rPh>
    <rPh sb="2" eb="3">
      <t>ガク</t>
    </rPh>
    <phoneticPr fontId="5"/>
  </si>
  <si>
    <t>償還期限</t>
    <rPh sb="0" eb="2">
      <t>ショウカン</t>
    </rPh>
    <rPh sb="2" eb="4">
      <t>キゲン</t>
    </rPh>
    <phoneticPr fontId="5"/>
  </si>
  <si>
    <t>貸付件数</t>
  </si>
  <si>
    <t>貸付額</t>
  </si>
  <si>
    <t>(単位：人)</t>
  </si>
  <si>
    <t>身元不明者</t>
    <rPh sb="0" eb="2">
      <t>ミモト</t>
    </rPh>
    <rPh sb="2" eb="5">
      <t>フメイシャ</t>
    </rPh>
    <phoneticPr fontId="5"/>
  </si>
  <si>
    <t>身元判明者</t>
    <rPh sb="0" eb="2">
      <t>ミモト</t>
    </rPh>
    <rPh sb="2" eb="5">
      <t>ハンメイシャ</t>
    </rPh>
    <phoneticPr fontId="13"/>
  </si>
  <si>
    <t>総　　数</t>
    <phoneticPr fontId="5"/>
  </si>
  <si>
    <t>区分</t>
    <rPh sb="0" eb="1">
      <t>ク</t>
    </rPh>
    <rPh sb="1" eb="2">
      <t>ブン</t>
    </rPh>
    <phoneticPr fontId="5"/>
  </si>
  <si>
    <t>３５　行旅死亡人等取扱件数</t>
    <phoneticPr fontId="5"/>
  </si>
  <si>
    <t>資料：福祉部 障がい福祉センター</t>
    <rPh sb="3" eb="6">
      <t>フクシブ</t>
    </rPh>
    <phoneticPr fontId="13"/>
  </si>
  <si>
    <t>在籍者</t>
    <rPh sb="0" eb="3">
      <t>ザイセキシャ</t>
    </rPh>
    <phoneticPr fontId="13"/>
  </si>
  <si>
    <t>定　数</t>
    <rPh sb="0" eb="1">
      <t>サダム</t>
    </rPh>
    <rPh sb="2" eb="3">
      <t>カズ</t>
    </rPh>
    <phoneticPr fontId="13"/>
  </si>
  <si>
    <t>定数(日々)</t>
    <rPh sb="0" eb="2">
      <t>テイスウ</t>
    </rPh>
    <rPh sb="3" eb="5">
      <t>ヒビ</t>
    </rPh>
    <phoneticPr fontId="13"/>
  </si>
  <si>
    <t>定　数</t>
    <rPh sb="0" eb="1">
      <t>テイ</t>
    </rPh>
    <phoneticPr fontId="13"/>
  </si>
  <si>
    <t>年</t>
    <phoneticPr fontId="64"/>
  </si>
  <si>
    <t>生活体験室</t>
    <rPh sb="0" eb="2">
      <t>セイカツ</t>
    </rPh>
    <rPh sb="2" eb="4">
      <t>タイケン</t>
    </rPh>
    <rPh sb="4" eb="5">
      <t>シツ</t>
    </rPh>
    <phoneticPr fontId="13"/>
  </si>
  <si>
    <t>社会リハビリテーション室</t>
    <rPh sb="0" eb="2">
      <t>シャカイ</t>
    </rPh>
    <rPh sb="11" eb="12">
      <t>シツ</t>
    </rPh>
    <phoneticPr fontId="13"/>
  </si>
  <si>
    <t>就労促進訓練室</t>
    <rPh sb="0" eb="2">
      <t>シュウロウ</t>
    </rPh>
    <rPh sb="2" eb="4">
      <t>ソクシン</t>
    </rPh>
    <rPh sb="4" eb="6">
      <t>クンレン</t>
    </rPh>
    <rPh sb="6" eb="7">
      <t>シツ</t>
    </rPh>
    <phoneticPr fontId="13"/>
  </si>
  <si>
    <t>区分</t>
    <phoneticPr fontId="64"/>
  </si>
  <si>
    <t>１５　通所訓練事業利用者数及び通所介護事業利用者数</t>
    <rPh sb="13" eb="14">
      <t>オヨ</t>
    </rPh>
    <rPh sb="15" eb="17">
      <t>ツウショ</t>
    </rPh>
    <rPh sb="17" eb="19">
      <t>カイゴ</t>
    </rPh>
    <rPh sb="19" eb="21">
      <t>ジギョウ</t>
    </rPh>
    <rPh sb="21" eb="24">
      <t>リヨウシャ</t>
    </rPh>
    <rPh sb="24" eb="25">
      <t>スウ</t>
    </rPh>
    <phoneticPr fontId="64"/>
  </si>
  <si>
    <t>(注)年度途中の退所児含む。</t>
  </si>
  <si>
    <t>５歳児</t>
    <rPh sb="1" eb="3">
      <t>サイジ</t>
    </rPh>
    <phoneticPr fontId="64"/>
  </si>
  <si>
    <t>４歳児</t>
    <rPh sb="1" eb="3">
      <t>サイジ</t>
    </rPh>
    <phoneticPr fontId="64"/>
  </si>
  <si>
    <t>３歳児</t>
    <rPh sb="1" eb="3">
      <t>サイジ</t>
    </rPh>
    <phoneticPr fontId="64"/>
  </si>
  <si>
    <t>２歳児</t>
    <rPh sb="1" eb="3">
      <t>サイジ</t>
    </rPh>
    <phoneticPr fontId="64"/>
  </si>
  <si>
    <t>１歳児</t>
    <rPh sb="1" eb="3">
      <t>サイジ</t>
    </rPh>
    <phoneticPr fontId="64"/>
  </si>
  <si>
    <t>総　数</t>
    <rPh sb="0" eb="1">
      <t>フサ</t>
    </rPh>
    <rPh sb="2" eb="3">
      <t>カズ</t>
    </rPh>
    <phoneticPr fontId="64"/>
  </si>
  <si>
    <t>(日々)</t>
    <rPh sb="1" eb="3">
      <t>ヒビ</t>
    </rPh>
    <phoneticPr fontId="64"/>
  </si>
  <si>
    <t>年度</t>
    <rPh sb="0" eb="1">
      <t>トシ</t>
    </rPh>
    <rPh sb="1" eb="2">
      <t>ド</t>
    </rPh>
    <phoneticPr fontId="64"/>
  </si>
  <si>
    <t>利　用　児　数</t>
    <rPh sb="0" eb="1">
      <t>リ</t>
    </rPh>
    <rPh sb="2" eb="3">
      <t>ヨウ</t>
    </rPh>
    <rPh sb="4" eb="5">
      <t>ジ</t>
    </rPh>
    <rPh sb="6" eb="7">
      <t>カズ</t>
    </rPh>
    <phoneticPr fontId="64"/>
  </si>
  <si>
    <t>定数</t>
    <rPh sb="0" eb="2">
      <t>テイスウ</t>
    </rPh>
    <phoneticPr fontId="64"/>
  </si>
  <si>
    <t>資料：福祉部　障がい福祉センター</t>
    <rPh sb="3" eb="6">
      <t>フクシブ</t>
    </rPh>
    <phoneticPr fontId="13"/>
  </si>
  <si>
    <t>再来相談</t>
    <rPh sb="0" eb="2">
      <t>サイライ</t>
    </rPh>
    <rPh sb="2" eb="4">
      <t>ソウダン</t>
    </rPh>
    <phoneticPr fontId="13"/>
  </si>
  <si>
    <t>新規相談</t>
    <rPh sb="0" eb="2">
      <t>シンキ</t>
    </rPh>
    <rPh sb="2" eb="4">
      <t>ソウダン</t>
    </rPh>
    <phoneticPr fontId="13"/>
  </si>
  <si>
    <t>年度</t>
    <rPh sb="0" eb="2">
      <t>ネンド</t>
    </rPh>
    <phoneticPr fontId="64"/>
  </si>
  <si>
    <t>雇用支援</t>
    <rPh sb="0" eb="2">
      <t>コヨウ</t>
    </rPh>
    <rPh sb="2" eb="4">
      <t>シエン</t>
    </rPh>
    <phoneticPr fontId="13"/>
  </si>
  <si>
    <t>自立生活支援</t>
    <rPh sb="0" eb="2">
      <t>ジリツ</t>
    </rPh>
    <rPh sb="2" eb="4">
      <t>セイカツ</t>
    </rPh>
    <rPh sb="4" eb="6">
      <t>シエン</t>
    </rPh>
    <phoneticPr fontId="13"/>
  </si>
  <si>
    <t>１７　各種相談事業</t>
    <phoneticPr fontId="13"/>
  </si>
  <si>
    <t>(注)被保険者数は３月末現在、調定額は５月末現在の数値である。</t>
    <phoneticPr fontId="13"/>
  </si>
  <si>
    <t>調定額(千円)</t>
  </si>
  <si>
    <t>被保険者数</t>
  </si>
  <si>
    <t>被保険者数</t>
    <phoneticPr fontId="67"/>
  </si>
  <si>
    <t>普  通  徴  収</t>
  </si>
  <si>
    <t>特  別  徴  収</t>
  </si>
  <si>
    <t>総       数</t>
  </si>
  <si>
    <t>２０　介護保険第１号被保険者数及び保険料調定額</t>
    <phoneticPr fontId="7"/>
  </si>
  <si>
    <t>収納率(％)</t>
    <phoneticPr fontId="7"/>
  </si>
  <si>
    <t>収 納 額</t>
  </si>
  <si>
    <t>調 定 額</t>
  </si>
  <si>
    <t>滞  納  繰  越  分</t>
  </si>
  <si>
    <t>現    年    分</t>
  </si>
  <si>
    <t>２１　介護保険料(第１号被保険者分)収納状況</t>
    <phoneticPr fontId="7"/>
  </si>
  <si>
    <t>年度</t>
    <rPh sb="0" eb="1">
      <t>トシ</t>
    </rPh>
    <rPh sb="1" eb="2">
      <t>タビ</t>
    </rPh>
    <phoneticPr fontId="7"/>
  </si>
  <si>
    <t>口座振替による
収入率(％)</t>
    <rPh sb="2" eb="4">
      <t>フリカエ</t>
    </rPh>
    <phoneticPr fontId="7"/>
  </si>
  <si>
    <t>口座振替による
収入額</t>
    <rPh sb="2" eb="4">
      <t>フリカエ</t>
    </rPh>
    <phoneticPr fontId="7"/>
  </si>
  <si>
    <t>利　用　率(％)</t>
    <rPh sb="0" eb="1">
      <t>リ</t>
    </rPh>
    <rPh sb="2" eb="3">
      <t>ヨウ</t>
    </rPh>
    <rPh sb="4" eb="5">
      <t>リツ</t>
    </rPh>
    <phoneticPr fontId="7"/>
  </si>
  <si>
    <t>口座振替者数</t>
    <phoneticPr fontId="7"/>
  </si>
  <si>
    <t>２２　介護保険料(第１号被保険者分)の口座振替利用状況</t>
    <phoneticPr fontId="7"/>
  </si>
  <si>
    <t>参加人数</t>
    <rPh sb="0" eb="2">
      <t>サンカ</t>
    </rPh>
    <rPh sb="2" eb="4">
      <t>ニンズウ</t>
    </rPh>
    <phoneticPr fontId="13"/>
  </si>
  <si>
    <t>開催数</t>
    <rPh sb="0" eb="2">
      <t>カイサイ</t>
    </rPh>
    <rPh sb="2" eb="3">
      <t>スウ</t>
    </rPh>
    <phoneticPr fontId="7"/>
  </si>
  <si>
    <t>延人数</t>
    <phoneticPr fontId="7"/>
  </si>
  <si>
    <t>介護予防教室
（地域包括支援センター実施分）</t>
    <rPh sb="0" eb="2">
      <t>カイゴ</t>
    </rPh>
    <rPh sb="2" eb="4">
      <t>ヨボウ</t>
    </rPh>
    <rPh sb="4" eb="6">
      <t>キョウシツ</t>
    </rPh>
    <rPh sb="8" eb="10">
      <t>チイキ</t>
    </rPh>
    <rPh sb="10" eb="12">
      <t>ホウカツ</t>
    </rPh>
    <rPh sb="12" eb="14">
      <t>シエン</t>
    </rPh>
    <rPh sb="18" eb="20">
      <t>ジッシ</t>
    </rPh>
    <rPh sb="20" eb="21">
      <t>ブン</t>
    </rPh>
    <phoneticPr fontId="7"/>
  </si>
  <si>
    <t>一般介護予防事業</t>
    <rPh sb="0" eb="2">
      <t>イッパン</t>
    </rPh>
    <rPh sb="2" eb="4">
      <t>カイゴ</t>
    </rPh>
    <rPh sb="4" eb="6">
      <t>ヨボウ</t>
    </rPh>
    <rPh sb="6" eb="8">
      <t>ジギョウ</t>
    </rPh>
    <phoneticPr fontId="7"/>
  </si>
  <si>
    <t>２８　介護予防事業実施状況</t>
    <phoneticPr fontId="7"/>
  </si>
  <si>
    <t>介護予防ケアマネジメント</t>
    <rPh sb="0" eb="2">
      <t>カイゴ</t>
    </rPh>
    <rPh sb="2" eb="4">
      <t>ヨボウ</t>
    </rPh>
    <phoneticPr fontId="18"/>
  </si>
  <si>
    <t>予防給付ケアプラン</t>
    <rPh sb="0" eb="2">
      <t>ヨボウ</t>
    </rPh>
    <rPh sb="2" eb="4">
      <t>キュウフ</t>
    </rPh>
    <phoneticPr fontId="18"/>
  </si>
  <si>
    <t>訪問調査</t>
  </si>
  <si>
    <t>申請代行</t>
  </si>
  <si>
    <t>介護　　　保険</t>
    <rPh sb="0" eb="2">
      <t>カイゴ</t>
    </rPh>
    <rPh sb="5" eb="7">
      <t>ホケン</t>
    </rPh>
    <phoneticPr fontId="18"/>
  </si>
  <si>
    <t>認知症</t>
    <rPh sb="0" eb="3">
      <t>ニンチショウ</t>
    </rPh>
    <phoneticPr fontId="7"/>
  </si>
  <si>
    <t>権利擁護その他</t>
    <rPh sb="0" eb="2">
      <t>ケンリ</t>
    </rPh>
    <rPh sb="2" eb="4">
      <t>ヨウゴ</t>
    </rPh>
    <rPh sb="6" eb="7">
      <t>ホカ</t>
    </rPh>
    <phoneticPr fontId="7"/>
  </si>
  <si>
    <t>消費者被害</t>
    <rPh sb="0" eb="3">
      <t>ショウヒシャ</t>
    </rPh>
    <rPh sb="3" eb="5">
      <t>ヒガイ</t>
    </rPh>
    <phoneticPr fontId="18"/>
  </si>
  <si>
    <t>成年後見</t>
    <rPh sb="0" eb="2">
      <t>セイネン</t>
    </rPh>
    <rPh sb="2" eb="4">
      <t>コウケン</t>
    </rPh>
    <phoneticPr fontId="7"/>
  </si>
  <si>
    <t>虐待</t>
    <rPh sb="0" eb="2">
      <t>ギャクタイ</t>
    </rPh>
    <phoneticPr fontId="18"/>
  </si>
  <si>
    <t>支援困難</t>
    <rPh sb="0" eb="2">
      <t>シエン</t>
    </rPh>
    <rPh sb="2" eb="4">
      <t>コンナン</t>
    </rPh>
    <phoneticPr fontId="7"/>
  </si>
  <si>
    <t>他サービス取次</t>
    <rPh sb="0" eb="1">
      <t>タ</t>
    </rPh>
    <rPh sb="5" eb="7">
      <t>トリツ</t>
    </rPh>
    <phoneticPr fontId="18"/>
  </si>
  <si>
    <t>介護等</t>
    <rPh sb="0" eb="3">
      <t>カイゴトウ</t>
    </rPh>
    <phoneticPr fontId="18"/>
  </si>
  <si>
    <t>ケアマネ支援</t>
    <rPh sb="4" eb="6">
      <t>シエン</t>
    </rPh>
    <phoneticPr fontId="18"/>
  </si>
  <si>
    <t>他サービス紹介</t>
    <rPh sb="0" eb="1">
      <t>タ</t>
    </rPh>
    <rPh sb="5" eb="7">
      <t>ショウカイ</t>
    </rPh>
    <phoneticPr fontId="18"/>
  </si>
  <si>
    <t>医療</t>
    <rPh sb="0" eb="2">
      <t>イリョウ</t>
    </rPh>
    <phoneticPr fontId="18"/>
  </si>
  <si>
    <t>介護保険</t>
    <rPh sb="0" eb="2">
      <t>カイゴ</t>
    </rPh>
    <rPh sb="2" eb="4">
      <t>ホケン</t>
    </rPh>
    <phoneticPr fontId="18"/>
  </si>
  <si>
    <t>介護予防</t>
    <rPh sb="0" eb="2">
      <t>カイゴ</t>
    </rPh>
    <rPh sb="2" eb="4">
      <t>ヨボウ</t>
    </rPh>
    <phoneticPr fontId="18"/>
  </si>
  <si>
    <t>相談内容</t>
    <rPh sb="0" eb="2">
      <t>ソウダン</t>
    </rPh>
    <rPh sb="2" eb="4">
      <t>ナイヨウ</t>
    </rPh>
    <phoneticPr fontId="18"/>
  </si>
  <si>
    <t>相談　　件数</t>
    <rPh sb="0" eb="2">
      <t>ソウダン</t>
    </rPh>
    <rPh sb="4" eb="6">
      <t>ケンスウ</t>
    </rPh>
    <phoneticPr fontId="18"/>
  </si>
  <si>
    <t>区分</t>
    <phoneticPr fontId="18"/>
  </si>
  <si>
    <t>年度</t>
    <rPh sb="0" eb="1">
      <t>トシ</t>
    </rPh>
    <rPh sb="1" eb="2">
      <t>ド</t>
    </rPh>
    <phoneticPr fontId="18"/>
  </si>
  <si>
    <t>２９　足立区地域包括支援センター事業実施状況</t>
    <phoneticPr fontId="7"/>
  </si>
  <si>
    <t>(注)特例給付とは所得制限超過世帯児童。</t>
    <rPh sb="13" eb="15">
      <t>チョウカ</t>
    </rPh>
    <rPh sb="15" eb="17">
      <t>セタイ</t>
    </rPh>
    <rPh sb="17" eb="19">
      <t>ジドウ</t>
    </rPh>
    <phoneticPr fontId="23"/>
  </si>
  <si>
    <t>資料：福祉部 親子支援課</t>
    <rPh sb="3" eb="5">
      <t>フクシ</t>
    </rPh>
    <rPh sb="5" eb="6">
      <t>ブ</t>
    </rPh>
    <rPh sb="7" eb="9">
      <t>オヤコ</t>
    </rPh>
    <rPh sb="9" eb="11">
      <t>シエン</t>
    </rPh>
    <rPh sb="11" eb="12">
      <t>カ</t>
    </rPh>
    <phoneticPr fontId="23"/>
  </si>
  <si>
    <t>特例給付</t>
    <phoneticPr fontId="23"/>
  </si>
  <si>
    <t>中学生</t>
    <rPh sb="0" eb="3">
      <t>チュウガクセイ</t>
    </rPh>
    <phoneticPr fontId="13"/>
  </si>
  <si>
    <t>３歳以上
小学校終了前</t>
    <rPh sb="1" eb="4">
      <t>サイイジョウ</t>
    </rPh>
    <rPh sb="5" eb="8">
      <t>ショウガッコウ</t>
    </rPh>
    <rPh sb="8" eb="10">
      <t>シュウリョウ</t>
    </rPh>
    <rPh sb="10" eb="11">
      <t>マエ</t>
    </rPh>
    <phoneticPr fontId="13"/>
  </si>
  <si>
    <t>３歳未満</t>
    <rPh sb="1" eb="2">
      <t>サイ</t>
    </rPh>
    <rPh sb="2" eb="4">
      <t>ミマン</t>
    </rPh>
    <phoneticPr fontId="13"/>
  </si>
  <si>
    <t>総 合 計</t>
    <phoneticPr fontId="23"/>
  </si>
  <si>
    <t>(各年２月末現在)</t>
    <rPh sb="4" eb="6">
      <t>ガツマツ</t>
    </rPh>
    <phoneticPr fontId="13"/>
  </si>
  <si>
    <t>年</t>
    <phoneticPr fontId="32"/>
  </si>
  <si>
    <t>特別児童扶養手当</t>
    <phoneticPr fontId="32"/>
  </si>
  <si>
    <t>児童扶養手当</t>
  </si>
  <si>
    <t>（各年３月３１日現在)</t>
    <rPh sb="4" eb="5">
      <t>ガツ</t>
    </rPh>
    <rPh sb="7" eb="8">
      <t>ニチ</t>
    </rPh>
    <phoneticPr fontId="32"/>
  </si>
  <si>
    <t>障害手当</t>
  </si>
  <si>
    <t>年</t>
    <phoneticPr fontId="2"/>
  </si>
  <si>
    <t>育成かつ</t>
  </si>
  <si>
    <t>育成手当</t>
  </si>
  <si>
    <t>区分</t>
    <phoneticPr fontId="2"/>
  </si>
  <si>
    <t>資料：福祉部 親子支援課</t>
    <rPh sb="3" eb="5">
      <t>フクシ</t>
    </rPh>
    <rPh sb="5" eb="6">
      <t>ブ</t>
    </rPh>
    <rPh sb="7" eb="9">
      <t>オヤコ</t>
    </rPh>
    <rPh sb="9" eb="10">
      <t>ササ</t>
    </rPh>
    <rPh sb="10" eb="11">
      <t>エン</t>
    </rPh>
    <rPh sb="11" eb="12">
      <t>カ</t>
    </rPh>
    <phoneticPr fontId="23"/>
  </si>
  <si>
    <t>支払金額　(円)</t>
  </si>
  <si>
    <t>支払件数</t>
  </si>
  <si>
    <t>医　　　　　療　　　　　費</t>
  </si>
  <si>
    <t>受給者数</t>
  </si>
  <si>
    <t>受給世帯数</t>
  </si>
  <si>
    <t>　　　(注３)義務教育医療費は小学校１年生から中学校３年生の子どもを対象。</t>
    <phoneticPr fontId="7"/>
  </si>
  <si>
    <t>　　　(注２)乳幼児医療費は出生から就学前の子どもを対象。　　 　　　　　　　　</t>
    <phoneticPr fontId="7"/>
  </si>
  <si>
    <t>　　　　　　保険診療の自己負担分（食事療養費を除く)を助成する制度である。　　</t>
    <phoneticPr fontId="7"/>
  </si>
  <si>
    <t>　　　(注１)子ども医療費助成とは出生から中学校３年生の子どもに係る医療費のうち</t>
    <phoneticPr fontId="7"/>
  </si>
  <si>
    <t>医療費</t>
    <rPh sb="0" eb="3">
      <t>イリョウヒ</t>
    </rPh>
    <phoneticPr fontId="13"/>
  </si>
  <si>
    <t>義務教育</t>
  </si>
  <si>
    <t>乳幼児</t>
  </si>
  <si>
    <t>支払金額（千円)</t>
    <rPh sb="0" eb="2">
      <t>シハラ</t>
    </rPh>
    <rPh sb="2" eb="4">
      <t>キンガク</t>
    </rPh>
    <rPh sb="5" eb="7">
      <t>センエン</t>
    </rPh>
    <phoneticPr fontId="13"/>
  </si>
  <si>
    <t>支払件数</t>
    <rPh sb="0" eb="2">
      <t>シハラ</t>
    </rPh>
    <rPh sb="2" eb="4">
      <t>ケンスウ</t>
    </rPh>
    <phoneticPr fontId="13"/>
  </si>
  <si>
    <t>受給者数</t>
    <rPh sb="0" eb="3">
      <t>ジュキュウシャ</t>
    </rPh>
    <rPh sb="3" eb="4">
      <t>カズ</t>
    </rPh>
    <phoneticPr fontId="13"/>
  </si>
  <si>
    <t>(注３)( )内は区立認定こども園の認可保育所部分の数で、各項目の数には含まない。  　　</t>
    <phoneticPr fontId="7"/>
  </si>
  <si>
    <t>　　　</t>
  </si>
  <si>
    <t>(注１)園児数は区外からの受入児を含む。　　　　　　　 　　　　 　　　　　　　　　　　</t>
    <phoneticPr fontId="7"/>
  </si>
  <si>
    <t>資料：子ども家庭部 子ども政策課、子ども施設運営課、子ども施設入園課</t>
    <rPh sb="13" eb="15">
      <t>セイサク</t>
    </rPh>
    <rPh sb="17" eb="18">
      <t>コ</t>
    </rPh>
    <rPh sb="20" eb="22">
      <t>シセツ</t>
    </rPh>
    <rPh sb="22" eb="24">
      <t>ウンエイ</t>
    </rPh>
    <phoneticPr fontId="7"/>
  </si>
  <si>
    <t>753(49)</t>
    <phoneticPr fontId="7"/>
  </si>
  <si>
    <t>163(-)</t>
    <phoneticPr fontId="7"/>
  </si>
  <si>
    <t xml:space="preserve">42(3) </t>
    <phoneticPr fontId="7"/>
  </si>
  <si>
    <t>791(47)</t>
  </si>
  <si>
    <t>1,577(133)</t>
  </si>
  <si>
    <t>758(33)</t>
  </si>
  <si>
    <t>654(28)</t>
  </si>
  <si>
    <t>533(19)</t>
  </si>
  <si>
    <t>161(-)</t>
  </si>
  <si>
    <t>3,683(213)</t>
  </si>
  <si>
    <t xml:space="preserve">44(3) </t>
  </si>
  <si>
    <t>786(47)</t>
  </si>
  <si>
    <t>1,653(153)</t>
  </si>
  <si>
    <t>781(38)</t>
  </si>
  <si>
    <t>695(29)</t>
  </si>
  <si>
    <t>541(23)</t>
  </si>
  <si>
    <t>163(-)</t>
  </si>
  <si>
    <t>3,833(243)</t>
  </si>
  <si>
    <t>４歳児以上</t>
  </si>
  <si>
    <t>３歳児</t>
  </si>
  <si>
    <t>２歳児</t>
  </si>
  <si>
    <t>１歳児</t>
  </si>
  <si>
    <t>０歳児</t>
  </si>
  <si>
    <t>保育士数</t>
  </si>
  <si>
    <t>園　　　　　児　　　　　数</t>
  </si>
  <si>
    <t>園　数</t>
  </si>
  <si>
    <t>資料：こども支援センターげんき こども家庭支援課</t>
    <rPh sb="6" eb="8">
      <t>シエン</t>
    </rPh>
    <rPh sb="19" eb="21">
      <t>カテイ</t>
    </rPh>
    <rPh sb="21" eb="23">
      <t>シエン</t>
    </rPh>
    <rPh sb="23" eb="24">
      <t>カ</t>
    </rPh>
    <phoneticPr fontId="39"/>
  </si>
  <si>
    <t>-</t>
    <phoneticPr fontId="7"/>
  </si>
  <si>
    <t>適性相談</t>
  </si>
  <si>
    <t>育児・しつけ相談</t>
  </si>
  <si>
    <t>性格行動相談</t>
  </si>
  <si>
    <t>不登校相談</t>
  </si>
  <si>
    <t>自閉症等相談</t>
  </si>
  <si>
    <t>知的障がい相談</t>
  </si>
  <si>
    <t>重症心身障がい相談</t>
  </si>
  <si>
    <t>言語発達障がい等相談</t>
  </si>
  <si>
    <t>視聴覚障がい相談</t>
  </si>
  <si>
    <t>肢体不自由相談</t>
  </si>
  <si>
    <t>その他の相談</t>
  </si>
  <si>
    <t>児童虐待相談</t>
  </si>
  <si>
    <t xml:space="preserve">
年度</t>
    <rPh sb="1" eb="2">
      <t>トシ</t>
    </rPh>
    <rPh sb="2" eb="3">
      <t>ド</t>
    </rPh>
    <phoneticPr fontId="13"/>
  </si>
  <si>
    <t>その他の相談</t>
    <phoneticPr fontId="7"/>
  </si>
  <si>
    <t>育 成 相 談</t>
    <rPh sb="0" eb="1">
      <t>イク</t>
    </rPh>
    <rPh sb="2" eb="3">
      <t>シゲル</t>
    </rPh>
    <rPh sb="4" eb="5">
      <t>ソウ</t>
    </rPh>
    <rPh sb="6" eb="7">
      <t>ダン</t>
    </rPh>
    <phoneticPr fontId="13"/>
  </si>
  <si>
    <t>　非　 行　 相 　談</t>
    <rPh sb="1" eb="2">
      <t>ヒ</t>
    </rPh>
    <rPh sb="4" eb="5">
      <t>ギョウ</t>
    </rPh>
    <rPh sb="7" eb="8">
      <t>ソウ</t>
    </rPh>
    <rPh sb="10" eb="11">
      <t>ダン</t>
    </rPh>
    <phoneticPr fontId="13"/>
  </si>
  <si>
    <t>障 が い 相 談</t>
    <rPh sb="0" eb="1">
      <t>サワ</t>
    </rPh>
    <rPh sb="6" eb="7">
      <t>ソウ</t>
    </rPh>
    <rPh sb="8" eb="9">
      <t>ダン</t>
    </rPh>
    <phoneticPr fontId="13"/>
  </si>
  <si>
    <t xml:space="preserve"> 保　 健 　相 　談　</t>
    <rPh sb="1" eb="2">
      <t>タモツ</t>
    </rPh>
    <rPh sb="4" eb="5">
      <t>ケン</t>
    </rPh>
    <rPh sb="7" eb="8">
      <t>ソウ</t>
    </rPh>
    <rPh sb="10" eb="11">
      <t>ダン</t>
    </rPh>
    <phoneticPr fontId="13"/>
  </si>
  <si>
    <t>養護相談</t>
    <rPh sb="0" eb="2">
      <t>ヨウゴ</t>
    </rPh>
    <rPh sb="2" eb="4">
      <t>ソウダン</t>
    </rPh>
    <phoneticPr fontId="13"/>
  </si>
  <si>
    <t>　総　　　　　　　　　数　</t>
    <rPh sb="1" eb="2">
      <t>フサ</t>
    </rPh>
    <rPh sb="11" eb="12">
      <t>カズ</t>
    </rPh>
    <phoneticPr fontId="7"/>
  </si>
  <si>
    <t xml:space="preserve">その他 </t>
  </si>
  <si>
    <t xml:space="preserve">子どもの習い事等の
　　　　　　場合の援助 </t>
    <phoneticPr fontId="7"/>
  </si>
  <si>
    <t xml:space="preserve">保護者の病気や
 　　　　急用時等の援助 </t>
    <rPh sb="13" eb="14">
      <t>キュウ</t>
    </rPh>
    <phoneticPr fontId="7"/>
  </si>
  <si>
    <t xml:space="preserve">保護者の短時間・臨時的
 　　　就労の場合の援助 </t>
    <rPh sb="16" eb="18">
      <t>シュウロウ</t>
    </rPh>
    <phoneticPr fontId="7"/>
  </si>
  <si>
    <t>保育園等施設が
　　　　　休み時の援助</t>
    <rPh sb="0" eb="1">
      <t>ホ</t>
    </rPh>
    <phoneticPr fontId="7"/>
  </si>
  <si>
    <t xml:space="preserve">学童保育の迎え及び 
  　　　　帰宅後の援助 </t>
    <rPh sb="17" eb="19">
      <t>キタク</t>
    </rPh>
    <phoneticPr fontId="7"/>
  </si>
  <si>
    <t xml:space="preserve">放課後の援助 </t>
    <phoneticPr fontId="7"/>
  </si>
  <si>
    <t xml:space="preserve">保育園･幼稚園等の迎え
  　　及び帰宅後の援助 </t>
    <phoneticPr fontId="7"/>
  </si>
  <si>
    <t xml:space="preserve">保育園･幼稚園等の
  登園前の援助及び送り </t>
    <phoneticPr fontId="7"/>
  </si>
  <si>
    <t xml:space="preserve">総数 </t>
  </si>
  <si>
    <t xml:space="preserve">利用・提供会員 </t>
  </si>
  <si>
    <t xml:space="preserve">提供会員 </t>
  </si>
  <si>
    <t xml:space="preserve">利用会員 </t>
  </si>
  <si>
    <t>活  動  状  況 (活動内容別内訳件数)</t>
  </si>
  <si>
    <t xml:space="preserve">登録状況(内数) </t>
  </si>
  <si>
    <t>(注)園児数は区外からの受入児を含む。</t>
  </si>
  <si>
    <t>資料：子ども家庭部 私立保育園課、子ども施設入園課</t>
    <rPh sb="10" eb="12">
      <t>シリツ</t>
    </rPh>
    <rPh sb="12" eb="15">
      <t>ホイクエン</t>
    </rPh>
    <rPh sb="15" eb="16">
      <t>カ</t>
    </rPh>
    <rPh sb="20" eb="22">
      <t>シセツ</t>
    </rPh>
    <rPh sb="22" eb="24">
      <t>ニュウエン</t>
    </rPh>
    <phoneticPr fontId="7"/>
  </si>
  <si>
    <t>(注)利用児童数は区外からの受入児を含む。</t>
    <phoneticPr fontId="7"/>
  </si>
  <si>
    <t>資料：子ども家庭部 子ども施設入園課</t>
    <rPh sb="13" eb="15">
      <t>シセツ</t>
    </rPh>
    <rPh sb="15" eb="17">
      <t>ニュウエン</t>
    </rPh>
    <phoneticPr fontId="7"/>
  </si>
  <si>
    <t>利　用　児　童　数</t>
  </si>
  <si>
    <t>保育所数</t>
  </si>
  <si>
    <t>(各年３月１日現在)</t>
    <rPh sb="4" eb="5">
      <t>ガツ</t>
    </rPh>
    <rPh sb="6" eb="7">
      <t>ニチ</t>
    </rPh>
    <phoneticPr fontId="7"/>
  </si>
  <si>
    <t>家庭的保育者数</t>
    <phoneticPr fontId="7"/>
  </si>
  <si>
    <t>施設数</t>
    <rPh sb="0" eb="1">
      <t>シ</t>
    </rPh>
    <rPh sb="1" eb="2">
      <t>セツ</t>
    </rPh>
    <phoneticPr fontId="7"/>
  </si>
  <si>
    <t>来所</t>
    <rPh sb="0" eb="1">
      <t>ライ</t>
    </rPh>
    <rPh sb="1" eb="2">
      <t>ショ</t>
    </rPh>
    <phoneticPr fontId="18"/>
  </si>
  <si>
    <t>訪 問</t>
    <rPh sb="0" eb="1">
      <t>オトズ</t>
    </rPh>
    <rPh sb="2" eb="3">
      <t>トイ</t>
    </rPh>
    <phoneticPr fontId="18"/>
  </si>
  <si>
    <t>電話 (ＦＡＸ含)</t>
    <rPh sb="0" eb="1">
      <t>デン</t>
    </rPh>
    <rPh sb="1" eb="2">
      <t>ハナシ</t>
    </rPh>
    <rPh sb="7" eb="8">
      <t>フク</t>
    </rPh>
    <phoneticPr fontId="18"/>
  </si>
  <si>
    <t>３３　ケアハウス六月入所者数</t>
    <phoneticPr fontId="5"/>
  </si>
  <si>
    <t>３４　応急小口資金貸付償還額</t>
    <phoneticPr fontId="5"/>
  </si>
  <si>
    <t>３６　区立保育園数及び園児・保育士数</t>
    <phoneticPr fontId="7"/>
  </si>
  <si>
    <t>(注２)新田おひさま保育園(平成２３年７月１日開設)、青井おひさま保育園(平成２４年７月１日　　　　</t>
    <phoneticPr fontId="7"/>
  </si>
  <si>
    <t xml:space="preserve">  　  開設)を含む。　</t>
    <phoneticPr fontId="7"/>
  </si>
  <si>
    <t>３７　私立保育園数及び園児・保育士数</t>
    <phoneticPr fontId="7"/>
  </si>
  <si>
    <t>３８　東京都認証保育所の利用状況</t>
    <phoneticPr fontId="7"/>
  </si>
  <si>
    <t>３９　家庭的保育者の利用状況</t>
    <phoneticPr fontId="7"/>
  </si>
  <si>
    <t>４０　小規模保育施設の利用状況</t>
    <rPh sb="8" eb="10">
      <t>シセツ</t>
    </rPh>
    <phoneticPr fontId="7"/>
  </si>
  <si>
    <t>４１　養育等相談件数</t>
    <rPh sb="3" eb="5">
      <t>ヨウイク</t>
    </rPh>
    <rPh sb="5" eb="6">
      <t>ナド</t>
    </rPh>
    <rPh sb="6" eb="8">
      <t>ソウダン</t>
    </rPh>
    <rPh sb="8" eb="10">
      <t>ケンスウ</t>
    </rPh>
    <phoneticPr fontId="13"/>
  </si>
  <si>
    <t>４２　児童手当支給対象児童数</t>
    <phoneticPr fontId="23"/>
  </si>
  <si>
    <t>４３　児童扶養手当及び特別児童扶養手当受給者数</t>
    <phoneticPr fontId="32"/>
  </si>
  <si>
    <t>４４　児童育成手当支給対象児童数</t>
    <phoneticPr fontId="2"/>
  </si>
  <si>
    <t>４５　ひとり親家庭等医療費助成事業</t>
    <rPh sb="9" eb="10">
      <t>トウ</t>
    </rPh>
    <phoneticPr fontId="2"/>
  </si>
  <si>
    <t>４６　子ども医療費助成事業</t>
    <rPh sb="3" eb="4">
      <t>コ</t>
    </rPh>
    <rPh sb="11" eb="13">
      <t>ジギョウ</t>
    </rPh>
    <phoneticPr fontId="23"/>
  </si>
  <si>
    <t>４７　ファミリーサポートセンター活動状況</t>
    <phoneticPr fontId="13"/>
  </si>
  <si>
    <t>４８　子育てサロン実施状況</t>
    <rPh sb="3" eb="5">
      <t>コソダ</t>
    </rPh>
    <rPh sb="9" eb="11">
      <t>ジッシ</t>
    </rPh>
    <rPh sb="11" eb="13">
      <t>ジョウキョウ</t>
    </rPh>
    <phoneticPr fontId="7"/>
  </si>
  <si>
    <t>４９　国民健康保険加入状況</t>
    <phoneticPr fontId="13"/>
  </si>
  <si>
    <t>５０　国民健康保険料収納状況</t>
    <phoneticPr fontId="13"/>
  </si>
  <si>
    <t>５１　国民健康保険受診状況</t>
    <phoneticPr fontId="13"/>
  </si>
  <si>
    <t>５２　国民健康保険給付状況</t>
    <rPh sb="11" eb="13">
      <t>ジョウキョウ</t>
    </rPh>
    <phoneticPr fontId="13"/>
  </si>
  <si>
    <t>５３　国民健康保険料の口座振替加入状況</t>
    <phoneticPr fontId="13"/>
  </si>
  <si>
    <t>５４　国民健康保険の特定健診・特定保健指導実施状況</t>
    <phoneticPr fontId="13"/>
  </si>
  <si>
    <t>５５　後期高齢者医療保険被保険者数</t>
    <phoneticPr fontId="13"/>
  </si>
  <si>
    <t>５６　後期高齢者医療保険葬祭費支給状況</t>
    <phoneticPr fontId="13"/>
  </si>
  <si>
    <t>５７　後期高齢者医療保険受診状況</t>
    <phoneticPr fontId="13"/>
  </si>
  <si>
    <t>５８　後期高齢者医療保険料収納状況</t>
    <phoneticPr fontId="13"/>
  </si>
  <si>
    <t>５９　後期高齢者医療保険料の納付方法別人数</t>
    <phoneticPr fontId="13"/>
  </si>
  <si>
    <t>６０　後期高齢者医療保険健康診査実施状況</t>
    <phoneticPr fontId="13"/>
  </si>
  <si>
    <t>資料：区民部 高齢医療・年金課、東京都後期高齢者医療広域連合</t>
    <rPh sb="7" eb="9">
      <t>コウレイ</t>
    </rPh>
    <rPh sb="9" eb="11">
      <t>イリョウ</t>
    </rPh>
    <rPh sb="12" eb="14">
      <t>ネンキン</t>
    </rPh>
    <rPh sb="14" eb="15">
      <t>カ</t>
    </rPh>
    <phoneticPr fontId="13"/>
  </si>
  <si>
    <t>６１　後期高齢者歯科健診実施状況</t>
    <phoneticPr fontId="13"/>
  </si>
  <si>
    <t>６２　国民年金被保険者数</t>
    <phoneticPr fontId="13"/>
  </si>
  <si>
    <t>６３　国民年金保険料免除被保険者数</t>
    <rPh sb="12" eb="16">
      <t>ヒホケンシャ</t>
    </rPh>
    <rPh sb="16" eb="17">
      <t>スウ</t>
    </rPh>
    <phoneticPr fontId="13"/>
  </si>
  <si>
    <t>６４　国民年金(拠出)受給権者数</t>
    <phoneticPr fontId="13"/>
  </si>
  <si>
    <t>６５　国民年金(旧福祉年金)・老齢福祉年金受給権者数</t>
    <phoneticPr fontId="13"/>
  </si>
  <si>
    <t>６６　年金生活者支援給付金受給者数</t>
    <rPh sb="3" eb="5">
      <t>ネンキン</t>
    </rPh>
    <rPh sb="5" eb="8">
      <t>セイカツシャ</t>
    </rPh>
    <rPh sb="8" eb="10">
      <t>シエン</t>
    </rPh>
    <rPh sb="10" eb="13">
      <t>キュウフキン</t>
    </rPh>
    <rPh sb="13" eb="17">
      <t>ジュキュウシャスウ</t>
    </rPh>
    <phoneticPr fontId="13"/>
  </si>
  <si>
    <t>１６　幼児集団通所指導事業利用者数</t>
    <rPh sb="3" eb="5">
      <t>ヨウジ</t>
    </rPh>
    <rPh sb="5" eb="7">
      <t>シュウダン</t>
    </rPh>
    <rPh sb="7" eb="9">
      <t>ツウショ</t>
    </rPh>
    <rPh sb="9" eb="11">
      <t>シドウ</t>
    </rPh>
    <rPh sb="11" eb="13">
      <t>ジギョウ</t>
    </rPh>
    <rPh sb="13" eb="15">
      <t>リヨウ</t>
    </rPh>
    <rPh sb="15" eb="16">
      <t>シャ</t>
    </rPh>
    <rPh sb="16" eb="17">
      <t>スウ</t>
    </rPh>
    <phoneticPr fontId="64"/>
  </si>
  <si>
    <t>3,478(175)</t>
    <phoneticPr fontId="7"/>
  </si>
  <si>
    <t>522(15)</t>
    <phoneticPr fontId="7"/>
  </si>
  <si>
    <t>604(32)</t>
    <phoneticPr fontId="7"/>
  </si>
  <si>
    <t>707(39)</t>
    <phoneticPr fontId="7"/>
  </si>
  <si>
    <t>1,482(89)</t>
    <phoneticPr fontId="7"/>
  </si>
  <si>
    <r>
      <t>資料：区民部 国民健康保険課、「特定健診・特定保健指導実施結果報告」(東京都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福祉保健局)</t>
    </r>
    <rPh sb="13" eb="14">
      <t>カ</t>
    </rPh>
    <phoneticPr fontId="7"/>
  </si>
  <si>
    <t xml:space="preserve">                 事 務 費</t>
  </si>
  <si>
    <t>保護施設収容等   生活扶助</t>
  </si>
  <si>
    <t>生活扶助</t>
  </si>
  <si>
    <t>4</t>
  </si>
  <si>
    <t>3</t>
  </si>
  <si>
    <t>一件当り保護費（円）</t>
  </si>
  <si>
    <t>２　生活保護扶助の種類別支出額</t>
  </si>
  <si>
    <t>127 （9,065）</t>
    <phoneticPr fontId="7"/>
  </si>
  <si>
    <t>（注）令和２年度より地域包括支援センター実施の</t>
    <rPh sb="1" eb="2">
      <t>チュウ</t>
    </rPh>
    <rPh sb="3" eb="5">
      <t>レイワ</t>
    </rPh>
    <phoneticPr fontId="7"/>
  </si>
  <si>
    <t>　　　介護予防教室の一部を外部委託に変更。</t>
    <phoneticPr fontId="7"/>
  </si>
  <si>
    <t>(注）口座振替による収入率＝口座振替による収入額／普通徴収の収入額</t>
    <rPh sb="1" eb="2">
      <t>チュウ</t>
    </rPh>
    <rPh sb="3" eb="7">
      <t>コウザフリカエ</t>
    </rPh>
    <rPh sb="10" eb="13">
      <t>シュウニュウリツ</t>
    </rPh>
    <rPh sb="14" eb="18">
      <t>コウザフリカエ</t>
    </rPh>
    <rPh sb="21" eb="24">
      <t>シュウニュウガク</t>
    </rPh>
    <rPh sb="25" eb="27">
      <t>フツウ</t>
    </rPh>
    <rPh sb="27" eb="29">
      <t>チョウシュウ</t>
    </rPh>
    <rPh sb="30" eb="32">
      <t>シュウニュウ</t>
    </rPh>
    <rPh sb="32" eb="33">
      <t>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</si>
</sst>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43" formatCode="_ * #,##0.00_ ;_ * \-#,##0.00_ ;_ * &quot;-&quot;??_ ;_ @_ "/>
    <numFmt numFmtId="176" formatCode="#,##0.0;[Red]\-#,##0.0"/>
    <numFmt numFmtId="177" formatCode="#,##0_);\(#,##0\)"/>
    <numFmt numFmtId="178" formatCode="#,##0_ "/>
    <numFmt numFmtId="179" formatCode="#,##0_);[Red]\(#,##0\)"/>
    <numFmt numFmtId="180" formatCode="0.0_ "/>
    <numFmt numFmtId="181" formatCode="0.00_);[Red]\(0.00\)"/>
    <numFmt numFmtId="182" formatCode="#,##0.00_);[Red]\(#,##0.00\)"/>
    <numFmt numFmtId="183" formatCode="0.0_);\(0.0\)"/>
    <numFmt numFmtId="184" formatCode="_ * #,##0.0_ ;_ * \-#,##0.0_ ;_ * &quot;-&quot;?_ ;_ @_ "/>
    <numFmt numFmtId="185" formatCode="#,##0.00_ "/>
    <numFmt numFmtId="186" formatCode="0.00_ "/>
    <numFmt numFmtId="187" formatCode="0.00_);\(0.00\)"/>
    <numFmt numFmtId="188" formatCode="\(@\)"/>
    <numFmt numFmtId="189" formatCode="0_);[Red]\(0\)"/>
    <numFmt numFmtId="190" formatCode="0.0%"/>
    <numFmt numFmtId="191" formatCode="#,##0.0_);\(#,##0.0\)"/>
    <numFmt numFmtId="192" formatCode="0.0000%"/>
    <numFmt numFmtId="193" formatCode="0.00000%"/>
    <numFmt numFmtId="194" formatCode="0_ "/>
  </numFmts>
  <fonts count="69"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trike/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trike/>
      <sz val="8.3000000000000007"/>
      <name val="ＭＳ 明朝"/>
      <family val="1"/>
      <charset val="128"/>
    </font>
    <font>
      <b/>
      <sz val="8.3000000000000007"/>
      <name val="ＭＳ 明朝"/>
      <family val="1"/>
      <charset val="128"/>
    </font>
    <font>
      <b/>
      <sz val="8.3000000000000007"/>
      <name val="ＭＳ Ｐゴシック"/>
      <family val="3"/>
      <charset val="128"/>
    </font>
    <font>
      <b/>
      <sz val="11.5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name val="ＭＳ Ｐ明朝"/>
      <family val="1"/>
      <charset val="128"/>
    </font>
    <font>
      <b/>
      <sz val="9.25"/>
      <name val="ＭＳ ゴシック"/>
      <family val="3"/>
      <charset val="128"/>
    </font>
    <font>
      <b/>
      <sz val="9.5"/>
      <name val="ＭＳ ゴシック"/>
      <family val="3"/>
      <charset val="128"/>
    </font>
    <font>
      <b/>
      <sz val="9.25"/>
      <name val="ＭＳ 明朝"/>
      <family val="1"/>
      <charset val="128"/>
    </font>
    <font>
      <b/>
      <sz val="9.5"/>
      <name val="ＭＳ 明朝"/>
      <family val="1"/>
      <charset val="128"/>
    </font>
    <font>
      <sz val="9"/>
      <name val="ＭＳ ゴシック"/>
      <family val="3"/>
      <charset val="128"/>
    </font>
    <font>
      <b/>
      <sz val="6"/>
      <name val="ＭＳ 明朝"/>
      <family val="1"/>
      <charset val="128"/>
    </font>
    <font>
      <b/>
      <sz val="8.5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7.5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6"/>
      <name val="Meiryo UI"/>
      <family val="3"/>
      <charset val="128"/>
    </font>
    <font>
      <b/>
      <sz val="7.4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9"/>
      <color theme="0"/>
      <name val="ＭＳ 明朝"/>
      <family val="1"/>
      <charset val="128"/>
    </font>
    <font>
      <b/>
      <sz val="7"/>
      <name val="ＭＳ 明朝"/>
      <family val="1"/>
      <charset val="128"/>
    </font>
    <font>
      <sz val="8"/>
      <name val="游ゴシック"/>
      <family val="3"/>
      <charset val="128"/>
      <scheme val="minor"/>
    </font>
    <font>
      <b/>
      <sz val="4.5"/>
      <name val="ＭＳ 明朝"/>
      <family val="1"/>
      <charset val="128"/>
    </font>
    <font>
      <sz val="11"/>
      <name val="明朝"/>
      <family val="3"/>
      <charset val="128"/>
    </font>
    <font>
      <b/>
      <sz val="11"/>
      <name val="明朝"/>
      <family val="3"/>
      <charset val="128"/>
    </font>
    <font>
      <b/>
      <sz val="8"/>
      <name val="明朝"/>
      <family val="3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trike/>
      <sz val="11"/>
      <name val="ＭＳ 明朝"/>
      <family val="1"/>
      <charset val="128"/>
    </font>
    <font>
      <b/>
      <strike/>
      <sz val="8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ＨＧ丸ゴシックM"/>
      <family val="3"/>
      <charset val="128"/>
    </font>
    <font>
      <sz val="8"/>
      <name val="ＭＳ Ｐゴシック"/>
      <family val="3"/>
      <charset val="128"/>
    </font>
    <font>
      <b/>
      <sz val="9.3000000000000007"/>
      <name val="ＭＳ ゴシック"/>
      <family val="3"/>
      <charset val="128"/>
    </font>
    <font>
      <b/>
      <sz val="9.3000000000000007"/>
      <name val="ＭＳ 明朝"/>
      <family val="1"/>
      <charset val="128"/>
    </font>
    <font>
      <sz val="6"/>
      <name val="游ゴシック"/>
      <family val="3"/>
      <charset val="128"/>
    </font>
    <font>
      <b/>
      <sz val="10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3">
    <xf numFmtId="0" fontId="0" fillId="0" borderId="0"/>
    <xf numFmtId="0" fontId="1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" fillId="0" borderId="0"/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8" fillId="0" borderId="0">
      <alignment vertical="center"/>
    </xf>
    <xf numFmtId="0" fontId="16" fillId="0" borderId="0"/>
    <xf numFmtId="0" fontId="54" fillId="0" borderId="0"/>
    <xf numFmtId="0" fontId="4" fillId="0" borderId="0"/>
    <xf numFmtId="0" fontId="16" fillId="0" borderId="0"/>
    <xf numFmtId="9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33">
    <xf numFmtId="0" fontId="0" fillId="0" borderId="0" xfId="0"/>
    <xf numFmtId="176" fontId="6" fillId="0" borderId="0" xfId="2" applyNumberFormat="1" applyFont="1" applyFill="1" applyAlignment="1">
      <alignment horizontal="right" vertical="center"/>
    </xf>
    <xf numFmtId="38" fontId="5" fillId="0" borderId="0" xfId="2" applyFont="1" applyFill="1" applyAlignment="1">
      <alignment vertical="center"/>
    </xf>
    <xf numFmtId="38" fontId="6" fillId="0" borderId="0" xfId="2" applyFont="1" applyFill="1" applyAlignment="1">
      <alignment vertical="center"/>
    </xf>
    <xf numFmtId="40" fontId="9" fillId="0" borderId="4" xfId="2" applyNumberFormat="1" applyFont="1" applyFill="1" applyBorder="1" applyAlignment="1">
      <alignment vertical="center"/>
    </xf>
    <xf numFmtId="41" fontId="9" fillId="0" borderId="5" xfId="2" applyNumberFormat="1" applyFont="1" applyFill="1" applyBorder="1" applyAlignment="1">
      <alignment vertical="center"/>
    </xf>
    <xf numFmtId="41" fontId="9" fillId="0" borderId="0" xfId="2" applyNumberFormat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41" fontId="9" fillId="0" borderId="5" xfId="2" applyNumberFormat="1" applyFont="1" applyFill="1" applyBorder="1" applyAlignment="1">
      <alignment horizontal="center" vertical="center"/>
    </xf>
    <xf numFmtId="43" fontId="9" fillId="0" borderId="4" xfId="2" applyNumberFormat="1" applyFont="1" applyFill="1" applyBorder="1" applyAlignment="1">
      <alignment vertical="center"/>
    </xf>
    <xf numFmtId="41" fontId="9" fillId="0" borderId="6" xfId="2" applyNumberFormat="1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1" fontId="9" fillId="0" borderId="5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right" wrapText="1"/>
    </xf>
    <xf numFmtId="0" fontId="6" fillId="0" borderId="18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1" fontId="5" fillId="0" borderId="19" xfId="0" applyNumberFormat="1" applyFont="1" applyBorder="1" applyAlignment="1">
      <alignment horizontal="right" vertical="center"/>
    </xf>
    <xf numFmtId="49" fontId="6" fillId="0" borderId="19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distributed" vertical="center" justifyLastLine="1"/>
    </xf>
    <xf numFmtId="41" fontId="11" fillId="0" borderId="5" xfId="2" applyNumberFormat="1" applyFont="1" applyFill="1" applyBorder="1" applyAlignment="1">
      <alignment horizontal="right" vertical="center"/>
    </xf>
    <xf numFmtId="49" fontId="11" fillId="0" borderId="6" xfId="0" applyNumberFormat="1" applyFont="1" applyBorder="1" applyAlignment="1">
      <alignment horizontal="distributed" vertical="center"/>
    </xf>
    <xf numFmtId="49" fontId="11" fillId="0" borderId="6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right" vertical="center"/>
    </xf>
    <xf numFmtId="41" fontId="9" fillId="0" borderId="5" xfId="2" applyNumberFormat="1" applyFont="1" applyFill="1" applyBorder="1" applyAlignment="1">
      <alignment horizontal="right" vertical="center"/>
    </xf>
    <xf numFmtId="49" fontId="9" fillId="0" borderId="3" xfId="0" applyNumberFormat="1" applyFont="1" applyBorder="1" applyAlignment="1">
      <alignment vertical="center"/>
    </xf>
    <xf numFmtId="49" fontId="9" fillId="0" borderId="17" xfId="0" applyNumberFormat="1" applyFont="1" applyBorder="1" applyAlignment="1">
      <alignment horizontal="right"/>
    </xf>
    <xf numFmtId="0" fontId="12" fillId="0" borderId="18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0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right" vertical="center"/>
    </xf>
    <xf numFmtId="177" fontId="2" fillId="0" borderId="0" xfId="0" applyNumberFormat="1" applyFont="1"/>
    <xf numFmtId="0" fontId="6" fillId="0" borderId="0" xfId="0" applyFont="1"/>
    <xf numFmtId="0" fontId="19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9" fillId="0" borderId="5" xfId="2" applyNumberFormat="1" applyFont="1" applyFill="1" applyBorder="1" applyAlignment="1">
      <alignment vertical="center"/>
    </xf>
    <xf numFmtId="177" fontId="9" fillId="0" borderId="5" xfId="2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0" xfId="1" applyFont="1" applyAlignment="1"/>
    <xf numFmtId="0" fontId="17" fillId="0" borderId="14" xfId="1" applyFont="1" applyBorder="1">
      <alignment vertical="center"/>
    </xf>
    <xf numFmtId="38" fontId="15" fillId="0" borderId="13" xfId="2" applyFont="1" applyFill="1" applyBorder="1" applyAlignment="1">
      <alignment vertical="center"/>
    </xf>
    <xf numFmtId="0" fontId="14" fillId="0" borderId="13" xfId="1" applyFont="1" applyBorder="1">
      <alignment vertical="center"/>
    </xf>
    <xf numFmtId="176" fontId="14" fillId="0" borderId="12" xfId="1" applyNumberFormat="1" applyFont="1" applyBorder="1">
      <alignment vertical="center"/>
    </xf>
    <xf numFmtId="0" fontId="14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2" applyNumberFormat="1" applyFont="1" applyFill="1" applyAlignment="1">
      <alignment horizontal="right" vertical="center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9" fillId="0" borderId="11" xfId="1" applyFont="1" applyBorder="1" applyAlignment="1">
      <alignment horizontal="distributed" vertical="center" justifyLastLine="1"/>
    </xf>
    <xf numFmtId="0" fontId="9" fillId="0" borderId="0" xfId="1" applyFont="1" applyAlignment="1"/>
    <xf numFmtId="0" fontId="9" fillId="0" borderId="6" xfId="1" applyFont="1" applyBorder="1" applyAlignment="1">
      <alignment horizontal="center" vertical="center"/>
    </xf>
    <xf numFmtId="41" fontId="9" fillId="0" borderId="7" xfId="2" applyNumberFormat="1" applyFont="1" applyFill="1" applyBorder="1" applyAlignment="1" applyProtection="1">
      <alignment vertical="center"/>
    </xf>
    <xf numFmtId="41" fontId="9" fillId="0" borderId="5" xfId="2" applyNumberFormat="1" applyFont="1" applyFill="1" applyBorder="1" applyAlignment="1" applyProtection="1">
      <alignment vertical="center"/>
    </xf>
    <xf numFmtId="0" fontId="11" fillId="0" borderId="6" xfId="1" applyFont="1" applyBorder="1" applyAlignment="1">
      <alignment horizontal="center" vertical="center"/>
    </xf>
    <xf numFmtId="41" fontId="11" fillId="0" borderId="5" xfId="2" applyNumberFormat="1" applyFont="1" applyFill="1" applyBorder="1" applyAlignment="1" applyProtection="1">
      <alignment vertical="center"/>
    </xf>
    <xf numFmtId="40" fontId="11" fillId="0" borderId="4" xfId="2" applyNumberFormat="1" applyFont="1" applyFill="1" applyBorder="1" applyAlignment="1">
      <alignment vertical="center"/>
    </xf>
    <xf numFmtId="41" fontId="9" fillId="0" borderId="4" xfId="2" applyNumberFormat="1" applyFont="1" applyFill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41" fontId="9" fillId="0" borderId="1" xfId="2" applyNumberFormat="1" applyFont="1" applyFill="1" applyBorder="1" applyAlignment="1" applyProtection="1">
      <alignment vertical="center"/>
    </xf>
    <xf numFmtId="41" fontId="9" fillId="0" borderId="2" xfId="2" applyNumberFormat="1" applyFont="1" applyFill="1" applyBorder="1" applyAlignment="1">
      <alignment vertical="center"/>
    </xf>
    <xf numFmtId="41" fontId="9" fillId="0" borderId="1" xfId="2" applyNumberFormat="1" applyFont="1" applyFill="1" applyBorder="1" applyAlignment="1">
      <alignment vertical="center"/>
    </xf>
    <xf numFmtId="40" fontId="9" fillId="0" borderId="1" xfId="2" applyNumberFormat="1" applyFont="1" applyFill="1" applyBorder="1" applyAlignment="1">
      <alignment vertical="center"/>
    </xf>
    <xf numFmtId="0" fontId="6" fillId="0" borderId="0" xfId="1" applyFont="1">
      <alignment vertical="center"/>
    </xf>
    <xf numFmtId="38" fontId="2" fillId="0" borderId="0" xfId="2" applyFont="1" applyFill="1"/>
    <xf numFmtId="38" fontId="6" fillId="0" borderId="0" xfId="2" applyFont="1" applyFill="1"/>
    <xf numFmtId="38" fontId="5" fillId="0" borderId="0" xfId="2" applyFont="1" applyFill="1"/>
    <xf numFmtId="176" fontId="2" fillId="0" borderId="0" xfId="2" applyNumberFormat="1" applyFont="1" applyFill="1"/>
    <xf numFmtId="43" fontId="11" fillId="0" borderId="15" xfId="2" applyNumberFormat="1" applyFont="1" applyFill="1" applyBorder="1" applyAlignment="1">
      <alignment vertical="center"/>
    </xf>
    <xf numFmtId="41" fontId="11" fillId="0" borderId="1" xfId="2" applyNumberFormat="1" applyFont="1" applyFill="1" applyBorder="1" applyAlignment="1">
      <alignment horizontal="center" vertical="center"/>
    </xf>
    <xf numFmtId="41" fontId="11" fillId="0" borderId="4" xfId="0" applyNumberFormat="1" applyFont="1" applyBorder="1" applyAlignment="1">
      <alignment horizontal="right" vertical="center"/>
    </xf>
    <xf numFmtId="38" fontId="9" fillId="0" borderId="5" xfId="4" applyFont="1" applyFill="1" applyBorder="1" applyAlignment="1">
      <alignment horizontal="right" vertical="center"/>
    </xf>
    <xf numFmtId="38" fontId="9" fillId="0" borderId="1" xfId="4" applyFont="1" applyFill="1" applyBorder="1" applyAlignment="1">
      <alignment horizontal="right" vertical="center"/>
    </xf>
    <xf numFmtId="178" fontId="2" fillId="0" borderId="0" xfId="0" applyNumberFormat="1" applyFont="1"/>
    <xf numFmtId="0" fontId="6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20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/>
    <xf numFmtId="178" fontId="9" fillId="0" borderId="16" xfId="0" applyNumberFormat="1" applyFont="1" applyBorder="1" applyAlignment="1">
      <alignment horizontal="right" vertical="center"/>
    </xf>
    <xf numFmtId="0" fontId="12" fillId="0" borderId="0" xfId="0" applyFont="1"/>
    <xf numFmtId="0" fontId="6" fillId="0" borderId="0" xfId="0" applyFont="1" applyAlignment="1">
      <alignment horizontal="right"/>
    </xf>
    <xf numFmtId="177" fontId="11" fillId="0" borderId="1" xfId="2" applyNumberFormat="1" applyFont="1" applyBorder="1" applyAlignment="1">
      <alignment vertical="center"/>
    </xf>
    <xf numFmtId="177" fontId="11" fillId="0" borderId="1" xfId="6" applyNumberFormat="1" applyFont="1" applyBorder="1" applyAlignment="1">
      <alignment vertical="center"/>
    </xf>
    <xf numFmtId="177" fontId="9" fillId="0" borderId="5" xfId="6" applyNumberFormat="1" applyFont="1" applyBorder="1" applyAlignment="1">
      <alignment vertical="center"/>
    </xf>
    <xf numFmtId="0" fontId="6" fillId="0" borderId="0" xfId="7" applyFont="1" applyAlignment="1">
      <alignment horizontal="right" vertical="center"/>
    </xf>
    <xf numFmtId="0" fontId="5" fillId="0" borderId="0" xfId="0" applyFont="1" applyAlignment="1">
      <alignment horizontal="right"/>
    </xf>
    <xf numFmtId="0" fontId="23" fillId="0" borderId="0" xfId="0" applyFont="1"/>
    <xf numFmtId="0" fontId="5" fillId="0" borderId="0" xfId="0" applyFont="1"/>
    <xf numFmtId="0" fontId="10" fillId="0" borderId="0" xfId="0" applyFont="1"/>
    <xf numFmtId="3" fontId="23" fillId="0" borderId="0" xfId="0" applyNumberFormat="1" applyFont="1"/>
    <xf numFmtId="0" fontId="23" fillId="0" borderId="0" xfId="0" applyFont="1" applyAlignment="1">
      <alignment vertical="center"/>
    </xf>
    <xf numFmtId="41" fontId="11" fillId="0" borderId="1" xfId="2" applyNumberFormat="1" applyFont="1" applyFill="1" applyBorder="1" applyAlignment="1">
      <alignment horizontal="right" vertical="center"/>
    </xf>
    <xf numFmtId="43" fontId="11" fillId="0" borderId="1" xfId="2" applyNumberFormat="1" applyFont="1" applyFill="1" applyBorder="1" applyAlignment="1">
      <alignment horizontal="right" vertical="center"/>
    </xf>
    <xf numFmtId="41" fontId="11" fillId="0" borderId="1" xfId="2" applyNumberFormat="1" applyFont="1" applyFill="1" applyBorder="1" applyAlignment="1">
      <alignment horizontal="left" vertical="center"/>
    </xf>
    <xf numFmtId="43" fontId="9" fillId="0" borderId="5" xfId="2" applyNumberFormat="1" applyFont="1" applyFill="1" applyBorder="1" applyAlignment="1">
      <alignment horizontal="right" vertical="center"/>
    </xf>
    <xf numFmtId="41" fontId="9" fillId="0" borderId="5" xfId="2" applyNumberFormat="1" applyFont="1" applyFill="1" applyBorder="1" applyAlignment="1">
      <alignment horizontal="left" vertical="center"/>
    </xf>
    <xf numFmtId="41" fontId="9" fillId="0" borderId="5" xfId="2" applyNumberFormat="1" applyFont="1" applyBorder="1" applyAlignment="1">
      <alignment horizontal="right" vertical="center"/>
    </xf>
    <xf numFmtId="43" fontId="9" fillId="0" borderId="5" xfId="2" applyNumberFormat="1" applyFont="1" applyBorder="1" applyAlignment="1">
      <alignment horizontal="right" vertical="center"/>
    </xf>
    <xf numFmtId="41" fontId="9" fillId="0" borderId="5" xfId="2" applyNumberFormat="1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179" fontId="5" fillId="0" borderId="0" xfId="2" applyNumberFormat="1" applyFont="1" applyBorder="1" applyAlignment="1">
      <alignment horizontal="right" vertical="center"/>
    </xf>
    <xf numFmtId="41" fontId="2" fillId="0" borderId="0" xfId="0" applyNumberFormat="1" applyFont="1"/>
    <xf numFmtId="0" fontId="6" fillId="0" borderId="0" xfId="0" applyFont="1" applyAlignment="1">
      <alignment horizontal="left"/>
    </xf>
    <xf numFmtId="0" fontId="24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vertical="center"/>
    </xf>
    <xf numFmtId="9" fontId="25" fillId="0" borderId="0" xfId="3" applyFont="1" applyAlignment="1">
      <alignment horizontal="left"/>
    </xf>
    <xf numFmtId="10" fontId="26" fillId="0" borderId="0" xfId="3" applyNumberFormat="1" applyFont="1"/>
    <xf numFmtId="0" fontId="25" fillId="0" borderId="0" xfId="0" applyFont="1" applyAlignment="1">
      <alignment horizontal="right" vertical="center"/>
    </xf>
    <xf numFmtId="0" fontId="25" fillId="0" borderId="0" xfId="8" applyFont="1" applyAlignment="1">
      <alignment vertical="center"/>
    </xf>
    <xf numFmtId="2" fontId="11" fillId="0" borderId="1" xfId="3" applyNumberFormat="1" applyFont="1" applyFill="1" applyBorder="1" applyAlignment="1">
      <alignment vertical="center"/>
    </xf>
    <xf numFmtId="38" fontId="11" fillId="0" borderId="1" xfId="4" applyFont="1" applyFill="1" applyBorder="1" applyAlignment="1">
      <alignment vertical="center"/>
    </xf>
    <xf numFmtId="2" fontId="11" fillId="0" borderId="1" xfId="2" applyNumberFormat="1" applyFont="1" applyFill="1" applyBorder="1" applyAlignment="1">
      <alignment vertical="center"/>
    </xf>
    <xf numFmtId="2" fontId="11" fillId="0" borderId="3" xfId="3" applyNumberFormat="1" applyFont="1" applyFill="1" applyBorder="1" applyAlignment="1">
      <alignment vertical="center"/>
    </xf>
    <xf numFmtId="0" fontId="18" fillId="0" borderId="1" xfId="8" applyFont="1" applyBorder="1" applyAlignment="1">
      <alignment horizontal="center" vertical="center"/>
    </xf>
    <xf numFmtId="2" fontId="9" fillId="0" borderId="5" xfId="3" applyNumberFormat="1" applyFont="1" applyFill="1" applyBorder="1" applyAlignment="1">
      <alignment vertical="center"/>
    </xf>
    <xf numFmtId="38" fontId="9" fillId="0" borderId="5" xfId="4" applyFont="1" applyFill="1" applyBorder="1" applyAlignment="1">
      <alignment vertical="center"/>
    </xf>
    <xf numFmtId="2" fontId="9" fillId="0" borderId="5" xfId="2" applyNumberFormat="1" applyFont="1" applyFill="1" applyBorder="1" applyAlignment="1">
      <alignment vertical="center"/>
    </xf>
    <xf numFmtId="2" fontId="9" fillId="0" borderId="6" xfId="3" applyNumberFormat="1" applyFont="1" applyFill="1" applyBorder="1" applyAlignment="1">
      <alignment vertical="center"/>
    </xf>
    <xf numFmtId="0" fontId="5" fillId="0" borderId="5" xfId="8" applyFont="1" applyBorder="1" applyAlignment="1">
      <alignment horizontal="center" vertical="center"/>
    </xf>
    <xf numFmtId="2" fontId="9" fillId="0" borderId="5" xfId="3" applyNumberFormat="1" applyFont="1" applyBorder="1" applyAlignment="1">
      <alignment vertical="center"/>
    </xf>
    <xf numFmtId="38" fontId="9" fillId="0" borderId="5" xfId="4" applyFont="1" applyBorder="1" applyAlignment="1">
      <alignment vertical="center"/>
    </xf>
    <xf numFmtId="2" fontId="9" fillId="0" borderId="5" xfId="2" applyNumberFormat="1" applyFont="1" applyBorder="1" applyAlignment="1">
      <alignment vertical="center"/>
    </xf>
    <xf numFmtId="0" fontId="5" fillId="0" borderId="20" xfId="8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6" fillId="0" borderId="3" xfId="8" applyFont="1" applyBorder="1" applyAlignment="1">
      <alignment horizontal="left" vertical="center"/>
    </xf>
    <xf numFmtId="0" fontId="5" fillId="0" borderId="8" xfId="8" applyFont="1" applyBorder="1" applyAlignment="1">
      <alignment horizontal="centerContinuous" vertical="center"/>
    </xf>
    <xf numFmtId="0" fontId="5" fillId="0" borderId="10" xfId="8" applyFont="1" applyBorder="1" applyAlignment="1">
      <alignment horizontal="centerContinuous" vertical="center"/>
    </xf>
    <xf numFmtId="0" fontId="5" fillId="0" borderId="11" xfId="8" applyFont="1" applyBorder="1" applyAlignment="1">
      <alignment horizontal="centerContinuous" vertical="center"/>
    </xf>
    <xf numFmtId="0" fontId="6" fillId="0" borderId="17" xfId="8" applyFont="1" applyBorder="1" applyAlignment="1">
      <alignment horizontal="right" vertical="center"/>
    </xf>
    <xf numFmtId="0" fontId="5" fillId="0" borderId="18" xfId="8" applyFont="1" applyBorder="1" applyAlignment="1">
      <alignment vertical="center"/>
    </xf>
    <xf numFmtId="0" fontId="18" fillId="0" borderId="18" xfId="8" applyFont="1" applyBorder="1" applyAlignment="1">
      <alignment vertical="center"/>
    </xf>
    <xf numFmtId="0" fontId="12" fillId="0" borderId="18" xfId="8" applyFont="1" applyBorder="1" applyAlignment="1">
      <alignment vertical="center"/>
    </xf>
    <xf numFmtId="0" fontId="5" fillId="0" borderId="0" xfId="8" applyFont="1"/>
    <xf numFmtId="0" fontId="18" fillId="0" borderId="0" xfId="8" applyFont="1"/>
    <xf numFmtId="0" fontId="27" fillId="0" borderId="0" xfId="8" applyFont="1" applyAlignment="1">
      <alignment vertical="center"/>
    </xf>
    <xf numFmtId="41" fontId="23" fillId="0" borderId="0" xfId="0" applyNumberFormat="1" applyFont="1"/>
    <xf numFmtId="0" fontId="28" fillId="0" borderId="0" xfId="0" applyFont="1" applyAlignment="1">
      <alignment vertical="center"/>
    </xf>
    <xf numFmtId="9" fontId="23" fillId="0" borderId="0" xfId="3" applyFont="1" applyBorder="1"/>
    <xf numFmtId="180" fontId="11" fillId="0" borderId="1" xfId="3" applyNumberFormat="1" applyFont="1" applyBorder="1" applyAlignment="1">
      <alignment vertical="center"/>
    </xf>
    <xf numFmtId="41" fontId="11" fillId="0" borderId="1" xfId="2" applyNumberFormat="1" applyFont="1" applyBorder="1" applyAlignment="1">
      <alignment vertical="center"/>
    </xf>
    <xf numFmtId="180" fontId="9" fillId="0" borderId="5" xfId="3" applyNumberFormat="1" applyFont="1" applyBorder="1" applyAlignment="1">
      <alignment vertical="center"/>
    </xf>
    <xf numFmtId="41" fontId="9" fillId="0" borderId="5" xfId="2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7" xfId="0" applyFont="1" applyBorder="1" applyAlignment="1">
      <alignment horizontal="center"/>
    </xf>
    <xf numFmtId="40" fontId="11" fillId="0" borderId="0" xfId="2" applyNumberFormat="1" applyFont="1" applyBorder="1" applyAlignment="1">
      <alignment vertical="center"/>
    </xf>
    <xf numFmtId="38" fontId="11" fillId="0" borderId="0" xfId="2" applyFont="1" applyBorder="1" applyAlignment="1">
      <alignment vertical="center"/>
    </xf>
    <xf numFmtId="181" fontId="11" fillId="0" borderId="1" xfId="5" applyNumberFormat="1" applyFont="1" applyFill="1" applyBorder="1" applyAlignment="1">
      <alignment vertical="center"/>
    </xf>
    <xf numFmtId="179" fontId="11" fillId="0" borderId="1" xfId="2" applyNumberFormat="1" applyFont="1" applyFill="1" applyBorder="1" applyAlignment="1">
      <alignment vertical="center"/>
    </xf>
    <xf numFmtId="182" fontId="9" fillId="0" borderId="5" xfId="3" applyNumberFormat="1" applyFont="1" applyBorder="1" applyAlignment="1">
      <alignment vertical="center"/>
    </xf>
    <xf numFmtId="179" fontId="9" fillId="0" borderId="5" xfId="2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9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8" fillId="0" borderId="0" xfId="0" applyFont="1"/>
    <xf numFmtId="0" fontId="5" fillId="0" borderId="0" xfId="0" applyFont="1" applyAlignment="1">
      <alignment horizontal="right" vertical="center" wrapText="1"/>
    </xf>
    <xf numFmtId="41" fontId="11" fillId="0" borderId="1" xfId="10" applyNumberFormat="1" applyFont="1" applyFill="1" applyBorder="1" applyAlignment="1">
      <alignment vertical="center"/>
    </xf>
    <xf numFmtId="41" fontId="9" fillId="0" borderId="5" xfId="10" applyNumberFormat="1" applyFont="1" applyFill="1" applyBorder="1" applyAlignment="1">
      <alignment vertical="center"/>
    </xf>
    <xf numFmtId="41" fontId="9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2" fillId="0" borderId="0" xfId="7" applyFont="1" applyAlignment="1">
      <alignment vertical="center"/>
    </xf>
    <xf numFmtId="0" fontId="2" fillId="0" borderId="18" xfId="7" applyFont="1" applyBorder="1" applyAlignment="1">
      <alignment vertical="center"/>
    </xf>
    <xf numFmtId="0" fontId="12" fillId="0" borderId="18" xfId="7" applyFont="1" applyBorder="1" applyAlignment="1">
      <alignment vertical="center"/>
    </xf>
    <xf numFmtId="0" fontId="12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left" vertical="center"/>
    </xf>
    <xf numFmtId="0" fontId="11" fillId="0" borderId="0" xfId="7" applyFont="1" applyAlignment="1">
      <alignment vertical="center"/>
    </xf>
    <xf numFmtId="41" fontId="11" fillId="0" borderId="1" xfId="7" applyNumberFormat="1" applyFont="1" applyBorder="1" applyAlignment="1">
      <alignment horizontal="right" vertical="center"/>
    </xf>
    <xf numFmtId="0" fontId="11" fillId="0" borderId="1" xfId="7" applyFont="1" applyBorder="1" applyAlignment="1">
      <alignment horizontal="center" vertical="center"/>
    </xf>
    <xf numFmtId="41" fontId="9" fillId="0" borderId="5" xfId="7" applyNumberFormat="1" applyFont="1" applyBorder="1" applyAlignment="1">
      <alignment horizontal="right" vertical="center"/>
    </xf>
    <xf numFmtId="0" fontId="9" fillId="0" borderId="5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center" vertical="top"/>
    </xf>
    <xf numFmtId="0" fontId="9" fillId="0" borderId="1" xfId="7" applyFont="1" applyBorder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1" xfId="7" applyFont="1" applyBorder="1" applyAlignment="1">
      <alignment vertical="center"/>
    </xf>
    <xf numFmtId="0" fontId="9" fillId="0" borderId="16" xfId="7" applyFont="1" applyBorder="1" applyAlignment="1">
      <alignment horizontal="center"/>
    </xf>
    <xf numFmtId="0" fontId="9" fillId="0" borderId="16" xfId="7" applyFont="1" applyBorder="1" applyAlignment="1">
      <alignment horizontal="center" vertical="center"/>
    </xf>
    <xf numFmtId="0" fontId="9" fillId="0" borderId="8" xfId="7" applyFont="1" applyBorder="1" applyAlignment="1">
      <alignment horizontal="centerContinuous" vertical="center"/>
    </xf>
    <xf numFmtId="0" fontId="9" fillId="0" borderId="11" xfId="7" applyFont="1" applyBorder="1" applyAlignment="1">
      <alignment horizontal="centerContinuous" vertical="center"/>
    </xf>
    <xf numFmtId="0" fontId="9" fillId="0" borderId="17" xfId="7" applyFont="1" applyBorder="1" applyAlignment="1">
      <alignment horizontal="right" vertical="center"/>
    </xf>
    <xf numFmtId="41" fontId="11" fillId="0" borderId="3" xfId="7" applyNumberFormat="1" applyFont="1" applyBorder="1" applyAlignment="1">
      <alignment horizontal="right" vertical="center"/>
    </xf>
    <xf numFmtId="41" fontId="9" fillId="0" borderId="6" xfId="7" applyNumberFormat="1" applyFont="1" applyBorder="1" applyAlignment="1">
      <alignment horizontal="right" vertical="center"/>
    </xf>
    <xf numFmtId="0" fontId="9" fillId="0" borderId="20" xfId="7" applyFont="1" applyBorder="1" applyAlignment="1">
      <alignment horizontal="center" vertical="center"/>
    </xf>
    <xf numFmtId="0" fontId="9" fillId="0" borderId="3" xfId="7" applyFont="1" applyBorder="1" applyAlignment="1">
      <alignment horizontal="left" vertical="center"/>
    </xf>
    <xf numFmtId="0" fontId="9" fillId="0" borderId="21" xfId="7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0" fontId="2" fillId="0" borderId="0" xfId="7" applyFont="1"/>
    <xf numFmtId="20" fontId="5" fillId="0" borderId="0" xfId="7" applyNumberFormat="1" applyFont="1" applyAlignment="1">
      <alignment vertical="center"/>
    </xf>
    <xf numFmtId="0" fontId="18" fillId="0" borderId="0" xfId="7" applyFont="1" applyAlignment="1">
      <alignment vertical="center"/>
    </xf>
    <xf numFmtId="20" fontId="18" fillId="0" borderId="0" xfId="7" applyNumberFormat="1" applyFont="1" applyAlignment="1">
      <alignment vertical="center"/>
    </xf>
    <xf numFmtId="41" fontId="11" fillId="0" borderId="1" xfId="2" applyNumberFormat="1" applyFont="1" applyFill="1" applyBorder="1" applyAlignment="1">
      <alignment vertical="center"/>
    </xf>
    <xf numFmtId="41" fontId="9" fillId="0" borderId="4" xfId="7" applyNumberFormat="1" applyFont="1" applyBorder="1" applyAlignment="1">
      <alignment horizontal="right" vertical="center"/>
    </xf>
    <xf numFmtId="0" fontId="9" fillId="0" borderId="1" xfId="7" applyFont="1" applyBorder="1" applyAlignment="1">
      <alignment vertical="top"/>
    </xf>
    <xf numFmtId="0" fontId="9" fillId="0" borderId="5" xfId="7" applyFont="1" applyBorder="1" applyAlignment="1">
      <alignment horizontal="left" vertical="center"/>
    </xf>
    <xf numFmtId="0" fontId="9" fillId="0" borderId="17" xfId="7" applyFont="1" applyBorder="1" applyAlignment="1">
      <alignment horizontal="right"/>
    </xf>
    <xf numFmtId="41" fontId="11" fillId="0" borderId="15" xfId="2" applyNumberFormat="1" applyFont="1" applyFill="1" applyBorder="1" applyAlignment="1">
      <alignment horizontal="center" vertical="center"/>
    </xf>
    <xf numFmtId="41" fontId="9" fillId="0" borderId="4" xfId="2" applyNumberFormat="1" applyFont="1" applyFill="1" applyBorder="1" applyAlignment="1">
      <alignment horizontal="center" vertical="center"/>
    </xf>
    <xf numFmtId="41" fontId="9" fillId="0" borderId="5" xfId="7" applyNumberFormat="1" applyFont="1" applyBorder="1" applyAlignment="1">
      <alignment vertical="center"/>
    </xf>
    <xf numFmtId="0" fontId="2" fillId="0" borderId="0" xfId="8" applyFont="1" applyAlignment="1">
      <alignment vertical="center"/>
    </xf>
    <xf numFmtId="0" fontId="5" fillId="0" borderId="0" xfId="8" applyFont="1" applyAlignment="1">
      <alignment vertical="center"/>
    </xf>
    <xf numFmtId="0" fontId="6" fillId="0" borderId="0" xfId="8" applyFont="1" applyAlignment="1">
      <alignment horizontal="right" vertical="center"/>
    </xf>
    <xf numFmtId="0" fontId="6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183" fontId="11" fillId="0" borderId="1" xfId="2" applyNumberFormat="1" applyFont="1" applyBorder="1" applyAlignment="1">
      <alignment vertical="center"/>
    </xf>
    <xf numFmtId="0" fontId="11" fillId="0" borderId="1" xfId="8" applyFont="1" applyBorder="1" applyAlignment="1">
      <alignment horizontal="center" vertical="center"/>
    </xf>
    <xf numFmtId="183" fontId="9" fillId="0" borderId="5" xfId="2" applyNumberFormat="1" applyFont="1" applyBorder="1" applyAlignment="1">
      <alignment vertical="center"/>
    </xf>
    <xf numFmtId="0" fontId="9" fillId="0" borderId="5" xfId="8" applyFont="1" applyBorder="1" applyAlignment="1">
      <alignment horizontal="center" vertical="center"/>
    </xf>
    <xf numFmtId="0" fontId="9" fillId="0" borderId="15" xfId="8" applyFont="1" applyBorder="1" applyAlignment="1">
      <alignment horizontal="center" vertical="center"/>
    </xf>
    <xf numFmtId="0" fontId="9" fillId="0" borderId="20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9" fillId="0" borderId="1" xfId="8" applyFont="1" applyBorder="1" applyAlignment="1">
      <alignment horizontal="left" vertical="center"/>
    </xf>
    <xf numFmtId="0" fontId="9" fillId="0" borderId="8" xfId="8" applyFont="1" applyBorder="1" applyAlignment="1">
      <alignment horizontal="centerContinuous" vertical="center"/>
    </xf>
    <xf numFmtId="0" fontId="9" fillId="0" borderId="10" xfId="8" applyFont="1" applyBorder="1" applyAlignment="1">
      <alignment horizontal="centerContinuous" vertical="center"/>
    </xf>
    <xf numFmtId="0" fontId="9" fillId="0" borderId="16" xfId="0" applyFont="1" applyBorder="1" applyAlignment="1">
      <alignment horizontal="right" vertical="center"/>
    </xf>
    <xf numFmtId="0" fontId="2" fillId="0" borderId="18" xfId="8" applyFont="1" applyBorder="1" applyAlignment="1">
      <alignment vertical="center"/>
    </xf>
    <xf numFmtId="0" fontId="2" fillId="0" borderId="0" xfId="8" applyFont="1"/>
    <xf numFmtId="0" fontId="12" fillId="0" borderId="0" xfId="8" applyFont="1" applyAlignment="1">
      <alignment vertical="center"/>
    </xf>
    <xf numFmtId="184" fontId="18" fillId="0" borderId="0" xfId="2" applyNumberFormat="1" applyFont="1" applyFill="1" applyBorder="1" applyAlignment="1">
      <alignment vertical="center"/>
    </xf>
    <xf numFmtId="0" fontId="6" fillId="0" borderId="0" xfId="8" applyFont="1" applyAlignment="1">
      <alignment horizontal="center" vertical="center"/>
    </xf>
    <xf numFmtId="185" fontId="18" fillId="0" borderId="1" xfId="2" applyNumberFormat="1" applyFont="1" applyBorder="1" applyAlignment="1">
      <alignment horizontal="right" vertical="center"/>
    </xf>
    <xf numFmtId="41" fontId="18" fillId="0" borderId="1" xfId="2" applyNumberFormat="1" applyFont="1" applyBorder="1" applyAlignment="1">
      <alignment vertical="center"/>
    </xf>
    <xf numFmtId="186" fontId="18" fillId="0" borderId="1" xfId="2" applyNumberFormat="1" applyFont="1" applyBorder="1" applyAlignment="1">
      <alignment horizontal="right" vertical="center"/>
    </xf>
    <xf numFmtId="185" fontId="5" fillId="0" borderId="5" xfId="2" applyNumberFormat="1" applyFont="1" applyBorder="1" applyAlignment="1">
      <alignment horizontal="right" vertical="center"/>
    </xf>
    <xf numFmtId="41" fontId="5" fillId="0" borderId="5" xfId="2" applyNumberFormat="1" applyFont="1" applyBorder="1" applyAlignment="1">
      <alignment vertical="center"/>
    </xf>
    <xf numFmtId="186" fontId="5" fillId="0" borderId="5" xfId="2" applyNumberFormat="1" applyFont="1" applyBorder="1" applyAlignment="1">
      <alignment horizontal="right" vertical="center"/>
    </xf>
    <xf numFmtId="41" fontId="5" fillId="0" borderId="5" xfId="2" applyNumberFormat="1" applyFont="1" applyBorder="1" applyAlignment="1">
      <alignment horizontal="right" vertical="center"/>
    </xf>
    <xf numFmtId="0" fontId="5" fillId="0" borderId="20" xfId="8" applyFont="1" applyBorder="1" applyAlignment="1">
      <alignment horizontal="center" vertical="center" wrapText="1" shrinkToFit="1"/>
    </xf>
    <xf numFmtId="0" fontId="11" fillId="0" borderId="0" xfId="8" applyFont="1" applyAlignment="1">
      <alignment vertical="center"/>
    </xf>
    <xf numFmtId="43" fontId="11" fillId="0" borderId="1" xfId="2" applyNumberFormat="1" applyFont="1" applyFill="1" applyBorder="1" applyAlignment="1">
      <alignment vertical="center"/>
    </xf>
    <xf numFmtId="43" fontId="9" fillId="0" borderId="5" xfId="2" applyNumberFormat="1" applyFont="1" applyFill="1" applyBorder="1" applyAlignment="1">
      <alignment vertical="center"/>
    </xf>
    <xf numFmtId="0" fontId="9" fillId="0" borderId="1" xfId="8" applyFont="1" applyBorder="1" applyAlignment="1">
      <alignment vertical="center"/>
    </xf>
    <xf numFmtId="0" fontId="9" fillId="0" borderId="4" xfId="8" applyFont="1" applyBorder="1" applyAlignment="1">
      <alignment horizontal="center" vertical="center"/>
    </xf>
    <xf numFmtId="0" fontId="9" fillId="0" borderId="11" xfId="8" applyFont="1" applyBorder="1" applyAlignment="1">
      <alignment horizontal="centerContinuous" vertical="center"/>
    </xf>
    <xf numFmtId="0" fontId="9" fillId="0" borderId="16" xfId="8" applyFont="1" applyBorder="1" applyAlignment="1">
      <alignment horizontal="distributed" vertical="center"/>
    </xf>
    <xf numFmtId="0" fontId="9" fillId="0" borderId="17" xfId="8" applyFont="1" applyBorder="1" applyAlignment="1">
      <alignment horizontal="right" vertical="center"/>
    </xf>
    <xf numFmtId="0" fontId="6" fillId="0" borderId="0" xfId="6" applyFont="1" applyAlignment="1">
      <alignment horizontal="right" vertical="center"/>
    </xf>
    <xf numFmtId="41" fontId="11" fillId="0" borderId="1" xfId="6" applyNumberFormat="1" applyFont="1" applyBorder="1" applyAlignment="1">
      <alignment vertical="center"/>
    </xf>
    <xf numFmtId="0" fontId="11" fillId="0" borderId="1" xfId="6" applyFont="1" applyBorder="1" applyAlignment="1">
      <alignment horizontal="center" vertical="center"/>
    </xf>
    <xf numFmtId="41" fontId="9" fillId="0" borderId="5" xfId="6" applyNumberFormat="1" applyFont="1" applyBorder="1" applyAlignment="1">
      <alignment vertical="center"/>
    </xf>
    <xf numFmtId="0" fontId="9" fillId="0" borderId="5" xfId="6" applyFont="1" applyBorder="1" applyAlignment="1">
      <alignment horizontal="center" vertical="center"/>
    </xf>
    <xf numFmtId="0" fontId="9" fillId="0" borderId="2" xfId="6" applyFont="1" applyBorder="1" applyAlignment="1">
      <alignment horizontal="center" vertical="top"/>
    </xf>
    <xf numFmtId="0" fontId="9" fillId="0" borderId="1" xfId="6" applyFont="1" applyBorder="1" applyAlignment="1">
      <alignment horizontal="center" vertical="top"/>
    </xf>
    <xf numFmtId="0" fontId="9" fillId="0" borderId="3" xfId="6" applyFont="1" applyBorder="1" applyAlignment="1">
      <alignment horizontal="left" vertical="center"/>
    </xf>
    <xf numFmtId="0" fontId="9" fillId="0" borderId="23" xfId="6" applyFont="1" applyBorder="1" applyAlignment="1">
      <alignment horizontal="center"/>
    </xf>
    <xf numFmtId="0" fontId="9" fillId="0" borderId="16" xfId="6" applyFont="1" applyBorder="1" applyAlignment="1">
      <alignment horizontal="center"/>
    </xf>
    <xf numFmtId="0" fontId="9" fillId="0" borderId="17" xfId="6" applyFont="1" applyBorder="1" applyAlignment="1">
      <alignment horizontal="right" vertical="center"/>
    </xf>
    <xf numFmtId="0" fontId="2" fillId="0" borderId="18" xfId="6" applyFont="1" applyBorder="1" applyAlignment="1">
      <alignment vertical="center"/>
    </xf>
    <xf numFmtId="0" fontId="11" fillId="0" borderId="18" xfId="6" applyFont="1" applyBorder="1" applyAlignment="1">
      <alignment vertical="center"/>
    </xf>
    <xf numFmtId="0" fontId="2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2" fillId="0" borderId="0" xfId="6" applyFont="1"/>
    <xf numFmtId="0" fontId="12" fillId="0" borderId="0" xfId="6" applyFont="1" applyAlignment="1">
      <alignment vertical="center"/>
    </xf>
    <xf numFmtId="0" fontId="2" fillId="0" borderId="0" xfId="11" applyFont="1"/>
    <xf numFmtId="184" fontId="11" fillId="0" borderId="1" xfId="2" applyNumberFormat="1" applyFont="1" applyFill="1" applyBorder="1" applyAlignment="1">
      <alignment vertical="center"/>
    </xf>
    <xf numFmtId="184" fontId="11" fillId="0" borderId="1" xfId="2" applyNumberFormat="1" applyFont="1" applyBorder="1" applyAlignment="1">
      <alignment vertical="center"/>
    </xf>
    <xf numFmtId="38" fontId="11" fillId="0" borderId="1" xfId="2" applyFont="1" applyBorder="1" applyAlignment="1">
      <alignment horizontal="center" vertical="center"/>
    </xf>
    <xf numFmtId="184" fontId="9" fillId="0" borderId="5" xfId="2" applyNumberFormat="1" applyFont="1" applyFill="1" applyBorder="1" applyAlignment="1">
      <alignment vertical="center"/>
    </xf>
    <xf numFmtId="184" fontId="9" fillId="0" borderId="5" xfId="2" applyNumberFormat="1" applyFont="1" applyBorder="1" applyAlignment="1">
      <alignment vertical="center"/>
    </xf>
    <xf numFmtId="38" fontId="9" fillId="0" borderId="5" xfId="2" applyFont="1" applyBorder="1" applyAlignment="1">
      <alignment horizontal="center" vertical="center"/>
    </xf>
    <xf numFmtId="0" fontId="9" fillId="0" borderId="1" xfId="11" applyFont="1" applyBorder="1" applyAlignment="1">
      <alignment vertical="center"/>
    </xf>
    <xf numFmtId="0" fontId="9" fillId="0" borderId="16" xfId="11" applyFont="1" applyBorder="1" applyAlignment="1">
      <alignment horizontal="right" vertical="center"/>
    </xf>
    <xf numFmtId="0" fontId="6" fillId="0" borderId="0" xfId="11" applyFont="1" applyAlignment="1">
      <alignment vertical="center"/>
    </xf>
    <xf numFmtId="0" fontId="12" fillId="0" borderId="0" xfId="11" applyFont="1" applyAlignment="1">
      <alignment vertical="center"/>
    </xf>
    <xf numFmtId="0" fontId="6" fillId="0" borderId="0" xfId="11" applyFont="1"/>
    <xf numFmtId="0" fontId="6" fillId="0" borderId="0" xfId="12" applyFont="1" applyAlignment="1">
      <alignment horizontal="right" vertical="center"/>
    </xf>
    <xf numFmtId="0" fontId="2" fillId="0" borderId="0" xfId="12" applyFont="1"/>
    <xf numFmtId="0" fontId="6" fillId="0" borderId="0" xfId="12" applyFont="1" applyAlignment="1">
      <alignment vertical="center"/>
    </xf>
    <xf numFmtId="0" fontId="11" fillId="0" borderId="0" xfId="0" applyFont="1"/>
    <xf numFmtId="184" fontId="11" fillId="0" borderId="1" xfId="3" applyNumberFormat="1" applyFont="1" applyFill="1" applyBorder="1" applyAlignment="1">
      <alignment vertical="center"/>
    </xf>
    <xf numFmtId="0" fontId="11" fillId="0" borderId="1" xfId="12" applyFont="1" applyBorder="1" applyAlignment="1">
      <alignment horizontal="center" vertical="center"/>
    </xf>
    <xf numFmtId="179" fontId="9" fillId="0" borderId="5" xfId="2" applyNumberFormat="1" applyFont="1" applyFill="1" applyBorder="1" applyAlignment="1">
      <alignment vertical="center"/>
    </xf>
    <xf numFmtId="184" fontId="9" fillId="0" borderId="5" xfId="3" applyNumberFormat="1" applyFont="1" applyFill="1" applyBorder="1" applyAlignment="1">
      <alignment vertical="center"/>
    </xf>
    <xf numFmtId="0" fontId="9" fillId="0" borderId="5" xfId="1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6" xfId="0" applyFont="1" applyBorder="1" applyAlignment="1">
      <alignment horizontal="right" vertical="center"/>
    </xf>
    <xf numFmtId="179" fontId="6" fillId="0" borderId="0" xfId="13" applyNumberFormat="1" applyFont="1" applyAlignment="1">
      <alignment horizontal="right" vertical="center"/>
    </xf>
    <xf numFmtId="179" fontId="2" fillId="0" borderId="0" xfId="0" applyNumberFormat="1" applyFont="1"/>
    <xf numFmtId="179" fontId="6" fillId="0" borderId="0" xfId="0" applyNumberFormat="1" applyFont="1" applyAlignment="1">
      <alignment vertical="top"/>
    </xf>
    <xf numFmtId="179" fontId="6" fillId="0" borderId="19" xfId="0" applyNumberFormat="1" applyFont="1" applyBorder="1" applyAlignment="1">
      <alignment vertical="center"/>
    </xf>
    <xf numFmtId="0" fontId="5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29" fillId="0" borderId="0" xfId="0" applyFont="1"/>
    <xf numFmtId="0" fontId="29" fillId="0" borderId="0" xfId="0" applyFont="1" applyAlignment="1">
      <alignment vertical="center"/>
    </xf>
    <xf numFmtId="178" fontId="11" fillId="0" borderId="15" xfId="0" applyNumberFormat="1" applyFont="1" applyBorder="1" applyAlignment="1">
      <alignment vertical="center"/>
    </xf>
    <xf numFmtId="178" fontId="11" fillId="0" borderId="1" xfId="0" applyNumberFormat="1" applyFont="1" applyBorder="1" applyAlignment="1">
      <alignment vertical="center"/>
    </xf>
    <xf numFmtId="178" fontId="29" fillId="0" borderId="0" xfId="0" applyNumberFormat="1" applyFont="1" applyAlignment="1">
      <alignment vertical="center"/>
    </xf>
    <xf numFmtId="178" fontId="9" fillId="0" borderId="4" xfId="0" applyNumberFormat="1" applyFont="1" applyBorder="1" applyAlignment="1">
      <alignment vertical="center"/>
    </xf>
    <xf numFmtId="178" fontId="9" fillId="0" borderId="5" xfId="0" applyNumberFormat="1" applyFont="1" applyBorder="1" applyAlignment="1">
      <alignment vertical="center"/>
    </xf>
    <xf numFmtId="0" fontId="23" fillId="0" borderId="0" xfId="14" applyFont="1"/>
    <xf numFmtId="0" fontId="5" fillId="0" borderId="0" xfId="14" applyFont="1" applyAlignment="1">
      <alignment vertical="center"/>
    </xf>
    <xf numFmtId="0" fontId="5" fillId="0" borderId="0" xfId="14" applyFont="1" applyAlignment="1">
      <alignment horizontal="center" vertical="center"/>
    </xf>
    <xf numFmtId="0" fontId="6" fillId="0" borderId="0" xfId="15" applyFont="1" applyAlignment="1">
      <alignment horizontal="right" vertical="center"/>
    </xf>
    <xf numFmtId="0" fontId="6" fillId="0" borderId="0" xfId="15" applyFont="1" applyAlignment="1">
      <alignment vertical="center"/>
    </xf>
    <xf numFmtId="0" fontId="10" fillId="0" borderId="0" xfId="14" applyFont="1"/>
    <xf numFmtId="0" fontId="11" fillId="0" borderId="1" xfId="15" applyFont="1" applyBorder="1" applyAlignment="1">
      <alignment horizontal="center" vertical="center"/>
    </xf>
    <xf numFmtId="177" fontId="9" fillId="0" borderId="5" xfId="14" applyNumberFormat="1" applyFont="1" applyBorder="1" applyAlignment="1">
      <alignment vertical="center"/>
    </xf>
    <xf numFmtId="0" fontId="9" fillId="0" borderId="5" xfId="15" applyFont="1" applyBorder="1" applyAlignment="1">
      <alignment horizontal="center" vertical="center"/>
    </xf>
    <xf numFmtId="177" fontId="9" fillId="0" borderId="5" xfId="15" applyNumberFormat="1" applyFont="1" applyBorder="1" applyAlignment="1">
      <alignment vertical="center"/>
    </xf>
    <xf numFmtId="0" fontId="9" fillId="0" borderId="3" xfId="15" applyFont="1" applyBorder="1" applyAlignment="1">
      <alignment horizontal="left" vertical="center" wrapText="1"/>
    </xf>
    <xf numFmtId="0" fontId="9" fillId="0" borderId="17" xfId="15" applyFont="1" applyBorder="1" applyAlignment="1">
      <alignment horizontal="right" wrapText="1"/>
    </xf>
    <xf numFmtId="0" fontId="23" fillId="0" borderId="0" xfId="14" applyFont="1" applyAlignment="1">
      <alignment vertical="center"/>
    </xf>
    <xf numFmtId="0" fontId="6" fillId="0" borderId="0" xfId="14" applyFont="1" applyAlignment="1">
      <alignment horizontal="right" vertical="center"/>
    </xf>
    <xf numFmtId="0" fontId="6" fillId="0" borderId="18" xfId="15" applyFont="1" applyBorder="1" applyAlignment="1">
      <alignment horizontal="right" vertical="center"/>
    </xf>
    <xf numFmtId="0" fontId="2" fillId="0" borderId="18" xfId="15" applyFont="1" applyBorder="1" applyAlignment="1">
      <alignment vertical="center"/>
    </xf>
    <xf numFmtId="0" fontId="23" fillId="0" borderId="0" xfId="15" applyFont="1"/>
    <xf numFmtId="0" fontId="2" fillId="0" borderId="0" xfId="15" applyFont="1"/>
    <xf numFmtId="0" fontId="20" fillId="0" borderId="0" xfId="0" applyFont="1" applyAlignment="1">
      <alignment vertical="center"/>
    </xf>
    <xf numFmtId="187" fontId="9" fillId="0" borderId="5" xfId="0" applyNumberFormat="1" applyFont="1" applyBorder="1" applyAlignment="1">
      <alignment vertical="center"/>
    </xf>
    <xf numFmtId="177" fontId="9" fillId="0" borderId="5" xfId="0" applyNumberFormat="1" applyFont="1" applyBorder="1" applyAlignment="1">
      <alignment vertical="center"/>
    </xf>
    <xf numFmtId="177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top"/>
    </xf>
    <xf numFmtId="0" fontId="9" fillId="0" borderId="1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41" fontId="9" fillId="0" borderId="1" xfId="2" applyNumberFormat="1" applyFont="1" applyBorder="1" applyAlignment="1">
      <alignment horizontal="right" vertical="center"/>
    </xf>
    <xf numFmtId="41" fontId="9" fillId="0" borderId="3" xfId="2" applyNumberFormat="1" applyFont="1" applyBorder="1" applyAlignment="1">
      <alignment horizontal="right" vertical="center"/>
    </xf>
    <xf numFmtId="188" fontId="9" fillId="0" borderId="1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188" fontId="9" fillId="0" borderId="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41" fontId="9" fillId="0" borderId="6" xfId="2" applyNumberFormat="1" applyFont="1" applyBorder="1" applyAlignment="1">
      <alignment horizontal="right" vertical="center"/>
    </xf>
    <xf numFmtId="188" fontId="9" fillId="0" borderId="2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21" xfId="0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/>
    </xf>
    <xf numFmtId="38" fontId="18" fillId="0" borderId="18" xfId="2" applyFont="1" applyBorder="1" applyAlignment="1">
      <alignment horizontal="right" vertical="center"/>
    </xf>
    <xf numFmtId="0" fontId="33" fillId="0" borderId="18" xfId="0" applyFont="1" applyBorder="1" applyAlignment="1">
      <alignment horizontal="center" vertical="center"/>
    </xf>
    <xf numFmtId="38" fontId="18" fillId="0" borderId="0" xfId="2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41" fontId="5" fillId="0" borderId="0" xfId="0" applyNumberFormat="1" applyFont="1"/>
    <xf numFmtId="0" fontId="18" fillId="0" borderId="1" xfId="0" applyFont="1" applyBorder="1" applyAlignment="1">
      <alignment horizontal="center" vertical="center"/>
    </xf>
    <xf numFmtId="41" fontId="5" fillId="0" borderId="5" xfId="0" applyNumberFormat="1" applyFont="1" applyBorder="1" applyAlignment="1">
      <alignment vertical="center"/>
    </xf>
    <xf numFmtId="41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41" fontId="6" fillId="0" borderId="0" xfId="0" applyNumberFormat="1" applyFont="1"/>
    <xf numFmtId="41" fontId="35" fillId="0" borderId="1" xfId="0" applyNumberFormat="1" applyFont="1" applyBorder="1" applyAlignment="1">
      <alignment vertical="center"/>
    </xf>
    <xf numFmtId="0" fontId="36" fillId="0" borderId="1" xfId="0" applyFont="1" applyBorder="1" applyAlignment="1">
      <alignment horizontal="distributed" vertical="center"/>
    </xf>
    <xf numFmtId="41" fontId="37" fillId="0" borderId="5" xfId="0" applyNumberFormat="1" applyFont="1" applyBorder="1" applyAlignment="1">
      <alignment vertical="center"/>
    </xf>
    <xf numFmtId="0" fontId="38" fillId="0" borderId="5" xfId="0" applyFont="1" applyBorder="1" applyAlignment="1">
      <alignment horizontal="distributed" vertical="center"/>
    </xf>
    <xf numFmtId="0" fontId="37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41" fontId="11" fillId="0" borderId="1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21" xfId="0" applyFont="1" applyBorder="1" applyAlignment="1">
      <alignment horizontal="centerContinuous"/>
    </xf>
    <xf numFmtId="0" fontId="9" fillId="0" borderId="17" xfId="0" applyFont="1" applyBorder="1" applyAlignment="1">
      <alignment horizontal="centerContinuous"/>
    </xf>
    <xf numFmtId="177" fontId="11" fillId="0" borderId="1" xfId="0" applyNumberFormat="1" applyFont="1" applyBorder="1" applyAlignment="1">
      <alignment vertical="center"/>
    </xf>
    <xf numFmtId="0" fontId="2" fillId="0" borderId="0" xfId="1" applyFont="1">
      <alignment vertical="center"/>
    </xf>
    <xf numFmtId="0" fontId="40" fillId="0" borderId="0" xfId="1" applyFont="1">
      <alignment vertical="center"/>
    </xf>
    <xf numFmtId="0" fontId="32" fillId="0" borderId="0" xfId="1" applyFont="1">
      <alignment vertical="center"/>
    </xf>
    <xf numFmtId="0" fontId="40" fillId="0" borderId="0" xfId="1" applyFont="1" applyAlignment="1">
      <alignment horizontal="right" vertical="center"/>
    </xf>
    <xf numFmtId="0" fontId="6" fillId="0" borderId="0" xfId="13" applyFont="1" applyAlignment="1">
      <alignment vertical="center"/>
    </xf>
    <xf numFmtId="41" fontId="5" fillId="0" borderId="24" xfId="1" applyNumberFormat="1" applyFont="1" applyBorder="1">
      <alignment vertical="center"/>
    </xf>
    <xf numFmtId="0" fontId="5" fillId="0" borderId="25" xfId="1" applyFont="1" applyBorder="1" applyAlignment="1">
      <alignment vertical="center" shrinkToFit="1"/>
    </xf>
    <xf numFmtId="0" fontId="40" fillId="0" borderId="26" xfId="1" applyFont="1" applyBorder="1" applyAlignment="1" applyProtection="1">
      <alignment horizontal="right" vertical="center"/>
      <protection locked="0"/>
    </xf>
    <xf numFmtId="41" fontId="15" fillId="0" borderId="27" xfId="1" applyNumberFormat="1" applyFont="1" applyBorder="1">
      <alignment vertical="center"/>
    </xf>
    <xf numFmtId="0" fontId="41" fillId="0" borderId="25" xfId="1" applyFont="1" applyBorder="1">
      <alignment vertical="center"/>
    </xf>
    <xf numFmtId="0" fontId="40" fillId="0" borderId="28" xfId="1" applyFont="1" applyBorder="1" applyAlignment="1">
      <alignment horizontal="center" vertical="center"/>
    </xf>
    <xf numFmtId="41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41" fontId="5" fillId="0" borderId="29" xfId="1" applyNumberFormat="1" applyFont="1" applyBorder="1">
      <alignment vertical="center"/>
    </xf>
    <xf numFmtId="0" fontId="5" fillId="0" borderId="30" xfId="1" applyFont="1" applyBorder="1" applyAlignment="1">
      <alignment vertical="center" shrinkToFit="1"/>
    </xf>
    <xf numFmtId="0" fontId="42" fillId="0" borderId="31" xfId="1" applyFont="1" applyBorder="1">
      <alignment vertical="center"/>
    </xf>
    <xf numFmtId="41" fontId="5" fillId="0" borderId="34" xfId="1" applyNumberFormat="1" applyFont="1" applyBorder="1">
      <alignment vertical="center"/>
    </xf>
    <xf numFmtId="0" fontId="40" fillId="0" borderId="26" xfId="1" applyFont="1" applyBorder="1">
      <alignment vertical="center"/>
    </xf>
    <xf numFmtId="41" fontId="5" fillId="0" borderId="35" xfId="1" applyNumberFormat="1" applyFont="1" applyBorder="1">
      <alignment vertical="center"/>
    </xf>
    <xf numFmtId="0" fontId="5" fillId="0" borderId="36" xfId="1" applyFont="1" applyBorder="1" applyAlignment="1">
      <alignment vertical="center" shrinkToFit="1"/>
    </xf>
    <xf numFmtId="0" fontId="40" fillId="0" borderId="37" xfId="1" applyFont="1" applyBorder="1" applyAlignment="1">
      <alignment horizontal="right" vertical="center"/>
    </xf>
    <xf numFmtId="41" fontId="15" fillId="0" borderId="35" xfId="1" applyNumberFormat="1" applyFont="1" applyBorder="1">
      <alignment vertical="center"/>
    </xf>
    <xf numFmtId="0" fontId="40" fillId="0" borderId="38" xfId="1" applyFont="1" applyBorder="1" applyAlignment="1">
      <alignment horizontal="center" vertical="center"/>
    </xf>
    <xf numFmtId="41" fontId="5" fillId="0" borderId="39" xfId="1" applyNumberFormat="1" applyFont="1" applyBorder="1">
      <alignment vertical="center"/>
    </xf>
    <xf numFmtId="0" fontId="40" fillId="0" borderId="37" xfId="1" applyFont="1" applyBorder="1">
      <alignment vertical="center"/>
    </xf>
    <xf numFmtId="0" fontId="41" fillId="0" borderId="36" xfId="1" applyFont="1" applyBorder="1">
      <alignment vertical="center"/>
    </xf>
    <xf numFmtId="0" fontId="40" fillId="0" borderId="38" xfId="1" applyFont="1" applyBorder="1" applyAlignment="1">
      <alignment horizontal="right" vertical="center"/>
    </xf>
    <xf numFmtId="41" fontId="5" fillId="0" borderId="45" xfId="1" applyNumberFormat="1" applyFont="1" applyBorder="1">
      <alignment vertical="center"/>
    </xf>
    <xf numFmtId="0" fontId="40" fillId="0" borderId="37" xfId="1" applyFont="1" applyBorder="1" applyAlignment="1">
      <alignment horizontal="center" vertical="center"/>
    </xf>
    <xf numFmtId="0" fontId="5" fillId="0" borderId="36" xfId="1" applyFont="1" applyBorder="1">
      <alignment vertical="center"/>
    </xf>
    <xf numFmtId="41" fontId="5" fillId="0" borderId="35" xfId="1" applyNumberFormat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center" shrinkToFit="1"/>
    </xf>
    <xf numFmtId="0" fontId="42" fillId="0" borderId="37" xfId="1" applyFont="1" applyBorder="1">
      <alignment vertical="center"/>
    </xf>
    <xf numFmtId="0" fontId="7" fillId="0" borderId="38" xfId="1" applyFont="1" applyBorder="1" applyAlignment="1">
      <alignment horizontal="right" vertical="center"/>
    </xf>
    <xf numFmtId="41" fontId="5" fillId="0" borderId="47" xfId="1" applyNumberFormat="1" applyFont="1" applyBorder="1">
      <alignment vertical="center"/>
    </xf>
    <xf numFmtId="0" fontId="5" fillId="0" borderId="41" xfId="1" applyFont="1" applyBorder="1" applyAlignment="1">
      <alignment vertical="center" shrinkToFit="1"/>
    </xf>
    <xf numFmtId="0" fontId="40" fillId="0" borderId="42" xfId="1" applyFont="1" applyBorder="1">
      <alignment vertical="center"/>
    </xf>
    <xf numFmtId="0" fontId="6" fillId="0" borderId="36" xfId="1" applyFont="1" applyBorder="1">
      <alignment vertical="center"/>
    </xf>
    <xf numFmtId="0" fontId="40" fillId="0" borderId="38" xfId="1" applyFont="1" applyBorder="1">
      <alignment vertical="center"/>
    </xf>
    <xf numFmtId="41" fontId="5" fillId="0" borderId="48" xfId="1" applyNumberFormat="1" applyFont="1" applyBorder="1">
      <alignment vertical="center"/>
    </xf>
    <xf numFmtId="0" fontId="40" fillId="0" borderId="37" xfId="1" applyFont="1" applyBorder="1" applyAlignment="1" applyProtection="1">
      <alignment horizontal="right" vertical="center"/>
      <protection locked="0"/>
    </xf>
    <xf numFmtId="41" fontId="5" fillId="0" borderId="49" xfId="1" applyNumberFormat="1" applyFont="1" applyBorder="1">
      <alignment vertical="center"/>
    </xf>
    <xf numFmtId="0" fontId="5" fillId="0" borderId="50" xfId="1" applyFont="1" applyBorder="1" applyAlignment="1">
      <alignment vertical="center" shrinkToFit="1"/>
    </xf>
    <xf numFmtId="0" fontId="40" fillId="0" borderId="51" xfId="1" applyFont="1" applyBorder="1" applyAlignment="1">
      <alignment horizontal="right" vertical="center"/>
    </xf>
    <xf numFmtId="41" fontId="5" fillId="0" borderId="20" xfId="1" applyNumberFormat="1" applyFont="1" applyBorder="1">
      <alignment vertical="center"/>
    </xf>
    <xf numFmtId="41" fontId="2" fillId="0" borderId="52" xfId="1" applyNumberFormat="1" applyFont="1" applyBorder="1">
      <alignment vertical="center"/>
    </xf>
    <xf numFmtId="0" fontId="5" fillId="0" borderId="14" xfId="1" applyFont="1" applyBorder="1">
      <alignment vertical="center"/>
    </xf>
    <xf numFmtId="0" fontId="43" fillId="0" borderId="25" xfId="1" applyFont="1" applyBorder="1">
      <alignment vertical="center"/>
    </xf>
    <xf numFmtId="0" fontId="40" fillId="0" borderId="26" xfId="1" applyFont="1" applyBorder="1" applyAlignment="1">
      <alignment horizontal="right" vertical="center"/>
    </xf>
    <xf numFmtId="41" fontId="5" fillId="0" borderId="27" xfId="1" applyNumberFormat="1" applyFont="1" applyBorder="1">
      <alignment vertical="center"/>
    </xf>
    <xf numFmtId="0" fontId="5" fillId="0" borderId="25" xfId="13" applyFont="1" applyBorder="1" applyAlignment="1">
      <alignment horizontal="left" vertical="center" shrinkToFit="1"/>
    </xf>
    <xf numFmtId="0" fontId="7" fillId="0" borderId="26" xfId="1" applyFont="1" applyBorder="1" applyAlignment="1">
      <alignment horizontal="right" vertical="center"/>
    </xf>
    <xf numFmtId="0" fontId="40" fillId="0" borderId="28" xfId="1" applyFont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0" fontId="5" fillId="0" borderId="36" xfId="13" applyFont="1" applyBorder="1" applyAlignment="1">
      <alignment horizontal="left" vertical="center" shrinkToFit="1"/>
    </xf>
    <xf numFmtId="41" fontId="15" fillId="0" borderId="39" xfId="1" applyNumberFormat="1" applyFont="1" applyBorder="1">
      <alignment vertical="center"/>
    </xf>
    <xf numFmtId="0" fontId="5" fillId="0" borderId="36" xfId="1" applyFont="1" applyBorder="1" applyAlignment="1">
      <alignment vertical="center" wrapText="1"/>
    </xf>
    <xf numFmtId="0" fontId="43" fillId="0" borderId="36" xfId="1" applyFont="1" applyBorder="1">
      <alignment vertical="center"/>
    </xf>
    <xf numFmtId="0" fontId="5" fillId="0" borderId="36" xfId="1" applyFont="1" applyBorder="1" applyAlignment="1">
      <alignment horizontal="left" vertical="center" wrapText="1"/>
    </xf>
    <xf numFmtId="0" fontId="47" fillId="0" borderId="36" xfId="1" applyFont="1" applyBorder="1" applyAlignment="1">
      <alignment horizontal="left" vertical="center"/>
    </xf>
    <xf numFmtId="0" fontId="5" fillId="0" borderId="36" xfId="17" applyFont="1" applyBorder="1" applyAlignment="1">
      <alignment horizontal="left" vertical="center" shrinkToFit="1"/>
    </xf>
    <xf numFmtId="0" fontId="40" fillId="0" borderId="54" xfId="1" applyFont="1" applyBorder="1" applyAlignment="1">
      <alignment horizontal="right" vertical="center"/>
    </xf>
    <xf numFmtId="41" fontId="5" fillId="0" borderId="55" xfId="1" applyNumberFormat="1" applyFont="1" applyBorder="1">
      <alignment vertical="center"/>
    </xf>
    <xf numFmtId="41" fontId="40" fillId="0" borderId="56" xfId="1" applyNumberFormat="1" applyFont="1" applyBorder="1">
      <alignment vertical="center"/>
    </xf>
    <xf numFmtId="41" fontId="5" fillId="0" borderId="14" xfId="1" applyNumberFormat="1" applyFont="1" applyBorder="1">
      <alignment vertical="center"/>
    </xf>
    <xf numFmtId="0" fontId="5" fillId="0" borderId="57" xfId="1" applyFont="1" applyBorder="1" applyAlignment="1">
      <alignment vertical="center" shrinkToFit="1"/>
    </xf>
    <xf numFmtId="41" fontId="5" fillId="2" borderId="27" xfId="1" applyNumberFormat="1" applyFont="1" applyFill="1" applyBorder="1">
      <alignment vertical="center"/>
    </xf>
    <xf numFmtId="41" fontId="5" fillId="0" borderId="28" xfId="1" applyNumberFormat="1" applyFont="1" applyBorder="1">
      <alignment vertical="center"/>
    </xf>
    <xf numFmtId="0" fontId="5" fillId="2" borderId="25" xfId="1" applyFont="1" applyFill="1" applyBorder="1" applyAlignment="1">
      <alignment vertical="center" shrinkToFit="1"/>
    </xf>
    <xf numFmtId="0" fontId="5" fillId="0" borderId="46" xfId="1" applyFont="1" applyBorder="1" applyAlignment="1">
      <alignment vertical="center" shrinkToFit="1"/>
    </xf>
    <xf numFmtId="41" fontId="5" fillId="2" borderId="35" xfId="1" applyNumberFormat="1" applyFont="1" applyFill="1" applyBorder="1">
      <alignment vertical="center"/>
    </xf>
    <xf numFmtId="0" fontId="5" fillId="2" borderId="36" xfId="1" applyFont="1" applyFill="1" applyBorder="1" applyAlignment="1">
      <alignment vertical="center" shrinkToFit="1"/>
    </xf>
    <xf numFmtId="41" fontId="5" fillId="0" borderId="38" xfId="1" applyNumberFormat="1" applyFont="1" applyBorder="1">
      <alignment vertical="center"/>
    </xf>
    <xf numFmtId="41" fontId="5" fillId="0" borderId="38" xfId="1" applyNumberFormat="1" applyFont="1" applyBorder="1" applyAlignment="1">
      <alignment horizontal="right" vertical="center"/>
    </xf>
    <xf numFmtId="0" fontId="5" fillId="2" borderId="36" xfId="1" applyFont="1" applyFill="1" applyBorder="1">
      <alignment vertical="center"/>
    </xf>
    <xf numFmtId="0" fontId="40" fillId="0" borderId="33" xfId="1" applyFont="1" applyBorder="1" applyAlignment="1">
      <alignment horizontal="right" vertical="center"/>
    </xf>
    <xf numFmtId="0" fontId="40" fillId="0" borderId="58" xfId="1" applyFont="1" applyBorder="1" applyAlignment="1">
      <alignment horizontal="right" vertical="center"/>
    </xf>
    <xf numFmtId="41" fontId="6" fillId="0" borderId="39" xfId="1" applyNumberFormat="1" applyFont="1" applyBorder="1">
      <alignment vertical="center"/>
    </xf>
    <xf numFmtId="41" fontId="5" fillId="2" borderId="39" xfId="1" applyNumberFormat="1" applyFont="1" applyFill="1" applyBorder="1">
      <alignment vertical="center"/>
    </xf>
    <xf numFmtId="41" fontId="6" fillId="0" borderId="0" xfId="1" applyNumberFormat="1" applyFont="1">
      <alignment vertical="center"/>
    </xf>
    <xf numFmtId="41" fontId="5" fillId="0" borderId="35" xfId="1" applyNumberFormat="1" applyFont="1" applyBorder="1" applyAlignment="1">
      <alignment horizontal="right" vertical="center"/>
    </xf>
    <xf numFmtId="41" fontId="5" fillId="0" borderId="51" xfId="1" applyNumberFormat="1" applyFont="1" applyBorder="1">
      <alignment vertical="center"/>
    </xf>
    <xf numFmtId="0" fontId="40" fillId="0" borderId="51" xfId="1" applyFont="1" applyBorder="1">
      <alignment vertical="center"/>
    </xf>
    <xf numFmtId="41" fontId="5" fillId="2" borderId="48" xfId="1" applyNumberFormat="1" applyFont="1" applyFill="1" applyBorder="1" applyAlignment="1">
      <alignment horizontal="right" vertical="center"/>
    </xf>
    <xf numFmtId="0" fontId="40" fillId="0" borderId="54" xfId="1" applyFont="1" applyBorder="1">
      <alignment vertical="center"/>
    </xf>
    <xf numFmtId="41" fontId="18" fillId="0" borderId="51" xfId="1" applyNumberFormat="1" applyFont="1" applyBorder="1">
      <alignment vertical="center"/>
    </xf>
    <xf numFmtId="41" fontId="50" fillId="0" borderId="7" xfId="1" applyNumberFormat="1" applyFont="1" applyBorder="1">
      <alignment vertical="center"/>
    </xf>
    <xf numFmtId="41" fontId="50" fillId="0" borderId="60" xfId="1" applyNumberFormat="1" applyFont="1" applyBorder="1">
      <alignment vertical="center"/>
    </xf>
    <xf numFmtId="3" fontId="50" fillId="0" borderId="61" xfId="1" applyNumberFormat="1" applyFont="1" applyBorder="1">
      <alignment vertical="center"/>
    </xf>
    <xf numFmtId="0" fontId="6" fillId="0" borderId="0" xfId="1" applyFont="1" applyAlignment="1">
      <alignment horizontal="right" vertical="center"/>
    </xf>
    <xf numFmtId="41" fontId="2" fillId="0" borderId="0" xfId="1" applyNumberFormat="1" applyFont="1">
      <alignment vertical="center"/>
    </xf>
    <xf numFmtId="0" fontId="44" fillId="0" borderId="0" xfId="1" applyFont="1" applyAlignment="1">
      <alignment vertical="center" wrapText="1"/>
    </xf>
    <xf numFmtId="0" fontId="4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40" fillId="0" borderId="31" xfId="1" applyFont="1" applyBorder="1" applyAlignment="1">
      <alignment horizontal="right" vertical="center"/>
    </xf>
    <xf numFmtId="0" fontId="6" fillId="0" borderId="36" xfId="1" applyFont="1" applyBorder="1" applyAlignment="1">
      <alignment vertical="center" shrinkToFit="1"/>
    </xf>
    <xf numFmtId="0" fontId="43" fillId="0" borderId="25" xfId="1" applyFont="1" applyBorder="1" applyAlignment="1">
      <alignment vertical="center" shrinkToFit="1"/>
    </xf>
    <xf numFmtId="0" fontId="43" fillId="0" borderId="36" xfId="1" applyFont="1" applyBorder="1" applyAlignment="1">
      <alignment vertical="center" shrinkToFit="1"/>
    </xf>
    <xf numFmtId="41" fontId="18" fillId="0" borderId="51" xfId="1" applyNumberFormat="1" applyFont="1" applyBorder="1" applyAlignment="1">
      <alignment vertical="center" shrinkToFit="1"/>
    </xf>
    <xf numFmtId="41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1" fontId="9" fillId="0" borderId="0" xfId="0" applyNumberFormat="1" applyFont="1"/>
    <xf numFmtId="177" fontId="11" fillId="0" borderId="0" xfId="0" applyNumberFormat="1" applyFont="1"/>
    <xf numFmtId="177" fontId="11" fillId="0" borderId="1" xfId="13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177" fontId="9" fillId="0" borderId="5" xfId="13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9" fillId="0" borderId="1" xfId="0" applyFont="1" applyBorder="1" applyAlignment="1">
      <alignment horizontal="left"/>
    </xf>
    <xf numFmtId="0" fontId="2" fillId="0" borderId="0" xfId="18" applyFont="1"/>
    <xf numFmtId="0" fontId="2" fillId="0" borderId="0" xfId="18" applyFont="1" applyAlignment="1">
      <alignment horizontal="right"/>
    </xf>
    <xf numFmtId="177" fontId="2" fillId="0" borderId="0" xfId="18" applyNumberFormat="1" applyFont="1"/>
    <xf numFmtId="0" fontId="6" fillId="0" borderId="0" xfId="18" applyFont="1" applyAlignment="1">
      <alignment horizontal="right"/>
    </xf>
    <xf numFmtId="0" fontId="6" fillId="0" borderId="0" xfId="18" applyFont="1"/>
    <xf numFmtId="0" fontId="6" fillId="0" borderId="0" xfId="19" applyFont="1" applyAlignment="1">
      <alignment horizontal="right" vertical="center"/>
    </xf>
    <xf numFmtId="0" fontId="55" fillId="0" borderId="0" xfId="19" applyFont="1"/>
    <xf numFmtId="0" fontId="6" fillId="0" borderId="0" xfId="19" applyFont="1" applyAlignment="1">
      <alignment vertical="center"/>
    </xf>
    <xf numFmtId="0" fontId="9" fillId="0" borderId="0" xfId="18" applyFont="1"/>
    <xf numFmtId="177" fontId="9" fillId="0" borderId="0" xfId="18" applyNumberFormat="1" applyFont="1"/>
    <xf numFmtId="177" fontId="11" fillId="0" borderId="1" xfId="19" applyNumberFormat="1" applyFont="1" applyBorder="1" applyAlignment="1">
      <alignment vertical="center"/>
    </xf>
    <xf numFmtId="0" fontId="11" fillId="0" borderId="1" xfId="19" applyFont="1" applyBorder="1" applyAlignment="1">
      <alignment horizontal="center" vertical="center"/>
    </xf>
    <xf numFmtId="177" fontId="9" fillId="0" borderId="5" xfId="19" applyNumberFormat="1" applyFont="1" applyBorder="1" applyAlignment="1">
      <alignment vertical="center"/>
    </xf>
    <xf numFmtId="0" fontId="9" fillId="0" borderId="5" xfId="19" applyFont="1" applyBorder="1" applyAlignment="1">
      <alignment horizontal="center" vertical="center"/>
    </xf>
    <xf numFmtId="0" fontId="9" fillId="0" borderId="3" xfId="19" applyFont="1" applyBorder="1" applyAlignment="1">
      <alignment horizontal="left" vertical="center"/>
    </xf>
    <xf numFmtId="0" fontId="9" fillId="0" borderId="17" xfId="19" applyFont="1" applyBorder="1" applyAlignment="1">
      <alignment horizontal="right" vertical="center"/>
    </xf>
    <xf numFmtId="0" fontId="56" fillId="0" borderId="0" xfId="19" applyFont="1" applyAlignment="1">
      <alignment horizontal="right"/>
    </xf>
    <xf numFmtId="0" fontId="6" fillId="0" borderId="18" xfId="19" applyFont="1" applyBorder="1" applyAlignment="1">
      <alignment horizontal="right" vertical="center"/>
    </xf>
    <xf numFmtId="0" fontId="55" fillId="0" borderId="18" xfId="19" applyFont="1" applyBorder="1"/>
    <xf numFmtId="0" fontId="2" fillId="0" borderId="18" xfId="19" applyFont="1" applyBorder="1" applyAlignment="1">
      <alignment vertical="center"/>
    </xf>
    <xf numFmtId="0" fontId="12" fillId="0" borderId="18" xfId="19" applyFont="1" applyBorder="1" applyAlignment="1">
      <alignment vertical="center"/>
    </xf>
    <xf numFmtId="0" fontId="2" fillId="0" borderId="0" xfId="19" applyFont="1"/>
    <xf numFmtId="0" fontId="12" fillId="0" borderId="0" xfId="19" applyFont="1" applyAlignment="1">
      <alignment vertical="center"/>
    </xf>
    <xf numFmtId="38" fontId="6" fillId="0" borderId="0" xfId="18" applyNumberFormat="1" applyFont="1"/>
    <xf numFmtId="41" fontId="6" fillId="0" borderId="0" xfId="18" applyNumberFormat="1" applyFont="1"/>
    <xf numFmtId="0" fontId="6" fillId="0" borderId="0" xfId="18" applyFont="1" applyAlignment="1">
      <alignment horizontal="right" vertical="center"/>
    </xf>
    <xf numFmtId="0" fontId="6" fillId="0" borderId="0" xfId="18" applyFont="1" applyAlignment="1">
      <alignment vertical="center"/>
    </xf>
    <xf numFmtId="41" fontId="9" fillId="0" borderId="0" xfId="18" applyNumberFormat="1" applyFont="1"/>
    <xf numFmtId="41" fontId="11" fillId="0" borderId="15" xfId="2" applyNumberFormat="1" applyFont="1" applyBorder="1" applyAlignment="1">
      <alignment horizontal="right" vertical="center"/>
    </xf>
    <xf numFmtId="41" fontId="11" fillId="0" borderId="1" xfId="2" applyNumberFormat="1" applyFont="1" applyBorder="1" applyAlignment="1">
      <alignment horizontal="right" vertical="center"/>
    </xf>
    <xf numFmtId="41" fontId="9" fillId="0" borderId="2" xfId="2" applyNumberFormat="1" applyFont="1" applyBorder="1" applyAlignment="1">
      <alignment horizontal="right" vertical="center"/>
    </xf>
    <xf numFmtId="41" fontId="11" fillId="0" borderId="5" xfId="2" applyNumberFormat="1" applyFont="1" applyBorder="1" applyAlignment="1">
      <alignment vertical="center" shrinkToFit="1"/>
    </xf>
    <xf numFmtId="41" fontId="9" fillId="0" borderId="6" xfId="2" applyNumberFormat="1" applyFont="1" applyBorder="1" applyAlignment="1">
      <alignment vertical="center" shrinkToFit="1"/>
    </xf>
    <xf numFmtId="41" fontId="9" fillId="0" borderId="5" xfId="2" applyNumberFormat="1" applyFont="1" applyBorder="1" applyAlignment="1">
      <alignment vertical="center" shrinkToFit="1"/>
    </xf>
    <xf numFmtId="41" fontId="11" fillId="0" borderId="6" xfId="2" applyNumberFormat="1" applyFont="1" applyBorder="1" applyAlignment="1">
      <alignment vertical="center" shrinkToFit="1"/>
    </xf>
    <xf numFmtId="41" fontId="11" fillId="0" borderId="5" xfId="2" applyNumberFormat="1" applyFont="1" applyBorder="1" applyAlignment="1">
      <alignment horizontal="right" vertical="center"/>
    </xf>
    <xf numFmtId="0" fontId="5" fillId="0" borderId="0" xfId="18" applyFont="1" applyAlignment="1">
      <alignment horizontal="distributed" vertical="center"/>
    </xf>
    <xf numFmtId="0" fontId="5" fillId="0" borderId="6" xfId="18" applyFont="1" applyBorder="1" applyAlignment="1">
      <alignment vertical="center"/>
    </xf>
    <xf numFmtId="41" fontId="11" fillId="0" borderId="5" xfId="2" applyNumberFormat="1" applyFont="1" applyFill="1" applyBorder="1" applyAlignment="1">
      <alignment vertical="center" shrinkToFit="1"/>
    </xf>
    <xf numFmtId="41" fontId="9" fillId="0" borderId="6" xfId="2" applyNumberFormat="1" applyFont="1" applyFill="1" applyBorder="1" applyAlignment="1">
      <alignment vertical="center" shrinkToFit="1"/>
    </xf>
    <xf numFmtId="41" fontId="9" fillId="0" borderId="5" xfId="2" applyNumberFormat="1" applyFont="1" applyFill="1" applyBorder="1" applyAlignment="1">
      <alignment vertical="center" shrinkToFit="1"/>
    </xf>
    <xf numFmtId="41" fontId="11" fillId="0" borderId="6" xfId="2" applyNumberFormat="1" applyFont="1" applyBorder="1" applyAlignment="1">
      <alignment horizontal="right" vertical="center"/>
    </xf>
    <xf numFmtId="0" fontId="5" fillId="0" borderId="0" xfId="18" applyFont="1" applyAlignment="1">
      <alignment horizontal="distributed" vertical="top"/>
    </xf>
    <xf numFmtId="0" fontId="5" fillId="0" borderId="0" xfId="18" applyFont="1" applyAlignment="1">
      <alignment horizontal="distributed"/>
    </xf>
    <xf numFmtId="0" fontId="51" fillId="0" borderId="0" xfId="18" applyFont="1" applyAlignment="1">
      <alignment horizontal="distributed" vertical="center" wrapText="1"/>
    </xf>
    <xf numFmtId="41" fontId="9" fillId="0" borderId="0" xfId="2" applyNumberFormat="1" applyFont="1" applyBorder="1" applyAlignment="1">
      <alignment horizontal="right" vertical="center"/>
    </xf>
    <xf numFmtId="0" fontId="9" fillId="0" borderId="0" xfId="18" applyFont="1" applyAlignment="1">
      <alignment vertical="center"/>
    </xf>
    <xf numFmtId="0" fontId="5" fillId="0" borderId="6" xfId="18" applyFont="1" applyBorder="1"/>
    <xf numFmtId="41" fontId="9" fillId="0" borderId="0" xfId="18" applyNumberFormat="1" applyFont="1" applyAlignment="1">
      <alignment vertical="center"/>
    </xf>
    <xf numFmtId="0" fontId="11" fillId="0" borderId="0" xfId="18" applyFont="1" applyAlignment="1">
      <alignment vertical="center"/>
    </xf>
    <xf numFmtId="0" fontId="12" fillId="0" borderId="0" xfId="18" applyFont="1" applyAlignment="1">
      <alignment vertical="center"/>
    </xf>
    <xf numFmtId="0" fontId="18" fillId="0" borderId="0" xfId="18" applyFont="1" applyAlignment="1">
      <alignment vertical="center"/>
    </xf>
    <xf numFmtId="0" fontId="18" fillId="0" borderId="6" xfId="18" applyFont="1" applyBorder="1" applyAlignment="1">
      <alignment vertical="center"/>
    </xf>
    <xf numFmtId="41" fontId="11" fillId="0" borderId="0" xfId="18" applyNumberFormat="1" applyFont="1" applyAlignment="1">
      <alignment vertical="center"/>
    </xf>
    <xf numFmtId="41" fontId="11" fillId="0" borderId="7" xfId="2" applyNumberFormat="1" applyFont="1" applyBorder="1" applyAlignment="1">
      <alignment vertical="center" shrinkToFit="1"/>
    </xf>
    <xf numFmtId="41" fontId="9" fillId="0" borderId="61" xfId="2" applyNumberFormat="1" applyFont="1" applyBorder="1" applyAlignment="1">
      <alignment vertical="center" shrinkToFit="1"/>
    </xf>
    <xf numFmtId="41" fontId="9" fillId="0" borderId="7" xfId="2" applyNumberFormat="1" applyFont="1" applyBorder="1" applyAlignment="1">
      <alignment vertical="center" shrinkToFit="1"/>
    </xf>
    <xf numFmtId="0" fontId="9" fillId="0" borderId="20" xfId="18" applyFont="1" applyBorder="1" applyAlignment="1">
      <alignment horizontal="center" vertical="center"/>
    </xf>
    <xf numFmtId="0" fontId="9" fillId="0" borderId="14" xfId="18" applyFont="1" applyBorder="1" applyAlignment="1">
      <alignment horizontal="center" vertical="center"/>
    </xf>
    <xf numFmtId="0" fontId="9" fillId="0" borderId="2" xfId="18" applyFont="1" applyBorder="1"/>
    <xf numFmtId="0" fontId="9" fillId="0" borderId="3" xfId="18" applyFont="1" applyBorder="1"/>
    <xf numFmtId="0" fontId="9" fillId="0" borderId="23" xfId="18" applyFont="1" applyBorder="1" applyAlignment="1">
      <alignment horizontal="right" vertical="center"/>
    </xf>
    <xf numFmtId="0" fontId="9" fillId="0" borderId="17" xfId="18" applyFont="1" applyBorder="1"/>
    <xf numFmtId="0" fontId="2" fillId="0" borderId="0" xfId="18" applyFont="1" applyAlignment="1">
      <alignment vertical="center"/>
    </xf>
    <xf numFmtId="0" fontId="2" fillId="0" borderId="18" xfId="18" applyFont="1" applyBorder="1" applyAlignment="1">
      <alignment vertical="center"/>
    </xf>
    <xf numFmtId="20" fontId="12" fillId="0" borderId="18" xfId="18" applyNumberFormat="1" applyFont="1" applyBorder="1" applyAlignment="1">
      <alignment vertical="center"/>
    </xf>
    <xf numFmtId="41" fontId="9" fillId="0" borderId="2" xfId="2" applyNumberFormat="1" applyFont="1" applyBorder="1" applyAlignment="1">
      <alignment vertical="center"/>
    </xf>
    <xf numFmtId="41" fontId="9" fillId="0" borderId="1" xfId="2" applyNumberFormat="1" applyFont="1" applyBorder="1" applyAlignment="1">
      <alignment vertical="center"/>
    </xf>
    <xf numFmtId="41" fontId="9" fillId="0" borderId="0" xfId="2" applyNumberFormat="1" applyFont="1" applyBorder="1" applyAlignment="1">
      <alignment vertical="center"/>
    </xf>
    <xf numFmtId="41" fontId="9" fillId="0" borderId="61" xfId="2" applyNumberFormat="1" applyFont="1" applyBorder="1" applyAlignment="1">
      <alignment vertical="center"/>
    </xf>
    <xf numFmtId="41" fontId="9" fillId="0" borderId="7" xfId="2" applyNumberFormat="1" applyFont="1" applyBorder="1" applyAlignment="1">
      <alignment vertical="center"/>
    </xf>
    <xf numFmtId="0" fontId="28" fillId="0" borderId="0" xfId="0" applyFont="1"/>
    <xf numFmtId="0" fontId="6" fillId="0" borderId="0" xfId="20" applyFont="1" applyAlignment="1">
      <alignment horizontal="center" vertical="center" wrapText="1"/>
    </xf>
    <xf numFmtId="41" fontId="6" fillId="0" borderId="0" xfId="20" applyNumberFormat="1" applyFont="1" applyAlignment="1">
      <alignment horizontal="center" vertical="center" wrapText="1"/>
    </xf>
    <xf numFmtId="0" fontId="6" fillId="0" borderId="0" xfId="20" applyFont="1" applyAlignment="1">
      <alignment vertical="center"/>
    </xf>
    <xf numFmtId="0" fontId="6" fillId="0" borderId="0" xfId="21" applyFont="1" applyAlignment="1">
      <alignment horizontal="right" vertical="center"/>
    </xf>
    <xf numFmtId="41" fontId="18" fillId="0" borderId="1" xfId="20" applyNumberFormat="1" applyFont="1" applyBorder="1" applyAlignment="1">
      <alignment vertical="center" shrinkToFit="1"/>
    </xf>
    <xf numFmtId="0" fontId="18" fillId="0" borderId="1" xfId="20" applyFont="1" applyBorder="1" applyAlignment="1">
      <alignment horizontal="center" vertical="center"/>
    </xf>
    <xf numFmtId="41" fontId="5" fillId="0" borderId="5" xfId="20" applyNumberFormat="1" applyFont="1" applyBorder="1" applyAlignment="1">
      <alignment vertical="center" shrinkToFit="1"/>
    </xf>
    <xf numFmtId="0" fontId="5" fillId="0" borderId="5" xfId="20" applyFont="1" applyBorder="1" applyAlignment="1">
      <alignment horizontal="right" vertical="center" shrinkToFit="1"/>
    </xf>
    <xf numFmtId="0" fontId="5" fillId="0" borderId="5" xfId="20" applyFont="1" applyBorder="1" applyAlignment="1">
      <alignment horizontal="center" vertical="center"/>
    </xf>
    <xf numFmtId="41" fontId="5" fillId="0" borderId="7" xfId="20" applyNumberFormat="1" applyFont="1" applyBorder="1" applyAlignment="1">
      <alignment vertical="center" shrinkToFit="1"/>
    </xf>
    <xf numFmtId="0" fontId="5" fillId="0" borderId="7" xfId="20" applyFont="1" applyBorder="1" applyAlignment="1">
      <alignment horizontal="right" vertical="center" shrinkToFit="1"/>
    </xf>
    <xf numFmtId="0" fontId="5" fillId="0" borderId="5" xfId="0" applyFont="1" applyBorder="1" applyAlignment="1">
      <alignment horizontal="distributed" vertical="distributed" textRotation="255"/>
    </xf>
    <xf numFmtId="0" fontId="5" fillId="0" borderId="5" xfId="20" applyFont="1" applyBorder="1" applyAlignment="1">
      <alignment vertical="center"/>
    </xf>
    <xf numFmtId="0" fontId="5" fillId="0" borderId="7" xfId="20" applyFont="1" applyBorder="1" applyAlignment="1">
      <alignment horizontal="centerContinuous" vertical="center" wrapText="1"/>
    </xf>
    <xf numFmtId="0" fontId="5" fillId="0" borderId="6" xfId="20" applyFont="1" applyBorder="1" applyAlignment="1">
      <alignment horizontal="right" vertical="center"/>
    </xf>
    <xf numFmtId="0" fontId="5" fillId="0" borderId="8" xfId="20" applyFont="1" applyBorder="1" applyAlignment="1">
      <alignment horizontal="centerContinuous" vertical="center" wrapText="1"/>
    </xf>
    <xf numFmtId="0" fontId="5" fillId="0" borderId="10" xfId="20" applyFont="1" applyBorder="1" applyAlignment="1">
      <alignment horizontal="centerContinuous" vertical="center" wrapText="1"/>
    </xf>
    <xf numFmtId="0" fontId="5" fillId="0" borderId="11" xfId="20" applyFont="1" applyBorder="1" applyAlignment="1">
      <alignment horizontal="centerContinuous" vertical="center" wrapText="1"/>
    </xf>
    <xf numFmtId="0" fontId="5" fillId="0" borderId="17" xfId="20" applyFont="1" applyBorder="1" applyAlignment="1">
      <alignment horizontal="right" vertical="center"/>
    </xf>
    <xf numFmtId="0" fontId="2" fillId="0" borderId="18" xfId="20" applyFont="1" applyBorder="1" applyAlignment="1">
      <alignment horizontal="center" vertical="center" wrapText="1"/>
    </xf>
    <xf numFmtId="0" fontId="12" fillId="0" borderId="18" xfId="20" applyFont="1" applyBorder="1" applyAlignment="1">
      <alignment vertical="center"/>
    </xf>
    <xf numFmtId="0" fontId="2" fillId="0" borderId="0" xfId="20" applyFont="1" applyAlignment="1">
      <alignment horizontal="center" vertical="center" wrapText="1"/>
    </xf>
    <xf numFmtId="0" fontId="12" fillId="0" borderId="0" xfId="2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1" fontId="11" fillId="0" borderId="1" xfId="0" applyNumberFormat="1" applyFont="1" applyBorder="1" applyAlignment="1">
      <alignment vertical="center"/>
    </xf>
    <xf numFmtId="0" fontId="9" fillId="0" borderId="23" xfId="0" applyFont="1" applyBorder="1" applyAlignment="1">
      <alignment horizontal="centerContinuous" vertical="center"/>
    </xf>
    <xf numFmtId="0" fontId="2" fillId="0" borderId="0" xfId="21" applyFont="1"/>
    <xf numFmtId="0" fontId="23" fillId="0" borderId="0" xfId="21" applyFont="1"/>
    <xf numFmtId="0" fontId="2" fillId="0" borderId="0" xfId="21" applyFont="1" applyAlignment="1">
      <alignment vertical="center"/>
    </xf>
    <xf numFmtId="49" fontId="6" fillId="0" borderId="19" xfId="21" applyNumberFormat="1" applyFont="1" applyBorder="1" applyAlignment="1">
      <alignment horizontal="left" vertical="center"/>
    </xf>
    <xf numFmtId="0" fontId="6" fillId="0" borderId="0" xfId="21" applyFont="1" applyAlignment="1">
      <alignment vertical="center"/>
    </xf>
    <xf numFmtId="0" fontId="9" fillId="0" borderId="0" xfId="21" applyFont="1"/>
    <xf numFmtId="177" fontId="11" fillId="3" borderId="1" xfId="21" applyNumberFormat="1" applyFont="1" applyFill="1" applyBorder="1" applyAlignment="1">
      <alignment horizontal="right" vertical="center"/>
    </xf>
    <xf numFmtId="0" fontId="11" fillId="3" borderId="1" xfId="21" applyFont="1" applyFill="1" applyBorder="1" applyAlignment="1">
      <alignment horizontal="center" vertical="center"/>
    </xf>
    <xf numFmtId="177" fontId="9" fillId="0" borderId="5" xfId="21" applyNumberFormat="1" applyFont="1" applyBorder="1" applyAlignment="1">
      <alignment horizontal="right" vertical="center"/>
    </xf>
    <xf numFmtId="0" fontId="9" fillId="0" borderId="5" xfId="21" applyFont="1" applyBorder="1" applyAlignment="1">
      <alignment horizontal="center" vertical="center"/>
    </xf>
    <xf numFmtId="0" fontId="9" fillId="0" borderId="20" xfId="21" applyFont="1" applyBorder="1" applyAlignment="1">
      <alignment horizontal="center" vertical="center" wrapText="1"/>
    </xf>
    <xf numFmtId="0" fontId="9" fillId="0" borderId="20" xfId="21" applyFont="1" applyBorder="1" applyAlignment="1">
      <alignment horizontal="center" vertical="center"/>
    </xf>
    <xf numFmtId="0" fontId="9" fillId="0" borderId="1" xfId="21" applyFont="1" applyBorder="1" applyAlignment="1">
      <alignment horizontal="left" vertical="center" wrapText="1"/>
    </xf>
    <xf numFmtId="0" fontId="9" fillId="0" borderId="9" xfId="21" applyFont="1" applyBorder="1" applyAlignment="1">
      <alignment horizontal="center" vertical="center" wrapText="1"/>
    </xf>
    <xf numFmtId="0" fontId="9" fillId="0" borderId="16" xfId="21" applyFont="1" applyBorder="1" applyAlignment="1">
      <alignment horizontal="right" wrapText="1"/>
    </xf>
    <xf numFmtId="0" fontId="23" fillId="0" borderId="0" xfId="21" applyFont="1" applyAlignment="1">
      <alignment vertical="center"/>
    </xf>
    <xf numFmtId="0" fontId="12" fillId="0" borderId="0" xfId="21" applyFont="1" applyAlignment="1">
      <alignment vertical="center"/>
    </xf>
    <xf numFmtId="0" fontId="2" fillId="0" borderId="0" xfId="0" applyFont="1" applyAlignment="1">
      <alignment horizontal="right"/>
    </xf>
    <xf numFmtId="177" fontId="11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right" vertical="center" wrapText="1"/>
    </xf>
    <xf numFmtId="190" fontId="2" fillId="0" borderId="0" xfId="0" applyNumberFormat="1" applyFont="1"/>
    <xf numFmtId="191" fontId="9" fillId="0" borderId="5" xfId="0" applyNumberFormat="1" applyFont="1" applyBorder="1" applyAlignment="1">
      <alignment vertical="center"/>
    </xf>
    <xf numFmtId="0" fontId="9" fillId="0" borderId="16" xfId="0" applyFont="1" applyBorder="1" applyAlignment="1">
      <alignment horizontal="right"/>
    </xf>
    <xf numFmtId="177" fontId="18" fillId="0" borderId="0" xfId="0" applyNumberFormat="1" applyFont="1" applyAlignment="1">
      <alignment vertical="center"/>
    </xf>
    <xf numFmtId="177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2" fillId="0" borderId="0" xfId="0" applyFont="1" applyAlignment="1">
      <alignment horizontal="right"/>
    </xf>
    <xf numFmtId="0" fontId="6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177" fontId="22" fillId="0" borderId="5" xfId="0" applyNumberFormat="1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" fillId="0" borderId="18" xfId="0" applyFont="1" applyBorder="1"/>
    <xf numFmtId="0" fontId="23" fillId="0" borderId="18" xfId="0" applyFont="1" applyBorder="1"/>
    <xf numFmtId="41" fontId="21" fillId="0" borderId="1" xfId="0" applyNumberFormat="1" applyFont="1" applyBorder="1" applyAlignment="1">
      <alignment vertical="center"/>
    </xf>
    <xf numFmtId="41" fontId="21" fillId="0" borderId="1" xfId="0" applyNumberFormat="1" applyFont="1" applyBorder="1" applyAlignment="1">
      <alignment horizontal="right" vertical="center"/>
    </xf>
    <xf numFmtId="41" fontId="22" fillId="0" borderId="5" xfId="0" applyNumberFormat="1" applyFont="1" applyBorder="1" applyAlignment="1">
      <alignment vertical="center"/>
    </xf>
    <xf numFmtId="41" fontId="22" fillId="0" borderId="5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top"/>
    </xf>
    <xf numFmtId="178" fontId="2" fillId="0" borderId="0" xfId="18" applyNumberFormat="1" applyFont="1" applyAlignment="1">
      <alignment vertical="center"/>
    </xf>
    <xf numFmtId="178" fontId="57" fillId="0" borderId="0" xfId="18" applyNumberFormat="1" applyFont="1" applyAlignment="1">
      <alignment vertical="center"/>
    </xf>
    <xf numFmtId="178" fontId="11" fillId="0" borderId="1" xfId="18" applyNumberFormat="1" applyFont="1" applyBorder="1" applyAlignment="1">
      <alignment vertical="center"/>
    </xf>
    <xf numFmtId="0" fontId="65" fillId="0" borderId="1" xfId="18" applyFont="1" applyBorder="1" applyAlignment="1">
      <alignment horizontal="center" vertical="center"/>
    </xf>
    <xf numFmtId="178" fontId="9" fillId="0" borderId="5" xfId="18" applyNumberFormat="1" applyFont="1" applyBorder="1" applyAlignment="1">
      <alignment vertical="center"/>
    </xf>
    <xf numFmtId="0" fontId="66" fillId="0" borderId="5" xfId="18" applyFont="1" applyBorder="1" applyAlignment="1">
      <alignment horizontal="center" vertical="center"/>
    </xf>
    <xf numFmtId="0" fontId="9" fillId="0" borderId="5" xfId="18" applyFont="1" applyBorder="1" applyAlignment="1">
      <alignment horizontal="center" vertical="center"/>
    </xf>
    <xf numFmtId="0" fontId="9" fillId="0" borderId="15" xfId="18" applyFont="1" applyBorder="1" applyAlignment="1">
      <alignment horizontal="center" vertical="center"/>
    </xf>
    <xf numFmtId="0" fontId="9" fillId="0" borderId="1" xfId="18" applyFont="1" applyBorder="1" applyAlignment="1">
      <alignment horizontal="center" vertical="center"/>
    </xf>
    <xf numFmtId="0" fontId="9" fillId="0" borderId="2" xfId="18" applyFont="1" applyBorder="1" applyAlignment="1">
      <alignment horizontal="center" vertical="center"/>
    </xf>
    <xf numFmtId="0" fontId="9" fillId="0" borderId="3" xfId="18" applyFont="1" applyBorder="1" applyAlignment="1">
      <alignment vertical="center"/>
    </xf>
    <xf numFmtId="0" fontId="9" fillId="0" borderId="8" xfId="18" applyFont="1" applyBorder="1" applyAlignment="1">
      <alignment horizontal="centerContinuous" vertical="center"/>
    </xf>
    <xf numFmtId="0" fontId="9" fillId="0" borderId="10" xfId="18" applyFont="1" applyBorder="1" applyAlignment="1">
      <alignment horizontal="centerContinuous" vertical="center"/>
    </xf>
    <xf numFmtId="0" fontId="9" fillId="0" borderId="11" xfId="18" applyFont="1" applyBorder="1" applyAlignment="1">
      <alignment horizontal="centerContinuous" vertical="center"/>
    </xf>
    <xf numFmtId="0" fontId="9" fillId="0" borderId="17" xfId="18" applyFont="1" applyBorder="1" applyAlignment="1">
      <alignment horizontal="right" vertical="center"/>
    </xf>
    <xf numFmtId="0" fontId="12" fillId="0" borderId="18" xfId="18" applyFont="1" applyBorder="1" applyAlignment="1">
      <alignment vertical="center"/>
    </xf>
    <xf numFmtId="10" fontId="2" fillId="0" borderId="0" xfId="22" applyNumberFormat="1" applyFont="1" applyAlignment="1">
      <alignment vertical="center"/>
    </xf>
    <xf numFmtId="192" fontId="2" fillId="0" borderId="0" xfId="18" applyNumberFormat="1" applyFont="1" applyAlignment="1">
      <alignment vertical="center"/>
    </xf>
    <xf numFmtId="10" fontId="6" fillId="0" borderId="0" xfId="22" applyNumberFormat="1" applyFont="1" applyAlignment="1">
      <alignment horizontal="right" vertical="center"/>
    </xf>
    <xf numFmtId="193" fontId="6" fillId="0" borderId="0" xfId="22" applyNumberFormat="1" applyFont="1" applyAlignment="1">
      <alignment vertical="center"/>
    </xf>
    <xf numFmtId="0" fontId="11" fillId="0" borderId="1" xfId="18" applyFont="1" applyBorder="1" applyAlignment="1">
      <alignment horizontal="center" vertical="center"/>
    </xf>
    <xf numFmtId="43" fontId="9" fillId="0" borderId="5" xfId="18" applyNumberFormat="1" applyFont="1" applyBorder="1" applyAlignment="1">
      <alignment horizontal="right" vertical="center"/>
    </xf>
    <xf numFmtId="41" fontId="9" fillId="0" borderId="5" xfId="4" applyNumberFormat="1" applyFont="1" applyFill="1" applyBorder="1" applyAlignment="1">
      <alignment horizontal="right" vertical="center"/>
    </xf>
    <xf numFmtId="186" fontId="9" fillId="0" borderId="5" xfId="18" applyNumberFormat="1" applyFont="1" applyBorder="1" applyAlignment="1">
      <alignment horizontal="right" vertical="center"/>
    </xf>
    <xf numFmtId="179" fontId="11" fillId="0" borderId="1" xfId="18" applyNumberFormat="1" applyFont="1" applyBorder="1" applyAlignment="1">
      <alignment vertical="center"/>
    </xf>
    <xf numFmtId="181" fontId="11" fillId="0" borderId="1" xfId="18" applyNumberFormat="1" applyFont="1" applyBorder="1" applyAlignment="1">
      <alignment vertical="center"/>
    </xf>
    <xf numFmtId="181" fontId="9" fillId="0" borderId="5" xfId="18" applyNumberFormat="1" applyFont="1" applyBorder="1" applyAlignment="1">
      <alignment vertical="center"/>
    </xf>
    <xf numFmtId="179" fontId="9" fillId="0" borderId="5" xfId="18" applyNumberFormat="1" applyFont="1" applyBorder="1" applyAlignment="1">
      <alignment vertical="center"/>
    </xf>
    <xf numFmtId="0" fontId="9" fillId="0" borderId="1" xfId="18" applyFont="1" applyBorder="1" applyAlignment="1">
      <alignment vertical="center"/>
    </xf>
    <xf numFmtId="0" fontId="9" fillId="0" borderId="16" xfId="18" applyFont="1" applyBorder="1" applyAlignment="1">
      <alignment horizontal="right" vertical="center"/>
    </xf>
    <xf numFmtId="0" fontId="2" fillId="0" borderId="18" xfId="18" applyFont="1" applyBorder="1"/>
    <xf numFmtId="0" fontId="2" fillId="0" borderId="0" xfId="13" applyFont="1"/>
    <xf numFmtId="0" fontId="6" fillId="0" borderId="0" xfId="13" applyFont="1" applyAlignment="1">
      <alignment horizontal="left" vertical="center" wrapText="1"/>
    </xf>
    <xf numFmtId="0" fontId="19" fillId="0" borderId="0" xfId="13" applyFont="1" applyAlignment="1">
      <alignment horizontal="right" vertical="top"/>
    </xf>
    <xf numFmtId="0" fontId="19" fillId="0" borderId="0" xfId="13" applyFont="1" applyAlignment="1">
      <alignment horizontal="left" vertical="center" wrapText="1"/>
    </xf>
    <xf numFmtId="0" fontId="60" fillId="0" borderId="0" xfId="13" applyFont="1"/>
    <xf numFmtId="0" fontId="6" fillId="0" borderId="0" xfId="13" applyFont="1" applyAlignment="1">
      <alignment horizontal="left" vertical="center"/>
    </xf>
    <xf numFmtId="0" fontId="6" fillId="0" borderId="0" xfId="18" applyFont="1" applyAlignment="1">
      <alignment vertical="top"/>
    </xf>
    <xf numFmtId="0" fontId="9" fillId="0" borderId="0" xfId="13" applyFont="1"/>
    <xf numFmtId="0" fontId="11" fillId="0" borderId="1" xfId="16" applyFont="1" applyBorder="1" applyAlignment="1">
      <alignment horizontal="center" vertical="center"/>
    </xf>
    <xf numFmtId="178" fontId="9" fillId="0" borderId="5" xfId="13" applyNumberFormat="1" applyFont="1" applyBorder="1" applyAlignment="1">
      <alignment vertical="center"/>
    </xf>
    <xf numFmtId="178" fontId="9" fillId="0" borderId="6" xfId="13" applyNumberFormat="1" applyFont="1" applyBorder="1" applyAlignment="1">
      <alignment horizontal="right" vertical="center"/>
    </xf>
    <xf numFmtId="0" fontId="9" fillId="0" borderId="5" xfId="16" applyFont="1" applyBorder="1" applyAlignment="1">
      <alignment horizontal="center" vertical="center"/>
    </xf>
    <xf numFmtId="0" fontId="9" fillId="0" borderId="20" xfId="13" applyFont="1" applyBorder="1" applyAlignment="1">
      <alignment horizontal="center" vertical="center"/>
    </xf>
    <xf numFmtId="0" fontId="9" fillId="0" borderId="14" xfId="13" applyFont="1" applyBorder="1" applyAlignment="1">
      <alignment horizontal="center" vertical="center"/>
    </xf>
    <xf numFmtId="0" fontId="9" fillId="0" borderId="1" xfId="16" applyFont="1" applyBorder="1" applyAlignment="1">
      <alignment vertical="center"/>
    </xf>
    <xf numFmtId="0" fontId="9" fillId="0" borderId="16" xfId="16" applyFont="1" applyBorder="1" applyAlignment="1">
      <alignment horizontal="right" vertical="center"/>
    </xf>
    <xf numFmtId="0" fontId="5" fillId="0" borderId="0" xfId="13" applyFont="1"/>
    <xf numFmtId="0" fontId="12" fillId="0" borderId="0" xfId="13" applyFont="1"/>
    <xf numFmtId="0" fontId="12" fillId="0" borderId="0" xfId="13" applyFont="1" applyAlignment="1">
      <alignment vertical="center"/>
    </xf>
    <xf numFmtId="0" fontId="5" fillId="0" borderId="0" xfId="13" applyFont="1" applyAlignment="1">
      <alignment vertical="center"/>
    </xf>
    <xf numFmtId="38" fontId="18" fillId="0" borderId="0" xfId="2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0" xfId="13" applyFont="1" applyAlignment="1">
      <alignment horizontal="distributed" vertical="center" justifyLastLine="1"/>
    </xf>
    <xf numFmtId="38" fontId="6" fillId="0" borderId="0" xfId="2" applyFont="1" applyAlignment="1">
      <alignment horizontal="right" vertical="center"/>
    </xf>
    <xf numFmtId="0" fontId="6" fillId="0" borderId="0" xfId="13" applyFont="1" applyAlignment="1">
      <alignment horizontal="left" vertical="top" justifyLastLine="1"/>
    </xf>
    <xf numFmtId="0" fontId="5" fillId="0" borderId="0" xfId="13" applyFont="1" applyAlignment="1">
      <alignment horizontal="center" vertical="center"/>
    </xf>
    <xf numFmtId="0" fontId="9" fillId="0" borderId="0" xfId="13" applyFont="1" applyAlignment="1">
      <alignment vertical="center"/>
    </xf>
    <xf numFmtId="177" fontId="9" fillId="0" borderId="3" xfId="13" applyNumberFormat="1" applyFont="1" applyBorder="1" applyAlignment="1">
      <alignment vertical="center"/>
    </xf>
    <xf numFmtId="177" fontId="9" fillId="0" borderId="1" xfId="13" applyNumberFormat="1" applyFont="1" applyBorder="1" applyAlignment="1">
      <alignment vertical="center"/>
    </xf>
    <xf numFmtId="38" fontId="9" fillId="0" borderId="15" xfId="2" applyFont="1" applyBorder="1" applyAlignment="1">
      <alignment horizontal="distributed" vertical="center"/>
    </xf>
    <xf numFmtId="38" fontId="5" fillId="0" borderId="2" xfId="2" applyFont="1" applyBorder="1" applyAlignment="1">
      <alignment horizontal="distributed" vertical="center"/>
    </xf>
    <xf numFmtId="0" fontId="9" fillId="0" borderId="2" xfId="13" applyFont="1" applyBorder="1" applyAlignment="1">
      <alignment horizontal="center" vertical="center" wrapText="1"/>
    </xf>
    <xf numFmtId="177" fontId="9" fillId="0" borderId="6" xfId="13" applyNumberFormat="1" applyFont="1" applyBorder="1" applyAlignment="1">
      <alignment vertical="center"/>
    </xf>
    <xf numFmtId="38" fontId="9" fillId="0" borderId="4" xfId="2" applyFont="1" applyBorder="1" applyAlignment="1">
      <alignment horizontal="distributed" vertical="center"/>
    </xf>
    <xf numFmtId="38" fontId="9" fillId="0" borderId="0" xfId="2" applyFont="1" applyBorder="1" applyAlignment="1">
      <alignment horizontal="distributed" vertical="center"/>
    </xf>
    <xf numFmtId="0" fontId="9" fillId="0" borderId="0" xfId="13" applyFont="1" applyAlignment="1">
      <alignment horizontal="center" vertical="center" wrapText="1"/>
    </xf>
    <xf numFmtId="0" fontId="9" fillId="0" borderId="4" xfId="13" applyFont="1" applyBorder="1" applyAlignment="1">
      <alignment horizontal="distributed" vertical="center"/>
    </xf>
    <xf numFmtId="0" fontId="9" fillId="0" borderId="0" xfId="13" applyFont="1" applyAlignment="1">
      <alignment horizontal="distributed" vertical="center"/>
    </xf>
    <xf numFmtId="0" fontId="9" fillId="0" borderId="6" xfId="13" applyFont="1" applyBorder="1" applyAlignment="1">
      <alignment horizontal="center" vertical="center" wrapText="1"/>
    </xf>
    <xf numFmtId="177" fontId="9" fillId="0" borderId="61" xfId="13" applyNumberFormat="1" applyFont="1" applyBorder="1" applyAlignment="1">
      <alignment vertical="center"/>
    </xf>
    <xf numFmtId="38" fontId="9" fillId="0" borderId="2" xfId="2" applyFont="1" applyBorder="1" applyAlignment="1">
      <alignment horizontal="distributed" vertical="center"/>
    </xf>
    <xf numFmtId="0" fontId="9" fillId="0" borderId="3" xfId="13" applyFont="1" applyBorder="1" applyAlignment="1">
      <alignment horizontal="center" vertical="distributed" textRotation="255" justifyLastLine="1"/>
    </xf>
    <xf numFmtId="41" fontId="9" fillId="0" borderId="6" xfId="13" applyNumberFormat="1" applyFont="1" applyBorder="1" applyAlignment="1">
      <alignment vertical="center"/>
    </xf>
    <xf numFmtId="0" fontId="9" fillId="0" borderId="6" xfId="13" applyFont="1" applyBorder="1" applyAlignment="1">
      <alignment horizontal="center" vertical="distributed" textRotation="255" justifyLastLine="1"/>
    </xf>
    <xf numFmtId="38" fontId="9" fillId="0" borderId="15" xfId="2" applyFont="1" applyBorder="1" applyAlignment="1">
      <alignment horizontal="center" vertical="center"/>
    </xf>
    <xf numFmtId="0" fontId="9" fillId="0" borderId="3" xfId="13" applyFont="1" applyBorder="1" applyAlignment="1">
      <alignment horizontal="center" vertical="center" wrapText="1"/>
    </xf>
    <xf numFmtId="38" fontId="9" fillId="0" borderId="4" xfId="2" applyFont="1" applyBorder="1" applyAlignment="1">
      <alignment horizontal="center" vertical="center"/>
    </xf>
    <xf numFmtId="38" fontId="9" fillId="0" borderId="22" xfId="2" applyFont="1" applyBorder="1" applyAlignment="1">
      <alignment horizontal="center" vertical="center"/>
    </xf>
    <xf numFmtId="0" fontId="9" fillId="0" borderId="61" xfId="13" applyFont="1" applyBorder="1" applyAlignment="1">
      <alignment horizontal="center" vertical="center" wrapText="1"/>
    </xf>
    <xf numFmtId="0" fontId="9" fillId="0" borderId="15" xfId="13" applyFont="1" applyBorder="1" applyAlignment="1">
      <alignment horizontal="left" vertical="center"/>
    </xf>
    <xf numFmtId="0" fontId="9" fillId="0" borderId="2" xfId="13" applyFont="1" applyBorder="1" applyAlignment="1">
      <alignment horizontal="left" vertical="center"/>
    </xf>
    <xf numFmtId="0" fontId="9" fillId="0" borderId="2" xfId="13" applyFont="1" applyBorder="1" applyAlignment="1">
      <alignment horizontal="center" vertical="center"/>
    </xf>
    <xf numFmtId="0" fontId="9" fillId="0" borderId="3" xfId="13" applyFont="1" applyBorder="1" applyAlignment="1">
      <alignment horizontal="left" vertical="center"/>
    </xf>
    <xf numFmtId="0" fontId="11" fillId="0" borderId="0" xfId="13" applyFont="1" applyAlignment="1">
      <alignment vertical="center"/>
    </xf>
    <xf numFmtId="0" fontId="11" fillId="0" borderId="0" xfId="13" applyFont="1"/>
    <xf numFmtId="38" fontId="9" fillId="0" borderId="23" xfId="2" applyFont="1" applyBorder="1" applyAlignment="1">
      <alignment horizontal="right" vertical="center"/>
    </xf>
    <xf numFmtId="0" fontId="9" fillId="0" borderId="23" xfId="13" applyFont="1" applyBorder="1" applyAlignment="1">
      <alignment vertical="center"/>
    </xf>
    <xf numFmtId="0" fontId="9" fillId="0" borderId="17" xfId="13" applyFont="1" applyBorder="1" applyAlignment="1">
      <alignment vertical="center"/>
    </xf>
    <xf numFmtId="38" fontId="12" fillId="0" borderId="18" xfId="2" applyFont="1" applyBorder="1" applyAlignment="1">
      <alignment vertical="center"/>
    </xf>
    <xf numFmtId="38" fontId="2" fillId="0" borderId="18" xfId="2" applyFont="1" applyBorder="1" applyAlignment="1">
      <alignment vertical="center"/>
    </xf>
    <xf numFmtId="0" fontId="12" fillId="0" borderId="18" xfId="13" applyFont="1" applyBorder="1" applyAlignment="1">
      <alignment vertical="center"/>
    </xf>
    <xf numFmtId="38" fontId="12" fillId="0" borderId="0" xfId="2" applyFont="1" applyBorder="1" applyAlignment="1">
      <alignment vertical="center"/>
    </xf>
    <xf numFmtId="38" fontId="2" fillId="0" borderId="0" xfId="2" applyFont="1" applyBorder="1" applyAlignment="1">
      <alignment vertical="center"/>
    </xf>
    <xf numFmtId="0" fontId="23" fillId="0" borderId="0" xfId="23" applyFont="1"/>
    <xf numFmtId="0" fontId="2" fillId="0" borderId="0" xfId="23" applyFont="1" applyAlignment="1">
      <alignment vertical="center"/>
    </xf>
    <xf numFmtId="0" fontId="6" fillId="0" borderId="0" xfId="23" applyFont="1" applyAlignment="1">
      <alignment vertical="center"/>
    </xf>
    <xf numFmtId="0" fontId="23" fillId="0" borderId="0" xfId="23" applyFont="1" applyAlignment="1">
      <alignment horizontal="right" vertical="center"/>
    </xf>
    <xf numFmtId="0" fontId="6" fillId="0" borderId="0" xfId="23" applyFont="1" applyAlignment="1">
      <alignment horizontal="right" vertical="center"/>
    </xf>
    <xf numFmtId="0" fontId="6" fillId="0" borderId="0" xfId="23" applyFont="1" applyAlignment="1">
      <alignment horizontal="left" vertical="center"/>
    </xf>
    <xf numFmtId="0" fontId="10" fillId="0" borderId="0" xfId="23" applyFont="1"/>
    <xf numFmtId="0" fontId="9" fillId="0" borderId="0" xfId="23" applyFont="1" applyAlignment="1">
      <alignment vertical="center"/>
    </xf>
    <xf numFmtId="41" fontId="11" fillId="0" borderId="0" xfId="23" applyNumberFormat="1" applyFont="1" applyAlignment="1">
      <alignment horizontal="right" vertical="center"/>
    </xf>
    <xf numFmtId="0" fontId="11" fillId="0" borderId="3" xfId="23" applyFont="1" applyBorder="1" applyAlignment="1">
      <alignment horizontal="center" vertical="center"/>
    </xf>
    <xf numFmtId="41" fontId="9" fillId="0" borderId="0" xfId="23" applyNumberFormat="1" applyFont="1" applyAlignment="1">
      <alignment horizontal="right" vertical="center"/>
    </xf>
    <xf numFmtId="41" fontId="9" fillId="0" borderId="5" xfId="23" applyNumberFormat="1" applyFont="1" applyBorder="1" applyAlignment="1">
      <alignment horizontal="right" vertical="center"/>
    </xf>
    <xf numFmtId="0" fontId="9" fillId="0" borderId="6" xfId="23" applyFont="1" applyBorder="1" applyAlignment="1">
      <alignment horizontal="center" vertical="center"/>
    </xf>
    <xf numFmtId="0" fontId="10" fillId="0" borderId="0" xfId="23" applyFont="1" applyAlignment="1">
      <alignment vertical="center"/>
    </xf>
    <xf numFmtId="0" fontId="9" fillId="0" borderId="1" xfId="23" applyFont="1" applyBorder="1" applyAlignment="1">
      <alignment vertical="center"/>
    </xf>
    <xf numFmtId="0" fontId="9" fillId="0" borderId="0" xfId="23" applyFont="1" applyAlignment="1">
      <alignment vertical="center" wrapText="1"/>
    </xf>
    <xf numFmtId="0" fontId="9" fillId="0" borderId="17" xfId="23" applyFont="1" applyBorder="1" applyAlignment="1">
      <alignment horizontal="right" vertical="center"/>
    </xf>
    <xf numFmtId="0" fontId="23" fillId="0" borderId="0" xfId="23" applyFont="1" applyAlignment="1">
      <alignment vertical="center"/>
    </xf>
    <xf numFmtId="0" fontId="5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5" fillId="0" borderId="0" xfId="23" applyFont="1"/>
    <xf numFmtId="0" fontId="2" fillId="0" borderId="0" xfId="23" applyFont="1"/>
    <xf numFmtId="0" fontId="12" fillId="0" borderId="0" xfId="23" applyFont="1"/>
    <xf numFmtId="178" fontId="11" fillId="0" borderId="1" xfId="0" applyNumberFormat="1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vertical="top"/>
    </xf>
    <xf numFmtId="178" fontId="9" fillId="0" borderId="1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7" fontId="11" fillId="0" borderId="1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23" fillId="0" borderId="0" xfId="23" applyFont="1" applyAlignment="1">
      <alignment horizontal="left" shrinkToFit="1"/>
    </xf>
    <xf numFmtId="0" fontId="6" fillId="0" borderId="0" xfId="23" applyFont="1" applyAlignment="1">
      <alignment horizontal="left"/>
    </xf>
    <xf numFmtId="177" fontId="5" fillId="0" borderId="0" xfId="23" applyNumberFormat="1" applyFont="1"/>
    <xf numFmtId="0" fontId="6" fillId="0" borderId="0" xfId="24" applyFont="1" applyAlignment="1">
      <alignment horizontal="right" vertical="center"/>
    </xf>
    <xf numFmtId="0" fontId="5" fillId="0" borderId="0" xfId="24" applyFont="1"/>
    <xf numFmtId="0" fontId="6" fillId="0" borderId="0" xfId="24" applyFont="1"/>
    <xf numFmtId="0" fontId="23" fillId="0" borderId="0" xfId="24" applyFont="1"/>
    <xf numFmtId="0" fontId="6" fillId="0" borderId="0" xfId="24" applyFont="1" applyAlignment="1">
      <alignment horizontal="left" vertical="center"/>
    </xf>
    <xf numFmtId="0" fontId="6" fillId="0" borderId="0" xfId="24" applyFont="1" applyAlignment="1">
      <alignment horizontal="left"/>
    </xf>
    <xf numFmtId="0" fontId="6" fillId="0" borderId="0" xfId="24" applyFont="1" applyAlignment="1">
      <alignment vertical="center"/>
    </xf>
    <xf numFmtId="0" fontId="9" fillId="0" borderId="0" xfId="23" applyFont="1"/>
    <xf numFmtId="177" fontId="11" fillId="0" borderId="1" xfId="24" applyNumberFormat="1" applyFont="1" applyBorder="1" applyAlignment="1">
      <alignment horizontal="center" vertical="center"/>
    </xf>
    <xf numFmtId="3" fontId="9" fillId="0" borderId="5" xfId="24" applyNumberFormat="1" applyFont="1" applyBorder="1" applyAlignment="1">
      <alignment vertical="center"/>
    </xf>
    <xf numFmtId="3" fontId="9" fillId="0" borderId="5" xfId="24" applyNumberFormat="1" applyFont="1" applyBorder="1" applyAlignment="1">
      <alignment vertical="center" shrinkToFit="1"/>
    </xf>
    <xf numFmtId="177" fontId="9" fillId="0" borderId="5" xfId="24" applyNumberFormat="1" applyFont="1" applyBorder="1" applyAlignment="1">
      <alignment horizontal="center" vertical="center"/>
    </xf>
    <xf numFmtId="0" fontId="62" fillId="0" borderId="0" xfId="23" applyFont="1" applyAlignment="1">
      <alignment vertical="center" shrinkToFit="1"/>
    </xf>
    <xf numFmtId="0" fontId="5" fillId="0" borderId="0" xfId="23" applyFont="1" applyAlignment="1">
      <alignment vertical="center" shrinkToFit="1"/>
    </xf>
    <xf numFmtId="0" fontId="5" fillId="0" borderId="1" xfId="24" applyFont="1" applyBorder="1" applyAlignment="1">
      <alignment horizontal="center" vertical="center" wrapText="1"/>
    </xf>
    <xf numFmtId="0" fontId="62" fillId="0" borderId="0" xfId="23" applyFont="1" applyAlignment="1">
      <alignment vertical="center"/>
    </xf>
    <xf numFmtId="0" fontId="5" fillId="0" borderId="7" xfId="24" applyFont="1" applyBorder="1" applyAlignment="1">
      <alignment horizontal="center" vertical="center"/>
    </xf>
    <xf numFmtId="0" fontId="5" fillId="0" borderId="16" xfId="24" applyFont="1" applyBorder="1" applyAlignment="1">
      <alignment horizontal="right" vertical="center"/>
    </xf>
    <xf numFmtId="0" fontId="2" fillId="0" borderId="0" xfId="24" applyFont="1" applyAlignment="1">
      <alignment vertical="center"/>
    </xf>
    <xf numFmtId="0" fontId="12" fillId="0" borderId="0" xfId="24" applyFont="1" applyAlignment="1">
      <alignment vertical="center"/>
    </xf>
    <xf numFmtId="0" fontId="2" fillId="0" borderId="0" xfId="24" applyFont="1"/>
    <xf numFmtId="0" fontId="6" fillId="0" borderId="0" xfId="25" applyFont="1" applyAlignment="1">
      <alignment vertical="center"/>
    </xf>
    <xf numFmtId="0" fontId="6" fillId="0" borderId="0" xfId="25" applyFont="1" applyAlignment="1">
      <alignment horizontal="left" vertical="center"/>
    </xf>
    <xf numFmtId="0" fontId="6" fillId="0" borderId="0" xfId="26" applyFont="1" applyAlignment="1">
      <alignment vertical="center"/>
    </xf>
    <xf numFmtId="0" fontId="11" fillId="0" borderId="1" xfId="26" applyFont="1" applyBorder="1" applyAlignment="1">
      <alignment horizontal="center" vertical="center"/>
    </xf>
    <xf numFmtId="179" fontId="9" fillId="0" borderId="5" xfId="26" applyNumberFormat="1" applyFont="1" applyBorder="1" applyAlignment="1">
      <alignment horizontal="center" vertical="center"/>
    </xf>
    <xf numFmtId="179" fontId="9" fillId="0" borderId="5" xfId="26" applyNumberFormat="1" applyFont="1" applyBorder="1" applyAlignment="1">
      <alignment horizontal="right" vertical="center"/>
    </xf>
    <xf numFmtId="0" fontId="9" fillId="0" borderId="5" xfId="26" applyFont="1" applyBorder="1" applyAlignment="1">
      <alignment horizontal="center" vertical="center"/>
    </xf>
    <xf numFmtId="0" fontId="9" fillId="0" borderId="15" xfId="26" applyFont="1" applyBorder="1" applyAlignment="1">
      <alignment horizontal="center" vertical="center"/>
    </xf>
    <xf numFmtId="0" fontId="9" fillId="0" borderId="1" xfId="26" applyFont="1" applyBorder="1" applyAlignment="1">
      <alignment horizontal="center" vertical="center"/>
    </xf>
    <xf numFmtId="0" fontId="9" fillId="0" borderId="2" xfId="26" applyFont="1" applyBorder="1" applyAlignment="1">
      <alignment horizontal="center" vertical="center"/>
    </xf>
    <xf numFmtId="0" fontId="9" fillId="0" borderId="1" xfId="26" applyFont="1" applyBorder="1" applyAlignment="1">
      <alignment horizontal="left" vertical="center"/>
    </xf>
    <xf numFmtId="0" fontId="9" fillId="0" borderId="16" xfId="26" applyFont="1" applyBorder="1" applyAlignment="1">
      <alignment horizontal="right" vertical="center"/>
    </xf>
    <xf numFmtId="0" fontId="6" fillId="0" borderId="18" xfId="26" applyFont="1" applyBorder="1" applyAlignment="1">
      <alignment horizontal="right" vertical="center"/>
    </xf>
    <xf numFmtId="0" fontId="2" fillId="0" borderId="18" xfId="26" applyFont="1" applyBorder="1" applyAlignment="1">
      <alignment vertical="center"/>
    </xf>
    <xf numFmtId="0" fontId="12" fillId="0" borderId="18" xfId="26" applyFont="1" applyBorder="1" applyAlignment="1">
      <alignment vertical="center"/>
    </xf>
    <xf numFmtId="0" fontId="2" fillId="0" borderId="0" xfId="26" applyFont="1"/>
    <xf numFmtId="0" fontId="12" fillId="0" borderId="0" xfId="26" applyFont="1" applyAlignment="1">
      <alignment vertical="center"/>
    </xf>
    <xf numFmtId="0" fontId="6" fillId="0" borderId="0" xfId="27" applyFont="1" applyAlignment="1">
      <alignment horizontal="right" vertical="center"/>
    </xf>
    <xf numFmtId="0" fontId="6" fillId="0" borderId="19" xfId="27" applyFont="1" applyBorder="1" applyAlignment="1">
      <alignment horizontal="right" vertical="center"/>
    </xf>
    <xf numFmtId="0" fontId="2" fillId="0" borderId="0" xfId="27" applyFont="1" applyAlignment="1">
      <alignment vertical="center"/>
    </xf>
    <xf numFmtId="0" fontId="6" fillId="0" borderId="0" xfId="28" applyFont="1" applyAlignment="1">
      <alignment horizontal="right" vertical="center"/>
    </xf>
    <xf numFmtId="0" fontId="6" fillId="0" borderId="0" xfId="28" applyFont="1" applyAlignment="1">
      <alignment vertical="center"/>
    </xf>
    <xf numFmtId="0" fontId="5" fillId="0" borderId="1" xfId="28" applyFont="1" applyBorder="1" applyAlignment="1">
      <alignment horizontal="center" vertical="distributed" textRotation="255" justifyLastLine="1"/>
    </xf>
    <xf numFmtId="0" fontId="5" fillId="0" borderId="1" xfId="28" applyFont="1" applyBorder="1" applyAlignment="1">
      <alignment horizontal="center" vertical="distributed" textRotation="255"/>
    </xf>
    <xf numFmtId="0" fontId="5" fillId="0" borderId="1" xfId="28" applyFont="1" applyBorder="1" applyAlignment="1">
      <alignment horizontal="center" vertical="distributed" textRotation="255" wrapText="1"/>
    </xf>
    <xf numFmtId="0" fontId="5" fillId="0" borderId="1" xfId="28" applyFont="1" applyBorder="1" applyAlignment="1">
      <alignment horizontal="left" vertical="justify" wrapText="1"/>
    </xf>
    <xf numFmtId="0" fontId="5" fillId="0" borderId="5" xfId="28" applyFont="1" applyBorder="1" applyAlignment="1">
      <alignment horizontal="center" vertical="distributed" textRotation="255"/>
    </xf>
    <xf numFmtId="0" fontId="5" fillId="0" borderId="5" xfId="28" applyFont="1" applyBorder="1" applyAlignment="1">
      <alignment horizontal="center" vertical="distributed" textRotation="255" wrapText="1"/>
    </xf>
    <xf numFmtId="0" fontId="6" fillId="0" borderId="5" xfId="28" applyFont="1" applyBorder="1" applyAlignment="1">
      <alignment horizontal="left" vertical="justify" wrapText="1"/>
    </xf>
    <xf numFmtId="0" fontId="5" fillId="0" borderId="7" xfId="28" applyFont="1" applyBorder="1" applyAlignment="1">
      <alignment horizontal="center" vertical="distributed" textRotation="255"/>
    </xf>
    <xf numFmtId="0" fontId="5" fillId="0" borderId="7" xfId="28" applyFont="1" applyBorder="1" applyAlignment="1">
      <alignment horizontal="center" vertical="distributed" textRotation="255" wrapText="1"/>
    </xf>
    <xf numFmtId="0" fontId="5" fillId="0" borderId="16" xfId="28" applyFont="1" applyBorder="1" applyAlignment="1">
      <alignment horizontal="center" vertical="distributed" textRotation="255" justifyLastLine="1"/>
    </xf>
    <xf numFmtId="0" fontId="5" fillId="0" borderId="10" xfId="28" applyFont="1" applyBorder="1" applyAlignment="1">
      <alignment horizontal="centerContinuous" vertical="center"/>
    </xf>
    <xf numFmtId="0" fontId="5" fillId="0" borderId="11" xfId="28" applyFont="1" applyBorder="1" applyAlignment="1">
      <alignment horizontal="centerContinuous" vertical="center"/>
    </xf>
    <xf numFmtId="0" fontId="2" fillId="0" borderId="0" xfId="27" applyFont="1"/>
    <xf numFmtId="0" fontId="2" fillId="0" borderId="0" xfId="28" applyFont="1" applyAlignment="1">
      <alignment vertical="center"/>
    </xf>
    <xf numFmtId="0" fontId="12" fillId="0" borderId="0" xfId="28" applyFont="1" applyAlignment="1">
      <alignment vertical="center"/>
    </xf>
    <xf numFmtId="0" fontId="6" fillId="0" borderId="0" xfId="28" applyFont="1" applyAlignment="1">
      <alignment horizontal="right"/>
    </xf>
    <xf numFmtId="0" fontId="2" fillId="0" borderId="0" xfId="28" applyFont="1"/>
    <xf numFmtId="38" fontId="9" fillId="0" borderId="0" xfId="2" applyFont="1" applyBorder="1" applyAlignment="1">
      <alignment horizontal="right" vertical="center"/>
    </xf>
    <xf numFmtId="0" fontId="5" fillId="0" borderId="0" xfId="0" applyFont="1" applyAlignment="1">
      <alignment horizontal="justify" vertical="center" textRotation="255"/>
    </xf>
    <xf numFmtId="0" fontId="2" fillId="0" borderId="1" xfId="0" applyFont="1" applyBorder="1"/>
    <xf numFmtId="0" fontId="15" fillId="0" borderId="1" xfId="0" applyFont="1" applyBorder="1"/>
    <xf numFmtId="0" fontId="2" fillId="0" borderId="15" xfId="0" applyFont="1" applyBorder="1"/>
    <xf numFmtId="0" fontId="5" fillId="0" borderId="0" xfId="0" applyFont="1" applyAlignment="1">
      <alignment horizontal="justify" textRotation="255"/>
    </xf>
    <xf numFmtId="0" fontId="5" fillId="0" borderId="5" xfId="0" applyFont="1" applyBorder="1" applyAlignment="1">
      <alignment horizontal="center" vertical="distributed" textRotation="255" wrapText="1"/>
    </xf>
    <xf numFmtId="0" fontId="5" fillId="0" borderId="5" xfId="0" applyFont="1" applyBorder="1" applyAlignment="1">
      <alignment horizontal="center" vertical="top" textRotation="255" wrapText="1"/>
    </xf>
    <xf numFmtId="0" fontId="5" fillId="0" borderId="4" xfId="0" applyFont="1" applyBorder="1" applyAlignment="1">
      <alignment horizontal="center" vertical="distributed" textRotation="255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22" xfId="0" applyFont="1" applyBorder="1"/>
    <xf numFmtId="0" fontId="5" fillId="0" borderId="15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2" fillId="0" borderId="21" xfId="0" applyFont="1" applyBorder="1"/>
    <xf numFmtId="0" fontId="2" fillId="0" borderId="23" xfId="0" applyFont="1" applyBorder="1"/>
    <xf numFmtId="0" fontId="2" fillId="0" borderId="17" xfId="0" applyFont="1" applyBorder="1"/>
    <xf numFmtId="0" fontId="12" fillId="0" borderId="17" xfId="0" applyFont="1" applyBorder="1"/>
    <xf numFmtId="0" fontId="12" fillId="0" borderId="18" xfId="0" applyFont="1" applyBorder="1"/>
    <xf numFmtId="0" fontId="6" fillId="0" borderId="0" xfId="29" applyFont="1" applyAlignment="1">
      <alignment horizontal="right" vertical="center"/>
    </xf>
    <xf numFmtId="0" fontId="28" fillId="0" borderId="0" xfId="30" applyFont="1"/>
    <xf numFmtId="0" fontId="6" fillId="0" borderId="0" xfId="30" applyFont="1" applyAlignment="1">
      <alignment vertical="center"/>
    </xf>
    <xf numFmtId="0" fontId="11" fillId="0" borderId="1" xfId="30" applyFont="1" applyBorder="1" applyAlignment="1">
      <alignment horizontal="center" vertical="center"/>
    </xf>
    <xf numFmtId="177" fontId="9" fillId="0" borderId="5" xfId="30" applyNumberFormat="1" applyFont="1" applyBorder="1" applyAlignment="1">
      <alignment horizontal="right" vertical="center"/>
    </xf>
    <xf numFmtId="177" fontId="9" fillId="0" borderId="0" xfId="30" applyNumberFormat="1" applyFont="1" applyAlignment="1">
      <alignment horizontal="right" vertical="center"/>
    </xf>
    <xf numFmtId="0" fontId="9" fillId="0" borderId="5" xfId="30" applyFont="1" applyBorder="1" applyAlignment="1">
      <alignment horizontal="center" vertical="center"/>
    </xf>
    <xf numFmtId="0" fontId="9" fillId="0" borderId="2" xfId="30" applyFont="1" applyBorder="1" applyAlignment="1">
      <alignment horizontal="center" vertical="center"/>
    </xf>
    <xf numFmtId="0" fontId="9" fillId="0" borderId="1" xfId="30" applyFont="1" applyBorder="1" applyAlignment="1">
      <alignment horizontal="center" vertical="center"/>
    </xf>
    <xf numFmtId="0" fontId="9" fillId="0" borderId="1" xfId="30" applyFont="1" applyBorder="1" applyAlignment="1">
      <alignment horizontal="left" vertical="center"/>
    </xf>
    <xf numFmtId="0" fontId="9" fillId="0" borderId="16" xfId="30" applyFont="1" applyBorder="1" applyAlignment="1">
      <alignment horizontal="right" vertical="center"/>
    </xf>
    <xf numFmtId="0" fontId="6" fillId="0" borderId="18" xfId="29" applyFont="1" applyBorder="1" applyAlignment="1">
      <alignment horizontal="right" vertical="center"/>
    </xf>
    <xf numFmtId="0" fontId="2" fillId="0" borderId="18" xfId="30" applyFont="1" applyBorder="1" applyAlignment="1">
      <alignment vertical="center"/>
    </xf>
    <xf numFmtId="0" fontId="12" fillId="0" borderId="18" xfId="30" applyFont="1" applyBorder="1" applyAlignment="1">
      <alignment vertical="center"/>
    </xf>
    <xf numFmtId="0" fontId="2" fillId="0" borderId="0" xfId="30" applyFont="1" applyAlignment="1">
      <alignment vertical="center"/>
    </xf>
    <xf numFmtId="0" fontId="12" fillId="0" borderId="0" xfId="30" applyFont="1" applyAlignment="1">
      <alignment vertical="center"/>
    </xf>
    <xf numFmtId="0" fontId="2" fillId="0" borderId="19" xfId="0" applyFont="1" applyBorder="1"/>
    <xf numFmtId="0" fontId="6" fillId="0" borderId="19" xfId="31" applyFont="1" applyBorder="1" applyAlignment="1">
      <alignment horizontal="right" vertical="center"/>
    </xf>
    <xf numFmtId="0" fontId="6" fillId="0" borderId="0" xfId="31" applyFont="1"/>
    <xf numFmtId="177" fontId="9" fillId="0" borderId="5" xfId="31" applyNumberFormat="1" applyFont="1" applyBorder="1" applyAlignment="1">
      <alignment vertical="center"/>
    </xf>
    <xf numFmtId="177" fontId="9" fillId="0" borderId="5" xfId="26" applyNumberFormat="1" applyFont="1" applyBorder="1" applyAlignment="1">
      <alignment horizontal="right" vertical="center"/>
    </xf>
    <xf numFmtId="0" fontId="9" fillId="0" borderId="5" xfId="31" applyFont="1" applyBorder="1" applyAlignment="1">
      <alignment horizontal="center" vertical="center"/>
    </xf>
    <xf numFmtId="0" fontId="9" fillId="3" borderId="1" xfId="31" applyFont="1" applyFill="1" applyBorder="1" applyAlignment="1">
      <alignment horizontal="center" vertical="center"/>
    </xf>
    <xf numFmtId="0" fontId="9" fillId="3" borderId="2" xfId="31" applyFont="1" applyFill="1" applyBorder="1" applyAlignment="1">
      <alignment horizontal="center" vertical="center"/>
    </xf>
    <xf numFmtId="0" fontId="9" fillId="3" borderId="15" xfId="31" applyFont="1" applyFill="1" applyBorder="1" applyAlignment="1">
      <alignment horizontal="center" vertical="center"/>
    </xf>
    <xf numFmtId="0" fontId="9" fillId="0" borderId="1" xfId="31" applyFont="1" applyBorder="1" applyAlignment="1">
      <alignment horizontal="left" vertical="center"/>
    </xf>
    <xf numFmtId="0" fontId="9" fillId="0" borderId="16" xfId="31" applyFont="1" applyBorder="1" applyAlignment="1">
      <alignment horizontal="right" vertical="center"/>
    </xf>
    <xf numFmtId="0" fontId="6" fillId="0" borderId="0" xfId="31" applyFont="1" applyAlignment="1">
      <alignment horizontal="right" vertical="center"/>
    </xf>
    <xf numFmtId="0" fontId="12" fillId="0" borderId="0" xfId="31" applyFont="1"/>
    <xf numFmtId="0" fontId="12" fillId="0" borderId="0" xfId="31" applyFont="1" applyAlignment="1">
      <alignment vertical="center"/>
    </xf>
    <xf numFmtId="177" fontId="6" fillId="0" borderId="0" xfId="0" applyNumberFormat="1" applyFont="1"/>
    <xf numFmtId="0" fontId="11" fillId="0" borderId="1" xfId="32" applyFont="1" applyBorder="1" applyAlignment="1">
      <alignment horizontal="center" vertical="center"/>
    </xf>
    <xf numFmtId="177" fontId="9" fillId="0" borderId="5" xfId="32" applyNumberFormat="1" applyFont="1" applyBorder="1" applyAlignment="1">
      <alignment vertical="center"/>
    </xf>
    <xf numFmtId="0" fontId="9" fillId="0" borderId="5" xfId="32" applyFont="1" applyBorder="1" applyAlignment="1">
      <alignment horizontal="center" vertical="center"/>
    </xf>
    <xf numFmtId="0" fontId="9" fillId="3" borderId="1" xfId="32" applyFont="1" applyFill="1" applyBorder="1" applyAlignment="1">
      <alignment horizontal="center" vertical="center"/>
    </xf>
    <xf numFmtId="0" fontId="9" fillId="3" borderId="2" xfId="32" applyFont="1" applyFill="1" applyBorder="1" applyAlignment="1">
      <alignment horizontal="center" vertical="center"/>
    </xf>
    <xf numFmtId="0" fontId="9" fillId="3" borderId="15" xfId="32" applyFont="1" applyFill="1" applyBorder="1" applyAlignment="1">
      <alignment horizontal="center" vertical="center"/>
    </xf>
    <xf numFmtId="0" fontId="9" fillId="0" borderId="1" xfId="32" applyFont="1" applyBorder="1" applyAlignment="1">
      <alignment horizontal="left" vertical="center"/>
    </xf>
    <xf numFmtId="0" fontId="9" fillId="0" borderId="16" xfId="32" applyFont="1" applyBorder="1" applyAlignment="1">
      <alignment horizontal="right" vertical="center"/>
    </xf>
    <xf numFmtId="0" fontId="6" fillId="0" borderId="0" xfId="32" applyFont="1" applyAlignment="1">
      <alignment horizontal="right" vertical="center"/>
    </xf>
    <xf numFmtId="0" fontId="12" fillId="0" borderId="0" xfId="32" applyFont="1"/>
    <xf numFmtId="0" fontId="12" fillId="0" borderId="0" xfId="32" applyFont="1" applyAlignment="1">
      <alignment vertical="center"/>
    </xf>
    <xf numFmtId="191" fontId="11" fillId="0" borderId="1" xfId="0" applyNumberFormat="1" applyFont="1" applyBorder="1" applyAlignment="1">
      <alignment vertical="center"/>
    </xf>
    <xf numFmtId="38" fontId="0" fillId="0" borderId="13" xfId="2" applyFont="1" applyFill="1" applyBorder="1" applyAlignment="1">
      <alignment vertical="center"/>
    </xf>
    <xf numFmtId="0" fontId="42" fillId="0" borderId="0" xfId="1" applyFont="1" applyAlignment="1"/>
    <xf numFmtId="41" fontId="11" fillId="0" borderId="6" xfId="2" applyNumberFormat="1" applyFont="1" applyFill="1" applyBorder="1" applyAlignment="1">
      <alignment vertical="center"/>
    </xf>
    <xf numFmtId="41" fontId="11" fillId="0" borderId="5" xfId="2" applyNumberFormat="1" applyFont="1" applyFill="1" applyBorder="1" applyAlignment="1">
      <alignment vertical="center"/>
    </xf>
    <xf numFmtId="41" fontId="11" fillId="0" borderId="3" xfId="2" applyNumberFormat="1" applyFont="1" applyFill="1" applyBorder="1" applyAlignment="1">
      <alignment vertical="center"/>
    </xf>
    <xf numFmtId="177" fontId="11" fillId="0" borderId="1" xfId="2" applyNumberFormat="1" applyFont="1" applyFill="1" applyBorder="1" applyAlignment="1">
      <alignment vertical="center"/>
    </xf>
    <xf numFmtId="177" fontId="11" fillId="0" borderId="1" xfId="14" applyNumberFormat="1" applyFont="1" applyBorder="1" applyAlignment="1">
      <alignment vertical="center"/>
    </xf>
    <xf numFmtId="41" fontId="18" fillId="0" borderId="1" xfId="0" applyNumberFormat="1" applyFont="1" applyBorder="1" applyAlignment="1">
      <alignment vertical="center"/>
    </xf>
    <xf numFmtId="41" fontId="18" fillId="0" borderId="1" xfId="0" applyNumberFormat="1" applyFont="1" applyBorder="1" applyAlignment="1">
      <alignment horizontal="right" vertical="center"/>
    </xf>
    <xf numFmtId="41" fontId="50" fillId="0" borderId="7" xfId="1" applyNumberFormat="1" applyFont="1" applyBorder="1" applyAlignment="1">
      <alignment vertical="center" shrinkToFit="1"/>
    </xf>
    <xf numFmtId="0" fontId="12" fillId="0" borderId="0" xfId="16" applyFont="1" applyAlignment="1">
      <alignment vertical="center"/>
    </xf>
    <xf numFmtId="0" fontId="2" fillId="0" borderId="0" xfId="16" applyFont="1" applyAlignment="1">
      <alignment vertical="center"/>
    </xf>
    <xf numFmtId="0" fontId="12" fillId="0" borderId="18" xfId="16" applyFont="1" applyBorder="1" applyAlignment="1">
      <alignment vertical="center"/>
    </xf>
    <xf numFmtId="189" fontId="9" fillId="0" borderId="5" xfId="0" applyNumberFormat="1" applyFont="1" applyBorder="1" applyAlignment="1">
      <alignment horizontal="right" vertical="center"/>
    </xf>
    <xf numFmtId="177" fontId="11" fillId="0" borderId="0" xfId="16" applyNumberFormat="1" applyFont="1" applyAlignment="1">
      <alignment vertical="center"/>
    </xf>
    <xf numFmtId="0" fontId="23" fillId="0" borderId="0" xfId="16" applyFont="1"/>
    <xf numFmtId="0" fontId="6" fillId="0" borderId="0" xfId="16" applyFont="1" applyAlignment="1">
      <alignment vertical="center"/>
    </xf>
    <xf numFmtId="187" fontId="11" fillId="0" borderId="1" xfId="0" applyNumberFormat="1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41" fontId="11" fillId="0" borderId="7" xfId="2" applyNumberFormat="1" applyFont="1" applyBorder="1" applyAlignment="1">
      <alignment vertical="center"/>
    </xf>
    <xf numFmtId="41" fontId="11" fillId="0" borderId="5" xfId="2" applyNumberFormat="1" applyFont="1" applyBorder="1" applyAlignment="1">
      <alignment vertical="center"/>
    </xf>
    <xf numFmtId="41" fontId="11" fillId="0" borderId="4" xfId="2" applyNumberFormat="1" applyFont="1" applyBorder="1" applyAlignment="1">
      <alignment vertical="center"/>
    </xf>
    <xf numFmtId="41" fontId="11" fillId="0" borderId="15" xfId="2" applyNumberFormat="1" applyFont="1" applyBorder="1" applyAlignment="1">
      <alignment vertical="center"/>
    </xf>
    <xf numFmtId="41" fontId="11" fillId="0" borderId="4" xfId="2" applyNumberFormat="1" applyFont="1" applyBorder="1" applyAlignment="1">
      <alignment horizontal="right" vertical="center"/>
    </xf>
    <xf numFmtId="178" fontId="11" fillId="0" borderId="3" xfId="13" applyNumberFormat="1" applyFont="1" applyBorder="1" applyAlignment="1">
      <alignment horizontal="right" vertical="center"/>
    </xf>
    <xf numFmtId="178" fontId="11" fillId="0" borderId="1" xfId="13" applyNumberFormat="1" applyFont="1" applyBorder="1" applyAlignment="1">
      <alignment vertical="center"/>
    </xf>
    <xf numFmtId="177" fontId="11" fillId="0" borderId="7" xfId="13" applyNumberFormat="1" applyFont="1" applyBorder="1" applyAlignment="1">
      <alignment vertical="center"/>
    </xf>
    <xf numFmtId="177" fontId="11" fillId="0" borderId="5" xfId="13" applyNumberFormat="1" applyFont="1" applyBorder="1" applyAlignment="1">
      <alignment vertical="center"/>
    </xf>
    <xf numFmtId="177" fontId="11" fillId="0" borderId="1" xfId="13" applyNumberFormat="1" applyFont="1" applyBorder="1" applyAlignment="1">
      <alignment vertical="center"/>
    </xf>
    <xf numFmtId="179" fontId="11" fillId="3" borderId="1" xfId="26" applyNumberFormat="1" applyFont="1" applyFill="1" applyBorder="1" applyAlignment="1">
      <alignment horizontal="right" vertical="center"/>
    </xf>
    <xf numFmtId="179" fontId="11" fillId="3" borderId="1" xfId="26" applyNumberFormat="1" applyFont="1" applyFill="1" applyBorder="1" applyAlignment="1">
      <alignment horizontal="center" vertical="center"/>
    </xf>
    <xf numFmtId="177" fontId="11" fillId="3" borderId="1" xfId="30" applyNumberFormat="1" applyFont="1" applyFill="1" applyBorder="1" applyAlignment="1">
      <alignment horizontal="right" vertical="center"/>
    </xf>
    <xf numFmtId="177" fontId="11" fillId="3" borderId="2" xfId="30" applyNumberFormat="1" applyFont="1" applyFill="1" applyBorder="1" applyAlignment="1">
      <alignment horizontal="right" vertical="center"/>
    </xf>
    <xf numFmtId="177" fontId="11" fillId="3" borderId="1" xfId="26" applyNumberFormat="1" applyFont="1" applyFill="1" applyBorder="1" applyAlignment="1">
      <alignment horizontal="right" vertical="center"/>
    </xf>
    <xf numFmtId="0" fontId="11" fillId="0" borderId="1" xfId="31" applyFont="1" applyBorder="1" applyAlignment="1">
      <alignment horizontal="center" vertical="center"/>
    </xf>
    <xf numFmtId="177" fontId="11" fillId="0" borderId="1" xfId="31" applyNumberFormat="1" applyFont="1" applyBorder="1" applyAlignment="1">
      <alignment vertical="center"/>
    </xf>
    <xf numFmtId="177" fontId="11" fillId="0" borderId="1" xfId="26" applyNumberFormat="1" applyFont="1" applyBorder="1" applyAlignment="1">
      <alignment horizontal="right" vertical="center"/>
    </xf>
    <xf numFmtId="177" fontId="11" fillId="3" borderId="1" xfId="32" applyNumberFormat="1" applyFont="1" applyFill="1" applyBorder="1" applyAlignment="1">
      <alignment vertical="center"/>
    </xf>
    <xf numFmtId="0" fontId="9" fillId="0" borderId="15" xfId="32" applyFont="1" applyBorder="1" applyAlignment="1">
      <alignment horizontal="center" vertical="center"/>
    </xf>
    <xf numFmtId="0" fontId="9" fillId="0" borderId="2" xfId="32" applyFont="1" applyBorder="1" applyAlignment="1">
      <alignment horizontal="center" vertical="center"/>
    </xf>
    <xf numFmtId="0" fontId="9" fillId="0" borderId="1" xfId="32" applyFont="1" applyBorder="1" applyAlignment="1">
      <alignment horizontal="center" vertical="center"/>
    </xf>
    <xf numFmtId="177" fontId="9" fillId="0" borderId="4" xfId="32" applyNumberFormat="1" applyFont="1" applyBorder="1" applyAlignment="1">
      <alignment vertical="center"/>
    </xf>
    <xf numFmtId="177" fontId="9" fillId="0" borderId="0" xfId="32" applyNumberFormat="1" applyFont="1" applyAlignment="1">
      <alignment vertical="center"/>
    </xf>
    <xf numFmtId="177" fontId="11" fillId="0" borderId="15" xfId="32" applyNumberFormat="1" applyFont="1" applyBorder="1" applyAlignment="1">
      <alignment vertical="center"/>
    </xf>
    <xf numFmtId="177" fontId="11" fillId="0" borderId="2" xfId="32" applyNumberFormat="1" applyFont="1" applyBorder="1" applyAlignment="1">
      <alignment vertical="center"/>
    </xf>
    <xf numFmtId="177" fontId="11" fillId="0" borderId="1" xfId="32" applyNumberFormat="1" applyFont="1" applyBorder="1" applyAlignment="1">
      <alignment vertical="center"/>
    </xf>
    <xf numFmtId="0" fontId="60" fillId="0" borderId="0" xfId="0" applyFont="1"/>
    <xf numFmtId="0" fontId="19" fillId="0" borderId="0" xfId="0" applyFont="1" applyAlignment="1">
      <alignment horizontal="right"/>
    </xf>
    <xf numFmtId="41" fontId="9" fillId="0" borderId="5" xfId="4" applyNumberFormat="1" applyFont="1" applyFill="1" applyBorder="1" applyAlignment="1">
      <alignment horizontal="right" vertical="center" shrinkToFit="1"/>
    </xf>
    <xf numFmtId="0" fontId="5" fillId="0" borderId="5" xfId="28" applyFont="1" applyBorder="1" applyAlignment="1">
      <alignment horizontal="center" vertical="center"/>
    </xf>
    <xf numFmtId="0" fontId="18" fillId="0" borderId="1" xfId="28" applyFont="1" applyBorder="1" applyAlignment="1">
      <alignment horizontal="center" vertical="center"/>
    </xf>
    <xf numFmtId="41" fontId="11" fillId="0" borderId="1" xfId="23" applyNumberFormat="1" applyFont="1" applyBorder="1" applyAlignment="1">
      <alignment horizontal="right" vertical="center"/>
    </xf>
    <xf numFmtId="3" fontId="11" fillId="0" borderId="1" xfId="24" applyNumberFormat="1" applyFont="1" applyBorder="1" applyAlignment="1">
      <alignment vertical="center"/>
    </xf>
    <xf numFmtId="3" fontId="11" fillId="0" borderId="1" xfId="24" applyNumberFormat="1" applyFont="1" applyBorder="1" applyAlignment="1">
      <alignment vertical="center" shrinkToFit="1"/>
    </xf>
    <xf numFmtId="0" fontId="0" fillId="0" borderId="1" xfId="0" applyBorder="1" applyAlignment="1">
      <alignment vertical="distributed"/>
    </xf>
    <xf numFmtId="38" fontId="9" fillId="0" borderId="5" xfId="2" applyFont="1" applyBorder="1" applyAlignment="1">
      <alignment horizontal="right" vertical="center"/>
    </xf>
    <xf numFmtId="177" fontId="9" fillId="0" borderId="5" xfId="2" applyNumberFormat="1" applyFont="1" applyBorder="1" applyAlignment="1">
      <alignment horizontal="right" vertical="center"/>
    </xf>
    <xf numFmtId="38" fontId="9" fillId="0" borderId="5" xfId="2" applyFont="1" applyFill="1" applyBorder="1" applyAlignment="1">
      <alignment horizontal="right" vertical="center"/>
    </xf>
    <xf numFmtId="38" fontId="11" fillId="3" borderId="1" xfId="2" applyFont="1" applyFill="1" applyBorder="1" applyAlignment="1">
      <alignment horizontal="right" vertical="center"/>
    </xf>
    <xf numFmtId="177" fontId="11" fillId="3" borderId="1" xfId="2" applyNumberFormat="1" applyFont="1" applyFill="1" applyBorder="1" applyAlignment="1">
      <alignment horizontal="right" vertical="center"/>
    </xf>
    <xf numFmtId="178" fontId="37" fillId="0" borderId="5" xfId="0" applyNumberFormat="1" applyFont="1" applyBorder="1" applyAlignment="1">
      <alignment horizontal="center" vertical="center"/>
    </xf>
    <xf numFmtId="0" fontId="0" fillId="0" borderId="18" xfId="0" applyBorder="1"/>
    <xf numFmtId="41" fontId="11" fillId="0" borderId="1" xfId="4" applyNumberFormat="1" applyFont="1" applyFill="1" applyBorder="1" applyAlignment="1">
      <alignment horizontal="right" vertical="center"/>
    </xf>
    <xf numFmtId="186" fontId="11" fillId="0" borderId="1" xfId="18" applyNumberFormat="1" applyFont="1" applyBorder="1" applyAlignment="1">
      <alignment horizontal="right" vertical="center"/>
    </xf>
    <xf numFmtId="43" fontId="11" fillId="0" borderId="1" xfId="18" applyNumberFormat="1" applyFont="1" applyBorder="1" applyAlignment="1">
      <alignment horizontal="right" vertical="center"/>
    </xf>
    <xf numFmtId="181" fontId="11" fillId="0" borderId="1" xfId="18" applyNumberFormat="1" applyFont="1" applyBorder="1" applyAlignment="1">
      <alignment horizontal="right" vertical="center"/>
    </xf>
    <xf numFmtId="178" fontId="11" fillId="0" borderId="1" xfId="18" applyNumberFormat="1" applyFont="1" applyBorder="1" applyAlignment="1">
      <alignment horizontal="right" vertical="center"/>
    </xf>
    <xf numFmtId="0" fontId="41" fillId="0" borderId="5" xfId="28" applyFont="1" applyBorder="1" applyAlignment="1">
      <alignment horizontal="center" vertical="distributed" textRotation="255" wrapText="1"/>
    </xf>
    <xf numFmtId="0" fontId="5" fillId="0" borderId="5" xfId="28" applyFont="1" applyBorder="1" applyAlignment="1">
      <alignment horizontal="center" vertical="center" shrinkToFit="1"/>
    </xf>
    <xf numFmtId="41" fontId="9" fillId="0" borderId="5" xfId="28" applyNumberFormat="1" applyFont="1" applyBorder="1" applyAlignment="1">
      <alignment horizontal="right" vertical="center" shrinkToFit="1"/>
    </xf>
    <xf numFmtId="41" fontId="9" fillId="0" borderId="5" xfId="28" applyNumberFormat="1" applyFont="1" applyBorder="1" applyAlignment="1">
      <alignment horizontal="right" vertical="center"/>
    </xf>
    <xf numFmtId="41" fontId="9" fillId="0" borderId="5" xfId="27" applyNumberFormat="1" applyFont="1" applyBorder="1" applyAlignment="1">
      <alignment horizontal="right" vertical="center"/>
    </xf>
    <xf numFmtId="41" fontId="9" fillId="0" borderId="4" xfId="27" applyNumberFormat="1" applyFont="1" applyBorder="1" applyAlignment="1">
      <alignment horizontal="right" vertical="center"/>
    </xf>
    <xf numFmtId="41" fontId="11" fillId="0" borderId="1" xfId="4" applyNumberFormat="1" applyFont="1" applyFill="1" applyBorder="1" applyAlignment="1">
      <alignment horizontal="right" vertical="center" shrinkToFit="1"/>
    </xf>
    <xf numFmtId="41" fontId="11" fillId="0" borderId="1" xfId="28" applyNumberFormat="1" applyFont="1" applyBorder="1" applyAlignment="1">
      <alignment horizontal="right" vertical="center" shrinkToFit="1"/>
    </xf>
    <xf numFmtId="41" fontId="11" fillId="0" borderId="1" xfId="28" applyNumberFormat="1" applyFont="1" applyBorder="1" applyAlignment="1">
      <alignment horizontal="right" vertical="center"/>
    </xf>
    <xf numFmtId="41" fontId="11" fillId="0" borderId="1" xfId="27" applyNumberFormat="1" applyFont="1" applyBorder="1" applyAlignment="1">
      <alignment horizontal="right" vertical="center"/>
    </xf>
    <xf numFmtId="41" fontId="11" fillId="0" borderId="5" xfId="27" applyNumberFormat="1" applyFont="1" applyBorder="1" applyAlignment="1">
      <alignment horizontal="right" vertical="center"/>
    </xf>
    <xf numFmtId="0" fontId="68" fillId="0" borderId="6" xfId="1" applyFont="1" applyBorder="1" applyAlignment="1">
      <alignment horizontal="center" vertical="center"/>
    </xf>
    <xf numFmtId="194" fontId="2" fillId="0" borderId="0" xfId="0" applyNumberFormat="1" applyFont="1" applyAlignment="1">
      <alignment vertical="center"/>
    </xf>
    <xf numFmtId="194" fontId="5" fillId="0" borderId="0" xfId="0" applyNumberFormat="1" applyFont="1" applyAlignment="1">
      <alignment vertical="center"/>
    </xf>
    <xf numFmtId="194" fontId="18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194" fontId="6" fillId="0" borderId="0" xfId="0" applyNumberFormat="1" applyFont="1" applyAlignment="1">
      <alignment vertical="center"/>
    </xf>
    <xf numFmtId="194" fontId="11" fillId="0" borderId="0" xfId="0" applyNumberFormat="1" applyFont="1" applyAlignment="1">
      <alignment vertical="center"/>
    </xf>
    <xf numFmtId="194" fontId="9" fillId="0" borderId="0" xfId="0" applyNumberFormat="1" applyFont="1" applyAlignment="1">
      <alignment vertical="center"/>
    </xf>
    <xf numFmtId="0" fontId="18" fillId="0" borderId="1" xfId="20" applyFont="1" applyBorder="1" applyAlignment="1">
      <alignment horizontal="right" vertical="center" shrinkToFit="1"/>
    </xf>
    <xf numFmtId="0" fontId="6" fillId="0" borderId="19" xfId="13" applyFont="1" applyBorder="1" applyAlignment="1">
      <alignment wrapText="1"/>
    </xf>
    <xf numFmtId="0" fontId="6" fillId="0" borderId="19" xfId="13" applyFont="1" applyBorder="1" applyAlignment="1">
      <alignment vertical="top"/>
    </xf>
    <xf numFmtId="0" fontId="2" fillId="0" borderId="0" xfId="13" applyFont="1" applyAlignment="1">
      <alignment vertical="top"/>
    </xf>
    <xf numFmtId="0" fontId="6" fillId="0" borderId="0" xfId="13" applyFont="1" applyAlignment="1">
      <alignment vertical="top"/>
    </xf>
    <xf numFmtId="38" fontId="9" fillId="0" borderId="7" xfId="10" applyFont="1" applyFill="1" applyBorder="1" applyAlignment="1">
      <alignment vertical="center"/>
    </xf>
    <xf numFmtId="38" fontId="9" fillId="0" borderId="5" xfId="10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1" fontId="11" fillId="0" borderId="5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0" fillId="0" borderId="1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15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distributed" vertical="center"/>
    </xf>
    <xf numFmtId="0" fontId="5" fillId="0" borderId="1" xfId="0" applyFont="1" applyBorder="1"/>
    <xf numFmtId="0" fontId="34" fillId="0" borderId="1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6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16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15" xfId="0" applyNumberFormat="1" applyFont="1" applyBorder="1" applyAlignment="1">
      <alignment horizontal="center" vertical="center"/>
    </xf>
    <xf numFmtId="41" fontId="9" fillId="0" borderId="61" xfId="0" applyNumberFormat="1" applyFont="1" applyBorder="1" applyAlignment="1">
      <alignment horizontal="center" vertical="center"/>
    </xf>
    <xf numFmtId="41" fontId="9" fillId="0" borderId="19" xfId="0" applyNumberFormat="1" applyFont="1" applyBorder="1" applyAlignment="1">
      <alignment horizontal="center" vertical="center"/>
    </xf>
    <xf numFmtId="41" fontId="9" fillId="0" borderId="22" xfId="0" applyNumberFormat="1" applyFont="1" applyBorder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6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0" fontId="40" fillId="0" borderId="38" xfId="1" applyFont="1" applyBorder="1" applyAlignment="1">
      <alignment horizontal="right" vertical="center"/>
    </xf>
    <xf numFmtId="0" fontId="42" fillId="0" borderId="38" xfId="1" applyFont="1" applyBorder="1" applyAlignment="1">
      <alignment horizontal="right" vertical="center"/>
    </xf>
    <xf numFmtId="0" fontId="5" fillId="0" borderId="36" xfId="1" applyFont="1" applyBorder="1" applyAlignment="1">
      <alignment vertical="center" wrapText="1" shrinkToFit="1"/>
    </xf>
    <xf numFmtId="0" fontId="42" fillId="0" borderId="36" xfId="1" applyFont="1" applyBorder="1" applyAlignment="1">
      <alignment vertical="center" wrapText="1" shrinkToFit="1"/>
    </xf>
    <xf numFmtId="41" fontId="5" fillId="0" borderId="35" xfId="1" applyNumberFormat="1" applyFont="1" applyBorder="1">
      <alignment vertical="center"/>
    </xf>
    <xf numFmtId="0" fontId="42" fillId="0" borderId="35" xfId="1" applyFont="1" applyBorder="1">
      <alignment vertical="center"/>
    </xf>
    <xf numFmtId="0" fontId="40" fillId="0" borderId="37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6" fillId="0" borderId="36" xfId="1" applyFont="1" applyBorder="1" applyAlignment="1">
      <alignment vertical="center" wrapText="1"/>
    </xf>
    <xf numFmtId="0" fontId="2" fillId="0" borderId="36" xfId="1" applyFont="1" applyBorder="1" applyAlignment="1">
      <alignment vertical="center" wrapText="1"/>
    </xf>
    <xf numFmtId="0" fontId="43" fillId="0" borderId="36" xfId="1" applyFont="1" applyBorder="1" applyAlignment="1">
      <alignment vertical="center" wrapText="1" shrinkToFit="1"/>
    </xf>
    <xf numFmtId="0" fontId="44" fillId="0" borderId="36" xfId="1" applyFont="1" applyBorder="1" applyAlignment="1">
      <alignment vertical="center" wrapText="1" shrinkToFit="1"/>
    </xf>
    <xf numFmtId="0" fontId="40" fillId="0" borderId="38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43" fillId="0" borderId="36" xfId="1" applyFont="1" applyBorder="1" applyAlignment="1">
      <alignment vertical="center" wrapText="1"/>
    </xf>
    <xf numFmtId="0" fontId="43" fillId="0" borderId="30" xfId="1" applyFont="1" applyBorder="1" applyAlignment="1">
      <alignment vertical="center" wrapText="1"/>
    </xf>
    <xf numFmtId="41" fontId="15" fillId="0" borderId="35" xfId="1" applyNumberFormat="1" applyFont="1" applyBorder="1">
      <alignment vertical="center"/>
    </xf>
    <xf numFmtId="0" fontId="42" fillId="0" borderId="32" xfId="1" applyFont="1" applyBorder="1">
      <alignment vertical="center"/>
    </xf>
    <xf numFmtId="0" fontId="40" fillId="0" borderId="31" xfId="1" applyFont="1" applyBorder="1" applyAlignment="1">
      <alignment horizontal="center" vertical="center" wrapText="1"/>
    </xf>
    <xf numFmtId="0" fontId="40" fillId="0" borderId="4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left" vertical="center" wrapText="1" shrinkToFit="1"/>
    </xf>
    <xf numFmtId="0" fontId="5" fillId="0" borderId="41" xfId="1" applyFont="1" applyBorder="1" applyAlignment="1">
      <alignment horizontal="left" vertical="center" wrapText="1" shrinkToFit="1"/>
    </xf>
    <xf numFmtId="41" fontId="5" fillId="0" borderId="32" xfId="1" applyNumberFormat="1" applyFont="1" applyBorder="1" applyAlignment="1">
      <alignment horizontal="center" vertical="center"/>
    </xf>
    <xf numFmtId="41" fontId="5" fillId="0" borderId="40" xfId="1" applyNumberFormat="1" applyFont="1" applyBorder="1" applyAlignment="1">
      <alignment horizontal="center" vertical="center"/>
    </xf>
    <xf numFmtId="0" fontId="40" fillId="0" borderId="31" xfId="1" applyFont="1" applyBorder="1" applyAlignment="1" applyProtection="1">
      <alignment horizontal="center" vertical="center"/>
      <protection locked="0"/>
    </xf>
    <xf numFmtId="0" fontId="40" fillId="0" borderId="44" xfId="1" applyFont="1" applyBorder="1" applyAlignment="1" applyProtection="1">
      <alignment horizontal="center" vertical="center"/>
      <protection locked="0"/>
    </xf>
    <xf numFmtId="0" fontId="40" fillId="0" borderId="42" xfId="1" applyFont="1" applyBorder="1" applyAlignment="1" applyProtection="1">
      <alignment horizontal="center" vertical="center"/>
      <protection locked="0"/>
    </xf>
    <xf numFmtId="0" fontId="40" fillId="0" borderId="37" xfId="1" applyFont="1" applyBorder="1" applyAlignment="1">
      <alignment horizontal="right" vertical="center"/>
    </xf>
    <xf numFmtId="0" fontId="42" fillId="0" borderId="37" xfId="1" applyFont="1" applyBorder="1" applyAlignment="1">
      <alignment horizontal="right" vertical="center"/>
    </xf>
    <xf numFmtId="0" fontId="44" fillId="0" borderId="36" xfId="1" applyFont="1" applyBorder="1" applyAlignment="1">
      <alignment vertical="center" wrapText="1"/>
    </xf>
    <xf numFmtId="0" fontId="5" fillId="0" borderId="46" xfId="1" applyFont="1" applyBorder="1" applyAlignment="1">
      <alignment vertical="center" wrapText="1"/>
    </xf>
    <xf numFmtId="0" fontId="42" fillId="0" borderId="46" xfId="1" applyFont="1" applyBorder="1" applyAlignment="1">
      <alignment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41" fontId="5" fillId="0" borderId="43" xfId="1" applyNumberFormat="1" applyFont="1" applyBorder="1" applyAlignment="1">
      <alignment horizontal="center" vertical="center"/>
    </xf>
    <xf numFmtId="0" fontId="40" fillId="0" borderId="37" xfId="1" applyFont="1" applyBorder="1">
      <alignment vertical="center"/>
    </xf>
    <xf numFmtId="0" fontId="42" fillId="0" borderId="37" xfId="1" applyFont="1" applyBorder="1">
      <alignment vertical="center"/>
    </xf>
    <xf numFmtId="0" fontId="41" fillId="0" borderId="36" xfId="1" applyFont="1" applyBorder="1" applyAlignment="1">
      <alignment horizontal="left" vertical="center" wrapText="1" shrinkToFit="1"/>
    </xf>
    <xf numFmtId="41" fontId="5" fillId="0" borderId="39" xfId="1" applyNumberFormat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center" wrapText="1" shrinkToFit="1"/>
    </xf>
    <xf numFmtId="41" fontId="5" fillId="0" borderId="35" xfId="1" applyNumberFormat="1" applyFont="1" applyBorder="1" applyAlignment="1">
      <alignment horizontal="center" vertical="center"/>
    </xf>
    <xf numFmtId="0" fontId="40" fillId="0" borderId="31" xfId="1" applyFont="1" applyBorder="1" applyAlignment="1">
      <alignment horizontal="center" vertical="center"/>
    </xf>
    <xf numFmtId="0" fontId="40" fillId="0" borderId="44" xfId="1" applyFont="1" applyBorder="1" applyAlignment="1">
      <alignment horizontal="center" vertical="center"/>
    </xf>
    <xf numFmtId="0" fontId="40" fillId="0" borderId="42" xfId="1" applyFont="1" applyBorder="1" applyAlignment="1">
      <alignment horizontal="center" vertical="center"/>
    </xf>
    <xf numFmtId="0" fontId="41" fillId="0" borderId="36" xfId="1" applyFont="1" applyBorder="1" applyAlignment="1">
      <alignment vertical="center" wrapText="1" shrinkToFit="1"/>
    </xf>
    <xf numFmtId="0" fontId="45" fillId="0" borderId="36" xfId="1" applyFont="1" applyBorder="1" applyAlignment="1">
      <alignment vertical="center" wrapText="1" shrinkToFit="1"/>
    </xf>
    <xf numFmtId="0" fontId="45" fillId="0" borderId="36" xfId="1" applyFont="1" applyBorder="1" applyAlignment="1">
      <alignment vertical="center" wrapText="1"/>
    </xf>
    <xf numFmtId="41" fontId="5" fillId="0" borderId="39" xfId="1" applyNumberFormat="1" applyFont="1" applyBorder="1" applyProtection="1">
      <alignment vertical="center"/>
      <protection locked="0"/>
    </xf>
    <xf numFmtId="41" fontId="5" fillId="0" borderId="39" xfId="1" applyNumberFormat="1" applyFont="1" applyBorder="1">
      <alignment vertical="center"/>
    </xf>
    <xf numFmtId="0" fontId="42" fillId="0" borderId="39" xfId="1" applyFont="1" applyBorder="1">
      <alignment vertical="center"/>
    </xf>
    <xf numFmtId="0" fontId="5" fillId="0" borderId="36" xfId="1" applyFont="1" applyBorder="1" applyAlignment="1">
      <alignment vertical="center" wrapText="1"/>
    </xf>
    <xf numFmtId="0" fontId="42" fillId="0" borderId="36" xfId="1" applyFont="1" applyBorder="1">
      <alignment vertical="center"/>
    </xf>
    <xf numFmtId="0" fontId="5" fillId="0" borderId="36" xfId="1" applyFont="1" applyBorder="1" applyAlignment="1">
      <alignment horizontal="left" vertical="center" wrapText="1"/>
    </xf>
    <xf numFmtId="0" fontId="42" fillId="0" borderId="36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6" xfId="13" applyFont="1" applyBorder="1" applyAlignment="1">
      <alignment vertical="center" wrapText="1"/>
    </xf>
    <xf numFmtId="0" fontId="42" fillId="0" borderId="36" xfId="1" applyFont="1" applyBorder="1" applyAlignment="1">
      <alignment vertical="center" wrapText="1"/>
    </xf>
    <xf numFmtId="0" fontId="7" fillId="0" borderId="37" xfId="1" applyFont="1" applyBorder="1" applyAlignment="1">
      <alignment horizontal="right" vertical="center"/>
    </xf>
    <xf numFmtId="0" fontId="42" fillId="0" borderId="36" xfId="1" applyFont="1" applyBorder="1" applyAlignment="1">
      <alignment horizontal="left" vertical="center" wrapText="1" shrinkToFit="1"/>
    </xf>
    <xf numFmtId="41" fontId="15" fillId="0" borderId="39" xfId="1" applyNumberFormat="1" applyFont="1" applyBorder="1">
      <alignment vertical="center"/>
    </xf>
    <xf numFmtId="0" fontId="43" fillId="0" borderId="36" xfId="1" applyFont="1" applyBorder="1" applyAlignment="1">
      <alignment horizontal="left" vertical="center" wrapText="1"/>
    </xf>
    <xf numFmtId="0" fontId="44" fillId="0" borderId="36" xfId="1" applyFont="1" applyBorder="1" applyAlignment="1">
      <alignment horizontal="left" vertical="center" wrapText="1"/>
    </xf>
    <xf numFmtId="0" fontId="43" fillId="0" borderId="36" xfId="13" applyFont="1" applyBorder="1" applyAlignment="1">
      <alignment horizontal="left" vertical="center" wrapText="1"/>
    </xf>
    <xf numFmtId="0" fontId="40" fillId="0" borderId="38" xfId="1" applyFont="1" applyBorder="1" applyAlignment="1" applyProtection="1">
      <alignment horizontal="right" vertical="center"/>
      <protection locked="0"/>
    </xf>
    <xf numFmtId="0" fontId="5" fillId="0" borderId="36" xfId="13" applyFont="1" applyBorder="1" applyAlignment="1">
      <alignment horizontal="left" vertical="center" wrapText="1" shrinkToFit="1"/>
    </xf>
    <xf numFmtId="0" fontId="7" fillId="0" borderId="38" xfId="1" applyFont="1" applyBorder="1" applyAlignment="1">
      <alignment horizontal="right" vertical="center"/>
    </xf>
    <xf numFmtId="0" fontId="40" fillId="0" borderId="51" xfId="1" applyFont="1" applyBorder="1" applyAlignment="1">
      <alignment horizontal="right" vertical="center"/>
    </xf>
    <xf numFmtId="0" fontId="5" fillId="0" borderId="50" xfId="13" applyFont="1" applyBorder="1" applyAlignment="1">
      <alignment horizontal="left" vertical="center" wrapText="1"/>
    </xf>
    <xf numFmtId="41" fontId="5" fillId="0" borderId="55" xfId="1" applyNumberFormat="1" applyFont="1" applyBorder="1">
      <alignment vertical="center"/>
    </xf>
    <xf numFmtId="0" fontId="41" fillId="0" borderId="36" xfId="1" applyFont="1" applyBorder="1" applyAlignment="1">
      <alignment horizontal="left" vertical="center" wrapText="1"/>
    </xf>
    <xf numFmtId="0" fontId="40" fillId="0" borderId="33" xfId="1" applyFont="1" applyBorder="1" applyAlignment="1">
      <alignment horizontal="right" vertical="center"/>
    </xf>
    <xf numFmtId="0" fontId="42" fillId="0" borderId="58" xfId="1" applyFont="1" applyBorder="1" applyAlignment="1">
      <alignment horizontal="right" vertical="center"/>
    </xf>
    <xf numFmtId="0" fontId="5" fillId="2" borderId="36" xfId="1" applyFont="1" applyFill="1" applyBorder="1" applyAlignment="1">
      <alignment vertical="center" wrapText="1" shrinkToFit="1"/>
    </xf>
    <xf numFmtId="41" fontId="5" fillId="0" borderId="38" xfId="1" applyNumberFormat="1" applyFont="1" applyBorder="1">
      <alignment vertical="center"/>
    </xf>
    <xf numFmtId="0" fontId="42" fillId="0" borderId="38" xfId="1" applyFont="1" applyBorder="1">
      <alignment vertical="center"/>
    </xf>
    <xf numFmtId="0" fontId="5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shrinkToFit="1"/>
    </xf>
    <xf numFmtId="0" fontId="14" fillId="0" borderId="7" xfId="1" applyFont="1" applyBorder="1">
      <alignment vertical="center"/>
    </xf>
    <xf numFmtId="0" fontId="41" fillId="2" borderId="36" xfId="1" applyFont="1" applyFill="1" applyBorder="1" applyAlignment="1">
      <alignment vertical="center" wrapText="1"/>
    </xf>
    <xf numFmtId="0" fontId="51" fillId="0" borderId="30" xfId="1" applyFont="1" applyBorder="1" applyAlignment="1">
      <alignment horizontal="left" vertical="center" wrapText="1" shrinkToFit="1"/>
    </xf>
    <xf numFmtId="0" fontId="51" fillId="0" borderId="41" xfId="1" applyFont="1" applyBorder="1" applyAlignment="1">
      <alignment horizontal="left" vertical="center" wrapText="1" shrinkToFit="1"/>
    </xf>
    <xf numFmtId="41" fontId="5" fillId="0" borderId="62" xfId="1" applyNumberFormat="1" applyFont="1" applyBorder="1" applyAlignment="1">
      <alignment horizontal="center" vertical="center"/>
    </xf>
    <xf numFmtId="41" fontId="5" fillId="0" borderId="5" xfId="1" applyNumberFormat="1" applyFont="1" applyBorder="1" applyAlignment="1">
      <alignment horizontal="center" vertical="center"/>
    </xf>
    <xf numFmtId="0" fontId="40" fillId="0" borderId="44" xfId="1" applyFont="1" applyBorder="1" applyAlignment="1" applyProtection="1">
      <alignment horizontal="right" vertical="center"/>
      <protection locked="0"/>
    </xf>
    <xf numFmtId="0" fontId="40" fillId="0" borderId="42" xfId="1" applyFont="1" applyBorder="1" applyAlignment="1" applyProtection="1">
      <alignment horizontal="right" vertical="center"/>
      <protection locked="0"/>
    </xf>
    <xf numFmtId="0" fontId="5" fillId="0" borderId="4" xfId="1" applyFont="1" applyBorder="1" applyAlignment="1">
      <alignment vertical="center" wrapText="1"/>
    </xf>
    <xf numFmtId="0" fontId="5" fillId="0" borderId="41" xfId="1" applyFont="1" applyBorder="1" applyAlignment="1">
      <alignment vertical="center" wrapText="1"/>
    </xf>
    <xf numFmtId="41" fontId="5" fillId="0" borderId="47" xfId="1" applyNumberFormat="1" applyFont="1" applyBorder="1" applyAlignment="1">
      <alignment horizontal="center" vertical="center"/>
    </xf>
    <xf numFmtId="0" fontId="6" fillId="0" borderId="36" xfId="1" applyFont="1" applyBorder="1" applyAlignment="1">
      <alignment vertical="center" wrapText="1" shrinkToFit="1"/>
    </xf>
    <xf numFmtId="0" fontId="52" fillId="0" borderId="36" xfId="1" applyFont="1" applyBorder="1" applyAlignment="1">
      <alignment vertical="center" wrapText="1" shrinkToFit="1"/>
    </xf>
    <xf numFmtId="0" fontId="9" fillId="0" borderId="16" xfId="18" applyFont="1" applyBorder="1" applyAlignment="1">
      <alignment horizontal="center" vertical="center"/>
    </xf>
    <xf numFmtId="0" fontId="9" fillId="0" borderId="1" xfId="18" applyFont="1" applyBorder="1" applyAlignment="1">
      <alignment horizontal="center" vertical="center"/>
    </xf>
    <xf numFmtId="0" fontId="9" fillId="0" borderId="16" xfId="18" applyFont="1" applyBorder="1" applyAlignment="1">
      <alignment horizontal="center" vertical="center" wrapText="1"/>
    </xf>
    <xf numFmtId="0" fontId="9" fillId="0" borderId="16" xfId="19" applyFont="1" applyBorder="1" applyAlignment="1">
      <alignment horizontal="center" vertical="center"/>
    </xf>
    <xf numFmtId="0" fontId="9" fillId="0" borderId="1" xfId="19" applyFont="1" applyBorder="1" applyAlignment="1">
      <alignment horizontal="center" vertical="center"/>
    </xf>
    <xf numFmtId="0" fontId="5" fillId="0" borderId="3" xfId="18" applyFont="1" applyBorder="1" applyAlignment="1">
      <alignment horizontal="distributed" vertical="center"/>
    </xf>
    <xf numFmtId="0" fontId="5" fillId="0" borderId="15" xfId="18" applyFont="1" applyBorder="1" applyAlignment="1">
      <alignment horizontal="distributed" vertical="center"/>
    </xf>
    <xf numFmtId="0" fontId="5" fillId="0" borderId="6" xfId="18" applyFont="1" applyBorder="1" applyAlignment="1">
      <alignment horizontal="center" vertical="center"/>
    </xf>
    <xf numFmtId="0" fontId="5" fillId="0" borderId="4" xfId="18" applyFont="1" applyBorder="1" applyAlignment="1">
      <alignment horizontal="center" vertical="center"/>
    </xf>
    <xf numFmtId="0" fontId="5" fillId="0" borderId="6" xfId="18" applyFont="1" applyBorder="1" applyAlignment="1">
      <alignment horizontal="distributed" vertical="center"/>
    </xf>
    <xf numFmtId="0" fontId="5" fillId="0" borderId="4" xfId="18" applyFont="1" applyBorder="1" applyAlignment="1">
      <alignment horizontal="distributed" vertical="center"/>
    </xf>
    <xf numFmtId="41" fontId="11" fillId="0" borderId="5" xfId="2" applyNumberFormat="1" applyFont="1" applyBorder="1" applyAlignment="1">
      <alignment vertical="center" shrinkToFit="1"/>
    </xf>
    <xf numFmtId="41" fontId="9" fillId="0" borderId="5" xfId="2" applyNumberFormat="1" applyFont="1" applyBorder="1" applyAlignment="1">
      <alignment horizontal="right" vertical="center" shrinkToFit="1"/>
    </xf>
    <xf numFmtId="41" fontId="9" fillId="0" borderId="6" xfId="2" applyNumberFormat="1" applyFont="1" applyBorder="1" applyAlignment="1">
      <alignment horizontal="right" vertical="center" shrinkToFit="1"/>
    </xf>
    <xf numFmtId="41" fontId="11" fillId="0" borderId="5" xfId="2" applyNumberFormat="1" applyFont="1" applyBorder="1" applyAlignment="1">
      <alignment horizontal="right" vertical="center" shrinkToFit="1"/>
    </xf>
    <xf numFmtId="41" fontId="9" fillId="0" borderId="5" xfId="2" applyNumberFormat="1" applyFont="1" applyBorder="1" applyAlignment="1">
      <alignment vertical="center" shrinkToFit="1"/>
    </xf>
    <xf numFmtId="41" fontId="9" fillId="0" borderId="6" xfId="2" applyNumberFormat="1" applyFont="1" applyBorder="1" applyAlignment="1">
      <alignment vertical="center" shrinkToFit="1"/>
    </xf>
    <xf numFmtId="0" fontId="5" fillId="0" borderId="61" xfId="18" applyFont="1" applyBorder="1" applyAlignment="1">
      <alignment horizontal="center" vertical="center"/>
    </xf>
    <xf numFmtId="0" fontId="5" fillId="0" borderId="22" xfId="18" applyFont="1" applyBorder="1" applyAlignment="1">
      <alignment horizontal="center" vertical="center"/>
    </xf>
    <xf numFmtId="0" fontId="9" fillId="0" borderId="11" xfId="18" applyFont="1" applyBorder="1" applyAlignment="1">
      <alignment horizontal="center" vertical="center"/>
    </xf>
    <xf numFmtId="0" fontId="9" fillId="0" borderId="8" xfId="18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1" xfId="18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61" xfId="18" applyFont="1" applyBorder="1" applyAlignment="1">
      <alignment horizontal="distributed" vertical="center"/>
    </xf>
    <xf numFmtId="0" fontId="5" fillId="0" borderId="22" xfId="18" applyFont="1" applyBorder="1" applyAlignment="1">
      <alignment horizontal="distributed" vertical="center"/>
    </xf>
    <xf numFmtId="38" fontId="9" fillId="0" borderId="16" xfId="2" applyFont="1" applyBorder="1" applyAlignment="1">
      <alignment horizontal="center" vertical="center"/>
    </xf>
    <xf numFmtId="38" fontId="9" fillId="0" borderId="1" xfId="2" applyFont="1" applyBorder="1" applyAlignment="1">
      <alignment horizontal="center" vertical="center"/>
    </xf>
    <xf numFmtId="38" fontId="11" fillId="0" borderId="21" xfId="2" applyFont="1" applyBorder="1" applyAlignment="1">
      <alignment horizontal="center" vertical="center"/>
    </xf>
    <xf numFmtId="38" fontId="11" fillId="0" borderId="15" xfId="2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5" xfId="20" applyFont="1" applyBorder="1" applyAlignment="1">
      <alignment horizontal="distributed" vertical="distributed" textRotation="255"/>
    </xf>
    <xf numFmtId="0" fontId="5" fillId="0" borderId="5" xfId="0" applyFont="1" applyBorder="1" applyAlignment="1">
      <alignment horizontal="distributed" vertical="distributed" textRotation="255"/>
    </xf>
    <xf numFmtId="0" fontId="5" fillId="0" borderId="5" xfId="20" applyFont="1" applyBorder="1"/>
    <xf numFmtId="0" fontId="5" fillId="0" borderId="1" xfId="20" applyFont="1" applyBorder="1"/>
    <xf numFmtId="0" fontId="9" fillId="0" borderId="11" xfId="13" applyFont="1" applyBorder="1" applyAlignment="1">
      <alignment horizontal="center" vertical="center"/>
    </xf>
    <xf numFmtId="0" fontId="9" fillId="0" borderId="10" xfId="13" applyFont="1" applyBorder="1" applyAlignment="1">
      <alignment horizontal="center" vertical="center"/>
    </xf>
    <xf numFmtId="0" fontId="5" fillId="0" borderId="11" xfId="13" applyFont="1" applyBorder="1" applyAlignment="1">
      <alignment horizontal="center" vertical="center" wrapText="1"/>
    </xf>
    <xf numFmtId="0" fontId="5" fillId="0" borderId="8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 wrapText="1"/>
    </xf>
    <xf numFmtId="0" fontId="9" fillId="0" borderId="5" xfId="13" applyFont="1" applyBorder="1" applyAlignment="1">
      <alignment horizontal="center" vertical="center" wrapText="1"/>
    </xf>
    <xf numFmtId="0" fontId="9" fillId="0" borderId="16" xfId="13" applyFont="1" applyBorder="1" applyAlignment="1">
      <alignment horizontal="center" vertical="center"/>
    </xf>
    <xf numFmtId="0" fontId="9" fillId="0" borderId="1" xfId="13" applyFont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9" fillId="0" borderId="3" xfId="13" applyFont="1" applyBorder="1" applyAlignment="1">
      <alignment horizontal="center" vertical="center"/>
    </xf>
    <xf numFmtId="0" fontId="11" fillId="0" borderId="16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distributed" textRotation="255" justifyLastLine="1"/>
    </xf>
    <xf numFmtId="0" fontId="9" fillId="0" borderId="5" xfId="13" applyFont="1" applyBorder="1" applyAlignment="1">
      <alignment horizontal="center" vertical="distributed" textRotation="255" justifyLastLine="1"/>
    </xf>
    <xf numFmtId="0" fontId="9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9" fillId="0" borderId="16" xfId="21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1" xfId="21" applyFont="1" applyBorder="1" applyAlignment="1">
      <alignment horizontal="center" vertical="center"/>
    </xf>
    <xf numFmtId="0" fontId="9" fillId="0" borderId="8" xfId="21" applyFont="1" applyBorder="1" applyAlignment="1">
      <alignment horizontal="center" vertical="center"/>
    </xf>
    <xf numFmtId="0" fontId="61" fillId="0" borderId="0" xfId="21" applyFont="1" applyAlignment="1">
      <alignment horizontal="left"/>
    </xf>
    <xf numFmtId="0" fontId="6" fillId="0" borderId="0" xfId="0" applyFont="1" applyAlignment="1">
      <alignment vertical="center"/>
    </xf>
    <xf numFmtId="0" fontId="9" fillId="0" borderId="16" xfId="26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1" xfId="26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6" xfId="30" applyFont="1" applyBorder="1" applyAlignment="1">
      <alignment horizontal="center" vertical="center"/>
    </xf>
    <xf numFmtId="0" fontId="9" fillId="0" borderId="11" xfId="30" applyFont="1" applyBorder="1" applyAlignment="1">
      <alignment horizontal="center" vertical="center"/>
    </xf>
    <xf numFmtId="0" fontId="9" fillId="0" borderId="16" xfId="29" applyFont="1" applyBorder="1" applyAlignment="1">
      <alignment horizontal="center" vertical="center"/>
    </xf>
    <xf numFmtId="0" fontId="9" fillId="3" borderId="11" xfId="3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9" fillId="3" borderId="16" xfId="3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1" xfId="32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9" fillId="0" borderId="16" xfId="32" applyFont="1" applyBorder="1" applyAlignment="1">
      <alignment horizontal="center" vertical="center"/>
    </xf>
    <xf numFmtId="0" fontId="9" fillId="3" borderId="16" xfId="32" applyFont="1" applyFill="1" applyBorder="1" applyAlignment="1">
      <alignment horizontal="center" vertical="center"/>
    </xf>
    <xf numFmtId="0" fontId="9" fillId="3" borderId="11" xfId="32" applyFont="1" applyFill="1" applyBorder="1" applyAlignment="1">
      <alignment horizontal="center" vertical="center"/>
    </xf>
    <xf numFmtId="0" fontId="5" fillId="0" borderId="5" xfId="28" applyFont="1" applyBorder="1" applyAlignment="1">
      <alignment horizontal="center" vertical="distributed" textRotation="255"/>
    </xf>
    <xf numFmtId="0" fontId="6" fillId="0" borderId="16" xfId="28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16" xfId="28" applyFont="1" applyBorder="1" applyAlignment="1">
      <alignment horizontal="center" vertical="distributed" textRotation="255"/>
    </xf>
    <xf numFmtId="0" fontId="5" fillId="0" borderId="11" xfId="28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6" xfId="23" applyFont="1" applyBorder="1" applyAlignment="1">
      <alignment horizontal="center" vertical="center"/>
    </xf>
    <xf numFmtId="0" fontId="10" fillId="0" borderId="1" xfId="23" applyFont="1" applyBorder="1" applyAlignment="1">
      <alignment horizontal="center" vertical="center"/>
    </xf>
    <xf numFmtId="0" fontId="9" fillId="0" borderId="1" xfId="23" applyFont="1" applyBorder="1" applyAlignment="1">
      <alignment horizontal="center" vertical="center"/>
    </xf>
    <xf numFmtId="0" fontId="9" fillId="0" borderId="16" xfId="23" applyFont="1" applyBorder="1" applyAlignment="1">
      <alignment horizontal="center" vertical="center" wrapText="1"/>
    </xf>
    <xf numFmtId="178" fontId="9" fillId="0" borderId="16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5" fillId="0" borderId="11" xfId="24" applyFont="1" applyBorder="1" applyAlignment="1">
      <alignment horizontal="center" vertical="center"/>
    </xf>
    <xf numFmtId="0" fontId="5" fillId="0" borderId="10" xfId="24" applyFont="1" applyBorder="1" applyAlignment="1">
      <alignment horizontal="center" vertical="center"/>
    </xf>
    <xf numFmtId="0" fontId="5" fillId="0" borderId="8" xfId="24" applyFont="1" applyBorder="1" applyAlignment="1">
      <alignment horizontal="center" vertical="center"/>
    </xf>
    <xf numFmtId="0" fontId="5" fillId="0" borderId="5" xfId="24" applyFont="1" applyBorder="1"/>
    <xf numFmtId="0" fontId="5" fillId="0" borderId="7" xfId="24" applyFont="1" applyBorder="1" applyAlignment="1">
      <alignment horizontal="center" vertical="center"/>
    </xf>
    <xf numFmtId="0" fontId="5" fillId="0" borderId="7" xfId="24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 vertical="top" textRotation="255" wrapText="1"/>
    </xf>
    <xf numFmtId="0" fontId="0" fillId="0" borderId="1" xfId="0" applyBorder="1"/>
    <xf numFmtId="0" fontId="5" fillId="0" borderId="5" xfId="0" applyFont="1" applyBorder="1" applyAlignment="1">
      <alignment vertical="top" textRotation="255" wrapText="1"/>
    </xf>
    <xf numFmtId="0" fontId="15" fillId="0" borderId="1" xfId="0" applyFont="1" applyBorder="1"/>
    <xf numFmtId="178" fontId="9" fillId="0" borderId="17" xfId="0" applyNumberFormat="1" applyFont="1" applyBorder="1" applyAlignment="1">
      <alignment horizontal="center" vertical="center" wrapText="1"/>
    </xf>
    <xf numFmtId="178" fontId="9" fillId="0" borderId="21" xfId="0" applyNumberFormat="1" applyFont="1" applyBorder="1" applyAlignment="1">
      <alignment horizontal="center" vertical="center" wrapText="1"/>
    </xf>
    <xf numFmtId="178" fontId="9" fillId="0" borderId="16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7" xfId="8" applyFont="1" applyBorder="1" applyAlignment="1">
      <alignment horizontal="center" vertical="center"/>
    </xf>
    <xf numFmtId="0" fontId="9" fillId="0" borderId="7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/>
    </xf>
    <xf numFmtId="0" fontId="9" fillId="0" borderId="16" xfId="11" applyFont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0" fontId="9" fillId="0" borderId="16" xfId="1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distributed" vertical="center" wrapText="1" justifyLastLine="1"/>
    </xf>
    <xf numFmtId="0" fontId="9" fillId="0" borderId="5" xfId="0" applyFont="1" applyBorder="1" applyAlignment="1">
      <alignment horizontal="distributed" vertical="center" wrapText="1" justifyLastLine="1"/>
    </xf>
    <xf numFmtId="0" fontId="9" fillId="0" borderId="1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9" fillId="0" borderId="17" xfId="7" applyFont="1" applyBorder="1" applyAlignment="1">
      <alignment horizontal="center" vertical="center"/>
    </xf>
    <xf numFmtId="0" fontId="9" fillId="0" borderId="16" xfId="7" applyFont="1" applyBorder="1" applyAlignment="1">
      <alignment horizontal="distributed" wrapText="1" justifyLastLine="1"/>
    </xf>
    <xf numFmtId="0" fontId="9" fillId="0" borderId="5" xfId="0" applyFont="1" applyBorder="1" applyAlignment="1">
      <alignment horizontal="distributed" wrapText="1" justifyLastLine="1"/>
    </xf>
    <xf numFmtId="0" fontId="9" fillId="0" borderId="1" xfId="0" applyFont="1" applyBorder="1" applyAlignment="1">
      <alignment horizontal="distributed" wrapText="1" justifyLastLine="1"/>
    </xf>
    <xf numFmtId="0" fontId="9" fillId="0" borderId="16" xfId="7" applyFont="1" applyBorder="1" applyAlignment="1">
      <alignment horizontal="distributed" vertical="center" wrapText="1" justifyLastLine="1"/>
    </xf>
    <xf numFmtId="0" fontId="5" fillId="0" borderId="16" xfId="7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wrapText="1" justifyLastLine="1"/>
    </xf>
  </cellXfs>
  <cellStyles count="33">
    <cellStyle name="パーセント" xfId="5" builtinId="5"/>
    <cellStyle name="パーセント 2" xfId="3" xr:uid="{1B055456-BAC4-4F4D-BE9E-4218C53E013E}"/>
    <cellStyle name="パーセント 3" xfId="22" xr:uid="{EAE88F88-3C8E-4574-90D4-2F54EF59043D}"/>
    <cellStyle name="桁区切り 2" xfId="2" xr:uid="{D287C549-5FE1-487D-9356-23B9AB8A9107}"/>
    <cellStyle name="桁区切り 2 2" xfId="10" xr:uid="{1EFC2B45-03D2-4029-9CF2-9AD6778FACA3}"/>
    <cellStyle name="桁区切り 3" xfId="4" xr:uid="{4311E6B0-F4B3-4993-98D7-1F7A6750FA3F}"/>
    <cellStyle name="標準" xfId="0" builtinId="0"/>
    <cellStyle name="標準 2" xfId="13" xr:uid="{B76F0508-7108-40A4-934A-6ADE9AC85736}"/>
    <cellStyle name="標準 2 2" xfId="17" xr:uid="{6C90A965-05A7-48D2-A007-48BF2F27A449}"/>
    <cellStyle name="標準 3" xfId="1" xr:uid="{7A915CE6-B899-4701-A3CC-34385AC7764B}"/>
    <cellStyle name="標準_089" xfId="8" xr:uid="{B9A6C69B-BB82-40FC-B121-D15DC4EEC53C}"/>
    <cellStyle name="標準_090" xfId="6" xr:uid="{28EEA4DE-A818-40E3-9007-5390BF36C293}"/>
    <cellStyle name="標準_091" xfId="7" xr:uid="{233D3DC4-C153-4F1A-8909-04D8F43BFBB7}"/>
    <cellStyle name="標準_22数字で見る足立【介護保険課】" xfId="18" xr:uid="{086E000B-6E4C-4707-97CA-BFFB7D3D1E80}"/>
    <cellStyle name="標準_8-0111提出用(20年度）（参照）_8-0131（福祉）" xfId="14" xr:uid="{47BF90EE-0597-46F0-880C-0F77DEE74136}"/>
    <cellStyle name="標準_8-0111提出用(20年度）（参照）_数字で見る足立原稿【中部福祉事務所】" xfId="15" xr:uid="{CFCA8313-88A6-4E96-9A15-2268502BEADC}"/>
    <cellStyle name="標準_8-25_8-0131（福祉）" xfId="20" xr:uid="{4BB76D57-9E1D-4184-94BF-A97286A54223}"/>
    <cellStyle name="標準_8-27表(中部高齢)" xfId="21" xr:uid="{F691C184-C372-477D-ACED-9AED4CEFF7B3}"/>
    <cellStyle name="標準_8-4561(2)" xfId="12" xr:uid="{B59363C1-7C4E-47D8-B6BB-D096CB9B2947}"/>
    <cellStyle name="標準_8-52" xfId="26" xr:uid="{795FFF78-D700-447A-8097-A40A0DE8EC6F}"/>
    <cellStyle name="標準_8-52_私立8-3338" xfId="30" xr:uid="{1B94522C-30B4-4BA1-99D7-2144A47F7A7F}"/>
    <cellStyle name="標準_8-53" xfId="25" xr:uid="{0E2898DE-BDD3-430B-B078-9CE5EF608867}"/>
    <cellStyle name="標準_8-53_私立8-3338" xfId="29" xr:uid="{48912666-537E-4876-BCB8-5FD80C3C80DF}"/>
    <cellStyle name="標準_8-53の後②（新規）" xfId="32" xr:uid="{A7269D33-F041-49CC-8758-CA91110370A5}"/>
    <cellStyle name="標準_8-53の後③（新規）" xfId="31" xr:uid="{7B6D891A-1C16-494C-B985-9B6D4EA2F53E}"/>
    <cellStyle name="標準_8-67" xfId="11" xr:uid="{1B022409-3CB6-4AB8-B542-9ED96B09A32E}"/>
    <cellStyle name="標準_8-80" xfId="19" xr:uid="{BA9135FE-7D78-4003-A484-0C8C1BBB1388}"/>
    <cellStyle name="標準_9-21" xfId="9" xr:uid="{CF2024AD-E193-4C9E-8EC4-19CDE11102AF}"/>
    <cellStyle name="標準_Sheet1" xfId="28" xr:uid="{76048F07-0358-4AE7-91D4-E805F7DC88D7}"/>
    <cellStyle name="標準_高齢サービス課8-2036" xfId="16" xr:uid="{A859E64E-ED68-44C8-A0FD-60FA860B8FF6}"/>
    <cellStyle name="標準_児童給付係分／23-8-3943(1)(1)_26コピー8-3944" xfId="24" xr:uid="{D8D352AC-9A9A-4F8F-B282-8EF9A2F9E34D}"/>
    <cellStyle name="標準_児童給付係分／23-8-3943(1)(1)_8-4045（児童給付分）" xfId="23" xr:uid="{B2B9795C-6CDF-43CB-B5E8-328FE472C609}"/>
    <cellStyle name="標準_福祉部（レイアウト)(1)" xfId="27" xr:uid="{E1FA253B-0C44-4292-A01E-CC744E6F8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075EF38-7DBB-47A8-939D-146056BEDF28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9B3C906-31AE-43D8-8CB8-D115E89B1697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19050</xdr:rowOff>
    </xdr:from>
    <xdr:to>
      <xdr:col>1</xdr:col>
      <xdr:colOff>0</xdr:colOff>
      <xdr:row>12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8BEAD4A-E02B-40B1-BB50-3542D28D829F}"/>
            </a:ext>
          </a:extLst>
        </xdr:cNvPr>
        <xdr:cNvSpPr>
          <a:spLocks noChangeShapeType="1"/>
        </xdr:cNvSpPr>
      </xdr:nvSpPr>
      <xdr:spPr bwMode="auto">
        <a:xfrm>
          <a:off x="9525" y="2076450"/>
          <a:ext cx="6762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B45432F-DD7E-4B8A-ACA6-624BF7A04E9A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19050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6227122-7F19-4C97-B634-35854BAF51E0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953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B112A19-9416-4D2E-A63F-A7049DA14932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3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54D642-C5E0-4CBE-AA4E-340F7A29BF19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8477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3</xdr:row>
      <xdr:rowOff>180975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2BA2C7C-0382-4430-AF59-A3C8F91AE888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8477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B876B83-456C-4703-B9F6-7772C9464A5D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2A0D6C8-E743-42A4-B342-FC09B8D40049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EAA549B-0A14-4E02-8A2B-287520597DDD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A4DD326-CA25-4F29-8CAD-0A6F489558B6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A6B083B-8FE4-4F4F-8C38-B829F6885541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6762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40BAE686-7319-42B5-AB2C-88505EF2E607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668CE02A-92FD-45CA-9169-091BD31F60C5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7AA4D196-8A2F-40F6-9D24-4C903F2F77C5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4EC006EC-7E2A-4972-8721-7EE8A996CAE1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8E9C24FB-9621-4E40-AEF6-E19FD4C6DD69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6762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8" name="テキスト 4">
          <a:extLst>
            <a:ext uri="{FF2B5EF4-FFF2-40B4-BE49-F238E27FC236}">
              <a16:creationId xmlns:a16="http://schemas.microsoft.com/office/drawing/2014/main" id="{3AE2C305-6248-431C-B6C4-D2CEA280685F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9" name="テキスト 5">
          <a:extLst>
            <a:ext uri="{FF2B5EF4-FFF2-40B4-BE49-F238E27FC236}">
              <a16:creationId xmlns:a16="http://schemas.microsoft.com/office/drawing/2014/main" id="{F41254D0-45B5-4621-9A9F-0D2D3326C3CC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テキスト 4">
          <a:extLst>
            <a:ext uri="{FF2B5EF4-FFF2-40B4-BE49-F238E27FC236}">
              <a16:creationId xmlns:a16="http://schemas.microsoft.com/office/drawing/2014/main" id="{CE159303-1CD2-42B1-A741-DD02C0FA5170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" name="テキスト 5">
          <a:extLst>
            <a:ext uri="{FF2B5EF4-FFF2-40B4-BE49-F238E27FC236}">
              <a16:creationId xmlns:a16="http://schemas.microsoft.com/office/drawing/2014/main" id="{09290E4A-E8A3-4949-BB6C-75A4740ED826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A8B4C93B-364C-440B-AC6A-373EDFDAB97D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6762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13" name="テキスト 4">
          <a:extLst>
            <a:ext uri="{FF2B5EF4-FFF2-40B4-BE49-F238E27FC236}">
              <a16:creationId xmlns:a16="http://schemas.microsoft.com/office/drawing/2014/main" id="{1EAFE1C3-FDCD-4A03-BCFB-F4E5769B0E60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C0DF8DB8-13C6-4B4F-A01B-11B46E68FA1D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" name="テキスト 4">
          <a:extLst>
            <a:ext uri="{FF2B5EF4-FFF2-40B4-BE49-F238E27FC236}">
              <a16:creationId xmlns:a16="http://schemas.microsoft.com/office/drawing/2014/main" id="{B31432DE-E8E0-4439-9067-8AF52C872F8E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" name="テキスト 5">
          <a:extLst>
            <a:ext uri="{FF2B5EF4-FFF2-40B4-BE49-F238E27FC236}">
              <a16:creationId xmlns:a16="http://schemas.microsoft.com/office/drawing/2014/main" id="{72613E5A-6397-4C89-AC4B-D804EE463E09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58965BB-0ED3-4408-93E9-4F7F942D2EC6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6762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18" name="テキスト 4">
          <a:extLst>
            <a:ext uri="{FF2B5EF4-FFF2-40B4-BE49-F238E27FC236}">
              <a16:creationId xmlns:a16="http://schemas.microsoft.com/office/drawing/2014/main" id="{E3D5C17C-D10D-4890-8423-B4BC06067F29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28575</xdr:rowOff>
    </xdr:to>
    <xdr:sp macro="" textlink="">
      <xdr:nvSpPr>
        <xdr:cNvPr id="19" name="テキスト 5">
          <a:extLst>
            <a:ext uri="{FF2B5EF4-FFF2-40B4-BE49-F238E27FC236}">
              <a16:creationId xmlns:a16="http://schemas.microsoft.com/office/drawing/2014/main" id="{D5FB1F4D-9B03-4DB8-B56A-07C95D4CAB92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" name="テキスト 4">
          <a:extLst>
            <a:ext uri="{FF2B5EF4-FFF2-40B4-BE49-F238E27FC236}">
              <a16:creationId xmlns:a16="http://schemas.microsoft.com/office/drawing/2014/main" id="{D1C1B171-8BB7-49FD-B73C-C66A3176D438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" name="テキスト 5">
          <a:extLst>
            <a:ext uri="{FF2B5EF4-FFF2-40B4-BE49-F238E27FC236}">
              <a16:creationId xmlns:a16="http://schemas.microsoft.com/office/drawing/2014/main" id="{A82EF3CC-000C-4737-9C8C-12A11FFE39FD}"/>
            </a:ext>
          </a:extLst>
        </xdr:cNvPr>
        <xdr:cNvSpPr txBox="1">
          <a:spLocks noChangeArrowheads="1"/>
        </xdr:cNvSpPr>
      </xdr:nvSpPr>
      <xdr:spPr bwMode="auto">
        <a:xfrm>
          <a:off x="27432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8F540158-5FAE-40F1-8313-7B4B37726E57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6762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28575</xdr:rowOff>
    </xdr:to>
    <xdr:sp macro="" textlink="">
      <xdr:nvSpPr>
        <xdr:cNvPr id="23" name="テキスト 4">
          <a:extLst>
            <a:ext uri="{FF2B5EF4-FFF2-40B4-BE49-F238E27FC236}">
              <a16:creationId xmlns:a16="http://schemas.microsoft.com/office/drawing/2014/main" id="{24FED904-3D60-411B-BC16-CDDF3C93A6C4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28575</xdr:rowOff>
    </xdr:to>
    <xdr:sp macro="" textlink="">
      <xdr:nvSpPr>
        <xdr:cNvPr id="24" name="テキスト 5">
          <a:extLst>
            <a:ext uri="{FF2B5EF4-FFF2-40B4-BE49-F238E27FC236}">
              <a16:creationId xmlns:a16="http://schemas.microsoft.com/office/drawing/2014/main" id="{22FEB3F8-E03A-4D35-895C-62C03A8587D7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テキスト 4">
          <a:extLst>
            <a:ext uri="{FF2B5EF4-FFF2-40B4-BE49-F238E27FC236}">
              <a16:creationId xmlns:a16="http://schemas.microsoft.com/office/drawing/2014/main" id="{BF890A41-A9FC-41EF-9B02-F3A669106A87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テキスト 5">
          <a:extLst>
            <a:ext uri="{FF2B5EF4-FFF2-40B4-BE49-F238E27FC236}">
              <a16:creationId xmlns:a16="http://schemas.microsoft.com/office/drawing/2014/main" id="{9BAC6E17-19B3-4BF3-9A4D-E8D45E96EE0B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68E0D54F-C4E0-4ACD-9B3E-0FC6E76D7B98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6762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28575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0C9825C9-EBC1-4E44-B4A3-86861353A0F8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28575</xdr:rowOff>
    </xdr:to>
    <xdr:sp macro="" textlink="">
      <xdr:nvSpPr>
        <xdr:cNvPr id="29" name="テキスト 5">
          <a:extLst>
            <a:ext uri="{FF2B5EF4-FFF2-40B4-BE49-F238E27FC236}">
              <a16:creationId xmlns:a16="http://schemas.microsoft.com/office/drawing/2014/main" id="{59638B16-5652-408F-8217-5836289057B5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285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テキスト 4">
          <a:extLst>
            <a:ext uri="{FF2B5EF4-FFF2-40B4-BE49-F238E27FC236}">
              <a16:creationId xmlns:a16="http://schemas.microsoft.com/office/drawing/2014/main" id="{B1506B84-FF4F-4DC3-B7CE-AC0ED5F80924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テキスト 5">
          <a:extLst>
            <a:ext uri="{FF2B5EF4-FFF2-40B4-BE49-F238E27FC236}">
              <a16:creationId xmlns:a16="http://schemas.microsoft.com/office/drawing/2014/main" id="{E9F1D5EB-0990-493E-A525-5DEA6363D54A}"/>
            </a:ext>
          </a:extLst>
        </xdr:cNvPr>
        <xdr:cNvSpPr txBox="1">
          <a:spLocks noChangeArrowheads="1"/>
        </xdr:cNvSpPr>
      </xdr:nvSpPr>
      <xdr:spPr bwMode="auto">
        <a:xfrm>
          <a:off x="3429000" y="12001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75180B-A2AB-49CF-BED9-F9E09D69291F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33CE15B-2DF5-4E13-9B1C-E11E712F572D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5126E6F-7C0D-4E76-B390-FFADC7D474D9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5998276D-E236-4EF0-817D-3191F320C05D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C919504-8397-42CC-A4B6-DF560BBCBBBD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9510214-F880-4ADF-A36A-F91B68AAC7E4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399110-FAE6-4996-BDCE-AB4F4FBB9DE3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1323975</xdr:colOff>
      <xdr:row>3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48875CC-F6DF-4111-9396-B8DE598189DD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30BB92D-4BC9-447C-AE3C-9326259258C0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9525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082A7F2-C293-4929-89EA-9F7CBDB9A5D2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1ED448-DF80-4CE2-B0E4-47119520692B}"/>
            </a:ext>
          </a:extLst>
        </xdr:cNvPr>
        <xdr:cNvSpPr>
          <a:spLocks noChangeShapeType="1"/>
        </xdr:cNvSpPr>
      </xdr:nvSpPr>
      <xdr:spPr bwMode="auto">
        <a:xfrm>
          <a:off x="0" y="695325"/>
          <a:ext cx="13716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F8BEBEA-14EE-494C-9240-313A106BC04C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13716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45F26F6-4591-4AE4-BEE7-5B7193A461F3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13620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E2CA3CB-D454-4074-8A49-01542F141C76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13620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A2E616-25A4-4CFC-8A13-F2E24930E307}"/>
            </a:ext>
          </a:extLst>
        </xdr:cNvPr>
        <xdr:cNvSpPr>
          <a:spLocks noChangeShapeType="1"/>
        </xdr:cNvSpPr>
      </xdr:nvSpPr>
      <xdr:spPr bwMode="auto">
        <a:xfrm>
          <a:off x="9525" y="895350"/>
          <a:ext cx="6762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4511C91-CD93-4E6F-9E68-DA50D9870D4F}"/>
            </a:ext>
          </a:extLst>
        </xdr:cNvPr>
        <xdr:cNvSpPr>
          <a:spLocks noChangeShapeType="1"/>
        </xdr:cNvSpPr>
      </xdr:nvSpPr>
      <xdr:spPr bwMode="auto">
        <a:xfrm>
          <a:off x="9525" y="895350"/>
          <a:ext cx="6762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998DA8F-2FE5-402B-8FB6-5B4F2587D40F}"/>
            </a:ext>
          </a:extLst>
        </xdr:cNvPr>
        <xdr:cNvSpPr>
          <a:spLocks noChangeShapeType="1"/>
        </xdr:cNvSpPr>
      </xdr:nvSpPr>
      <xdr:spPr bwMode="auto">
        <a:xfrm>
          <a:off x="9525" y="1200150"/>
          <a:ext cx="6762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6569</xdr:colOff>
      <xdr:row>2</xdr:row>
      <xdr:rowOff>13138</xdr:rowOff>
    </xdr:from>
    <xdr:to>
      <xdr:col>4</xdr:col>
      <xdr:colOff>0</xdr:colOff>
      <xdr:row>3</xdr:row>
      <xdr:rowOff>164225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6DA1B89-0D98-4828-866F-E74B37FB5BC1}"/>
            </a:ext>
          </a:extLst>
        </xdr:cNvPr>
        <xdr:cNvCxnSpPr/>
      </xdr:nvCxnSpPr>
      <xdr:spPr>
        <a:xfrm>
          <a:off x="6569" y="1203763"/>
          <a:ext cx="2736631" cy="3892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60781EF-4AD1-484A-BE88-74C45FA952E0}"/>
            </a:ext>
          </a:extLst>
        </xdr:cNvPr>
        <xdr:cNvSpPr>
          <a:spLocks noChangeShapeType="1"/>
        </xdr:cNvSpPr>
      </xdr:nvSpPr>
      <xdr:spPr bwMode="auto">
        <a:xfrm>
          <a:off x="0" y="885825"/>
          <a:ext cx="6953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1</xdr:col>
      <xdr:colOff>9525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9B97A78-CC22-4052-813B-382DBF95293F}"/>
            </a:ext>
          </a:extLst>
        </xdr:cNvPr>
        <xdr:cNvSpPr>
          <a:spLocks noChangeShapeType="1"/>
        </xdr:cNvSpPr>
      </xdr:nvSpPr>
      <xdr:spPr bwMode="auto">
        <a:xfrm>
          <a:off x="0" y="885825"/>
          <a:ext cx="6953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1</xdr:col>
      <xdr:colOff>9525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E81A42DB-2AD0-40B3-B568-9AEDBD6DE0B9}"/>
            </a:ext>
          </a:extLst>
        </xdr:cNvPr>
        <xdr:cNvSpPr>
          <a:spLocks noChangeShapeType="1"/>
        </xdr:cNvSpPr>
      </xdr:nvSpPr>
      <xdr:spPr bwMode="auto">
        <a:xfrm>
          <a:off x="0" y="885825"/>
          <a:ext cx="6953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1</xdr:col>
      <xdr:colOff>9525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4D895A8-204E-4E22-8BB0-80C9A51F6DA0}"/>
            </a:ext>
          </a:extLst>
        </xdr:cNvPr>
        <xdr:cNvSpPr>
          <a:spLocks noChangeShapeType="1"/>
        </xdr:cNvSpPr>
      </xdr:nvSpPr>
      <xdr:spPr bwMode="auto">
        <a:xfrm>
          <a:off x="0" y="885825"/>
          <a:ext cx="6953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5E397CB-B256-4A90-A798-ECDC8F9FFC91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3941E2D-4236-4B74-8EB6-29DF49E1BB97}"/>
            </a:ext>
          </a:extLst>
        </xdr:cNvPr>
        <xdr:cNvSpPr>
          <a:spLocks noChangeShapeType="1"/>
        </xdr:cNvSpPr>
      </xdr:nvSpPr>
      <xdr:spPr bwMode="auto">
        <a:xfrm>
          <a:off x="0" y="85725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7184460-F01A-4A95-9B62-0CE34E06D2E3}"/>
            </a:ext>
          </a:extLst>
        </xdr:cNvPr>
        <xdr:cNvSpPr>
          <a:spLocks noChangeShapeType="1"/>
        </xdr:cNvSpPr>
      </xdr:nvSpPr>
      <xdr:spPr bwMode="auto">
        <a:xfrm>
          <a:off x="0" y="85725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96178A08-5DC1-45D1-B57D-CF9357EEAF10}"/>
            </a:ext>
          </a:extLst>
        </xdr:cNvPr>
        <xdr:cNvSpPr>
          <a:spLocks noChangeShapeType="1"/>
        </xdr:cNvSpPr>
      </xdr:nvSpPr>
      <xdr:spPr bwMode="auto">
        <a:xfrm>
          <a:off x="0" y="85725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8A26DA0F-39F2-4F07-B36A-7F1D55480648}"/>
            </a:ext>
          </a:extLst>
        </xdr:cNvPr>
        <xdr:cNvSpPr>
          <a:spLocks noChangeShapeType="1"/>
        </xdr:cNvSpPr>
      </xdr:nvSpPr>
      <xdr:spPr bwMode="auto">
        <a:xfrm>
          <a:off x="0" y="85725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1638300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E5E916-88C8-4740-82D0-978CFA2386AF}"/>
            </a:ext>
          </a:extLst>
        </xdr:cNvPr>
        <xdr:cNvSpPr>
          <a:spLocks noChangeShapeType="1"/>
        </xdr:cNvSpPr>
      </xdr:nvSpPr>
      <xdr:spPr bwMode="auto">
        <a:xfrm>
          <a:off x="0" y="876300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98BB884-C6B3-4AD0-B334-CC2E4DBD346A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190500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CD1568E-0CE2-43FC-B56B-39910950A6EE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190500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01931D6-918A-43A1-8F95-A7833B53A8B3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190500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CDD13B0-B99E-4E76-BAC0-BD184B400B50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0</xdr:col>
      <xdr:colOff>771525</xdr:colOff>
      <xdr:row>3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B2DE8EC-5FB3-436B-A6A8-C19868674761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07AE6E9-3AA0-4C04-8A40-884838275C57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2F4BB86-8544-4B45-AB17-CC4BA649B677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81AA0CE-EA84-43D0-91A5-0AC8678F5523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EF135D3-43CC-46BB-BAC2-CE26C0EDF405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5AE5831-8CAD-44D0-824B-2509FB90F8CC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1152525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3D12282-7CF6-4DE1-9A0C-6DB8E25E3CF6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196A19D1-A748-41FD-9D6C-B1640E194F2A}"/>
            </a:ext>
          </a:extLst>
        </xdr:cNvPr>
        <xdr:cNvSpPr>
          <a:spLocks noChangeShapeType="1"/>
        </xdr:cNvSpPr>
      </xdr:nvSpPr>
      <xdr:spPr bwMode="auto">
        <a:xfrm>
          <a:off x="0" y="876300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6</xdr:row>
      <xdr:rowOff>9525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49C80B82-2880-44CC-8948-F27772F20242}"/>
            </a:ext>
          </a:extLst>
        </xdr:cNvPr>
        <xdr:cNvSpPr>
          <a:spLocks noChangeShapeType="1"/>
        </xdr:cNvSpPr>
      </xdr:nvSpPr>
      <xdr:spPr bwMode="auto">
        <a:xfrm>
          <a:off x="0" y="857250"/>
          <a:ext cx="676275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6CF245E4-9465-479A-8394-1E299FD230A9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2171700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E82485D-389A-46E0-AB42-41192135B7F7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0EDC03F-63BD-4E86-9322-1E3B13CBACB4}"/>
            </a:ext>
          </a:extLst>
        </xdr:cNvPr>
        <xdr:cNvSpPr>
          <a:spLocks noChangeShapeType="1"/>
        </xdr:cNvSpPr>
      </xdr:nvSpPr>
      <xdr:spPr bwMode="auto">
        <a:xfrm flipH="1" flipV="1">
          <a:off x="9525" y="866775"/>
          <a:ext cx="657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1314450</xdr:colOff>
      <xdr:row>3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A41E58A-33EF-45DE-BF5F-2562911D06A7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B5B18-AE4D-4D30-9FBF-73067C81EA14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7</xdr:row>
      <xdr:rowOff>142875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48218E-647C-439F-AD25-F833922C76B0}"/>
            </a:ext>
          </a:extLst>
        </xdr:cNvPr>
        <xdr:cNvSpPr txBox="1"/>
      </xdr:nvSpPr>
      <xdr:spPr>
        <a:xfrm>
          <a:off x="3429000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8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3F7F6BE-F38E-4C8A-B68B-65FEA201569A}"/>
            </a:ext>
          </a:extLst>
        </xdr:cNvPr>
        <xdr:cNvSpPr txBox="1"/>
      </xdr:nvSpPr>
      <xdr:spPr>
        <a:xfrm>
          <a:off x="342900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71D629-08A7-4E1F-9480-034869764DCB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3AD48CA-C161-43B2-B038-9D1E73EFB633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DD4D59-5D50-4D90-8F36-BB9E0D8B50FC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BC98382-89CB-4F43-9430-3C3E10D6069E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1AB44E-A897-43BA-B8D3-108A3CDE6580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4D2915-AACB-41F0-913A-99012A2F4BBE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9ED7A3-5122-4B2F-A9AF-8A0F5447F4AA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9369F69-F59A-43A4-BEC5-2F83F607212B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9D7E8B-3A83-4AE2-9341-23E036A5FBC6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3E0BBCA-855E-42E9-82BD-10E4555909BC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58D7C5A-DDEE-4394-B15E-F0C722BDC1D9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2D9182D-F125-454D-8027-E6944615579E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6DC5E3F-2784-4536-98BA-DAE786F82146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691AFB-1E1C-4824-A325-518C7E86CE99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CC791FD-DC2B-4043-9CEA-B9712E69A1AF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27C6F57-11FA-4D8A-BEA0-D1C99BE6F834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809625</xdr:colOff>
      <xdr:row>6</xdr:row>
      <xdr:rowOff>142875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BCF43E2-61D7-42D4-80D7-446212253842}"/>
            </a:ext>
          </a:extLst>
        </xdr:cNvPr>
        <xdr:cNvSpPr txBox="1"/>
      </xdr:nvSpPr>
      <xdr:spPr>
        <a:xfrm>
          <a:off x="342900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9525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63974FF-5971-41E2-A9D2-43157DBC6D1E}"/>
            </a:ext>
          </a:extLst>
        </xdr:cNvPr>
        <xdr:cNvSpPr>
          <a:spLocks noChangeShapeType="1"/>
        </xdr:cNvSpPr>
      </xdr:nvSpPr>
      <xdr:spPr bwMode="auto">
        <a:xfrm>
          <a:off x="19050" y="876300"/>
          <a:ext cx="6762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B6D7F8FF-3F56-4CD2-99CF-0A4E35B7FB05}"/>
            </a:ext>
          </a:extLst>
        </xdr:cNvPr>
        <xdr:cNvSpPr>
          <a:spLocks noChangeShapeType="1"/>
        </xdr:cNvSpPr>
      </xdr:nvSpPr>
      <xdr:spPr bwMode="auto">
        <a:xfrm>
          <a:off x="0" y="1028700"/>
          <a:ext cx="66675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F994E74-F9FD-498C-86FA-328D101E5A14}"/>
            </a:ext>
          </a:extLst>
        </xdr:cNvPr>
        <xdr:cNvSpPr>
          <a:spLocks noChangeShapeType="1"/>
        </xdr:cNvSpPr>
      </xdr:nvSpPr>
      <xdr:spPr bwMode="auto">
        <a:xfrm>
          <a:off x="19050" y="885825"/>
          <a:ext cx="6667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DC396A-8219-4CF9-8A40-DFECE437A08A}"/>
            </a:ext>
          </a:extLst>
        </xdr:cNvPr>
        <xdr:cNvSpPr>
          <a:spLocks noChangeShapeType="1"/>
        </xdr:cNvSpPr>
      </xdr:nvSpPr>
      <xdr:spPr bwMode="auto">
        <a:xfrm>
          <a:off x="0" y="103822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AA9AB59-DE08-45A6-914A-9D9FE11A8D7F}"/>
            </a:ext>
          </a:extLst>
        </xdr:cNvPr>
        <xdr:cNvSpPr>
          <a:spLocks noChangeShapeType="1"/>
        </xdr:cNvSpPr>
      </xdr:nvSpPr>
      <xdr:spPr bwMode="auto">
        <a:xfrm>
          <a:off x="0" y="857250"/>
          <a:ext cx="6858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</xdr:rowOff>
    </xdr:from>
    <xdr:to>
      <xdr:col>0</xdr:col>
      <xdr:colOff>959644</xdr:colOff>
      <xdr:row>3</xdr:row>
      <xdr:rowOff>188016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75097A9-3DF2-4CFD-959D-9596A739430D}"/>
            </a:ext>
          </a:extLst>
        </xdr:cNvPr>
        <xdr:cNvCxnSpPr/>
      </xdr:nvCxnSpPr>
      <xdr:spPr>
        <a:xfrm>
          <a:off x="0" y="859631"/>
          <a:ext cx="683419" cy="3380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2381</xdr:rowOff>
    </xdr:from>
    <xdr:to>
      <xdr:col>0</xdr:col>
      <xdr:colOff>959644</xdr:colOff>
      <xdr:row>3</xdr:row>
      <xdr:rowOff>188016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29459EB-2DC8-4DA1-B31C-B682753C2611}"/>
            </a:ext>
          </a:extLst>
        </xdr:cNvPr>
        <xdr:cNvCxnSpPr/>
      </xdr:nvCxnSpPr>
      <xdr:spPr>
        <a:xfrm>
          <a:off x="0" y="859631"/>
          <a:ext cx="683419" cy="3380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B73ECE-C0A6-42DA-A3DB-7D55B5441ABF}"/>
            </a:ext>
          </a:extLst>
        </xdr:cNvPr>
        <xdr:cNvSpPr>
          <a:spLocks noChangeShapeType="1"/>
        </xdr:cNvSpPr>
      </xdr:nvSpPr>
      <xdr:spPr bwMode="auto">
        <a:xfrm>
          <a:off x="0" y="857250"/>
          <a:ext cx="6858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4F6C32D-A019-480B-AC5B-0ED544E73EDB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19050</xdr:rowOff>
    </xdr:from>
    <xdr:to>
      <xdr:col>1</xdr:col>
      <xdr:colOff>0</xdr:colOff>
      <xdr:row>11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FA600D9-54B4-4CC5-97C6-5B51875D7285}"/>
            </a:ext>
          </a:extLst>
        </xdr:cNvPr>
        <xdr:cNvSpPr>
          <a:spLocks noChangeShapeType="1"/>
        </xdr:cNvSpPr>
      </xdr:nvSpPr>
      <xdr:spPr bwMode="auto">
        <a:xfrm>
          <a:off x="9525" y="22479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1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82DF41C-154A-4DDC-9A4C-3902F52861D8}"/>
            </a:ext>
          </a:extLst>
        </xdr:cNvPr>
        <xdr:cNvSpPr>
          <a:spLocks noChangeShapeType="1"/>
        </xdr:cNvSpPr>
      </xdr:nvSpPr>
      <xdr:spPr bwMode="auto">
        <a:xfrm>
          <a:off x="19050" y="1057275"/>
          <a:ext cx="6762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B509A2E0-86C9-4693-B740-E95F50BB4C66}"/>
            </a:ext>
          </a:extLst>
        </xdr:cNvPr>
        <xdr:cNvSpPr>
          <a:spLocks noChangeShapeType="1"/>
        </xdr:cNvSpPr>
      </xdr:nvSpPr>
      <xdr:spPr bwMode="auto">
        <a:xfrm>
          <a:off x="0" y="1219200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9525</xdr:rowOff>
    </xdr:from>
    <xdr:to>
      <xdr:col>1</xdr:col>
      <xdr:colOff>0</xdr:colOff>
      <xdr:row>12</xdr:row>
      <xdr:rowOff>228600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66EE6A62-D79E-479A-B729-374746FD15F9}"/>
            </a:ext>
          </a:extLst>
        </xdr:cNvPr>
        <xdr:cNvSpPr>
          <a:spLocks noChangeShapeType="1"/>
        </xdr:cNvSpPr>
      </xdr:nvSpPr>
      <xdr:spPr bwMode="auto">
        <a:xfrm>
          <a:off x="0" y="25812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538B434-0924-47B9-BB4C-02D1CB7F341E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F3F3CCD-89A8-48C1-A54D-9299D6219A5B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C454A0DE-E992-41E4-ACAD-1CE36F299461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FA5CD00-DBB0-4FB0-9088-D9621532AD90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DAFDEDF7-1CF5-482D-8F24-AC3A0BC93808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B2F44285-4949-4879-9B2E-FC88DDF87E55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E6A34D1-AE6C-475C-93D5-053505FF07E5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7DA9A292-EA95-484D-A80B-812B803BFAAD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DBCB2F3-75AB-43DF-9741-D00A7657D6A4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D467AC3-36CC-448D-9F7A-E572AF680A7E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E0BB3ED-97E9-4D89-BC5C-40CFC9AB49D0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726D6E7-52D0-43DB-9FE1-FD714F7FA233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6C9AE25-DAC4-4C81-AC70-3A26AF1A2385}"/>
            </a:ext>
          </a:extLst>
        </xdr:cNvPr>
        <xdr:cNvSpPr>
          <a:spLocks noChangeShapeType="1"/>
        </xdr:cNvSpPr>
      </xdr:nvSpPr>
      <xdr:spPr bwMode="auto">
        <a:xfrm>
          <a:off x="9525" y="87630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C86B857-2897-4813-8291-68828862B315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6762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4B2FF1A-3CF6-44FA-B680-A9B7F358A1E1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6762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0F5AE2E-06D4-4496-9AE8-777EEC0AE3EB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6762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6326155-3E17-4C52-AA28-247B78428E6E}"/>
            </a:ext>
          </a:extLst>
        </xdr:cNvPr>
        <xdr:cNvSpPr>
          <a:spLocks noChangeShapeType="1"/>
        </xdr:cNvSpPr>
      </xdr:nvSpPr>
      <xdr:spPr bwMode="auto">
        <a:xfrm>
          <a:off x="9525" y="695325"/>
          <a:ext cx="6762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1619250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734C20-7A54-4C0D-B011-6FA83C36FE6A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0</xdr:col>
      <xdr:colOff>1619250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33A0A42-22BD-4D13-BF7B-B21DBA550BD9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0</xdr:col>
      <xdr:colOff>1619250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E6DBAD94-5B0F-41BA-AC2D-84FDE0160124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C8292AD-458C-4275-A392-9C6B00CC44C3}"/>
            </a:ext>
          </a:extLst>
        </xdr:cNvPr>
        <xdr:cNvSpPr>
          <a:spLocks noChangeShapeType="1"/>
        </xdr:cNvSpPr>
      </xdr:nvSpPr>
      <xdr:spPr bwMode="auto">
        <a:xfrm flipH="1" flipV="1"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F829C6F-8D1A-4014-85D6-984C77ADDD86}"/>
            </a:ext>
          </a:extLst>
        </xdr:cNvPr>
        <xdr:cNvSpPr>
          <a:spLocks noChangeShapeType="1"/>
        </xdr:cNvSpPr>
      </xdr:nvSpPr>
      <xdr:spPr bwMode="auto">
        <a:xfrm flipH="1" flipV="1"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33E3423-886A-4ED6-866E-60002FE3337C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6858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8356214-3B08-43C4-980A-4BE765A008FF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6858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10EF580-E9CA-438C-BC29-89E0F81C4ED6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6858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E7580B8-E423-413D-808A-282409226521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FF285B4-B405-4B7A-A02A-BEC374E5A441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586D75E-4897-4297-84FF-E303B58AEBC7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B8CF3E7-0E34-4DD8-940B-E55F3FA63725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956C32-C9D0-4334-AFE2-5F52510E5555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AC6847B-07D3-44F9-AE9B-C56AE3AA7312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CEB2FBF-9B51-417C-9EED-A877EDF74E27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997103D-9E17-47A5-B454-02BA0C143621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6A32E4D-687F-4989-B33A-86674B16A635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2A441CCF-79E1-441F-95BC-F8F5E4CF44B6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F94A6BBF-276A-4596-BB17-6BAC18960E48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A246E8EA-39A7-4743-BDE2-E30B018B4624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76200" cy="2095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6186481C-F4E6-410B-BA02-46159361564E}"/>
            </a:ext>
          </a:extLst>
        </xdr:cNvPr>
        <xdr:cNvSpPr txBox="1">
          <a:spLocks noChangeArrowheads="1"/>
        </xdr:cNvSpPr>
      </xdr:nvSpPr>
      <xdr:spPr bwMode="auto">
        <a:xfrm>
          <a:off x="3429000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9368B541-5698-423F-96D0-60D5503D1D21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EE9380-4428-4AE7-982B-33CC60AACF37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F983691-9C29-4766-A23C-691EAD68DF18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11113E3-C047-4FDF-8E1D-C7B8C658E5EC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9F43BFF-3973-4CA8-B457-FF47EFC69CC8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858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28B979D-5592-4BF0-9C90-77526202D096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7810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6D34B72-EFD2-41CE-B0E9-F10AE34D1DF8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7810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35">
          <a:extLst>
            <a:ext uri="{FF2B5EF4-FFF2-40B4-BE49-F238E27FC236}">
              <a16:creationId xmlns:a16="http://schemas.microsoft.com/office/drawing/2014/main" id="{9C0A2058-8641-42B8-9525-BC842463A00F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" name="Line 35">
          <a:extLst>
            <a:ext uri="{FF2B5EF4-FFF2-40B4-BE49-F238E27FC236}">
              <a16:creationId xmlns:a16="http://schemas.microsoft.com/office/drawing/2014/main" id="{1311A8FD-2076-4D00-9656-28A4568096F6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" name="Line 35">
          <a:extLst>
            <a:ext uri="{FF2B5EF4-FFF2-40B4-BE49-F238E27FC236}">
              <a16:creationId xmlns:a16="http://schemas.microsoft.com/office/drawing/2014/main" id="{660EC67D-6CE0-41E5-8F79-CD88D7A7BCAF}"/>
            </a:ext>
          </a:extLst>
        </xdr:cNvPr>
        <xdr:cNvSpPr>
          <a:spLocks noChangeShapeType="1"/>
        </xdr:cNvSpPr>
      </xdr:nvSpPr>
      <xdr:spPr bwMode="auto">
        <a:xfrm>
          <a:off x="7620" y="892016"/>
          <a:ext cx="1099661" cy="328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EB888B09-ED8E-4FE1-929F-6A6830B26BCE}"/>
            </a:ext>
          </a:extLst>
        </xdr:cNvPr>
        <xdr:cNvSpPr>
          <a:spLocks noChangeShapeType="1"/>
        </xdr:cNvSpPr>
      </xdr:nvSpPr>
      <xdr:spPr bwMode="auto">
        <a:xfrm>
          <a:off x="9525" y="866775"/>
          <a:ext cx="6762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62FBEF6-F612-4691-95FC-DBF1DF4E5003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6762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947AA29-81FD-421D-A644-FCD1A8C61E4D}"/>
            </a:ext>
          </a:extLst>
        </xdr:cNvPr>
        <xdr:cNvSpPr>
          <a:spLocks noChangeShapeType="1"/>
        </xdr:cNvSpPr>
      </xdr:nvSpPr>
      <xdr:spPr bwMode="auto">
        <a:xfrm>
          <a:off x="0" y="222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647700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7FDF762-F0FD-4AD1-88A0-4620825E56E4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6477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80D4698-32A9-4707-BE49-F8446A2072D5}"/>
            </a:ext>
          </a:extLst>
        </xdr:cNvPr>
        <xdr:cNvSpPr>
          <a:spLocks noChangeShapeType="1"/>
        </xdr:cNvSpPr>
      </xdr:nvSpPr>
      <xdr:spPr bwMode="auto">
        <a:xfrm>
          <a:off x="0" y="240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0F40-E909-4BA3-A2D6-47E4464E3866}">
  <dimension ref="A1:F35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3.2"/>
  <cols>
    <col min="1" max="1" width="17.6640625" style="68" customWidth="1"/>
    <col min="2" max="2" width="17.33203125" style="93" customWidth="1"/>
    <col min="3" max="4" width="17.33203125" style="95" customWidth="1"/>
    <col min="5" max="5" width="17.33203125" style="96" customWidth="1"/>
    <col min="6" max="16384" width="9" style="68"/>
  </cols>
  <sheetData>
    <row r="1" spans="1:6" s="915" customFormat="1" ht="79.5" customHeight="1">
      <c r="A1" s="69" t="s">
        <v>34</v>
      </c>
      <c r="B1" s="914"/>
      <c r="C1" s="70"/>
      <c r="D1" s="71"/>
      <c r="E1" s="72"/>
      <c r="F1" s="73"/>
    </row>
    <row r="2" spans="1:6">
      <c r="A2" s="74"/>
      <c r="B2" s="2"/>
      <c r="C2" s="2"/>
      <c r="D2" s="2"/>
      <c r="E2" s="75"/>
    </row>
    <row r="3" spans="1:6">
      <c r="A3" s="74"/>
      <c r="B3" s="2"/>
      <c r="C3" s="2"/>
      <c r="D3" s="2"/>
      <c r="E3" s="75"/>
    </row>
    <row r="4" spans="1:6">
      <c r="A4" s="74"/>
      <c r="B4" s="2"/>
      <c r="C4" s="2"/>
      <c r="D4" s="2"/>
      <c r="E4" s="75"/>
    </row>
    <row r="5" spans="1:6" ht="15" customHeight="1">
      <c r="A5" s="76" t="s">
        <v>33</v>
      </c>
      <c r="B5" s="2"/>
      <c r="C5" s="2"/>
      <c r="D5" s="2"/>
      <c r="E5" s="75"/>
    </row>
    <row r="6" spans="1:6" ht="15" customHeight="1" thickBot="1">
      <c r="A6" s="77" t="s">
        <v>32</v>
      </c>
      <c r="B6" s="2"/>
      <c r="C6" s="2"/>
      <c r="D6" s="2"/>
      <c r="E6" s="1" t="s">
        <v>80</v>
      </c>
    </row>
    <row r="7" spans="1:6" s="79" customFormat="1" ht="16.5" customHeight="1" thickTop="1">
      <c r="A7" s="78" t="s">
        <v>31</v>
      </c>
      <c r="B7" s="8" t="s">
        <v>30</v>
      </c>
      <c r="C7" s="9" t="s">
        <v>29</v>
      </c>
      <c r="D7" s="8" t="s">
        <v>28</v>
      </c>
      <c r="E7" s="7" t="s">
        <v>27</v>
      </c>
    </row>
    <row r="8" spans="1:6" s="79" customFormat="1" ht="15.75" customHeight="1">
      <c r="A8" s="80" t="s">
        <v>26</v>
      </c>
      <c r="B8" s="81">
        <v>14063564</v>
      </c>
      <c r="C8" s="6">
        <v>230787</v>
      </c>
      <c r="D8" s="5">
        <v>276304</v>
      </c>
      <c r="E8" s="4">
        <v>1.964679792405396</v>
      </c>
    </row>
    <row r="9" spans="1:6" s="79" customFormat="1" ht="15.75" customHeight="1">
      <c r="A9" s="80" t="s">
        <v>25</v>
      </c>
      <c r="B9" s="82">
        <v>9748492</v>
      </c>
      <c r="C9" s="82">
        <v>170091</v>
      </c>
      <c r="D9" s="82">
        <v>201114</v>
      </c>
      <c r="E9" s="4">
        <v>2.0630267737820374</v>
      </c>
    </row>
    <row r="10" spans="1:6" s="79" customFormat="1" ht="15.75" customHeight="1">
      <c r="A10" s="80"/>
      <c r="B10" s="5"/>
      <c r="C10" s="6"/>
      <c r="D10" s="5"/>
      <c r="E10" s="4"/>
    </row>
    <row r="11" spans="1:6" s="79" customFormat="1" ht="15.75" customHeight="1">
      <c r="A11" s="83" t="s">
        <v>24</v>
      </c>
      <c r="B11" s="84">
        <v>694588</v>
      </c>
      <c r="C11" s="916">
        <v>18817</v>
      </c>
      <c r="D11" s="917">
        <v>23670</v>
      </c>
      <c r="E11" s="85">
        <v>3.4077755446394122</v>
      </c>
    </row>
    <row r="12" spans="1:6" s="79" customFormat="1" ht="15.75" customHeight="1">
      <c r="A12" s="80" t="s">
        <v>23</v>
      </c>
      <c r="B12" s="82">
        <v>67934</v>
      </c>
      <c r="C12" s="86">
        <v>557</v>
      </c>
      <c r="D12" s="5">
        <v>598</v>
      </c>
      <c r="E12" s="4">
        <v>0.88026614066594044</v>
      </c>
    </row>
    <row r="13" spans="1:6" s="79" customFormat="1" ht="15.75" customHeight="1">
      <c r="A13" s="80" t="s">
        <v>22</v>
      </c>
      <c r="B13" s="82">
        <v>174272</v>
      </c>
      <c r="C13" s="86">
        <v>1105</v>
      </c>
      <c r="D13" s="5">
        <v>1228</v>
      </c>
      <c r="E13" s="4">
        <v>0.70464561145795079</v>
      </c>
    </row>
    <row r="14" spans="1:6" s="79" customFormat="1" ht="15.75" customHeight="1">
      <c r="A14" s="80" t="s">
        <v>21</v>
      </c>
      <c r="B14" s="82">
        <v>264563</v>
      </c>
      <c r="C14" s="6">
        <v>1822</v>
      </c>
      <c r="D14" s="5">
        <v>2110</v>
      </c>
      <c r="E14" s="4">
        <v>0.79754160634707061</v>
      </c>
    </row>
    <row r="15" spans="1:6" s="79" customFormat="1" ht="15.75" customHeight="1">
      <c r="A15" s="80" t="s">
        <v>20</v>
      </c>
      <c r="B15" s="82">
        <v>351119</v>
      </c>
      <c r="C15" s="6">
        <v>8689</v>
      </c>
      <c r="D15" s="5">
        <v>9707</v>
      </c>
      <c r="E15" s="4">
        <v>2.7645897829510795</v>
      </c>
    </row>
    <row r="16" spans="1:6" s="79" customFormat="1" ht="15.75" customHeight="1">
      <c r="A16" s="80" t="s">
        <v>19</v>
      </c>
      <c r="B16" s="82">
        <v>243493</v>
      </c>
      <c r="C16" s="6">
        <v>1844</v>
      </c>
      <c r="D16" s="5">
        <v>2003</v>
      </c>
      <c r="E16" s="4">
        <v>0.82261091694627775</v>
      </c>
    </row>
    <row r="17" spans="1:5" s="79" customFormat="1" ht="15.75" customHeight="1">
      <c r="A17" s="80" t="s">
        <v>18</v>
      </c>
      <c r="B17" s="82">
        <v>217147</v>
      </c>
      <c r="C17" s="6">
        <v>6741</v>
      </c>
      <c r="D17" s="5">
        <v>7197</v>
      </c>
      <c r="E17" s="4">
        <v>3.3143446605295033</v>
      </c>
    </row>
    <row r="18" spans="1:5" s="79" customFormat="1" ht="15.75" customHeight="1">
      <c r="A18" s="80" t="s">
        <v>17</v>
      </c>
      <c r="B18" s="82">
        <v>278519</v>
      </c>
      <c r="C18" s="6">
        <v>6148</v>
      </c>
      <c r="D18" s="5">
        <v>7317</v>
      </c>
      <c r="E18" s="4">
        <v>2.627109820155896</v>
      </c>
    </row>
    <row r="19" spans="1:5" s="79" customFormat="1" ht="15.75" customHeight="1">
      <c r="A19" s="80" t="s">
        <v>16</v>
      </c>
      <c r="B19" s="82">
        <v>532984</v>
      </c>
      <c r="C19" s="6">
        <v>7391</v>
      </c>
      <c r="D19" s="5">
        <v>8833</v>
      </c>
      <c r="E19" s="4">
        <v>1.6572730138240548</v>
      </c>
    </row>
    <row r="20" spans="1:5" s="79" customFormat="1" ht="15.75" customHeight="1">
      <c r="A20" s="80" t="s">
        <v>15</v>
      </c>
      <c r="B20" s="82">
        <v>421321</v>
      </c>
      <c r="C20" s="6">
        <v>4295</v>
      </c>
      <c r="D20" s="5">
        <v>4861</v>
      </c>
      <c r="E20" s="4">
        <v>1.1537521272379017</v>
      </c>
    </row>
    <row r="21" spans="1:5" s="79" customFormat="1" ht="15.75" customHeight="1">
      <c r="A21" s="80" t="s">
        <v>14</v>
      </c>
      <c r="B21" s="82">
        <v>285257</v>
      </c>
      <c r="C21" s="6">
        <v>2346</v>
      </c>
      <c r="D21" s="5">
        <v>2625</v>
      </c>
      <c r="E21" s="4">
        <v>0.9202228166179971</v>
      </c>
    </row>
    <row r="22" spans="1:5" s="79" customFormat="1" ht="15.75" customHeight="1">
      <c r="A22" s="80" t="s">
        <v>13</v>
      </c>
      <c r="B22" s="82">
        <v>743683</v>
      </c>
      <c r="C22" s="6">
        <v>13035</v>
      </c>
      <c r="D22" s="5">
        <v>15334</v>
      </c>
      <c r="E22" s="4">
        <v>2.0619000299858947</v>
      </c>
    </row>
    <row r="23" spans="1:5" s="79" customFormat="1" ht="15.75" customHeight="1">
      <c r="A23" s="80" t="s">
        <v>12</v>
      </c>
      <c r="B23" s="82">
        <v>939112</v>
      </c>
      <c r="C23" s="6">
        <v>8957</v>
      </c>
      <c r="D23" s="5">
        <v>10188</v>
      </c>
      <c r="E23" s="4">
        <v>1.0848546286278953</v>
      </c>
    </row>
    <row r="24" spans="1:5" s="79" customFormat="1" ht="15.75" customHeight="1">
      <c r="A24" s="80" t="s">
        <v>11</v>
      </c>
      <c r="B24" s="82">
        <v>243100</v>
      </c>
      <c r="C24" s="6">
        <v>2531</v>
      </c>
      <c r="D24" s="5">
        <v>2753</v>
      </c>
      <c r="E24" s="4">
        <v>1.1324557795146031</v>
      </c>
    </row>
    <row r="25" spans="1:5" s="79" customFormat="1" ht="15.75" customHeight="1">
      <c r="A25" s="80" t="s">
        <v>10</v>
      </c>
      <c r="B25" s="82">
        <v>345013</v>
      </c>
      <c r="C25" s="6">
        <v>6847</v>
      </c>
      <c r="D25" s="5">
        <v>7537</v>
      </c>
      <c r="E25" s="4">
        <v>2.184555364580465</v>
      </c>
    </row>
    <row r="26" spans="1:5" s="79" customFormat="1" ht="15.75" customHeight="1">
      <c r="A26" s="80" t="s">
        <v>9</v>
      </c>
      <c r="B26" s="82">
        <v>588867</v>
      </c>
      <c r="C26" s="6">
        <v>6436</v>
      </c>
      <c r="D26" s="5">
        <v>7159</v>
      </c>
      <c r="E26" s="4">
        <v>1.2157244335308313</v>
      </c>
    </row>
    <row r="27" spans="1:5" s="79" customFormat="1" ht="15.75" customHeight="1">
      <c r="A27" s="80" t="s">
        <v>8</v>
      </c>
      <c r="B27" s="82">
        <v>303866</v>
      </c>
      <c r="C27" s="6">
        <v>5856</v>
      </c>
      <c r="D27" s="5">
        <v>6363</v>
      </c>
      <c r="E27" s="4">
        <v>2.0940151250880321</v>
      </c>
    </row>
    <row r="28" spans="1:5" s="79" customFormat="1" ht="15.75" customHeight="1">
      <c r="A28" s="80" t="s">
        <v>7</v>
      </c>
      <c r="B28" s="82">
        <v>356817</v>
      </c>
      <c r="C28" s="6">
        <v>7598</v>
      </c>
      <c r="D28" s="5">
        <v>8991</v>
      </c>
      <c r="E28" s="4">
        <v>2.5197790464019376</v>
      </c>
    </row>
    <row r="29" spans="1:5" s="79" customFormat="1" ht="15.75" customHeight="1">
      <c r="A29" s="80" t="s">
        <v>6</v>
      </c>
      <c r="B29" s="82">
        <v>218278</v>
      </c>
      <c r="C29" s="6">
        <v>4945</v>
      </c>
      <c r="D29" s="5">
        <v>5727</v>
      </c>
      <c r="E29" s="4">
        <v>2.6237183774819268</v>
      </c>
    </row>
    <row r="30" spans="1:5" s="79" customFormat="1" ht="15.75" customHeight="1">
      <c r="A30" s="80" t="s">
        <v>5</v>
      </c>
      <c r="B30" s="82">
        <v>583608</v>
      </c>
      <c r="C30" s="6">
        <v>14443</v>
      </c>
      <c r="D30" s="5">
        <v>17761</v>
      </c>
      <c r="E30" s="4">
        <v>3.0433098929418381</v>
      </c>
    </row>
    <row r="31" spans="1:5" s="79" customFormat="1" ht="15.75" customHeight="1">
      <c r="A31" s="80" t="s">
        <v>4</v>
      </c>
      <c r="B31" s="82">
        <v>751474</v>
      </c>
      <c r="C31" s="6">
        <v>13548</v>
      </c>
      <c r="D31" s="5">
        <v>16495</v>
      </c>
      <c r="E31" s="4">
        <v>2.1950193885616804</v>
      </c>
    </row>
    <row r="32" spans="1:5" s="79" customFormat="1" ht="15.75" customHeight="1">
      <c r="A32" s="992" t="s">
        <v>3</v>
      </c>
      <c r="B32" s="82">
        <v>454070</v>
      </c>
      <c r="C32" s="6">
        <v>10768</v>
      </c>
      <c r="D32" s="5">
        <v>13276</v>
      </c>
      <c r="E32" s="4">
        <v>2.923778272072588</v>
      </c>
    </row>
    <row r="33" spans="1:6" s="79" customFormat="1" ht="15.75" customHeight="1">
      <c r="A33" s="87" t="s">
        <v>2</v>
      </c>
      <c r="B33" s="88">
        <v>689407</v>
      </c>
      <c r="C33" s="89">
        <v>15372</v>
      </c>
      <c r="D33" s="90">
        <v>19381</v>
      </c>
      <c r="E33" s="91">
        <v>2.8112566306985567</v>
      </c>
    </row>
    <row r="34" spans="1:6" ht="12.9" customHeight="1">
      <c r="A34" s="92"/>
      <c r="B34" s="3"/>
      <c r="C34" s="3" t="s">
        <v>1</v>
      </c>
      <c r="D34" s="2"/>
      <c r="E34" s="1"/>
      <c r="F34" s="79"/>
    </row>
    <row r="35" spans="1:6" ht="12.9" customHeight="1">
      <c r="C35" s="94" t="s">
        <v>0</v>
      </c>
      <c r="E35" s="1"/>
      <c r="F35" s="79"/>
    </row>
  </sheetData>
  <phoneticPr fontId="7"/>
  <printOptions horizontalCentered="1"/>
  <pageMargins left="0" right="0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BF35-C7C1-4366-80B9-54B1A23FFB00}">
  <dimension ref="A1:L10"/>
  <sheetViews>
    <sheetView view="pageBreakPreview" zoomScaleNormal="100" zoomScaleSheetLayoutView="100" workbookViewId="0">
      <selection activeCell="L9" sqref="L9"/>
    </sheetView>
  </sheetViews>
  <sheetFormatPr defaultColWidth="9" defaultRowHeight="13.2"/>
  <cols>
    <col min="1" max="1" width="7.6640625" style="10" customWidth="1"/>
    <col min="2" max="3" width="8" style="10" customWidth="1"/>
    <col min="4" max="4" width="7.6640625" style="10" customWidth="1"/>
    <col min="5" max="5" width="5.44140625" style="10" customWidth="1"/>
    <col min="6" max="6" width="6.6640625" style="10" customWidth="1"/>
    <col min="7" max="7" width="7.109375" style="10" customWidth="1"/>
    <col min="8" max="8" width="8" style="10" customWidth="1"/>
    <col min="9" max="9" width="7.109375" style="10" customWidth="1"/>
    <col min="10" max="10" width="8" style="10" customWidth="1"/>
    <col min="11" max="11" width="7.109375" style="10" customWidth="1"/>
    <col min="12" max="12" width="7.88671875" style="10" customWidth="1"/>
    <col min="13" max="16" width="7.109375" style="10" customWidth="1"/>
    <col min="17" max="16384" width="9" style="10"/>
  </cols>
  <sheetData>
    <row r="1" spans="1:12" ht="15" customHeight="1">
      <c r="A1" s="27" t="s">
        <v>366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12.9" customHeight="1" thickBot="1">
      <c r="A2" s="47"/>
      <c r="B2" s="25"/>
      <c r="C2" s="25"/>
      <c r="D2" s="25"/>
      <c r="E2" s="25"/>
      <c r="F2" s="25"/>
      <c r="G2" s="25"/>
      <c r="H2" s="25"/>
      <c r="I2" s="25"/>
      <c r="J2" s="25"/>
      <c r="K2" s="25"/>
      <c r="L2" s="24" t="s">
        <v>352</v>
      </c>
    </row>
    <row r="3" spans="1:12" s="15" customFormat="1" ht="12.9" customHeight="1" thickTop="1">
      <c r="A3" s="1040" t="s">
        <v>123</v>
      </c>
      <c r="B3" s="1042" t="s">
        <v>357</v>
      </c>
      <c r="C3" s="1043"/>
      <c r="D3" s="1044"/>
      <c r="E3" s="396" t="s">
        <v>365</v>
      </c>
      <c r="F3" s="395"/>
      <c r="G3" s="396" t="s">
        <v>364</v>
      </c>
      <c r="H3" s="395"/>
      <c r="I3" s="396" t="s">
        <v>363</v>
      </c>
      <c r="J3" s="395"/>
      <c r="K3" s="396" t="s">
        <v>362</v>
      </c>
      <c r="L3" s="395"/>
    </row>
    <row r="4" spans="1:12" s="15" customFormat="1" ht="12.9" customHeight="1">
      <c r="A4" s="1041"/>
      <c r="B4" s="1045"/>
      <c r="C4" s="1046"/>
      <c r="D4" s="1047"/>
      <c r="E4" s="394" t="s">
        <v>361</v>
      </c>
      <c r="F4" s="393"/>
      <c r="G4" s="394" t="s">
        <v>360</v>
      </c>
      <c r="H4" s="393"/>
      <c r="I4" s="394" t="s">
        <v>359</v>
      </c>
      <c r="J4" s="393"/>
      <c r="K4" s="394" t="s">
        <v>358</v>
      </c>
      <c r="L4" s="393"/>
    </row>
    <row r="5" spans="1:12" s="15" customFormat="1" ht="12.9" customHeight="1">
      <c r="A5" s="1048" t="s">
        <v>345</v>
      </c>
      <c r="B5" s="1050" t="s">
        <v>357</v>
      </c>
      <c r="C5" s="392" t="s">
        <v>356</v>
      </c>
      <c r="D5" s="392" t="s">
        <v>356</v>
      </c>
      <c r="E5" s="392" t="s">
        <v>356</v>
      </c>
      <c r="F5" s="392" t="s">
        <v>356</v>
      </c>
      <c r="G5" s="392" t="s">
        <v>356</v>
      </c>
      <c r="H5" s="392" t="s">
        <v>356</v>
      </c>
      <c r="I5" s="392" t="s">
        <v>356</v>
      </c>
      <c r="J5" s="392" t="s">
        <v>356</v>
      </c>
      <c r="K5" s="392" t="s">
        <v>356</v>
      </c>
      <c r="L5" s="392" t="s">
        <v>356</v>
      </c>
    </row>
    <row r="6" spans="1:12" s="15" customFormat="1" ht="12.9" customHeight="1">
      <c r="A6" s="1049"/>
      <c r="B6" s="1011"/>
      <c r="C6" s="66" t="s">
        <v>355</v>
      </c>
      <c r="D6" s="50" t="s">
        <v>354</v>
      </c>
      <c r="E6" s="66" t="s">
        <v>355</v>
      </c>
      <c r="F6" s="50" t="s">
        <v>354</v>
      </c>
      <c r="G6" s="66" t="s">
        <v>355</v>
      </c>
      <c r="H6" s="50" t="s">
        <v>354</v>
      </c>
      <c r="I6" s="66" t="s">
        <v>355</v>
      </c>
      <c r="J6" s="50" t="s">
        <v>354</v>
      </c>
      <c r="K6" s="66" t="s">
        <v>355</v>
      </c>
      <c r="L6" s="62" t="s">
        <v>354</v>
      </c>
    </row>
    <row r="7" spans="1:12" s="15" customFormat="1" ht="18" customHeight="1">
      <c r="A7" s="20" t="s">
        <v>38</v>
      </c>
      <c r="B7" s="191">
        <v>5830</v>
      </c>
      <c r="C7" s="191">
        <v>1232</v>
      </c>
      <c r="D7" s="191">
        <v>4598</v>
      </c>
      <c r="E7" s="191">
        <v>20</v>
      </c>
      <c r="F7" s="191">
        <v>111</v>
      </c>
      <c r="G7" s="191">
        <v>260</v>
      </c>
      <c r="H7" s="191">
        <v>1083</v>
      </c>
      <c r="I7" s="191">
        <v>314</v>
      </c>
      <c r="J7" s="191">
        <v>1031</v>
      </c>
      <c r="K7" s="191">
        <v>638</v>
      </c>
      <c r="L7" s="191">
        <v>2373</v>
      </c>
    </row>
    <row r="8" spans="1:12" s="15" customFormat="1" ht="18" customHeight="1">
      <c r="A8" s="20">
        <v>4</v>
      </c>
      <c r="B8" s="191">
        <v>5950</v>
      </c>
      <c r="C8" s="191">
        <v>1247</v>
      </c>
      <c r="D8" s="191">
        <v>4703</v>
      </c>
      <c r="E8" s="191">
        <v>17</v>
      </c>
      <c r="F8" s="191">
        <v>112</v>
      </c>
      <c r="G8" s="191">
        <v>266</v>
      </c>
      <c r="H8" s="191">
        <v>1100</v>
      </c>
      <c r="I8" s="191">
        <v>313</v>
      </c>
      <c r="J8" s="191">
        <v>1026</v>
      </c>
      <c r="K8" s="191">
        <v>651</v>
      </c>
      <c r="L8" s="191">
        <v>2465</v>
      </c>
    </row>
    <row r="9" spans="1:12" s="15" customFormat="1" ht="18" customHeight="1">
      <c r="A9" s="16">
        <v>5</v>
      </c>
      <c r="B9" s="391">
        <v>6086</v>
      </c>
      <c r="C9" s="391">
        <v>1314</v>
      </c>
      <c r="D9" s="391">
        <v>4772</v>
      </c>
      <c r="E9" s="391">
        <v>16</v>
      </c>
      <c r="F9" s="391">
        <v>115</v>
      </c>
      <c r="G9" s="391">
        <v>283</v>
      </c>
      <c r="H9" s="391">
        <v>1105</v>
      </c>
      <c r="I9" s="391">
        <v>336</v>
      </c>
      <c r="J9" s="391">
        <v>1018</v>
      </c>
      <c r="K9" s="391">
        <v>679</v>
      </c>
      <c r="L9" s="391">
        <v>2534</v>
      </c>
    </row>
    <row r="10" spans="1:12" ht="12.9" customHeight="1">
      <c r="A10" s="14" t="s">
        <v>342</v>
      </c>
      <c r="B10" s="390"/>
      <c r="C10" s="14"/>
      <c r="D10" s="14"/>
      <c r="E10" s="390"/>
      <c r="F10" s="390"/>
      <c r="G10" s="390"/>
      <c r="H10" s="390"/>
      <c r="I10" s="390"/>
      <c r="J10" s="390"/>
      <c r="K10" s="390"/>
      <c r="L10" s="59"/>
    </row>
  </sheetData>
  <mergeCells count="4">
    <mergeCell ref="A3:A4"/>
    <mergeCell ref="B3:D4"/>
    <mergeCell ref="A5:A6"/>
    <mergeCell ref="B5:B6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C0DE-F9EB-46C9-B6D9-7B81342562CE}">
  <dimension ref="A1:AS61"/>
  <sheetViews>
    <sheetView view="pageBreakPreview" zoomScaleNormal="100" zoomScaleSheetLayoutView="100" workbookViewId="0">
      <selection activeCell="AP28" sqref="AP28"/>
    </sheetView>
  </sheetViews>
  <sheetFormatPr defaultColWidth="9" defaultRowHeight="13.2"/>
  <cols>
    <col min="1" max="1" width="13.6640625" style="10" customWidth="1"/>
    <col min="2" max="41" width="1.88671875" style="10" customWidth="1"/>
    <col min="42" max="42" width="9" style="10"/>
    <col min="43" max="45" width="10.44140625" style="10" bestFit="1" customWidth="1"/>
    <col min="46" max="16384" width="9" style="10"/>
  </cols>
  <sheetData>
    <row r="1" spans="1:45" ht="15" customHeight="1">
      <c r="A1" s="27" t="s">
        <v>781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45" ht="12.9" customHeight="1" thickBot="1">
      <c r="A2" s="47"/>
      <c r="B2" s="25"/>
      <c r="C2" s="25"/>
      <c r="D2" s="25"/>
      <c r="E2" s="25"/>
      <c r="F2" s="25"/>
      <c r="G2" s="25"/>
      <c r="H2" s="25"/>
      <c r="I2" s="25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O2" s="13" t="s">
        <v>780</v>
      </c>
    </row>
    <row r="3" spans="1:45" s="15" customFormat="1" ht="13.5" customHeight="1" thickTop="1">
      <c r="A3" s="65" t="s">
        <v>774</v>
      </c>
      <c r="B3" s="1042" t="s">
        <v>779</v>
      </c>
      <c r="C3" s="1081"/>
      <c r="D3" s="1081"/>
      <c r="E3" s="1081"/>
      <c r="F3" s="1081"/>
      <c r="G3" s="1081"/>
      <c r="H3" s="1081"/>
      <c r="I3" s="1082"/>
      <c r="J3" s="1060" t="s">
        <v>778</v>
      </c>
      <c r="K3" s="1061"/>
      <c r="L3" s="1061"/>
      <c r="M3" s="1061"/>
      <c r="N3" s="1061"/>
      <c r="O3" s="1061"/>
      <c r="P3" s="1061"/>
      <c r="Q3" s="1061"/>
      <c r="R3" s="1061"/>
      <c r="S3" s="1061"/>
      <c r="T3" s="1061"/>
      <c r="U3" s="1061"/>
      <c r="V3" s="1061"/>
      <c r="W3" s="1061"/>
      <c r="X3" s="1061"/>
      <c r="Y3" s="1061"/>
      <c r="Z3" s="1061"/>
      <c r="AA3" s="1061"/>
      <c r="AB3" s="1061"/>
      <c r="AC3" s="1061"/>
      <c r="AD3" s="1061"/>
      <c r="AE3" s="1061"/>
      <c r="AF3" s="1061"/>
      <c r="AG3" s="1061"/>
      <c r="AH3" s="1061"/>
      <c r="AI3" s="1061"/>
      <c r="AJ3" s="1061"/>
      <c r="AK3" s="1061"/>
      <c r="AL3" s="1061"/>
      <c r="AM3" s="1061"/>
      <c r="AN3" s="1061"/>
      <c r="AO3" s="1086"/>
    </row>
    <row r="4" spans="1:45" s="15" customFormat="1" ht="12">
      <c r="A4" s="499"/>
      <c r="B4" s="1083"/>
      <c r="C4" s="1084"/>
      <c r="D4" s="1084"/>
      <c r="E4" s="1084"/>
      <c r="F4" s="1084"/>
      <c r="G4" s="1084"/>
      <c r="H4" s="1084"/>
      <c r="I4" s="1085"/>
      <c r="J4" s="1075" t="s">
        <v>66</v>
      </c>
      <c r="K4" s="1076"/>
      <c r="L4" s="1076"/>
      <c r="M4" s="1076"/>
      <c r="N4" s="1076"/>
      <c r="O4" s="1076"/>
      <c r="P4" s="1076"/>
      <c r="Q4" s="1077"/>
      <c r="R4" s="1075" t="s">
        <v>777</v>
      </c>
      <c r="S4" s="1076"/>
      <c r="T4" s="1076"/>
      <c r="U4" s="1076"/>
      <c r="V4" s="1076"/>
      <c r="W4" s="1076"/>
      <c r="X4" s="1076"/>
      <c r="Y4" s="1077"/>
      <c r="Z4" s="1075" t="s">
        <v>776</v>
      </c>
      <c r="AA4" s="1076"/>
      <c r="AB4" s="1076"/>
      <c r="AC4" s="1076"/>
      <c r="AD4" s="1076"/>
      <c r="AE4" s="1076"/>
      <c r="AF4" s="1076"/>
      <c r="AG4" s="1077"/>
      <c r="AH4" s="1075" t="s">
        <v>775</v>
      </c>
      <c r="AI4" s="1076"/>
      <c r="AJ4" s="1076"/>
      <c r="AK4" s="1076"/>
      <c r="AL4" s="1076"/>
      <c r="AM4" s="1076"/>
      <c r="AN4" s="1076"/>
      <c r="AO4" s="1077"/>
    </row>
    <row r="5" spans="1:45" s="15" customFormat="1" ht="12">
      <c r="A5" s="498" t="s">
        <v>162</v>
      </c>
      <c r="B5" s="1078"/>
      <c r="C5" s="1079"/>
      <c r="D5" s="1079"/>
      <c r="E5" s="1079"/>
      <c r="F5" s="1079"/>
      <c r="G5" s="1079"/>
      <c r="H5" s="1079"/>
      <c r="I5" s="1080"/>
      <c r="J5" s="1078"/>
      <c r="K5" s="1079"/>
      <c r="L5" s="1079"/>
      <c r="M5" s="1079"/>
      <c r="N5" s="1079"/>
      <c r="O5" s="1079"/>
      <c r="P5" s="1079"/>
      <c r="Q5" s="1080"/>
      <c r="R5" s="1078"/>
      <c r="S5" s="1079"/>
      <c r="T5" s="1079"/>
      <c r="U5" s="1079"/>
      <c r="V5" s="1079"/>
      <c r="W5" s="1079"/>
      <c r="X5" s="1079"/>
      <c r="Y5" s="1080"/>
      <c r="Z5" s="1078"/>
      <c r="AA5" s="1079"/>
      <c r="AB5" s="1079"/>
      <c r="AC5" s="1079"/>
      <c r="AD5" s="1079"/>
      <c r="AE5" s="1079"/>
      <c r="AF5" s="1079"/>
      <c r="AG5" s="1080"/>
      <c r="AH5" s="1078"/>
      <c r="AI5" s="1079"/>
      <c r="AJ5" s="1079"/>
      <c r="AK5" s="1079"/>
      <c r="AL5" s="1079"/>
      <c r="AM5" s="1079"/>
      <c r="AN5" s="1079"/>
      <c r="AO5" s="1080"/>
    </row>
    <row r="6" spans="1:45" s="15" customFormat="1" ht="18" customHeight="1">
      <c r="A6" s="20" t="s">
        <v>38</v>
      </c>
      <c r="B6" s="1057">
        <v>10655</v>
      </c>
      <c r="C6" s="1058"/>
      <c r="D6" s="1058"/>
      <c r="E6" s="1058"/>
      <c r="F6" s="1058"/>
      <c r="G6" s="1058"/>
      <c r="H6" s="1058"/>
      <c r="I6" s="1059"/>
      <c r="J6" s="1057">
        <v>7972</v>
      </c>
      <c r="K6" s="1058"/>
      <c r="L6" s="1058"/>
      <c r="M6" s="1058"/>
      <c r="N6" s="1058"/>
      <c r="O6" s="1058"/>
      <c r="P6" s="1058"/>
      <c r="Q6" s="1059"/>
      <c r="R6" s="1057">
        <v>4170</v>
      </c>
      <c r="S6" s="1058"/>
      <c r="T6" s="1058"/>
      <c r="U6" s="1058"/>
      <c r="V6" s="1058"/>
      <c r="W6" s="1058"/>
      <c r="X6" s="1058"/>
      <c r="Y6" s="1059"/>
      <c r="Z6" s="1057">
        <v>2244</v>
      </c>
      <c r="AA6" s="1058"/>
      <c r="AB6" s="1058"/>
      <c r="AC6" s="1058"/>
      <c r="AD6" s="1058"/>
      <c r="AE6" s="1058"/>
      <c r="AF6" s="1058"/>
      <c r="AG6" s="1059"/>
      <c r="AH6" s="1057">
        <v>1558</v>
      </c>
      <c r="AI6" s="1058"/>
      <c r="AJ6" s="1058"/>
      <c r="AK6" s="1058"/>
      <c r="AL6" s="1058"/>
      <c r="AM6" s="1058"/>
      <c r="AN6" s="1058"/>
      <c r="AO6" s="1059"/>
    </row>
    <row r="7" spans="1:45" s="15" customFormat="1" ht="18" customHeight="1">
      <c r="A7" s="20">
        <v>4</v>
      </c>
      <c r="B7" s="1057">
        <v>10657</v>
      </c>
      <c r="C7" s="1058"/>
      <c r="D7" s="1058"/>
      <c r="E7" s="1058"/>
      <c r="F7" s="1058"/>
      <c r="G7" s="1058"/>
      <c r="H7" s="1058"/>
      <c r="I7" s="1059"/>
      <c r="J7" s="1057">
        <v>7896</v>
      </c>
      <c r="K7" s="1058"/>
      <c r="L7" s="1058"/>
      <c r="M7" s="1058"/>
      <c r="N7" s="1058"/>
      <c r="O7" s="1058"/>
      <c r="P7" s="1058"/>
      <c r="Q7" s="1059"/>
      <c r="R7" s="1057">
        <v>4173</v>
      </c>
      <c r="S7" s="1058"/>
      <c r="T7" s="1058"/>
      <c r="U7" s="1058"/>
      <c r="V7" s="1058"/>
      <c r="W7" s="1058"/>
      <c r="X7" s="1058"/>
      <c r="Y7" s="1059"/>
      <c r="Z7" s="1057">
        <v>2212</v>
      </c>
      <c r="AA7" s="1058"/>
      <c r="AB7" s="1058"/>
      <c r="AC7" s="1058"/>
      <c r="AD7" s="1058"/>
      <c r="AE7" s="1058"/>
      <c r="AF7" s="1058"/>
      <c r="AG7" s="1059"/>
      <c r="AH7" s="1057">
        <v>1511</v>
      </c>
      <c r="AI7" s="1058"/>
      <c r="AJ7" s="1058"/>
      <c r="AK7" s="1058"/>
      <c r="AL7" s="1058"/>
      <c r="AM7" s="1058"/>
      <c r="AN7" s="1058"/>
      <c r="AO7" s="1059"/>
      <c r="AQ7" s="501"/>
    </row>
    <row r="8" spans="1:45" s="15" customFormat="1" ht="18" customHeight="1">
      <c r="A8" s="16">
        <v>5</v>
      </c>
      <c r="B8" s="1051">
        <v>10622</v>
      </c>
      <c r="C8" s="1052"/>
      <c r="D8" s="1052"/>
      <c r="E8" s="1052"/>
      <c r="F8" s="1052"/>
      <c r="G8" s="1052"/>
      <c r="H8" s="1052"/>
      <c r="I8" s="1053"/>
      <c r="J8" s="1051">
        <v>7759</v>
      </c>
      <c r="K8" s="1052"/>
      <c r="L8" s="1052"/>
      <c r="M8" s="1052"/>
      <c r="N8" s="1052"/>
      <c r="O8" s="1052"/>
      <c r="P8" s="1052"/>
      <c r="Q8" s="1053"/>
      <c r="R8" s="1051">
        <v>4107</v>
      </c>
      <c r="S8" s="1052"/>
      <c r="T8" s="1052"/>
      <c r="U8" s="1052"/>
      <c r="V8" s="1052"/>
      <c r="W8" s="1052"/>
      <c r="X8" s="1052"/>
      <c r="Y8" s="1053"/>
      <c r="Z8" s="1051">
        <v>2159</v>
      </c>
      <c r="AA8" s="1052"/>
      <c r="AB8" s="1052"/>
      <c r="AC8" s="1052"/>
      <c r="AD8" s="1052"/>
      <c r="AE8" s="1052"/>
      <c r="AF8" s="1052"/>
      <c r="AG8" s="1053"/>
      <c r="AH8" s="1051">
        <v>1493</v>
      </c>
      <c r="AI8" s="1052"/>
      <c r="AJ8" s="1052"/>
      <c r="AK8" s="1052"/>
      <c r="AL8" s="1052"/>
      <c r="AM8" s="1052"/>
      <c r="AN8" s="1052"/>
      <c r="AO8" s="1053"/>
      <c r="AQ8" s="501"/>
    </row>
    <row r="9" spans="1:45" s="15" customFormat="1" ht="12" customHeight="1" thickBot="1">
      <c r="A9" s="500"/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</row>
    <row r="10" spans="1:45" s="15" customFormat="1" ht="13.5" customHeight="1" thickTop="1">
      <c r="A10" s="65" t="s">
        <v>774</v>
      </c>
      <c r="B10" s="1060" t="s">
        <v>773</v>
      </c>
      <c r="C10" s="1061"/>
      <c r="D10" s="1061"/>
      <c r="E10" s="1061"/>
      <c r="F10" s="1061"/>
      <c r="G10" s="1061"/>
      <c r="H10" s="1061"/>
      <c r="I10" s="1061"/>
      <c r="J10" s="1061"/>
      <c r="K10" s="1061"/>
      <c r="L10" s="1061"/>
      <c r="M10" s="1061"/>
      <c r="N10" s="1061"/>
      <c r="O10" s="1061"/>
      <c r="P10" s="1061"/>
      <c r="Q10" s="1061"/>
      <c r="R10" s="1061"/>
      <c r="S10" s="1061"/>
      <c r="T10" s="1061"/>
      <c r="U10" s="1061"/>
      <c r="V10" s="1061"/>
      <c r="W10" s="1061"/>
      <c r="X10" s="1061"/>
      <c r="Y10" s="1061"/>
      <c r="Z10" s="1061"/>
      <c r="AA10" s="1029" t="s">
        <v>772</v>
      </c>
      <c r="AB10" s="1062"/>
      <c r="AC10" s="1062"/>
      <c r="AD10" s="1062"/>
      <c r="AE10" s="1062"/>
      <c r="AF10" s="1067" t="s">
        <v>771</v>
      </c>
      <c r="AG10" s="1068"/>
      <c r="AH10" s="1068"/>
      <c r="AI10" s="1068"/>
      <c r="AJ10" s="1068"/>
      <c r="AK10" s="1067" t="s">
        <v>770</v>
      </c>
      <c r="AL10" s="1068"/>
      <c r="AM10" s="1068"/>
      <c r="AN10" s="1068"/>
      <c r="AO10" s="1073"/>
      <c r="AP10" s="497"/>
      <c r="AQ10" s="497"/>
      <c r="AR10" s="497"/>
      <c r="AS10" s="497"/>
    </row>
    <row r="11" spans="1:45" s="15" customFormat="1" ht="13.5" customHeight="1">
      <c r="A11" s="499"/>
      <c r="B11" s="1075" t="s">
        <v>66</v>
      </c>
      <c r="C11" s="1076"/>
      <c r="D11" s="1076"/>
      <c r="E11" s="1076"/>
      <c r="F11" s="1077"/>
      <c r="G11" s="1075" t="s">
        <v>769</v>
      </c>
      <c r="H11" s="1076"/>
      <c r="I11" s="1076"/>
      <c r="J11" s="1076"/>
      <c r="K11" s="1077"/>
      <c r="L11" s="1075" t="s">
        <v>768</v>
      </c>
      <c r="M11" s="1076"/>
      <c r="N11" s="1076"/>
      <c r="O11" s="1076"/>
      <c r="P11" s="1077"/>
      <c r="Q11" s="1075" t="s">
        <v>767</v>
      </c>
      <c r="R11" s="1076"/>
      <c r="S11" s="1076"/>
      <c r="T11" s="1076"/>
      <c r="U11" s="1077"/>
      <c r="V11" s="1075" t="s">
        <v>766</v>
      </c>
      <c r="W11" s="1076"/>
      <c r="X11" s="1076"/>
      <c r="Y11" s="1076"/>
      <c r="Z11" s="1077"/>
      <c r="AA11" s="1063"/>
      <c r="AB11" s="1064"/>
      <c r="AC11" s="1064"/>
      <c r="AD11" s="1064"/>
      <c r="AE11" s="1064"/>
      <c r="AF11" s="1069"/>
      <c r="AG11" s="1070"/>
      <c r="AH11" s="1070"/>
      <c r="AI11" s="1070"/>
      <c r="AJ11" s="1070"/>
      <c r="AK11" s="1069"/>
      <c r="AL11" s="1070"/>
      <c r="AM11" s="1070"/>
      <c r="AN11" s="1070"/>
      <c r="AO11" s="1074"/>
      <c r="AP11" s="497"/>
      <c r="AQ11" s="497"/>
      <c r="AR11" s="497"/>
      <c r="AS11" s="497"/>
    </row>
    <row r="12" spans="1:45" s="15" customFormat="1" ht="13.5" customHeight="1">
      <c r="A12" s="498" t="s">
        <v>162</v>
      </c>
      <c r="B12" s="1078"/>
      <c r="C12" s="1079"/>
      <c r="D12" s="1079"/>
      <c r="E12" s="1079"/>
      <c r="F12" s="1080"/>
      <c r="G12" s="1078"/>
      <c r="H12" s="1079"/>
      <c r="I12" s="1079"/>
      <c r="J12" s="1079"/>
      <c r="K12" s="1080"/>
      <c r="L12" s="1078"/>
      <c r="M12" s="1079"/>
      <c r="N12" s="1079"/>
      <c r="O12" s="1079"/>
      <c r="P12" s="1080"/>
      <c r="Q12" s="1078"/>
      <c r="R12" s="1079"/>
      <c r="S12" s="1079"/>
      <c r="T12" s="1079"/>
      <c r="U12" s="1080"/>
      <c r="V12" s="1078"/>
      <c r="W12" s="1079"/>
      <c r="X12" s="1079"/>
      <c r="Y12" s="1079"/>
      <c r="Z12" s="1080"/>
      <c r="AA12" s="1065"/>
      <c r="AB12" s="1066"/>
      <c r="AC12" s="1066"/>
      <c r="AD12" s="1066"/>
      <c r="AE12" s="1066"/>
      <c r="AF12" s="1071"/>
      <c r="AG12" s="1072"/>
      <c r="AH12" s="1072"/>
      <c r="AI12" s="1072"/>
      <c r="AJ12" s="1072"/>
      <c r="AK12" s="1069"/>
      <c r="AL12" s="1070"/>
      <c r="AM12" s="1070"/>
      <c r="AN12" s="1070"/>
      <c r="AO12" s="1074"/>
      <c r="AP12" s="497"/>
      <c r="AQ12" s="497"/>
      <c r="AR12" s="497"/>
      <c r="AS12" s="497"/>
    </row>
    <row r="13" spans="1:45" s="15" customFormat="1" ht="18" customHeight="1">
      <c r="A13" s="20" t="s">
        <v>38</v>
      </c>
      <c r="B13" s="1057">
        <v>2433</v>
      </c>
      <c r="C13" s="1058"/>
      <c r="D13" s="1058"/>
      <c r="E13" s="1058"/>
      <c r="F13" s="1059"/>
      <c r="G13" s="1057">
        <v>10</v>
      </c>
      <c r="H13" s="1058"/>
      <c r="I13" s="1058"/>
      <c r="J13" s="1058"/>
      <c r="K13" s="1059"/>
      <c r="L13" s="1057">
        <v>453</v>
      </c>
      <c r="M13" s="1058"/>
      <c r="N13" s="1058"/>
      <c r="O13" s="1058"/>
      <c r="P13" s="1059"/>
      <c r="Q13" s="1057">
        <v>607</v>
      </c>
      <c r="R13" s="1058"/>
      <c r="S13" s="1058"/>
      <c r="T13" s="1058"/>
      <c r="U13" s="1058"/>
      <c r="V13" s="1057">
        <v>1363</v>
      </c>
      <c r="W13" s="1058"/>
      <c r="X13" s="1058"/>
      <c r="Y13" s="1058"/>
      <c r="Z13" s="1059"/>
      <c r="AA13" s="1058">
        <v>159</v>
      </c>
      <c r="AB13" s="1058"/>
      <c r="AC13" s="1058"/>
      <c r="AD13" s="1058"/>
      <c r="AE13" s="1059"/>
      <c r="AF13" s="1057">
        <v>85</v>
      </c>
      <c r="AG13" s="1058"/>
      <c r="AH13" s="1058"/>
      <c r="AI13" s="1058"/>
      <c r="AJ13" s="1058"/>
      <c r="AK13" s="1054">
        <v>6</v>
      </c>
      <c r="AL13" s="1055"/>
      <c r="AM13" s="1055"/>
      <c r="AN13" s="1055"/>
      <c r="AO13" s="1056"/>
      <c r="AP13" s="497"/>
      <c r="AQ13" s="497"/>
      <c r="AR13" s="497"/>
      <c r="AS13" s="497"/>
    </row>
    <row r="14" spans="1:45" s="15" customFormat="1" ht="18" customHeight="1">
      <c r="A14" s="20">
        <v>4</v>
      </c>
      <c r="B14" s="1057">
        <v>2499</v>
      </c>
      <c r="C14" s="1058"/>
      <c r="D14" s="1058"/>
      <c r="E14" s="1058"/>
      <c r="F14" s="1059"/>
      <c r="G14" s="1057">
        <v>10</v>
      </c>
      <c r="H14" s="1058"/>
      <c r="I14" s="1058"/>
      <c r="J14" s="1058"/>
      <c r="K14" s="1059"/>
      <c r="L14" s="1057">
        <v>461</v>
      </c>
      <c r="M14" s="1058"/>
      <c r="N14" s="1058"/>
      <c r="O14" s="1058"/>
      <c r="P14" s="1059"/>
      <c r="Q14" s="1057">
        <v>603</v>
      </c>
      <c r="R14" s="1058"/>
      <c r="S14" s="1058"/>
      <c r="T14" s="1058"/>
      <c r="U14" s="1059"/>
      <c r="V14" s="1057">
        <v>1425</v>
      </c>
      <c r="W14" s="1058"/>
      <c r="X14" s="1058"/>
      <c r="Y14" s="1058"/>
      <c r="Z14" s="1059"/>
      <c r="AA14" s="1057">
        <v>171</v>
      </c>
      <c r="AB14" s="1058"/>
      <c r="AC14" s="1058"/>
      <c r="AD14" s="1058"/>
      <c r="AE14" s="1059"/>
      <c r="AF14" s="1057">
        <v>85</v>
      </c>
      <c r="AG14" s="1058"/>
      <c r="AH14" s="1058"/>
      <c r="AI14" s="1058"/>
      <c r="AJ14" s="1058"/>
      <c r="AK14" s="1057">
        <v>6</v>
      </c>
      <c r="AL14" s="1058"/>
      <c r="AM14" s="1058"/>
      <c r="AN14" s="1058"/>
      <c r="AO14" s="1059"/>
      <c r="AP14" s="497"/>
      <c r="AQ14" s="497"/>
      <c r="AR14" s="497"/>
      <c r="AS14" s="497"/>
    </row>
    <row r="15" spans="1:45" s="15" customFormat="1" ht="18" customHeight="1">
      <c r="A15" s="16">
        <v>5</v>
      </c>
      <c r="B15" s="1051">
        <v>2575</v>
      </c>
      <c r="C15" s="1052"/>
      <c r="D15" s="1052"/>
      <c r="E15" s="1052"/>
      <c r="F15" s="1053"/>
      <c r="G15" s="1051">
        <v>14</v>
      </c>
      <c r="H15" s="1052"/>
      <c r="I15" s="1052"/>
      <c r="J15" s="1052"/>
      <c r="K15" s="1053"/>
      <c r="L15" s="1051">
        <v>471</v>
      </c>
      <c r="M15" s="1052"/>
      <c r="N15" s="1052"/>
      <c r="O15" s="1052"/>
      <c r="P15" s="1053"/>
      <c r="Q15" s="1051">
        <v>616</v>
      </c>
      <c r="R15" s="1052"/>
      <c r="S15" s="1052"/>
      <c r="T15" s="1052"/>
      <c r="U15" s="1053"/>
      <c r="V15" s="1051">
        <v>1474</v>
      </c>
      <c r="W15" s="1052"/>
      <c r="X15" s="1052"/>
      <c r="Y15" s="1052"/>
      <c r="Z15" s="1053"/>
      <c r="AA15" s="1051">
        <v>190</v>
      </c>
      <c r="AB15" s="1052"/>
      <c r="AC15" s="1052"/>
      <c r="AD15" s="1052"/>
      <c r="AE15" s="1053"/>
      <c r="AF15" s="1051">
        <v>92</v>
      </c>
      <c r="AG15" s="1052"/>
      <c r="AH15" s="1052"/>
      <c r="AI15" s="1052"/>
      <c r="AJ15" s="1052"/>
      <c r="AK15" s="1051">
        <v>6</v>
      </c>
      <c r="AL15" s="1052"/>
      <c r="AM15" s="1052"/>
      <c r="AN15" s="1052"/>
      <c r="AO15" s="1053"/>
      <c r="AP15" s="497"/>
      <c r="AQ15" s="497"/>
      <c r="AR15" s="497"/>
      <c r="AS15" s="497"/>
    </row>
    <row r="16" spans="1:45" ht="12" customHeight="1">
      <c r="A16" s="14" t="s">
        <v>765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</sheetData>
  <mergeCells count="54">
    <mergeCell ref="B3:I5"/>
    <mergeCell ref="J3:AO3"/>
    <mergeCell ref="J4:Q5"/>
    <mergeCell ref="R4:Y5"/>
    <mergeCell ref="Z4:AG5"/>
    <mergeCell ref="AH4:AO5"/>
    <mergeCell ref="B7:I7"/>
    <mergeCell ref="J7:Q7"/>
    <mergeCell ref="R7:Y7"/>
    <mergeCell ref="Z7:AG7"/>
    <mergeCell ref="AH7:AO7"/>
    <mergeCell ref="B6:I6"/>
    <mergeCell ref="J6:Q6"/>
    <mergeCell ref="R6:Y6"/>
    <mergeCell ref="Z6:AG6"/>
    <mergeCell ref="AH6:AO6"/>
    <mergeCell ref="B10:Z10"/>
    <mergeCell ref="AA10:AE12"/>
    <mergeCell ref="AF10:AJ12"/>
    <mergeCell ref="AK10:AO12"/>
    <mergeCell ref="B11:F12"/>
    <mergeCell ref="G11:K12"/>
    <mergeCell ref="L11:P12"/>
    <mergeCell ref="Q11:U12"/>
    <mergeCell ref="V11:Z12"/>
    <mergeCell ref="B8:I8"/>
    <mergeCell ref="J8:Q8"/>
    <mergeCell ref="R8:Y8"/>
    <mergeCell ref="Z8:AG8"/>
    <mergeCell ref="AH8:AO8"/>
    <mergeCell ref="AK13:AO13"/>
    <mergeCell ref="B14:F14"/>
    <mergeCell ref="G14:K14"/>
    <mergeCell ref="L14:P14"/>
    <mergeCell ref="Q14:U14"/>
    <mergeCell ref="V14:Z14"/>
    <mergeCell ref="AA14:AE14"/>
    <mergeCell ref="AF14:AJ14"/>
    <mergeCell ref="AK14:AO14"/>
    <mergeCell ref="B13:F13"/>
    <mergeCell ref="AF13:AJ13"/>
    <mergeCell ref="AA13:AE13"/>
    <mergeCell ref="G13:K13"/>
    <mergeCell ref="L13:P13"/>
    <mergeCell ref="Q13:U13"/>
    <mergeCell ref="V13:Z13"/>
    <mergeCell ref="AA15:AE15"/>
    <mergeCell ref="AF15:AJ15"/>
    <mergeCell ref="AK15:AO15"/>
    <mergeCell ref="B15:F15"/>
    <mergeCell ref="G15:K15"/>
    <mergeCell ref="L15:P15"/>
    <mergeCell ref="Q15:U15"/>
    <mergeCell ref="V15:Z15"/>
  </mergeCells>
  <phoneticPr fontId="7"/>
  <printOptions gridLinesSet="0"/>
  <pageMargins left="0.70866141732283472" right="0.70866141732283472" top="0.74803149606299213" bottom="0.74803149606299213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D072-E739-4FE2-A8AD-8CEFAA9C307D}">
  <dimension ref="A1:E9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7.6640625" style="10" customWidth="1"/>
    <col min="2" max="2" width="16.88671875" style="10" customWidth="1"/>
    <col min="3" max="3" width="16.33203125" style="10" customWidth="1"/>
    <col min="4" max="4" width="16.109375" style="10" customWidth="1"/>
    <col min="5" max="5" width="19" style="10" customWidth="1"/>
    <col min="6" max="16384" width="9" style="10"/>
  </cols>
  <sheetData>
    <row r="1" spans="1:5" ht="15" customHeight="1">
      <c r="A1" s="27" t="s">
        <v>374</v>
      </c>
      <c r="B1" s="28"/>
      <c r="C1" s="11"/>
      <c r="D1" s="13"/>
    </row>
    <row r="2" spans="1:5" ht="12.9" customHeight="1" thickBot="1">
      <c r="A2" s="27"/>
      <c r="B2" s="28"/>
      <c r="C2" s="11"/>
      <c r="D2" s="13"/>
      <c r="E2" s="24" t="s">
        <v>373</v>
      </c>
    </row>
    <row r="3" spans="1:5" s="15" customFormat="1" ht="14.1" customHeight="1" thickTop="1">
      <c r="A3" s="65" t="s">
        <v>206</v>
      </c>
      <c r="B3" s="1010" t="s">
        <v>372</v>
      </c>
      <c r="C3" s="1010" t="s">
        <v>371</v>
      </c>
      <c r="D3" s="1010" t="s">
        <v>370</v>
      </c>
      <c r="E3" s="1010" t="s">
        <v>369</v>
      </c>
    </row>
    <row r="4" spans="1:5" s="15" customFormat="1" ht="14.1" customHeight="1">
      <c r="A4" s="52" t="s">
        <v>368</v>
      </c>
      <c r="B4" s="1011"/>
      <c r="C4" s="1011"/>
      <c r="D4" s="1011"/>
      <c r="E4" s="1011"/>
    </row>
    <row r="5" spans="1:5" s="15" customFormat="1" ht="17.100000000000001" customHeight="1">
      <c r="A5" s="20" t="s">
        <v>38</v>
      </c>
      <c r="B5" s="326">
        <v>1209</v>
      </c>
      <c r="C5" s="326">
        <v>885</v>
      </c>
      <c r="D5" s="326">
        <v>302</v>
      </c>
      <c r="E5" s="326">
        <v>22</v>
      </c>
    </row>
    <row r="6" spans="1:5" s="15" customFormat="1" ht="17.100000000000001" customHeight="1">
      <c r="A6" s="20">
        <v>4</v>
      </c>
      <c r="B6" s="326">
        <v>1189</v>
      </c>
      <c r="C6" s="326">
        <v>874</v>
      </c>
      <c r="D6" s="326">
        <v>295</v>
      </c>
      <c r="E6" s="326">
        <v>20</v>
      </c>
    </row>
    <row r="7" spans="1:5" s="15" customFormat="1" ht="17.100000000000001" customHeight="1">
      <c r="A7" s="16">
        <v>5</v>
      </c>
      <c r="B7" s="323">
        <v>1165</v>
      </c>
      <c r="C7" s="323">
        <v>856</v>
      </c>
      <c r="D7" s="323">
        <v>293</v>
      </c>
      <c r="E7" s="323">
        <v>16</v>
      </c>
    </row>
    <row r="8" spans="1:5" ht="12.9" customHeight="1">
      <c r="A8" s="14" t="s">
        <v>367</v>
      </c>
      <c r="B8" s="118"/>
      <c r="C8" s="118"/>
      <c r="D8" s="118"/>
      <c r="E8" s="118"/>
    </row>
    <row r="9" spans="1:5">
      <c r="A9" s="118"/>
      <c r="B9" s="118"/>
      <c r="C9" s="118"/>
      <c r="D9" s="118"/>
      <c r="E9" s="118"/>
    </row>
  </sheetData>
  <mergeCells count="4">
    <mergeCell ref="B3:B4"/>
    <mergeCell ref="C3:C4"/>
    <mergeCell ref="D3:D4"/>
    <mergeCell ref="E3:E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8EEF-47B1-4819-B5AC-16FEAD7D0FFA}">
  <dimension ref="A1:B8"/>
  <sheetViews>
    <sheetView view="pageBreakPreview" zoomScaleNormal="100" zoomScaleSheetLayoutView="100" workbookViewId="0">
      <selection activeCell="A10" sqref="A10"/>
    </sheetView>
  </sheetViews>
  <sheetFormatPr defaultColWidth="9" defaultRowHeight="13.2"/>
  <cols>
    <col min="1" max="2" width="28.6640625" style="10" customWidth="1"/>
    <col min="3" max="3" width="13" style="10" customWidth="1"/>
    <col min="4" max="16384" width="9" style="10"/>
  </cols>
  <sheetData>
    <row r="1" spans="1:2" ht="15" customHeight="1">
      <c r="A1" s="27" t="s">
        <v>378</v>
      </c>
      <c r="B1" s="28"/>
    </row>
    <row r="2" spans="1:2" s="28" customFormat="1" ht="12.9" customHeight="1" thickBot="1">
      <c r="A2" s="27"/>
      <c r="B2" s="13" t="s">
        <v>377</v>
      </c>
    </row>
    <row r="3" spans="1:2" s="15" customFormat="1" ht="15" customHeight="1" thickTop="1">
      <c r="A3" s="251" t="s">
        <v>206</v>
      </c>
      <c r="B3" s="351" t="s">
        <v>376</v>
      </c>
    </row>
    <row r="4" spans="1:2" s="15" customFormat="1" ht="15" customHeight="1">
      <c r="A4" s="67" t="s">
        <v>368</v>
      </c>
      <c r="B4" s="350" t="s">
        <v>375</v>
      </c>
    </row>
    <row r="5" spans="1:2" s="15" customFormat="1" ht="18" customHeight="1">
      <c r="A5" s="20" t="s">
        <v>38</v>
      </c>
      <c r="B5" s="347">
        <v>585</v>
      </c>
    </row>
    <row r="6" spans="1:2" s="15" customFormat="1" ht="18" customHeight="1">
      <c r="A6" s="20">
        <v>4</v>
      </c>
      <c r="B6" s="347">
        <v>572</v>
      </c>
    </row>
    <row r="7" spans="1:2" s="15" customFormat="1" ht="18" customHeight="1">
      <c r="A7" s="16">
        <v>5</v>
      </c>
      <c r="B7" s="397">
        <v>555</v>
      </c>
    </row>
    <row r="8" spans="1:2" ht="12" customHeight="1">
      <c r="A8" s="14" t="s">
        <v>367</v>
      </c>
      <c r="B8" s="13"/>
    </row>
  </sheetData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0C44-E9F4-4A46-9D3A-B5D7A390007F}">
  <dimension ref="A1:F9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5" width="17.21875" style="10" customWidth="1"/>
    <col min="6" max="6" width="15.88671875" style="10" customWidth="1"/>
    <col min="7" max="16384" width="9" style="10"/>
  </cols>
  <sheetData>
    <row r="1" spans="1:6" ht="15" customHeight="1">
      <c r="A1" s="27" t="s">
        <v>788</v>
      </c>
      <c r="B1" s="28"/>
      <c r="C1" s="28"/>
    </row>
    <row r="2" spans="1:6" ht="12.9" customHeight="1" thickBot="1">
      <c r="A2" s="27"/>
      <c r="B2" s="28"/>
      <c r="C2" s="28"/>
      <c r="D2" s="13"/>
      <c r="E2" s="13" t="s">
        <v>780</v>
      </c>
    </row>
    <row r="3" spans="1:6" s="15" customFormat="1" ht="15" customHeight="1" thickTop="1">
      <c r="A3" s="251" t="s">
        <v>206</v>
      </c>
      <c r="B3" s="1010" t="s">
        <v>787</v>
      </c>
      <c r="C3" s="1017" t="s">
        <v>786</v>
      </c>
      <c r="D3" s="1017" t="s">
        <v>785</v>
      </c>
      <c r="E3" s="1088" t="s">
        <v>784</v>
      </c>
    </row>
    <row r="4" spans="1:6" s="15" customFormat="1" ht="15" customHeight="1">
      <c r="A4" s="509" t="s">
        <v>368</v>
      </c>
      <c r="B4" s="1011"/>
      <c r="C4" s="1087"/>
      <c r="D4" s="1087"/>
      <c r="E4" s="1089"/>
      <c r="F4" s="508"/>
    </row>
    <row r="5" spans="1:6" s="15" customFormat="1" ht="18" customHeight="1">
      <c r="A5" s="20" t="s">
        <v>158</v>
      </c>
      <c r="B5" s="347">
        <v>6789</v>
      </c>
      <c r="C5" s="348">
        <v>5879</v>
      </c>
      <c r="D5" s="507">
        <v>706</v>
      </c>
      <c r="E5" s="506">
        <v>204</v>
      </c>
      <c r="F5" s="305"/>
    </row>
    <row r="6" spans="1:6" s="15" customFormat="1" ht="18" customHeight="1">
      <c r="A6" s="20">
        <v>4</v>
      </c>
      <c r="B6" s="347">
        <v>6784</v>
      </c>
      <c r="C6" s="348">
        <v>5790</v>
      </c>
      <c r="D6" s="507">
        <v>762</v>
      </c>
      <c r="E6" s="506">
        <v>232</v>
      </c>
      <c r="F6" s="305"/>
    </row>
    <row r="7" spans="1:6" s="15" customFormat="1" ht="18" customHeight="1">
      <c r="A7" s="16">
        <v>5</v>
      </c>
      <c r="B7" s="397">
        <v>6699</v>
      </c>
      <c r="C7" s="505">
        <v>5701</v>
      </c>
      <c r="D7" s="504">
        <v>763</v>
      </c>
      <c r="E7" s="503">
        <v>235</v>
      </c>
      <c r="F7" s="502"/>
    </row>
    <row r="8" spans="1:6" ht="12" customHeight="1">
      <c r="A8" s="402" t="s">
        <v>783</v>
      </c>
      <c r="B8" s="14"/>
      <c r="C8" s="14"/>
      <c r="D8" s="13"/>
      <c r="E8" s="13"/>
      <c r="F8" s="13"/>
    </row>
    <row r="9" spans="1:6">
      <c r="E9" s="13" t="s">
        <v>782</v>
      </c>
    </row>
  </sheetData>
  <mergeCells count="4">
    <mergeCell ref="B3:B4"/>
    <mergeCell ref="C3:C4"/>
    <mergeCell ref="D3:D4"/>
    <mergeCell ref="E3:E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48FB-0692-4061-92A6-CF592C6ED1CB}">
  <dimension ref="A1:K152"/>
  <sheetViews>
    <sheetView view="pageBreakPreview" zoomScaleNormal="100" zoomScaleSheetLayoutView="100" workbookViewId="0">
      <selection sqref="A1:XFD1"/>
    </sheetView>
  </sheetViews>
  <sheetFormatPr defaultColWidth="9" defaultRowHeight="13.2"/>
  <cols>
    <col min="1" max="1" width="1.6640625" style="399" customWidth="1"/>
    <col min="2" max="2" width="21.6640625" style="74" customWidth="1"/>
    <col min="3" max="3" width="7" style="398" customWidth="1"/>
    <col min="4" max="4" width="2" style="399" customWidth="1"/>
    <col min="5" max="5" width="21.6640625" style="74" customWidth="1"/>
    <col min="6" max="6" width="7.33203125" style="398" customWidth="1"/>
    <col min="7" max="7" width="2" style="399" customWidth="1"/>
    <col min="8" max="8" width="22.109375" style="398" customWidth="1"/>
    <col min="9" max="9" width="6.109375" style="398" customWidth="1"/>
    <col min="10" max="16384" width="9" style="398"/>
  </cols>
  <sheetData>
    <row r="1" spans="1:10" s="10" customFormat="1">
      <c r="A1" s="27" t="s">
        <v>744</v>
      </c>
    </row>
    <row r="2" spans="1:10">
      <c r="A2" s="27"/>
    </row>
    <row r="3" spans="1:10" ht="12" customHeight="1">
      <c r="A3" s="77" t="s">
        <v>743</v>
      </c>
      <c r="C3" s="488"/>
      <c r="I3" s="487" t="s">
        <v>742</v>
      </c>
    </row>
    <row r="4" spans="1:10" s="74" customFormat="1" ht="13.5" customHeight="1">
      <c r="A4" s="1169" t="s">
        <v>453</v>
      </c>
      <c r="B4" s="1170"/>
      <c r="C4" s="486">
        <f>SUM(C6:C140)</f>
        <v>681</v>
      </c>
      <c r="D4" s="1171" t="s">
        <v>453</v>
      </c>
      <c r="E4" s="1170"/>
      <c r="F4" s="485">
        <f>SUM(F5:F142)</f>
        <v>1774</v>
      </c>
      <c r="G4" s="1171" t="s">
        <v>453</v>
      </c>
      <c r="H4" s="1170"/>
      <c r="I4" s="923">
        <f>SUM(I5:I139)</f>
        <v>1308</v>
      </c>
    </row>
    <row r="5" spans="1:10" s="92" customFormat="1" ht="15.9" customHeight="1">
      <c r="A5" s="1172" t="s">
        <v>741</v>
      </c>
      <c r="B5" s="1173"/>
      <c r="C5" s="483">
        <f>C4+F4+I4</f>
        <v>3763</v>
      </c>
      <c r="D5" s="459"/>
      <c r="E5" s="440" t="s">
        <v>740</v>
      </c>
      <c r="F5" s="460">
        <v>13</v>
      </c>
      <c r="G5" s="482"/>
      <c r="H5" s="440" t="s">
        <v>739</v>
      </c>
      <c r="I5" s="481">
        <v>1</v>
      </c>
      <c r="J5" s="477"/>
    </row>
    <row r="6" spans="1:10" s="92" customFormat="1" ht="15.9" customHeight="1">
      <c r="A6" s="480"/>
      <c r="B6" s="440" t="s">
        <v>738</v>
      </c>
      <c r="C6" s="479">
        <v>2</v>
      </c>
      <c r="D6" s="422"/>
      <c r="E6" s="417" t="s">
        <v>737</v>
      </c>
      <c r="F6" s="478">
        <v>17</v>
      </c>
      <c r="G6" s="422"/>
      <c r="H6" s="417" t="s">
        <v>736</v>
      </c>
      <c r="I6" s="476">
        <v>1</v>
      </c>
      <c r="J6" s="477"/>
    </row>
    <row r="7" spans="1:10" s="92" customFormat="1" ht="15.9" customHeight="1">
      <c r="A7" s="436"/>
      <c r="B7" s="417" t="s">
        <v>735</v>
      </c>
      <c r="C7" s="470">
        <v>4</v>
      </c>
      <c r="D7" s="418"/>
      <c r="E7" s="469" t="s">
        <v>734</v>
      </c>
      <c r="F7" s="478">
        <v>22</v>
      </c>
      <c r="G7" s="426"/>
      <c r="H7" s="417" t="s">
        <v>733</v>
      </c>
      <c r="I7" s="476">
        <v>81</v>
      </c>
      <c r="J7" s="477"/>
    </row>
    <row r="8" spans="1:10" s="92" customFormat="1" ht="15.9" customHeight="1">
      <c r="A8" s="436"/>
      <c r="B8" s="417" t="s">
        <v>732</v>
      </c>
      <c r="C8" s="470">
        <v>1</v>
      </c>
      <c r="D8" s="418"/>
      <c r="E8" s="417" t="s">
        <v>731</v>
      </c>
      <c r="F8" s="416">
        <v>1</v>
      </c>
      <c r="G8" s="426"/>
      <c r="H8" s="417" t="s">
        <v>730</v>
      </c>
      <c r="I8" s="476">
        <v>3</v>
      </c>
    </row>
    <row r="9" spans="1:10" s="92" customFormat="1" ht="15.9" customHeight="1">
      <c r="A9" s="424"/>
      <c r="B9" s="429" t="s">
        <v>729</v>
      </c>
      <c r="C9" s="470">
        <v>0</v>
      </c>
      <c r="D9" s="418"/>
      <c r="E9" s="417" t="s">
        <v>728</v>
      </c>
      <c r="F9" s="416">
        <v>349</v>
      </c>
      <c r="G9" s="422"/>
      <c r="H9" s="417" t="s">
        <v>727</v>
      </c>
      <c r="I9" s="476">
        <v>34</v>
      </c>
    </row>
    <row r="10" spans="1:10" s="92" customFormat="1" ht="15.9" customHeight="1">
      <c r="A10" s="424"/>
      <c r="B10" s="469" t="s">
        <v>726</v>
      </c>
      <c r="C10" s="470">
        <v>3</v>
      </c>
      <c r="D10" s="422"/>
      <c r="E10" s="469" t="s">
        <v>725</v>
      </c>
      <c r="F10" s="416">
        <v>78</v>
      </c>
      <c r="G10" s="422"/>
      <c r="H10" s="417" t="s">
        <v>724</v>
      </c>
      <c r="I10" s="476">
        <v>230</v>
      </c>
    </row>
    <row r="11" spans="1:10" s="92" customFormat="1" ht="15.9" customHeight="1">
      <c r="A11" s="424"/>
      <c r="B11" s="469" t="s">
        <v>723</v>
      </c>
      <c r="C11" s="470">
        <v>123</v>
      </c>
      <c r="D11" s="418"/>
      <c r="E11" s="469" t="s">
        <v>722</v>
      </c>
      <c r="F11" s="416">
        <v>96</v>
      </c>
      <c r="G11" s="422"/>
      <c r="H11" s="417" t="s">
        <v>721</v>
      </c>
      <c r="I11" s="476">
        <v>789</v>
      </c>
    </row>
    <row r="12" spans="1:10" s="92" customFormat="1" ht="15.9" customHeight="1">
      <c r="A12" s="424"/>
      <c r="B12" s="469" t="s">
        <v>720</v>
      </c>
      <c r="C12" s="470">
        <v>0</v>
      </c>
      <c r="D12" s="418"/>
      <c r="E12" s="417" t="s">
        <v>719</v>
      </c>
      <c r="F12" s="416">
        <v>46</v>
      </c>
      <c r="G12" s="422"/>
      <c r="H12" s="417" t="s">
        <v>718</v>
      </c>
      <c r="I12" s="476">
        <v>4</v>
      </c>
    </row>
    <row r="13" spans="1:10" s="92" customFormat="1" ht="15.9" customHeight="1">
      <c r="A13" s="436"/>
      <c r="B13" s="417" t="s">
        <v>717</v>
      </c>
      <c r="C13" s="470">
        <v>0</v>
      </c>
      <c r="D13" s="422"/>
      <c r="E13" s="417" t="s">
        <v>716</v>
      </c>
      <c r="F13" s="416">
        <v>83</v>
      </c>
      <c r="G13" s="422"/>
      <c r="H13" s="467" t="s">
        <v>715</v>
      </c>
      <c r="I13" s="476">
        <v>0</v>
      </c>
    </row>
    <row r="14" spans="1:10" s="92" customFormat="1" ht="15.9" customHeight="1">
      <c r="A14" s="424"/>
      <c r="B14" s="417" t="s">
        <v>714</v>
      </c>
      <c r="C14" s="470">
        <v>0</v>
      </c>
      <c r="D14" s="422"/>
      <c r="E14" s="417" t="s">
        <v>713</v>
      </c>
      <c r="F14" s="416">
        <v>37</v>
      </c>
      <c r="G14" s="418"/>
      <c r="H14" s="467" t="s">
        <v>712</v>
      </c>
      <c r="I14" s="475">
        <v>0</v>
      </c>
    </row>
    <row r="15" spans="1:10" s="92" customFormat="1" ht="15.9" customHeight="1">
      <c r="A15" s="424"/>
      <c r="B15" s="455" t="s">
        <v>711</v>
      </c>
      <c r="C15" s="470">
        <v>5</v>
      </c>
      <c r="D15" s="422"/>
      <c r="E15" s="417" t="s">
        <v>710</v>
      </c>
      <c r="F15" s="416">
        <v>0</v>
      </c>
      <c r="G15" s="418"/>
      <c r="H15" s="467" t="s">
        <v>709</v>
      </c>
      <c r="I15" s="421">
        <v>0</v>
      </c>
    </row>
    <row r="16" spans="1:10" s="92" customFormat="1" ht="15.9" customHeight="1">
      <c r="A16" s="436"/>
      <c r="B16" s="417" t="s">
        <v>708</v>
      </c>
      <c r="C16" s="470">
        <v>94</v>
      </c>
      <c r="D16" s="418"/>
      <c r="E16" s="417" t="s">
        <v>707</v>
      </c>
      <c r="F16" s="416">
        <v>91</v>
      </c>
      <c r="G16" s="418"/>
      <c r="H16" s="467" t="s">
        <v>706</v>
      </c>
      <c r="I16" s="421">
        <v>0</v>
      </c>
    </row>
    <row r="17" spans="1:9" s="92" customFormat="1" ht="15.9" customHeight="1">
      <c r="A17" s="424"/>
      <c r="B17" s="417" t="s">
        <v>705</v>
      </c>
      <c r="C17" s="470">
        <v>0</v>
      </c>
      <c r="D17" s="422"/>
      <c r="E17" s="417" t="s">
        <v>704</v>
      </c>
      <c r="F17" s="468">
        <v>57</v>
      </c>
      <c r="G17" s="418"/>
      <c r="H17" s="467" t="s">
        <v>703</v>
      </c>
      <c r="I17" s="421">
        <v>0</v>
      </c>
    </row>
    <row r="18" spans="1:9" s="92" customFormat="1" ht="15.9" customHeight="1">
      <c r="A18" s="424"/>
      <c r="B18" s="469" t="s">
        <v>702</v>
      </c>
      <c r="C18" s="470">
        <v>100</v>
      </c>
      <c r="D18" s="422"/>
      <c r="E18" s="417" t="s">
        <v>701</v>
      </c>
      <c r="F18" s="468">
        <v>15</v>
      </c>
      <c r="G18" s="418"/>
      <c r="H18" s="467" t="s">
        <v>700</v>
      </c>
      <c r="I18" s="421">
        <v>0</v>
      </c>
    </row>
    <row r="19" spans="1:9" s="92" customFormat="1" ht="15.9" customHeight="1">
      <c r="A19" s="473"/>
      <c r="B19" s="1174" t="s">
        <v>699</v>
      </c>
      <c r="C19" s="1167">
        <v>21</v>
      </c>
      <c r="D19" s="422"/>
      <c r="E19" s="417" t="s">
        <v>698</v>
      </c>
      <c r="F19" s="468">
        <v>0</v>
      </c>
      <c r="G19" s="418"/>
      <c r="H19" s="467" t="s">
        <v>697</v>
      </c>
      <c r="I19" s="421">
        <v>0</v>
      </c>
    </row>
    <row r="20" spans="1:9" s="92" customFormat="1" ht="15.9" customHeight="1">
      <c r="A20" s="474"/>
      <c r="B20" s="1137"/>
      <c r="C20" s="1168"/>
      <c r="D20" s="422"/>
      <c r="E20" s="417" t="s">
        <v>696</v>
      </c>
      <c r="F20" s="468">
        <v>21</v>
      </c>
      <c r="G20" s="418"/>
      <c r="H20" s="467" t="s">
        <v>695</v>
      </c>
      <c r="I20" s="421">
        <v>1</v>
      </c>
    </row>
    <row r="21" spans="1:9" s="92" customFormat="1" ht="15.9" customHeight="1">
      <c r="A21" s="424"/>
      <c r="B21" s="417" t="s">
        <v>694</v>
      </c>
      <c r="C21" s="470">
        <v>0</v>
      </c>
      <c r="D21" s="422"/>
      <c r="E21" s="417" t="s">
        <v>693</v>
      </c>
      <c r="F21" s="468">
        <v>1</v>
      </c>
      <c r="G21" s="418"/>
      <c r="H21" s="467" t="s">
        <v>692</v>
      </c>
      <c r="I21" s="421">
        <v>7</v>
      </c>
    </row>
    <row r="22" spans="1:9" s="92" customFormat="1" ht="15.9" customHeight="1">
      <c r="A22" s="424"/>
      <c r="B22" s="417" t="s">
        <v>691</v>
      </c>
      <c r="C22" s="470">
        <v>1</v>
      </c>
      <c r="D22" s="418"/>
      <c r="E22" s="417" t="s">
        <v>690</v>
      </c>
      <c r="F22" s="468">
        <v>1</v>
      </c>
      <c r="G22" s="418"/>
      <c r="H22" s="467" t="s">
        <v>689</v>
      </c>
      <c r="I22" s="421">
        <v>2</v>
      </c>
    </row>
    <row r="23" spans="1:9" s="92" customFormat="1" ht="15.9" customHeight="1">
      <c r="A23" s="436"/>
      <c r="B23" s="417" t="s">
        <v>688</v>
      </c>
      <c r="C23" s="470">
        <v>9</v>
      </c>
      <c r="D23" s="418"/>
      <c r="E23" s="417" t="s">
        <v>687</v>
      </c>
      <c r="F23" s="468">
        <v>73</v>
      </c>
      <c r="G23" s="418"/>
      <c r="H23" s="467" t="s">
        <v>686</v>
      </c>
      <c r="I23" s="421">
        <v>0</v>
      </c>
    </row>
    <row r="24" spans="1:9" s="92" customFormat="1" ht="15.9" customHeight="1">
      <c r="A24" s="1164"/>
      <c r="B24" s="1166" t="s">
        <v>762</v>
      </c>
      <c r="C24" s="1167">
        <v>59</v>
      </c>
      <c r="D24" s="422"/>
      <c r="E24" s="417" t="s">
        <v>685</v>
      </c>
      <c r="F24" s="468">
        <v>1</v>
      </c>
      <c r="G24" s="418"/>
      <c r="H24" s="467" t="s">
        <v>684</v>
      </c>
      <c r="I24" s="421">
        <v>0</v>
      </c>
    </row>
    <row r="25" spans="1:9" s="92" customFormat="1" ht="15.9" customHeight="1">
      <c r="A25" s="1165"/>
      <c r="B25" s="1093"/>
      <c r="C25" s="1168"/>
      <c r="D25" s="418"/>
      <c r="E25" s="417" t="s">
        <v>683</v>
      </c>
      <c r="F25" s="468">
        <v>17</v>
      </c>
      <c r="G25" s="418"/>
      <c r="H25" s="467" t="s">
        <v>682</v>
      </c>
      <c r="I25" s="421">
        <v>2</v>
      </c>
    </row>
    <row r="26" spans="1:9" s="92" customFormat="1" ht="15.9" customHeight="1">
      <c r="A26" s="436"/>
      <c r="B26" s="417" t="s">
        <v>681</v>
      </c>
      <c r="C26" s="470">
        <v>4</v>
      </c>
      <c r="D26" s="422"/>
      <c r="E26" s="417" t="s">
        <v>680</v>
      </c>
      <c r="F26" s="468">
        <v>59</v>
      </c>
      <c r="G26" s="418"/>
      <c r="H26" s="467" t="s">
        <v>679</v>
      </c>
      <c r="I26" s="421">
        <v>0</v>
      </c>
    </row>
    <row r="27" spans="1:9" s="92" customFormat="1" ht="15.9" customHeight="1">
      <c r="A27" s="436"/>
      <c r="B27" s="417" t="s">
        <v>678</v>
      </c>
      <c r="C27" s="471">
        <v>1</v>
      </c>
      <c r="D27" s="418"/>
      <c r="E27" s="417" t="s">
        <v>677</v>
      </c>
      <c r="F27" s="468">
        <v>37</v>
      </c>
      <c r="G27" s="418"/>
      <c r="H27" s="467" t="s">
        <v>676</v>
      </c>
      <c r="I27" s="421">
        <v>6</v>
      </c>
    </row>
    <row r="28" spans="1:9" s="92" customFormat="1" ht="15.9" customHeight="1">
      <c r="A28" s="436"/>
      <c r="B28" s="417" t="s">
        <v>675</v>
      </c>
      <c r="C28" s="470">
        <v>4</v>
      </c>
      <c r="D28" s="422"/>
      <c r="E28" s="417" t="s">
        <v>674</v>
      </c>
      <c r="F28" s="468">
        <v>13</v>
      </c>
      <c r="G28" s="1117"/>
      <c r="H28" s="1092" t="s">
        <v>673</v>
      </c>
      <c r="I28" s="1139">
        <v>0</v>
      </c>
    </row>
    <row r="29" spans="1:9" s="92" customFormat="1" ht="15.9" customHeight="1">
      <c r="A29" s="424"/>
      <c r="B29" s="469" t="s">
        <v>672</v>
      </c>
      <c r="C29" s="470">
        <v>59</v>
      </c>
      <c r="D29" s="422"/>
      <c r="E29" s="417" t="s">
        <v>671</v>
      </c>
      <c r="F29" s="468">
        <v>115</v>
      </c>
      <c r="G29" s="1118"/>
      <c r="H29" s="1093"/>
      <c r="I29" s="1140"/>
    </row>
    <row r="30" spans="1:9" s="92" customFormat="1" ht="15.9" customHeight="1">
      <c r="A30" s="436"/>
      <c r="B30" s="417" t="s">
        <v>670</v>
      </c>
      <c r="C30" s="470">
        <v>0</v>
      </c>
      <c r="D30" s="422"/>
      <c r="E30" s="417" t="s">
        <v>669</v>
      </c>
      <c r="F30" s="468">
        <v>10</v>
      </c>
      <c r="G30" s="418"/>
      <c r="H30" s="417" t="s">
        <v>668</v>
      </c>
      <c r="I30" s="421">
        <v>0</v>
      </c>
    </row>
    <row r="31" spans="1:9" s="92" customFormat="1" ht="15.9" customHeight="1">
      <c r="A31" s="436"/>
      <c r="B31" s="417" t="s">
        <v>667</v>
      </c>
      <c r="C31" s="470">
        <v>0</v>
      </c>
      <c r="D31" s="422"/>
      <c r="E31" s="417" t="s">
        <v>666</v>
      </c>
      <c r="F31" s="416">
        <v>80</v>
      </c>
      <c r="G31" s="451"/>
      <c r="H31" s="467" t="s">
        <v>665</v>
      </c>
      <c r="I31" s="453">
        <v>0</v>
      </c>
    </row>
    <row r="32" spans="1:9" s="92" customFormat="1" ht="15.9" customHeight="1">
      <c r="A32" s="424"/>
      <c r="B32" s="417" t="s">
        <v>664</v>
      </c>
      <c r="C32" s="470">
        <v>0</v>
      </c>
      <c r="D32" s="422"/>
      <c r="E32" s="469" t="s">
        <v>663</v>
      </c>
      <c r="F32" s="416">
        <v>22</v>
      </c>
      <c r="G32" s="418"/>
      <c r="H32" s="467" t="s">
        <v>662</v>
      </c>
      <c r="I32" s="421">
        <v>1</v>
      </c>
    </row>
    <row r="33" spans="1:11" s="92" customFormat="1" ht="15.9" customHeight="1">
      <c r="A33" s="424"/>
      <c r="B33" s="417" t="s">
        <v>661</v>
      </c>
      <c r="C33" s="470">
        <v>1</v>
      </c>
      <c r="D33" s="418"/>
      <c r="E33" s="469" t="s">
        <v>660</v>
      </c>
      <c r="F33" s="416">
        <v>1</v>
      </c>
      <c r="G33" s="418"/>
      <c r="H33" s="467" t="s">
        <v>659</v>
      </c>
      <c r="I33" s="421">
        <v>2</v>
      </c>
    </row>
    <row r="34" spans="1:11" s="92" customFormat="1" ht="15.9" customHeight="1">
      <c r="A34" s="424"/>
      <c r="B34" s="417" t="s">
        <v>658</v>
      </c>
      <c r="C34" s="470">
        <v>0</v>
      </c>
      <c r="D34" s="418"/>
      <c r="E34" s="469" t="s">
        <v>657</v>
      </c>
      <c r="F34" s="416">
        <v>19</v>
      </c>
      <c r="G34" s="418"/>
      <c r="H34" s="467" t="s">
        <v>656</v>
      </c>
      <c r="I34" s="421">
        <v>0</v>
      </c>
    </row>
    <row r="35" spans="1:11" s="92" customFormat="1" ht="15.9" customHeight="1">
      <c r="A35" s="424"/>
      <c r="B35" s="469" t="s">
        <v>655</v>
      </c>
      <c r="C35" s="471">
        <v>11</v>
      </c>
      <c r="D35" s="418"/>
      <c r="E35" s="469" t="s">
        <v>654</v>
      </c>
      <c r="F35" s="416">
        <v>5</v>
      </c>
      <c r="G35" s="418"/>
      <c r="H35" s="467" t="s">
        <v>653</v>
      </c>
      <c r="I35" s="421">
        <v>0</v>
      </c>
    </row>
    <row r="36" spans="1:11" s="92" customFormat="1" ht="15.9" customHeight="1">
      <c r="A36" s="424"/>
      <c r="B36" s="417" t="s">
        <v>652</v>
      </c>
      <c r="C36" s="471">
        <v>0</v>
      </c>
      <c r="D36" s="418"/>
      <c r="E36" s="469" t="s">
        <v>651</v>
      </c>
      <c r="F36" s="416">
        <v>0</v>
      </c>
      <c r="G36" s="418"/>
      <c r="H36" s="467" t="s">
        <v>650</v>
      </c>
      <c r="I36" s="421">
        <v>0</v>
      </c>
    </row>
    <row r="37" spans="1:11" s="92" customFormat="1" ht="15.9" customHeight="1">
      <c r="A37" s="424"/>
      <c r="B37" s="417" t="s">
        <v>649</v>
      </c>
      <c r="C37" s="471">
        <v>0</v>
      </c>
      <c r="D37" s="418"/>
      <c r="E37" s="469" t="s">
        <v>648</v>
      </c>
      <c r="F37" s="416">
        <v>16</v>
      </c>
      <c r="G37" s="418"/>
      <c r="H37" s="467" t="s">
        <v>647</v>
      </c>
      <c r="I37" s="421">
        <v>0</v>
      </c>
    </row>
    <row r="38" spans="1:11" s="92" customFormat="1" ht="15.9" customHeight="1">
      <c r="A38" s="424"/>
      <c r="B38" s="417" t="s">
        <v>646</v>
      </c>
      <c r="C38" s="470">
        <v>0</v>
      </c>
      <c r="D38" s="418"/>
      <c r="E38" s="469" t="s">
        <v>645</v>
      </c>
      <c r="F38" s="416">
        <v>61</v>
      </c>
      <c r="G38" s="1117"/>
      <c r="H38" s="1143" t="s">
        <v>644</v>
      </c>
      <c r="I38" s="1139">
        <v>0</v>
      </c>
    </row>
    <row r="39" spans="1:11" s="92" customFormat="1" ht="15.9" customHeight="1">
      <c r="A39" s="424"/>
      <c r="B39" s="417" t="s">
        <v>643</v>
      </c>
      <c r="C39" s="470">
        <v>0</v>
      </c>
      <c r="D39" s="1117"/>
      <c r="E39" s="1141" t="s">
        <v>642</v>
      </c>
      <c r="F39" s="1094">
        <v>0</v>
      </c>
      <c r="G39" s="1118"/>
      <c r="H39" s="1144"/>
      <c r="I39" s="1140"/>
    </row>
    <row r="40" spans="1:11" s="92" customFormat="1" ht="15.9" customHeight="1">
      <c r="A40" s="424"/>
      <c r="B40" s="417" t="s">
        <v>641</v>
      </c>
      <c r="C40" s="470">
        <v>0</v>
      </c>
      <c r="D40" s="1127"/>
      <c r="E40" s="1150"/>
      <c r="F40" s="1095"/>
      <c r="G40" s="1117"/>
      <c r="H40" s="1143" t="s">
        <v>640</v>
      </c>
      <c r="I40" s="1139">
        <v>0</v>
      </c>
    </row>
    <row r="41" spans="1:11" s="92" customFormat="1" ht="15.9" customHeight="1">
      <c r="A41" s="436"/>
      <c r="B41" s="417" t="s">
        <v>639</v>
      </c>
      <c r="C41" s="471">
        <v>18</v>
      </c>
      <c r="D41" s="422"/>
      <c r="E41" s="417" t="s">
        <v>638</v>
      </c>
      <c r="F41" s="416">
        <v>1</v>
      </c>
      <c r="G41" s="1151"/>
      <c r="H41" s="1144"/>
      <c r="I41" s="1153"/>
    </row>
    <row r="42" spans="1:11" s="92" customFormat="1" ht="15.9" customHeight="1">
      <c r="A42" s="436"/>
      <c r="B42" s="417" t="s">
        <v>637</v>
      </c>
      <c r="C42" s="470">
        <v>11</v>
      </c>
      <c r="D42" s="418"/>
      <c r="E42" s="417" t="s">
        <v>636</v>
      </c>
      <c r="F42" s="416">
        <v>3</v>
      </c>
      <c r="G42" s="1117"/>
      <c r="H42" s="1163" t="s">
        <v>635</v>
      </c>
      <c r="I42" s="1139">
        <v>0</v>
      </c>
    </row>
    <row r="43" spans="1:11" s="92" customFormat="1" ht="15.9" customHeight="1">
      <c r="A43" s="436"/>
      <c r="B43" s="417" t="s">
        <v>634</v>
      </c>
      <c r="C43" s="470">
        <v>1</v>
      </c>
      <c r="D43" s="418"/>
      <c r="E43" s="417" t="s">
        <v>633</v>
      </c>
      <c r="F43" s="416">
        <v>0</v>
      </c>
      <c r="G43" s="1151"/>
      <c r="H43" s="1144"/>
      <c r="I43" s="1153"/>
    </row>
    <row r="44" spans="1:11" s="92" customFormat="1" ht="15.9" customHeight="1">
      <c r="A44" s="436"/>
      <c r="B44" s="417" t="s">
        <v>632</v>
      </c>
      <c r="C44" s="470">
        <v>9</v>
      </c>
      <c r="D44" s="418"/>
      <c r="E44" s="417" t="s">
        <v>631</v>
      </c>
      <c r="F44" s="416">
        <v>0</v>
      </c>
      <c r="G44" s="418"/>
      <c r="H44" s="467" t="s">
        <v>630</v>
      </c>
      <c r="I44" s="421">
        <v>0</v>
      </c>
    </row>
    <row r="45" spans="1:11" ht="15.9" customHeight="1">
      <c r="A45" s="424"/>
      <c r="B45" s="472" t="s">
        <v>629</v>
      </c>
      <c r="C45" s="470">
        <v>2</v>
      </c>
      <c r="D45" s="418"/>
      <c r="E45" s="417" t="s">
        <v>628</v>
      </c>
      <c r="F45" s="416">
        <v>66</v>
      </c>
      <c r="G45" s="451"/>
      <c r="H45" s="467" t="s">
        <v>627</v>
      </c>
      <c r="I45" s="421">
        <v>1</v>
      </c>
      <c r="J45" s="92"/>
      <c r="K45" s="92"/>
    </row>
    <row r="46" spans="1:11" ht="15.9" customHeight="1">
      <c r="A46" s="424"/>
      <c r="B46" s="469" t="s">
        <v>626</v>
      </c>
      <c r="C46" s="470">
        <v>0</v>
      </c>
      <c r="D46" s="422"/>
      <c r="E46" s="417" t="s">
        <v>625</v>
      </c>
      <c r="F46" s="416">
        <v>7</v>
      </c>
      <c r="G46" s="418"/>
      <c r="H46" s="467" t="s">
        <v>624</v>
      </c>
      <c r="I46" s="421">
        <v>1</v>
      </c>
      <c r="J46" s="92"/>
      <c r="K46" s="92"/>
    </row>
    <row r="47" spans="1:11" ht="15.9" customHeight="1">
      <c r="A47" s="424"/>
      <c r="B47" s="469" t="s">
        <v>623</v>
      </c>
      <c r="C47" s="471">
        <v>22</v>
      </c>
      <c r="D47" s="422"/>
      <c r="E47" s="417" t="s">
        <v>622</v>
      </c>
      <c r="F47" s="468">
        <v>18</v>
      </c>
      <c r="G47" s="418"/>
      <c r="H47" s="467" t="s">
        <v>621</v>
      </c>
      <c r="I47" s="421">
        <v>4</v>
      </c>
    </row>
    <row r="48" spans="1:11" ht="15.9" customHeight="1">
      <c r="A48" s="424"/>
      <c r="B48" s="417" t="s">
        <v>620</v>
      </c>
      <c r="C48" s="470">
        <v>2</v>
      </c>
      <c r="D48" s="422"/>
      <c r="E48" s="417" t="s">
        <v>619</v>
      </c>
      <c r="F48" s="468">
        <v>0</v>
      </c>
      <c r="G48" s="418"/>
      <c r="H48" s="467" t="s">
        <v>618</v>
      </c>
      <c r="I48" s="421">
        <v>0</v>
      </c>
    </row>
    <row r="49" spans="1:11" ht="15.9" customHeight="1">
      <c r="A49" s="424"/>
      <c r="B49" s="469" t="s">
        <v>617</v>
      </c>
      <c r="C49" s="470">
        <v>12</v>
      </c>
      <c r="D49" s="418"/>
      <c r="E49" s="417" t="s">
        <v>616</v>
      </c>
      <c r="F49" s="468">
        <v>9</v>
      </c>
      <c r="G49" s="418"/>
      <c r="H49" s="467" t="s">
        <v>615</v>
      </c>
      <c r="I49" s="421">
        <v>0</v>
      </c>
    </row>
    <row r="50" spans="1:11" ht="13.5" customHeight="1">
      <c r="A50" s="424"/>
      <c r="B50" s="469" t="s">
        <v>614</v>
      </c>
      <c r="C50" s="470">
        <v>11</v>
      </c>
      <c r="D50" s="422"/>
      <c r="E50" s="469" t="s">
        <v>613</v>
      </c>
      <c r="F50" s="468">
        <v>5</v>
      </c>
      <c r="G50" s="418"/>
      <c r="H50" s="467" t="s">
        <v>612</v>
      </c>
      <c r="I50" s="421">
        <v>0</v>
      </c>
    </row>
    <row r="51" spans="1:11" ht="13.5" customHeight="1">
      <c r="A51" s="450"/>
      <c r="B51" s="466" t="s">
        <v>611</v>
      </c>
      <c r="C51" s="465">
        <v>12</v>
      </c>
      <c r="D51" s="446"/>
      <c r="E51" s="404" t="s">
        <v>610</v>
      </c>
      <c r="F51" s="464">
        <v>67</v>
      </c>
      <c r="G51" s="446"/>
      <c r="H51" s="463" t="s">
        <v>609</v>
      </c>
      <c r="I51" s="414">
        <v>1</v>
      </c>
    </row>
    <row r="52" spans="1:11" ht="12.9" customHeight="1">
      <c r="A52" s="1145" t="s">
        <v>453</v>
      </c>
      <c r="B52" s="1146"/>
      <c r="C52" s="462"/>
      <c r="D52" s="1147" t="s">
        <v>453</v>
      </c>
      <c r="E52" s="1146"/>
      <c r="F52" s="461"/>
      <c r="G52" s="1147" t="s">
        <v>453</v>
      </c>
      <c r="H52" s="1146"/>
      <c r="I52" s="442"/>
    </row>
    <row r="53" spans="1:11" ht="12.9" customHeight="1">
      <c r="A53" s="1160"/>
      <c r="B53" s="1161" t="s">
        <v>608</v>
      </c>
      <c r="C53" s="1162">
        <v>0</v>
      </c>
      <c r="D53" s="459"/>
      <c r="E53" s="440" t="s">
        <v>607</v>
      </c>
      <c r="F53" s="439">
        <v>0</v>
      </c>
      <c r="G53" s="459"/>
      <c r="H53" s="440" t="s">
        <v>606</v>
      </c>
      <c r="I53" s="437">
        <v>2</v>
      </c>
    </row>
    <row r="54" spans="1:11" ht="12.9" customHeight="1">
      <c r="A54" s="1091"/>
      <c r="B54" s="1144"/>
      <c r="C54" s="1095"/>
      <c r="D54" s="418"/>
      <c r="E54" s="417" t="s">
        <v>605</v>
      </c>
      <c r="F54" s="425">
        <v>0</v>
      </c>
      <c r="G54" s="418"/>
      <c r="H54" s="417" t="s">
        <v>604</v>
      </c>
      <c r="I54" s="421">
        <v>0</v>
      </c>
      <c r="J54" s="74"/>
      <c r="K54" s="74"/>
    </row>
    <row r="55" spans="1:11" ht="12.9" customHeight="1">
      <c r="A55" s="424"/>
      <c r="B55" s="417" t="s">
        <v>603</v>
      </c>
      <c r="C55" s="416">
        <v>0</v>
      </c>
      <c r="D55" s="418"/>
      <c r="E55" s="417" t="s">
        <v>602</v>
      </c>
      <c r="F55" s="425">
        <v>1</v>
      </c>
      <c r="G55" s="418"/>
      <c r="H55" s="417" t="s">
        <v>601</v>
      </c>
      <c r="I55" s="421">
        <v>2</v>
      </c>
    </row>
    <row r="56" spans="1:11" ht="12.9" customHeight="1">
      <c r="A56" s="431"/>
      <c r="B56" s="417" t="s">
        <v>600</v>
      </c>
      <c r="C56" s="419">
        <v>0</v>
      </c>
      <c r="D56" s="418"/>
      <c r="E56" s="417" t="s">
        <v>599</v>
      </c>
      <c r="F56" s="425">
        <v>0</v>
      </c>
      <c r="G56" s="418"/>
      <c r="H56" s="417" t="s">
        <v>598</v>
      </c>
      <c r="I56" s="421">
        <v>0</v>
      </c>
    </row>
    <row r="57" spans="1:11" ht="12.9" customHeight="1">
      <c r="A57" s="424"/>
      <c r="B57" s="417" t="s">
        <v>597</v>
      </c>
      <c r="C57" s="416">
        <v>0</v>
      </c>
      <c r="D57" s="418"/>
      <c r="E57" s="417" t="s">
        <v>596</v>
      </c>
      <c r="F57" s="425">
        <v>0</v>
      </c>
      <c r="G57" s="418"/>
      <c r="H57" s="417" t="s">
        <v>595</v>
      </c>
      <c r="I57" s="421">
        <v>0</v>
      </c>
    </row>
    <row r="58" spans="1:11" ht="12.9" customHeight="1">
      <c r="A58" s="424"/>
      <c r="B58" s="417" t="s">
        <v>594</v>
      </c>
      <c r="C58" s="416">
        <v>3</v>
      </c>
      <c r="D58" s="418"/>
      <c r="E58" s="417" t="s">
        <v>593</v>
      </c>
      <c r="F58" s="425">
        <v>0</v>
      </c>
      <c r="G58" s="418"/>
      <c r="H58" s="417" t="s">
        <v>592</v>
      </c>
      <c r="I58" s="421">
        <v>0</v>
      </c>
    </row>
    <row r="59" spans="1:11" ht="12.9" customHeight="1">
      <c r="A59" s="424"/>
      <c r="B59" s="417" t="s">
        <v>591</v>
      </c>
      <c r="C59" s="416">
        <v>0</v>
      </c>
      <c r="D59" s="418"/>
      <c r="E59" s="417" t="s">
        <v>590</v>
      </c>
      <c r="F59" s="425">
        <v>0</v>
      </c>
      <c r="G59" s="418"/>
      <c r="H59" s="417" t="s">
        <v>589</v>
      </c>
      <c r="I59" s="421">
        <v>0</v>
      </c>
    </row>
    <row r="60" spans="1:11" ht="12.9" customHeight="1">
      <c r="A60" s="424"/>
      <c r="B60" s="417" t="s">
        <v>588</v>
      </c>
      <c r="C60" s="416">
        <v>1</v>
      </c>
      <c r="D60" s="418"/>
      <c r="E60" s="417" t="s">
        <v>587</v>
      </c>
      <c r="F60" s="425">
        <v>0</v>
      </c>
      <c r="G60" s="418"/>
      <c r="H60" s="417" t="s">
        <v>586</v>
      </c>
      <c r="I60" s="421">
        <v>0</v>
      </c>
    </row>
    <row r="61" spans="1:11" ht="15.9" customHeight="1">
      <c r="A61" s="1090"/>
      <c r="B61" s="1130" t="s">
        <v>585</v>
      </c>
      <c r="C61" s="1094">
        <v>0</v>
      </c>
      <c r="D61" s="418"/>
      <c r="E61" s="417" t="s">
        <v>584</v>
      </c>
      <c r="F61" s="425">
        <v>1</v>
      </c>
      <c r="G61" s="418"/>
      <c r="H61" s="417" t="s">
        <v>583</v>
      </c>
      <c r="I61" s="421">
        <v>0</v>
      </c>
    </row>
    <row r="62" spans="1:11" ht="15.9" customHeight="1">
      <c r="A62" s="1091"/>
      <c r="B62" s="1152"/>
      <c r="C62" s="1095"/>
      <c r="D62" s="418"/>
      <c r="E62" s="417" t="s">
        <v>582</v>
      </c>
      <c r="F62" s="425">
        <v>2</v>
      </c>
      <c r="G62" s="418"/>
      <c r="H62" s="417" t="s">
        <v>581</v>
      </c>
      <c r="I62" s="421">
        <v>0</v>
      </c>
    </row>
    <row r="63" spans="1:11" ht="12.9" customHeight="1">
      <c r="A63" s="436"/>
      <c r="B63" s="417" t="s">
        <v>580</v>
      </c>
      <c r="C63" s="416">
        <v>0</v>
      </c>
      <c r="D63" s="418"/>
      <c r="E63" s="417" t="s">
        <v>579</v>
      </c>
      <c r="F63" s="425">
        <v>0</v>
      </c>
      <c r="G63" s="1117"/>
      <c r="H63" s="1158" t="s">
        <v>578</v>
      </c>
      <c r="I63" s="1139">
        <v>0</v>
      </c>
    </row>
    <row r="64" spans="1:11" ht="12.9" customHeight="1">
      <c r="A64" s="1090"/>
      <c r="B64" s="1141" t="s">
        <v>577</v>
      </c>
      <c r="C64" s="1094">
        <v>0</v>
      </c>
      <c r="D64" s="418"/>
      <c r="E64" s="417" t="s">
        <v>576</v>
      </c>
      <c r="F64" s="425">
        <v>0</v>
      </c>
      <c r="G64" s="1118"/>
      <c r="H64" s="1152"/>
      <c r="I64" s="1140"/>
    </row>
    <row r="65" spans="1:11" ht="12.9" customHeight="1">
      <c r="A65" s="1159"/>
      <c r="B65" s="1150"/>
      <c r="C65" s="1106"/>
      <c r="D65" s="418"/>
      <c r="E65" s="417" t="s">
        <v>575</v>
      </c>
      <c r="F65" s="425">
        <v>0</v>
      </c>
      <c r="G65" s="418"/>
      <c r="H65" s="417" t="s">
        <v>574</v>
      </c>
      <c r="I65" s="421">
        <v>0</v>
      </c>
    </row>
    <row r="66" spans="1:11" ht="12.9" customHeight="1">
      <c r="A66" s="424"/>
      <c r="B66" s="417" t="s">
        <v>573</v>
      </c>
      <c r="C66" s="425">
        <v>1</v>
      </c>
      <c r="D66" s="418"/>
      <c r="E66" s="417" t="s">
        <v>572</v>
      </c>
      <c r="F66" s="425">
        <v>0</v>
      </c>
      <c r="G66" s="418"/>
      <c r="H66" s="417" t="s">
        <v>571</v>
      </c>
      <c r="I66" s="421">
        <v>0</v>
      </c>
    </row>
    <row r="67" spans="1:11" ht="12.9" customHeight="1">
      <c r="A67" s="424"/>
      <c r="B67" s="417" t="s">
        <v>570</v>
      </c>
      <c r="C67" s="425">
        <v>1</v>
      </c>
      <c r="D67" s="418"/>
      <c r="E67" s="417" t="s">
        <v>569</v>
      </c>
      <c r="F67" s="425">
        <v>0</v>
      </c>
      <c r="G67" s="451"/>
      <c r="H67" s="427" t="s">
        <v>568</v>
      </c>
      <c r="I67" s="421">
        <v>0</v>
      </c>
    </row>
    <row r="68" spans="1:11" ht="12.9" customHeight="1">
      <c r="A68" s="424"/>
      <c r="B68" s="417" t="s">
        <v>567</v>
      </c>
      <c r="C68" s="425">
        <v>0</v>
      </c>
      <c r="D68" s="1117"/>
      <c r="E68" s="1092" t="s">
        <v>566</v>
      </c>
      <c r="F68" s="1094">
        <v>0</v>
      </c>
      <c r="G68" s="418"/>
      <c r="H68" s="417" t="s">
        <v>565</v>
      </c>
      <c r="I68" s="421">
        <v>0</v>
      </c>
    </row>
    <row r="69" spans="1:11" ht="12.9" customHeight="1">
      <c r="A69" s="424"/>
      <c r="B69" s="417" t="s">
        <v>564</v>
      </c>
      <c r="C69" s="425">
        <v>0</v>
      </c>
      <c r="D69" s="1118"/>
      <c r="E69" s="1093"/>
      <c r="F69" s="1095"/>
      <c r="G69" s="418"/>
      <c r="H69" s="417" t="s">
        <v>563</v>
      </c>
      <c r="I69" s="421">
        <v>0</v>
      </c>
    </row>
    <row r="70" spans="1:11" s="74" customFormat="1" ht="13.5" customHeight="1">
      <c r="A70" s="1157"/>
      <c r="B70" s="1141" t="s">
        <v>562</v>
      </c>
      <c r="C70" s="1094">
        <v>0</v>
      </c>
      <c r="D70" s="418"/>
      <c r="E70" s="417" t="s">
        <v>561</v>
      </c>
      <c r="F70" s="425">
        <v>0</v>
      </c>
      <c r="G70" s="418"/>
      <c r="H70" s="417" t="s">
        <v>560</v>
      </c>
      <c r="I70" s="421">
        <v>0</v>
      </c>
      <c r="J70" s="398"/>
      <c r="K70" s="398"/>
    </row>
    <row r="71" spans="1:11" s="92" customFormat="1" ht="15.9" customHeight="1">
      <c r="A71" s="1091"/>
      <c r="B71" s="1150"/>
      <c r="C71" s="1095"/>
      <c r="D71" s="418"/>
      <c r="E71" s="417" t="s">
        <v>559</v>
      </c>
      <c r="F71" s="416">
        <v>0</v>
      </c>
      <c r="G71" s="418"/>
      <c r="H71" s="417" t="s">
        <v>558</v>
      </c>
      <c r="I71" s="421">
        <v>0</v>
      </c>
      <c r="J71" s="398"/>
      <c r="K71" s="398"/>
    </row>
    <row r="72" spans="1:11" ht="12.9" customHeight="1">
      <c r="A72" s="1090"/>
      <c r="B72" s="1143" t="s">
        <v>557</v>
      </c>
      <c r="C72" s="1094">
        <v>0</v>
      </c>
      <c r="D72" s="451"/>
      <c r="E72" s="417" t="s">
        <v>556</v>
      </c>
      <c r="F72" s="416">
        <v>0</v>
      </c>
      <c r="G72" s="418"/>
      <c r="H72" s="458" t="s">
        <v>555</v>
      </c>
      <c r="I72" s="421">
        <v>0</v>
      </c>
    </row>
    <row r="73" spans="1:11" ht="12.9" customHeight="1">
      <c r="A73" s="1091"/>
      <c r="B73" s="1144"/>
      <c r="C73" s="1095"/>
      <c r="D73" s="418"/>
      <c r="E73" s="417" t="s">
        <v>554</v>
      </c>
      <c r="F73" s="425">
        <v>0</v>
      </c>
      <c r="G73" s="418"/>
      <c r="H73" s="417" t="s">
        <v>553</v>
      </c>
      <c r="I73" s="421">
        <v>0</v>
      </c>
    </row>
    <row r="74" spans="1:11" ht="12.9" customHeight="1">
      <c r="A74" s="424"/>
      <c r="B74" s="417" t="s">
        <v>552</v>
      </c>
      <c r="C74" s="425">
        <v>0</v>
      </c>
      <c r="D74" s="418"/>
      <c r="E74" s="417" t="s">
        <v>551</v>
      </c>
      <c r="F74" s="425">
        <v>0</v>
      </c>
      <c r="G74" s="1096"/>
      <c r="H74" s="1156" t="s">
        <v>550</v>
      </c>
      <c r="I74" s="1129">
        <v>0</v>
      </c>
      <c r="J74" s="74"/>
      <c r="K74" s="74"/>
    </row>
    <row r="75" spans="1:11" ht="12.9" customHeight="1">
      <c r="A75" s="424"/>
      <c r="B75" s="417" t="s">
        <v>549</v>
      </c>
      <c r="C75" s="425">
        <v>0</v>
      </c>
      <c r="D75" s="418"/>
      <c r="E75" s="417" t="s">
        <v>548</v>
      </c>
      <c r="F75" s="425">
        <v>0</v>
      </c>
      <c r="G75" s="1096"/>
      <c r="H75" s="1156"/>
      <c r="I75" s="1129"/>
      <c r="J75" s="92"/>
      <c r="K75" s="92"/>
    </row>
    <row r="76" spans="1:11" ht="12.9" customHeight="1">
      <c r="A76" s="424"/>
      <c r="B76" s="417" t="s">
        <v>547</v>
      </c>
      <c r="C76" s="425">
        <v>0</v>
      </c>
      <c r="D76" s="418"/>
      <c r="E76" s="417" t="s">
        <v>546</v>
      </c>
      <c r="F76" s="425">
        <v>1</v>
      </c>
      <c r="G76" s="1117"/>
      <c r="H76" s="1154" t="s">
        <v>545</v>
      </c>
      <c r="I76" s="1139">
        <v>0</v>
      </c>
    </row>
    <row r="77" spans="1:11" ht="12.9" customHeight="1">
      <c r="A77" s="424"/>
      <c r="B77" s="457" t="s">
        <v>544</v>
      </c>
      <c r="C77" s="425">
        <v>0</v>
      </c>
      <c r="D77" s="418"/>
      <c r="E77" s="417" t="s">
        <v>543</v>
      </c>
      <c r="F77" s="425">
        <v>1</v>
      </c>
      <c r="G77" s="1151"/>
      <c r="H77" s="1155"/>
      <c r="I77" s="1153"/>
    </row>
    <row r="78" spans="1:11" ht="12.9" customHeight="1">
      <c r="A78" s="1090"/>
      <c r="B78" s="1143" t="s">
        <v>542</v>
      </c>
      <c r="C78" s="1094">
        <v>0</v>
      </c>
      <c r="D78" s="418"/>
      <c r="E78" s="417" t="s">
        <v>541</v>
      </c>
      <c r="F78" s="425">
        <v>3</v>
      </c>
      <c r="G78" s="418"/>
      <c r="H78" s="417" t="s">
        <v>540</v>
      </c>
      <c r="I78" s="421">
        <v>0</v>
      </c>
    </row>
    <row r="79" spans="1:11" ht="12.9" customHeight="1">
      <c r="A79" s="1091"/>
      <c r="B79" s="1144"/>
      <c r="C79" s="1095"/>
      <c r="D79" s="418"/>
      <c r="E79" s="417" t="s">
        <v>539</v>
      </c>
      <c r="F79" s="425">
        <v>1</v>
      </c>
      <c r="G79" s="451"/>
      <c r="H79" s="417" t="s">
        <v>538</v>
      </c>
      <c r="I79" s="421">
        <v>0</v>
      </c>
    </row>
    <row r="80" spans="1:11" ht="12.9" customHeight="1">
      <c r="A80" s="424"/>
      <c r="B80" s="429" t="s">
        <v>537</v>
      </c>
      <c r="C80" s="425">
        <v>0</v>
      </c>
      <c r="D80" s="418"/>
      <c r="E80" s="417" t="s">
        <v>536</v>
      </c>
      <c r="F80" s="425">
        <v>1</v>
      </c>
      <c r="G80" s="418"/>
      <c r="H80" s="417" t="s">
        <v>535</v>
      </c>
      <c r="I80" s="421">
        <v>2</v>
      </c>
    </row>
    <row r="81" spans="1:9" ht="12.9" customHeight="1">
      <c r="A81" s="424"/>
      <c r="B81" s="417" t="s">
        <v>534</v>
      </c>
      <c r="C81" s="425">
        <v>1</v>
      </c>
      <c r="D81" s="418"/>
      <c r="E81" s="417" t="s">
        <v>533</v>
      </c>
      <c r="F81" s="428">
        <v>2</v>
      </c>
      <c r="G81" s="418"/>
      <c r="H81" s="417" t="s">
        <v>532</v>
      </c>
      <c r="I81" s="421">
        <v>0</v>
      </c>
    </row>
    <row r="82" spans="1:9" ht="12.9" customHeight="1">
      <c r="A82" s="424"/>
      <c r="B82" s="429" t="s">
        <v>531</v>
      </c>
      <c r="C82" s="425">
        <v>0</v>
      </c>
      <c r="D82" s="1117"/>
      <c r="E82" s="1092" t="s">
        <v>530</v>
      </c>
      <c r="F82" s="1094">
        <v>1</v>
      </c>
      <c r="G82" s="418"/>
      <c r="H82" s="417" t="s">
        <v>529</v>
      </c>
      <c r="I82" s="421">
        <v>0</v>
      </c>
    </row>
    <row r="83" spans="1:9" ht="12.9" customHeight="1">
      <c r="A83" s="424"/>
      <c r="B83" s="417" t="s">
        <v>528</v>
      </c>
      <c r="C83" s="425">
        <v>6</v>
      </c>
      <c r="D83" s="1118"/>
      <c r="E83" s="1093"/>
      <c r="F83" s="1095"/>
      <c r="G83" s="418"/>
      <c r="H83" s="417" t="s">
        <v>527</v>
      </c>
      <c r="I83" s="421">
        <v>0</v>
      </c>
    </row>
    <row r="84" spans="1:9" ht="12.9" customHeight="1">
      <c r="A84" s="424"/>
      <c r="B84" s="417" t="s">
        <v>526</v>
      </c>
      <c r="C84" s="425">
        <v>0</v>
      </c>
      <c r="D84" s="1117"/>
      <c r="E84" s="1141" t="s">
        <v>525</v>
      </c>
      <c r="F84" s="1094">
        <v>1</v>
      </c>
      <c r="G84" s="418"/>
      <c r="H84" s="417" t="s">
        <v>524</v>
      </c>
      <c r="I84" s="421">
        <v>1</v>
      </c>
    </row>
    <row r="85" spans="1:9" ht="12.9" customHeight="1">
      <c r="A85" s="424"/>
      <c r="B85" s="417" t="s">
        <v>523</v>
      </c>
      <c r="C85" s="428">
        <v>0</v>
      </c>
      <c r="D85" s="1118"/>
      <c r="E85" s="1142"/>
      <c r="F85" s="1095"/>
      <c r="G85" s="418"/>
      <c r="H85" s="417" t="s">
        <v>522</v>
      </c>
      <c r="I85" s="421">
        <v>0</v>
      </c>
    </row>
    <row r="86" spans="1:9" ht="12.9" customHeight="1">
      <c r="A86" s="424"/>
      <c r="B86" s="429" t="s">
        <v>521</v>
      </c>
      <c r="C86" s="416">
        <v>2</v>
      </c>
      <c r="D86" s="451"/>
      <c r="E86" s="417" t="s">
        <v>520</v>
      </c>
      <c r="F86" s="428">
        <v>2</v>
      </c>
      <c r="G86" s="418"/>
      <c r="H86" s="417" t="s">
        <v>519</v>
      </c>
      <c r="I86" s="421">
        <v>0</v>
      </c>
    </row>
    <row r="87" spans="1:9" ht="12.9" customHeight="1">
      <c r="A87" s="1090"/>
      <c r="B87" s="1141" t="s">
        <v>518</v>
      </c>
      <c r="C87" s="1094">
        <v>3</v>
      </c>
      <c r="D87" s="418"/>
      <c r="E87" s="417" t="s">
        <v>517</v>
      </c>
      <c r="F87" s="416">
        <v>5</v>
      </c>
      <c r="G87" s="1117"/>
      <c r="H87" s="1149" t="s">
        <v>516</v>
      </c>
      <c r="I87" s="1139">
        <v>0</v>
      </c>
    </row>
    <row r="88" spans="1:9" ht="12.9" customHeight="1">
      <c r="A88" s="1091"/>
      <c r="B88" s="1150"/>
      <c r="C88" s="1095"/>
      <c r="D88" s="451"/>
      <c r="E88" s="417" t="s">
        <v>515</v>
      </c>
      <c r="F88" s="416">
        <v>3</v>
      </c>
      <c r="G88" s="1118"/>
      <c r="H88" s="1150"/>
      <c r="I88" s="1140"/>
    </row>
    <row r="89" spans="1:9" ht="12.9" customHeight="1">
      <c r="A89" s="424"/>
      <c r="B89" s="417" t="s">
        <v>514</v>
      </c>
      <c r="C89" s="425">
        <v>3</v>
      </c>
      <c r="D89" s="418"/>
      <c r="E89" s="417" t="s">
        <v>513</v>
      </c>
      <c r="F89" s="425">
        <v>1</v>
      </c>
      <c r="G89" s="418"/>
      <c r="H89" s="417" t="s">
        <v>512</v>
      </c>
      <c r="I89" s="421">
        <v>0</v>
      </c>
    </row>
    <row r="90" spans="1:9" ht="12.9" customHeight="1">
      <c r="A90" s="424"/>
      <c r="B90" s="417" t="s">
        <v>511</v>
      </c>
      <c r="C90" s="425">
        <v>0</v>
      </c>
      <c r="D90" s="418"/>
      <c r="E90" s="417" t="s">
        <v>510</v>
      </c>
      <c r="F90" s="425">
        <v>0</v>
      </c>
      <c r="G90" s="451"/>
      <c r="H90" s="417" t="s">
        <v>509</v>
      </c>
      <c r="I90" s="421">
        <v>24</v>
      </c>
    </row>
    <row r="91" spans="1:9" ht="12.9" customHeight="1">
      <c r="A91" s="424"/>
      <c r="B91" s="417" t="s">
        <v>508</v>
      </c>
      <c r="C91" s="425">
        <v>0</v>
      </c>
      <c r="D91" s="418"/>
      <c r="E91" s="417" t="s">
        <v>507</v>
      </c>
      <c r="F91" s="425">
        <v>1</v>
      </c>
      <c r="G91" s="418"/>
      <c r="H91" s="417" t="s">
        <v>506</v>
      </c>
      <c r="I91" s="421">
        <v>0</v>
      </c>
    </row>
    <row r="92" spans="1:9" ht="12.9" customHeight="1">
      <c r="A92" s="424"/>
      <c r="B92" s="417" t="s">
        <v>505</v>
      </c>
      <c r="C92" s="425">
        <v>0</v>
      </c>
      <c r="D92" s="418"/>
      <c r="E92" s="417" t="s">
        <v>504</v>
      </c>
      <c r="F92" s="425">
        <v>0</v>
      </c>
      <c r="G92" s="418"/>
      <c r="H92" s="417" t="s">
        <v>503</v>
      </c>
      <c r="I92" s="421">
        <v>0</v>
      </c>
    </row>
    <row r="93" spans="1:9" ht="12.9" customHeight="1">
      <c r="A93" s="424"/>
      <c r="B93" s="417" t="s">
        <v>502</v>
      </c>
      <c r="C93" s="425">
        <v>8</v>
      </c>
      <c r="D93" s="418"/>
      <c r="E93" s="417" t="s">
        <v>501</v>
      </c>
      <c r="F93" s="425">
        <v>84</v>
      </c>
      <c r="G93" s="418"/>
      <c r="H93" s="429" t="s">
        <v>500</v>
      </c>
      <c r="I93" s="421">
        <v>6</v>
      </c>
    </row>
    <row r="94" spans="1:9" ht="12.9" customHeight="1">
      <c r="A94" s="424"/>
      <c r="B94" s="417" t="s">
        <v>499</v>
      </c>
      <c r="C94" s="425">
        <v>1</v>
      </c>
      <c r="D94" s="418"/>
      <c r="E94" s="417" t="s">
        <v>498</v>
      </c>
      <c r="F94" s="425">
        <v>1</v>
      </c>
      <c r="G94" s="418"/>
      <c r="H94" s="429" t="s">
        <v>497</v>
      </c>
      <c r="I94" s="421">
        <v>0</v>
      </c>
    </row>
    <row r="95" spans="1:9" ht="12.9" customHeight="1">
      <c r="A95" s="424"/>
      <c r="B95" s="417" t="s">
        <v>496</v>
      </c>
      <c r="C95" s="425">
        <v>0</v>
      </c>
      <c r="D95" s="418"/>
      <c r="E95" s="417" t="s">
        <v>495</v>
      </c>
      <c r="F95" s="425">
        <v>5</v>
      </c>
      <c r="G95" s="418"/>
      <c r="H95" s="429" t="s">
        <v>494</v>
      </c>
      <c r="I95" s="421">
        <v>2</v>
      </c>
    </row>
    <row r="96" spans="1:9" ht="12.9" customHeight="1">
      <c r="A96" s="424"/>
      <c r="B96" s="417" t="s">
        <v>493</v>
      </c>
      <c r="C96" s="425">
        <v>0</v>
      </c>
      <c r="D96" s="418"/>
      <c r="E96" s="417" t="s">
        <v>492</v>
      </c>
      <c r="F96" s="425">
        <v>0</v>
      </c>
      <c r="G96" s="418"/>
      <c r="H96" s="417" t="s">
        <v>491</v>
      </c>
      <c r="I96" s="421">
        <v>1</v>
      </c>
    </row>
    <row r="97" spans="1:9" ht="12.9" customHeight="1">
      <c r="A97" s="424"/>
      <c r="B97" s="417" t="s">
        <v>490</v>
      </c>
      <c r="C97" s="425">
        <v>7</v>
      </c>
      <c r="D97" s="418"/>
      <c r="E97" s="417" t="s">
        <v>489</v>
      </c>
      <c r="F97" s="425">
        <v>1</v>
      </c>
      <c r="G97" s="418"/>
      <c r="H97" s="455" t="s">
        <v>488</v>
      </c>
      <c r="I97" s="421">
        <v>0</v>
      </c>
    </row>
    <row r="98" spans="1:9" ht="12.9" customHeight="1">
      <c r="A98" s="424"/>
      <c r="B98" s="429" t="s">
        <v>487</v>
      </c>
      <c r="C98" s="425">
        <v>0</v>
      </c>
      <c r="D98" s="418"/>
      <c r="E98" s="417" t="s">
        <v>486</v>
      </c>
      <c r="F98" s="425">
        <v>1</v>
      </c>
      <c r="G98" s="1117"/>
      <c r="H98" s="1092" t="s">
        <v>485</v>
      </c>
      <c r="I98" s="1139">
        <v>0</v>
      </c>
    </row>
    <row r="99" spans="1:9" ht="12.9" customHeight="1">
      <c r="A99" s="424"/>
      <c r="B99" s="417" t="s">
        <v>484</v>
      </c>
      <c r="C99" s="425">
        <v>0</v>
      </c>
      <c r="D99" s="418"/>
      <c r="E99" s="417" t="s">
        <v>483</v>
      </c>
      <c r="F99" s="425">
        <v>0</v>
      </c>
      <c r="G99" s="1118"/>
      <c r="H99" s="1093"/>
      <c r="I99" s="1140"/>
    </row>
    <row r="100" spans="1:9" ht="12.9" customHeight="1">
      <c r="A100" s="424"/>
      <c r="B100" s="417" t="s">
        <v>482</v>
      </c>
      <c r="C100" s="425">
        <v>0</v>
      </c>
      <c r="D100" s="1117"/>
      <c r="E100" s="1092" t="s">
        <v>481</v>
      </c>
      <c r="F100" s="1094">
        <v>1</v>
      </c>
      <c r="G100" s="1117"/>
      <c r="H100" s="1141" t="s">
        <v>480</v>
      </c>
      <c r="I100" s="1139">
        <v>1</v>
      </c>
    </row>
    <row r="101" spans="1:9" ht="12.9" customHeight="1">
      <c r="A101" s="424"/>
      <c r="B101" s="417" t="s">
        <v>479</v>
      </c>
      <c r="C101" s="425">
        <v>0</v>
      </c>
      <c r="D101" s="1118"/>
      <c r="E101" s="1093"/>
      <c r="F101" s="1095"/>
      <c r="G101" s="1151"/>
      <c r="H101" s="1150"/>
      <c r="I101" s="1153"/>
    </row>
    <row r="102" spans="1:9" ht="12.9" customHeight="1">
      <c r="A102" s="424"/>
      <c r="B102" s="417" t="s">
        <v>478</v>
      </c>
      <c r="C102" s="425">
        <v>0</v>
      </c>
      <c r="D102" s="418"/>
      <c r="E102" s="417" t="s">
        <v>477</v>
      </c>
      <c r="F102" s="425">
        <v>0</v>
      </c>
      <c r="G102" s="1117"/>
      <c r="H102" s="1130" t="s">
        <v>476</v>
      </c>
      <c r="I102" s="1139">
        <v>1</v>
      </c>
    </row>
    <row r="103" spans="1:9" ht="12.9" customHeight="1">
      <c r="A103" s="424"/>
      <c r="B103" s="417" t="s">
        <v>475</v>
      </c>
      <c r="C103" s="425">
        <v>0</v>
      </c>
      <c r="D103" s="418"/>
      <c r="E103" s="417" t="s">
        <v>474</v>
      </c>
      <c r="F103" s="425">
        <v>0</v>
      </c>
      <c r="G103" s="1151"/>
      <c r="H103" s="1152"/>
      <c r="I103" s="1153"/>
    </row>
    <row r="104" spans="1:9" ht="12.9" customHeight="1">
      <c r="A104" s="424"/>
      <c r="B104" s="417" t="s">
        <v>473</v>
      </c>
      <c r="C104" s="425">
        <v>0</v>
      </c>
      <c r="D104" s="451"/>
      <c r="E104" s="417" t="s">
        <v>472</v>
      </c>
      <c r="F104" s="425">
        <v>0</v>
      </c>
      <c r="G104" s="418"/>
      <c r="H104" s="452" t="s">
        <v>471</v>
      </c>
      <c r="I104" s="421">
        <v>0</v>
      </c>
    </row>
    <row r="105" spans="1:9" ht="12.9" customHeight="1">
      <c r="A105" s="424"/>
      <c r="B105" s="417" t="s">
        <v>470</v>
      </c>
      <c r="C105" s="425">
        <v>0</v>
      </c>
      <c r="D105" s="418"/>
      <c r="E105" s="417" t="s">
        <v>469</v>
      </c>
      <c r="F105" s="425">
        <v>0</v>
      </c>
      <c r="G105" s="451"/>
      <c r="H105" s="417" t="s">
        <v>468</v>
      </c>
      <c r="I105" s="421">
        <v>0</v>
      </c>
    </row>
    <row r="106" spans="1:9" ht="12.9" customHeight="1">
      <c r="A106" s="424"/>
      <c r="B106" s="417" t="s">
        <v>467</v>
      </c>
      <c r="C106" s="425">
        <v>0</v>
      </c>
      <c r="D106" s="1117"/>
      <c r="E106" s="1154" t="s">
        <v>466</v>
      </c>
      <c r="F106" s="1094">
        <v>0</v>
      </c>
      <c r="G106" s="418"/>
      <c r="H106" s="429" t="s">
        <v>465</v>
      </c>
      <c r="I106" s="421">
        <v>0</v>
      </c>
    </row>
    <row r="107" spans="1:9" ht="12.9" customHeight="1">
      <c r="A107" s="424"/>
      <c r="B107" s="417" t="s">
        <v>464</v>
      </c>
      <c r="C107" s="425">
        <v>0</v>
      </c>
      <c r="D107" s="1118"/>
      <c r="E107" s="1155"/>
      <c r="F107" s="1095"/>
      <c r="G107" s="418"/>
      <c r="H107" s="417" t="s">
        <v>463</v>
      </c>
      <c r="I107" s="421">
        <v>0</v>
      </c>
    </row>
    <row r="108" spans="1:9" ht="12.9" customHeight="1">
      <c r="A108" s="424"/>
      <c r="B108" s="417" t="s">
        <v>462</v>
      </c>
      <c r="C108" s="425">
        <v>0</v>
      </c>
      <c r="D108" s="418"/>
      <c r="E108" s="417" t="s">
        <v>461</v>
      </c>
      <c r="F108" s="425">
        <v>3</v>
      </c>
      <c r="G108" s="418"/>
      <c r="H108" s="417" t="s">
        <v>460</v>
      </c>
      <c r="I108" s="421">
        <v>1</v>
      </c>
    </row>
    <row r="109" spans="1:9" ht="12.9" customHeight="1">
      <c r="A109" s="424"/>
      <c r="B109" s="417" t="s">
        <v>459</v>
      </c>
      <c r="C109" s="425">
        <v>1</v>
      </c>
      <c r="D109" s="418"/>
      <c r="E109" s="417" t="s">
        <v>458</v>
      </c>
      <c r="F109" s="416">
        <v>0</v>
      </c>
      <c r="G109" s="418"/>
      <c r="H109" s="417" t="s">
        <v>457</v>
      </c>
      <c r="I109" s="421">
        <v>0</v>
      </c>
    </row>
    <row r="110" spans="1:9" ht="13.5" customHeight="1">
      <c r="A110" s="450"/>
      <c r="B110" s="404" t="s">
        <v>456</v>
      </c>
      <c r="C110" s="403">
        <v>0</v>
      </c>
      <c r="D110" s="449"/>
      <c r="E110" s="448" t="s">
        <v>455</v>
      </c>
      <c r="F110" s="447">
        <v>0</v>
      </c>
      <c r="G110" s="446"/>
      <c r="H110" s="445" t="s">
        <v>454</v>
      </c>
      <c r="I110" s="414">
        <v>0</v>
      </c>
    </row>
    <row r="111" spans="1:9" ht="13.5" customHeight="1">
      <c r="A111" s="1145" t="s">
        <v>453</v>
      </c>
      <c r="B111" s="1146"/>
      <c r="C111" s="444"/>
      <c r="D111" s="1147" t="s">
        <v>453</v>
      </c>
      <c r="E111" s="1146"/>
      <c r="F111" s="443"/>
      <c r="G111" s="1148" t="s">
        <v>453</v>
      </c>
      <c r="H111" s="1146"/>
      <c r="I111" s="442"/>
    </row>
    <row r="112" spans="1:9">
      <c r="A112" s="441"/>
      <c r="B112" s="440" t="s">
        <v>452</v>
      </c>
      <c r="C112" s="439">
        <v>0</v>
      </c>
      <c r="D112" s="426"/>
      <c r="E112" s="417" t="s">
        <v>451</v>
      </c>
      <c r="F112" s="419">
        <v>0</v>
      </c>
      <c r="G112" s="438"/>
      <c r="H112" s="417" t="s">
        <v>450</v>
      </c>
      <c r="I112" s="437">
        <v>0</v>
      </c>
    </row>
    <row r="113" spans="1:9">
      <c r="A113" s="436"/>
      <c r="B113" s="417" t="s">
        <v>449</v>
      </c>
      <c r="C113" s="425">
        <v>0</v>
      </c>
      <c r="D113" s="426"/>
      <c r="E113" s="435" t="s">
        <v>761</v>
      </c>
      <c r="F113" s="416">
        <v>1</v>
      </c>
      <c r="G113" s="434"/>
      <c r="H113" s="433" t="s">
        <v>448</v>
      </c>
      <c r="I113" s="432">
        <v>18</v>
      </c>
    </row>
    <row r="114" spans="1:9">
      <c r="A114" s="1090"/>
      <c r="B114" s="1092" t="s">
        <v>447</v>
      </c>
      <c r="C114" s="1094">
        <v>0</v>
      </c>
      <c r="D114" s="1096"/>
      <c r="E114" s="1098" t="s">
        <v>446</v>
      </c>
      <c r="F114" s="1094">
        <v>0</v>
      </c>
      <c r="G114" s="1126"/>
      <c r="H114" s="1135" t="s">
        <v>445</v>
      </c>
      <c r="I114" s="1138">
        <v>3</v>
      </c>
    </row>
    <row r="115" spans="1:9">
      <c r="A115" s="1091"/>
      <c r="B115" s="1093"/>
      <c r="C115" s="1095"/>
      <c r="D115" s="1097"/>
      <c r="E115" s="1099"/>
      <c r="F115" s="1095"/>
      <c r="G115" s="1127"/>
      <c r="H115" s="1136"/>
      <c r="I115" s="1138"/>
    </row>
    <row r="116" spans="1:9">
      <c r="A116" s="424"/>
      <c r="B116" s="429" t="s">
        <v>444</v>
      </c>
      <c r="C116" s="416">
        <v>0</v>
      </c>
      <c r="D116" s="1096"/>
      <c r="E116" s="1100" t="s">
        <v>443</v>
      </c>
      <c r="F116" s="1094">
        <v>0</v>
      </c>
      <c r="G116" s="1127"/>
      <c r="H116" s="1136"/>
      <c r="I116" s="1138"/>
    </row>
    <row r="117" spans="1:9">
      <c r="A117" s="431"/>
      <c r="B117" s="429" t="s">
        <v>442</v>
      </c>
      <c r="C117" s="425">
        <v>1</v>
      </c>
      <c r="D117" s="1097"/>
      <c r="E117" s="1101"/>
      <c r="F117" s="1095"/>
      <c r="G117" s="1127"/>
      <c r="H117" s="1137"/>
      <c r="I117" s="1138"/>
    </row>
    <row r="118" spans="1:9">
      <c r="A118" s="424"/>
      <c r="B118" s="417" t="s">
        <v>441</v>
      </c>
      <c r="C118" s="425">
        <v>0</v>
      </c>
      <c r="D118" s="426"/>
      <c r="E118" s="417" t="s">
        <v>440</v>
      </c>
      <c r="F118" s="419">
        <v>0</v>
      </c>
      <c r="G118" s="422"/>
      <c r="H118" s="417" t="s">
        <v>439</v>
      </c>
      <c r="I118" s="421">
        <v>1</v>
      </c>
    </row>
    <row r="119" spans="1:9">
      <c r="A119" s="424"/>
      <c r="B119" s="417" t="s">
        <v>438</v>
      </c>
      <c r="C119" s="425">
        <v>0</v>
      </c>
      <c r="D119" s="426"/>
      <c r="E119" s="417" t="s">
        <v>437</v>
      </c>
      <c r="F119" s="419">
        <v>0</v>
      </c>
      <c r="G119" s="426"/>
      <c r="H119" s="417" t="s">
        <v>436</v>
      </c>
      <c r="I119" s="421">
        <v>3</v>
      </c>
    </row>
    <row r="120" spans="1:9">
      <c r="A120" s="424"/>
      <c r="B120" s="417" t="s">
        <v>435</v>
      </c>
      <c r="C120" s="425">
        <v>2</v>
      </c>
      <c r="D120" s="1096"/>
      <c r="E120" s="1120" t="s">
        <v>434</v>
      </c>
      <c r="F120" s="1094">
        <v>0</v>
      </c>
      <c r="G120" s="1117"/>
      <c r="H120" s="1104" t="s">
        <v>433</v>
      </c>
      <c r="I120" s="1139">
        <v>1</v>
      </c>
    </row>
    <row r="121" spans="1:9">
      <c r="A121" s="424"/>
      <c r="B121" s="417" t="s">
        <v>432</v>
      </c>
      <c r="C121" s="425">
        <v>0</v>
      </c>
      <c r="D121" s="1097"/>
      <c r="E121" s="1121"/>
      <c r="F121" s="1095"/>
      <c r="G121" s="1118"/>
      <c r="H121" s="1119"/>
      <c r="I121" s="1140"/>
    </row>
    <row r="122" spans="1:9">
      <c r="A122" s="424"/>
      <c r="B122" s="417" t="s">
        <v>431</v>
      </c>
      <c r="C122" s="425">
        <v>1</v>
      </c>
      <c r="D122" s="426"/>
      <c r="E122" s="417" t="s">
        <v>430</v>
      </c>
      <c r="F122" s="416">
        <v>0</v>
      </c>
      <c r="G122" s="418"/>
      <c r="H122" s="417" t="s">
        <v>429</v>
      </c>
      <c r="I122" s="421">
        <v>5</v>
      </c>
    </row>
    <row r="123" spans="1:9">
      <c r="A123" s="424"/>
      <c r="B123" s="417" t="s">
        <v>428</v>
      </c>
      <c r="C123" s="425">
        <v>0</v>
      </c>
      <c r="D123" s="426"/>
      <c r="E123" s="417" t="s">
        <v>427</v>
      </c>
      <c r="F123" s="416">
        <v>0</v>
      </c>
      <c r="G123" s="422"/>
      <c r="H123" s="417" t="s">
        <v>426</v>
      </c>
      <c r="I123" s="421">
        <v>5</v>
      </c>
    </row>
    <row r="124" spans="1:9">
      <c r="A124" s="424"/>
      <c r="B124" s="429" t="s">
        <v>425</v>
      </c>
      <c r="C124" s="425">
        <v>1</v>
      </c>
      <c r="D124" s="426"/>
      <c r="E124" s="417" t="s">
        <v>424</v>
      </c>
      <c r="F124" s="416">
        <v>0</v>
      </c>
      <c r="G124" s="422"/>
      <c r="H124" s="417" t="s">
        <v>423</v>
      </c>
      <c r="I124" s="421">
        <v>1</v>
      </c>
    </row>
    <row r="125" spans="1:9">
      <c r="A125" s="424"/>
      <c r="B125" s="429" t="s">
        <v>422</v>
      </c>
      <c r="C125" s="425">
        <v>3</v>
      </c>
      <c r="D125" s="1132"/>
      <c r="E125" s="1122" t="s">
        <v>421</v>
      </c>
      <c r="F125" s="1112">
        <v>0</v>
      </c>
      <c r="G125" s="422"/>
      <c r="H125" s="417" t="s">
        <v>420</v>
      </c>
      <c r="I125" s="421">
        <v>1</v>
      </c>
    </row>
    <row r="126" spans="1:9" ht="13.5" customHeight="1">
      <c r="A126" s="424"/>
      <c r="B126" s="417" t="s">
        <v>419</v>
      </c>
      <c r="C126" s="425">
        <v>0</v>
      </c>
      <c r="D126" s="1133"/>
      <c r="E126" s="1123"/>
      <c r="F126" s="1125"/>
      <c r="G126" s="422"/>
      <c r="H126" s="417" t="s">
        <v>418</v>
      </c>
      <c r="I126" s="421">
        <v>0</v>
      </c>
    </row>
    <row r="127" spans="1:9" ht="13.5" customHeight="1">
      <c r="A127" s="424"/>
      <c r="B127" s="417" t="s">
        <v>417</v>
      </c>
      <c r="C127" s="425">
        <v>0</v>
      </c>
      <c r="D127" s="1134"/>
      <c r="E127" s="1124"/>
      <c r="F127" s="1113"/>
      <c r="G127" s="422"/>
      <c r="H127" s="417" t="s">
        <v>416</v>
      </c>
      <c r="I127" s="421">
        <v>11</v>
      </c>
    </row>
    <row r="128" spans="1:9" ht="13.5" customHeight="1">
      <c r="A128" s="424"/>
      <c r="B128" s="427" t="s">
        <v>415</v>
      </c>
      <c r="C128" s="425">
        <v>0</v>
      </c>
      <c r="D128" s="426"/>
      <c r="E128" s="417" t="s">
        <v>414</v>
      </c>
      <c r="F128" s="425">
        <v>0</v>
      </c>
      <c r="G128" s="422"/>
      <c r="H128" s="417" t="s">
        <v>413</v>
      </c>
      <c r="I128" s="421">
        <v>5</v>
      </c>
    </row>
    <row r="129" spans="1:9">
      <c r="A129" s="424"/>
      <c r="B129" s="417" t="s">
        <v>412</v>
      </c>
      <c r="C129" s="425">
        <v>0</v>
      </c>
      <c r="D129" s="426"/>
      <c r="E129" s="417" t="s">
        <v>411</v>
      </c>
      <c r="F129" s="425">
        <v>1</v>
      </c>
      <c r="G129" s="1096"/>
      <c r="H129" s="1128" t="s">
        <v>410</v>
      </c>
      <c r="I129" s="1129">
        <v>0</v>
      </c>
    </row>
    <row r="130" spans="1:9">
      <c r="A130" s="424"/>
      <c r="B130" s="417" t="s">
        <v>409</v>
      </c>
      <c r="C130" s="425">
        <v>33</v>
      </c>
      <c r="D130" s="1096"/>
      <c r="E130" s="1130" t="s">
        <v>408</v>
      </c>
      <c r="F130" s="1131">
        <v>5</v>
      </c>
      <c r="G130" s="1096"/>
      <c r="H130" s="1128"/>
      <c r="I130" s="1129"/>
    </row>
    <row r="131" spans="1:9">
      <c r="A131" s="424"/>
      <c r="B131" s="417" t="s">
        <v>407</v>
      </c>
      <c r="C131" s="425">
        <v>0</v>
      </c>
      <c r="D131" s="1096"/>
      <c r="E131" s="1130"/>
      <c r="F131" s="1131"/>
      <c r="G131" s="1096"/>
      <c r="H131" s="1128"/>
      <c r="I131" s="1129"/>
    </row>
    <row r="132" spans="1:9">
      <c r="A132" s="424"/>
      <c r="B132" s="427" t="s">
        <v>406</v>
      </c>
      <c r="C132" s="416">
        <v>0</v>
      </c>
      <c r="D132" s="426"/>
      <c r="E132" s="417" t="s">
        <v>405</v>
      </c>
      <c r="F132" s="425">
        <v>2</v>
      </c>
      <c r="G132" s="422"/>
      <c r="H132" s="417" t="s">
        <v>404</v>
      </c>
      <c r="I132" s="421">
        <v>31</v>
      </c>
    </row>
    <row r="133" spans="1:9">
      <c r="A133" s="424"/>
      <c r="B133" s="417" t="s">
        <v>403</v>
      </c>
      <c r="C133" s="416">
        <v>0</v>
      </c>
      <c r="D133" s="426" t="s">
        <v>381</v>
      </c>
      <c r="E133" s="417" t="s">
        <v>402</v>
      </c>
      <c r="F133" s="425">
        <v>0</v>
      </c>
      <c r="G133" s="422"/>
      <c r="H133" s="417" t="s">
        <v>401</v>
      </c>
      <c r="I133" s="421">
        <v>1</v>
      </c>
    </row>
    <row r="134" spans="1:9">
      <c r="A134" s="424"/>
      <c r="B134" s="417" t="s">
        <v>400</v>
      </c>
      <c r="C134" s="416">
        <v>0</v>
      </c>
      <c r="D134" s="1108" t="s">
        <v>381</v>
      </c>
      <c r="E134" s="1110" t="s">
        <v>399</v>
      </c>
      <c r="F134" s="1112">
        <v>0</v>
      </c>
      <c r="G134" s="422"/>
      <c r="H134" s="417" t="s">
        <v>398</v>
      </c>
      <c r="I134" s="421">
        <v>1</v>
      </c>
    </row>
    <row r="135" spans="1:9">
      <c r="A135" s="424"/>
      <c r="B135" s="417" t="s">
        <v>397</v>
      </c>
      <c r="C135" s="416">
        <v>0</v>
      </c>
      <c r="D135" s="1109"/>
      <c r="E135" s="1111"/>
      <c r="F135" s="1113"/>
      <c r="G135" s="422"/>
      <c r="H135" s="417" t="s">
        <v>396</v>
      </c>
      <c r="I135" s="421">
        <v>0</v>
      </c>
    </row>
    <row r="136" spans="1:9" ht="13.5" customHeight="1">
      <c r="A136" s="424"/>
      <c r="B136" s="417" t="s">
        <v>395</v>
      </c>
      <c r="C136" s="416">
        <v>0</v>
      </c>
      <c r="D136" s="1114"/>
      <c r="E136" s="1122" t="s">
        <v>394</v>
      </c>
      <c r="F136" s="1112">
        <v>3</v>
      </c>
      <c r="G136" s="422"/>
      <c r="H136" s="417" t="s">
        <v>393</v>
      </c>
      <c r="I136" s="421">
        <v>0</v>
      </c>
    </row>
    <row r="137" spans="1:9" ht="13.5" customHeight="1">
      <c r="A137" s="424"/>
      <c r="B137" s="417" t="s">
        <v>392</v>
      </c>
      <c r="C137" s="416">
        <v>0</v>
      </c>
      <c r="D137" s="1115"/>
      <c r="E137" s="1123"/>
      <c r="F137" s="1125"/>
      <c r="G137" s="422"/>
      <c r="H137" s="417" t="s">
        <v>391</v>
      </c>
      <c r="I137" s="421">
        <v>1</v>
      </c>
    </row>
    <row r="138" spans="1:9">
      <c r="A138" s="420"/>
      <c r="B138" s="423" t="s">
        <v>390</v>
      </c>
      <c r="C138" s="416">
        <v>0</v>
      </c>
      <c r="D138" s="1116"/>
      <c r="E138" s="1124"/>
      <c r="F138" s="1113"/>
      <c r="G138" s="422"/>
      <c r="H138" s="417" t="s">
        <v>389</v>
      </c>
      <c r="I138" s="421">
        <v>2</v>
      </c>
    </row>
    <row r="139" spans="1:9">
      <c r="A139" s="1102"/>
      <c r="B139" s="1104" t="s">
        <v>388</v>
      </c>
      <c r="C139" s="1106">
        <v>0</v>
      </c>
      <c r="D139" s="418"/>
      <c r="E139" s="417" t="s">
        <v>387</v>
      </c>
      <c r="F139" s="416">
        <v>2</v>
      </c>
      <c r="G139" s="415"/>
      <c r="H139" s="404" t="s">
        <v>386</v>
      </c>
      <c r="I139" s="414">
        <v>4</v>
      </c>
    </row>
    <row r="140" spans="1:9" ht="13.5" customHeight="1">
      <c r="A140" s="1103"/>
      <c r="B140" s="1105"/>
      <c r="C140" s="1107"/>
      <c r="D140" s="413"/>
      <c r="E140" s="412" t="s">
        <v>385</v>
      </c>
      <c r="F140" s="411">
        <v>2</v>
      </c>
      <c r="H140" s="410"/>
      <c r="I140" s="409"/>
    </row>
    <row r="141" spans="1:9" ht="13.5" customHeight="1">
      <c r="A141" s="408"/>
      <c r="B141" s="407" t="s">
        <v>384</v>
      </c>
      <c r="C141" s="406">
        <v>0</v>
      </c>
      <c r="D141" s="405"/>
      <c r="E141" s="404" t="s">
        <v>383</v>
      </c>
      <c r="F141" s="403">
        <v>2</v>
      </c>
      <c r="G141" s="398"/>
    </row>
    <row r="142" spans="1:9">
      <c r="A142" s="402" t="s">
        <v>382</v>
      </c>
      <c r="B142" s="398"/>
      <c r="D142" s="401" t="s">
        <v>381</v>
      </c>
      <c r="E142" s="92" t="s">
        <v>380</v>
      </c>
      <c r="F142" s="400"/>
    </row>
    <row r="143" spans="1:9">
      <c r="A143" s="398"/>
      <c r="B143" s="398"/>
      <c r="E143" s="92" t="s">
        <v>379</v>
      </c>
      <c r="G143" s="398"/>
    </row>
    <row r="144" spans="1:9">
      <c r="A144" s="398"/>
      <c r="B144" s="398"/>
      <c r="E144" s="92"/>
      <c r="G144" s="398"/>
    </row>
    <row r="145" spans="1:6">
      <c r="A145" s="398"/>
      <c r="B145" s="398"/>
      <c r="D145" s="401"/>
      <c r="E145" s="92"/>
      <c r="F145" s="400"/>
    </row>
    <row r="146" spans="1:6">
      <c r="A146" s="398"/>
      <c r="B146" s="398"/>
      <c r="E146" s="92"/>
    </row>
    <row r="147" spans="1:6">
      <c r="A147" s="398"/>
      <c r="B147" s="398"/>
      <c r="D147" s="398"/>
      <c r="E147" s="398"/>
    </row>
    <row r="148" spans="1:6">
      <c r="A148" s="398"/>
      <c r="B148" s="398"/>
      <c r="D148" s="398"/>
      <c r="E148" s="398"/>
    </row>
    <row r="149" spans="1:6">
      <c r="A149" s="398"/>
      <c r="B149" s="398"/>
    </row>
    <row r="150" spans="1:6">
      <c r="A150" s="398"/>
      <c r="B150" s="398"/>
    </row>
    <row r="151" spans="1:6">
      <c r="B151" s="398"/>
    </row>
    <row r="152" spans="1:6">
      <c r="B152" s="398"/>
    </row>
  </sheetData>
  <mergeCells count="123">
    <mergeCell ref="A24:A25"/>
    <mergeCell ref="B24:B25"/>
    <mergeCell ref="C24:C25"/>
    <mergeCell ref="G28:G29"/>
    <mergeCell ref="H28:H29"/>
    <mergeCell ref="G38:G39"/>
    <mergeCell ref="H38:H39"/>
    <mergeCell ref="D39:D40"/>
    <mergeCell ref="A4:B4"/>
    <mergeCell ref="D4:E4"/>
    <mergeCell ref="G4:H4"/>
    <mergeCell ref="A5:B5"/>
    <mergeCell ref="B19:B20"/>
    <mergeCell ref="C19:C20"/>
    <mergeCell ref="G42:G43"/>
    <mergeCell ref="H42:H43"/>
    <mergeCell ref="I28:I29"/>
    <mergeCell ref="I38:I39"/>
    <mergeCell ref="E39:E40"/>
    <mergeCell ref="F39:F40"/>
    <mergeCell ref="G40:G41"/>
    <mergeCell ref="H40:H41"/>
    <mergeCell ref="I42:I43"/>
    <mergeCell ref="I40:I41"/>
    <mergeCell ref="A61:A62"/>
    <mergeCell ref="B61:B62"/>
    <mergeCell ref="C61:C62"/>
    <mergeCell ref="A52:B52"/>
    <mergeCell ref="D52:E52"/>
    <mergeCell ref="G52:H52"/>
    <mergeCell ref="A53:A54"/>
    <mergeCell ref="B53:B54"/>
    <mergeCell ref="C53:C54"/>
    <mergeCell ref="D68:D69"/>
    <mergeCell ref="E68:E69"/>
    <mergeCell ref="F68:F69"/>
    <mergeCell ref="A70:A71"/>
    <mergeCell ref="B70:B71"/>
    <mergeCell ref="C70:C71"/>
    <mergeCell ref="G63:G64"/>
    <mergeCell ref="H63:H64"/>
    <mergeCell ref="I63:I64"/>
    <mergeCell ref="A64:A65"/>
    <mergeCell ref="B64:B65"/>
    <mergeCell ref="C64:C65"/>
    <mergeCell ref="A72:A73"/>
    <mergeCell ref="B72:B73"/>
    <mergeCell ref="C72:C73"/>
    <mergeCell ref="I74:I75"/>
    <mergeCell ref="G76:G77"/>
    <mergeCell ref="H76:H77"/>
    <mergeCell ref="I76:I77"/>
    <mergeCell ref="G74:G75"/>
    <mergeCell ref="H74:H75"/>
    <mergeCell ref="A111:B111"/>
    <mergeCell ref="D111:E111"/>
    <mergeCell ref="G111:H111"/>
    <mergeCell ref="G87:G88"/>
    <mergeCell ref="H87:H88"/>
    <mergeCell ref="I87:I88"/>
    <mergeCell ref="A87:A88"/>
    <mergeCell ref="B87:B88"/>
    <mergeCell ref="C87:C88"/>
    <mergeCell ref="G98:G99"/>
    <mergeCell ref="H98:H99"/>
    <mergeCell ref="I98:I99"/>
    <mergeCell ref="D100:D101"/>
    <mergeCell ref="G102:G103"/>
    <mergeCell ref="H102:H103"/>
    <mergeCell ref="I102:I103"/>
    <mergeCell ref="H100:H101"/>
    <mergeCell ref="I100:I101"/>
    <mergeCell ref="E100:E101"/>
    <mergeCell ref="F100:F101"/>
    <mergeCell ref="G100:G101"/>
    <mergeCell ref="D106:D107"/>
    <mergeCell ref="E106:E107"/>
    <mergeCell ref="F106:F107"/>
    <mergeCell ref="D82:D83"/>
    <mergeCell ref="E82:E83"/>
    <mergeCell ref="F82:F83"/>
    <mergeCell ref="D84:D85"/>
    <mergeCell ref="E84:E85"/>
    <mergeCell ref="A78:A79"/>
    <mergeCell ref="B78:B79"/>
    <mergeCell ref="C78:C79"/>
    <mergeCell ref="F84:F85"/>
    <mergeCell ref="G114:G117"/>
    <mergeCell ref="G129:G131"/>
    <mergeCell ref="H129:H131"/>
    <mergeCell ref="I129:I131"/>
    <mergeCell ref="D130:D131"/>
    <mergeCell ref="E130:E131"/>
    <mergeCell ref="F130:F131"/>
    <mergeCell ref="D125:D127"/>
    <mergeCell ref="E125:E127"/>
    <mergeCell ref="F125:F127"/>
    <mergeCell ref="H114:H117"/>
    <mergeCell ref="I114:I117"/>
    <mergeCell ref="I120:I121"/>
    <mergeCell ref="A139:A140"/>
    <mergeCell ref="B139:B140"/>
    <mergeCell ref="C139:C140"/>
    <mergeCell ref="D134:D135"/>
    <mergeCell ref="E134:E135"/>
    <mergeCell ref="F134:F135"/>
    <mergeCell ref="D136:D138"/>
    <mergeCell ref="G120:G121"/>
    <mergeCell ref="H120:H121"/>
    <mergeCell ref="D120:D121"/>
    <mergeCell ref="E120:E121"/>
    <mergeCell ref="F120:F121"/>
    <mergeCell ref="E136:E138"/>
    <mergeCell ref="F136:F138"/>
    <mergeCell ref="A114:A115"/>
    <mergeCell ref="B114:B115"/>
    <mergeCell ref="C114:C115"/>
    <mergeCell ref="D114:D115"/>
    <mergeCell ref="E114:E115"/>
    <mergeCell ref="F114:F115"/>
    <mergeCell ref="D116:D117"/>
    <mergeCell ref="E116:E117"/>
    <mergeCell ref="F116:F117"/>
  </mergeCells>
  <phoneticPr fontId="7"/>
  <printOptions horizontalCentered="1"/>
  <pageMargins left="0" right="0" top="0.98425196850393704" bottom="0.39370078740157483" header="0.31496062992125984" footer="0.31496062992125984"/>
  <pageSetup paperSize="9" orientation="portrait" r:id="rId1"/>
  <rowBreaks count="2" manualBreakCount="2">
    <brk id="51" max="16383" man="1"/>
    <brk id="11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6927-E4F5-47DD-BBF1-C1EA94840B63}">
  <dimension ref="A1:K150"/>
  <sheetViews>
    <sheetView view="pageBreakPreview" zoomScaleNormal="100" zoomScaleSheetLayoutView="100" workbookViewId="0">
      <selection sqref="A1:XFD2"/>
    </sheetView>
  </sheetViews>
  <sheetFormatPr defaultColWidth="9" defaultRowHeight="13.2"/>
  <cols>
    <col min="1" max="1" width="1.6640625" style="399" customWidth="1"/>
    <col min="2" max="2" width="21.6640625" style="74" customWidth="1"/>
    <col min="3" max="3" width="7" style="398" customWidth="1"/>
    <col min="4" max="4" width="2" style="399" customWidth="1"/>
    <col min="5" max="5" width="21.6640625" style="74" customWidth="1"/>
    <col min="6" max="6" width="7.33203125" style="398" customWidth="1"/>
    <col min="7" max="7" width="2" style="399" customWidth="1"/>
    <col min="8" max="8" width="22.109375" style="398" customWidth="1"/>
    <col min="9" max="9" width="6.109375" style="398" customWidth="1"/>
    <col min="10" max="16384" width="9" style="398"/>
  </cols>
  <sheetData>
    <row r="1" spans="1:10" ht="12" customHeight="1">
      <c r="A1" s="77" t="s">
        <v>760</v>
      </c>
      <c r="C1" s="488"/>
      <c r="I1" s="487" t="s">
        <v>759</v>
      </c>
    </row>
    <row r="2" spans="1:10" s="74" customFormat="1" ht="13.5" customHeight="1">
      <c r="A2" s="1169" t="s">
        <v>453</v>
      </c>
      <c r="B2" s="1170"/>
      <c r="C2" s="486">
        <f>SUM(C4:C139)</f>
        <v>736</v>
      </c>
      <c r="D2" s="1171" t="s">
        <v>453</v>
      </c>
      <c r="E2" s="1170"/>
      <c r="F2" s="485">
        <f>SUM(F3:F139)</f>
        <v>1859</v>
      </c>
      <c r="G2" s="1171" t="s">
        <v>453</v>
      </c>
      <c r="H2" s="1170"/>
      <c r="I2" s="484">
        <f>SUM(I3:I139)</f>
        <v>1383</v>
      </c>
    </row>
    <row r="3" spans="1:10" s="92" customFormat="1" ht="15.9" customHeight="1">
      <c r="A3" s="1172" t="s">
        <v>741</v>
      </c>
      <c r="B3" s="1173"/>
      <c r="C3" s="496">
        <f>C2+F2+I2</f>
        <v>3978</v>
      </c>
      <c r="D3" s="459"/>
      <c r="E3" s="440" t="s">
        <v>740</v>
      </c>
      <c r="F3" s="460">
        <v>19</v>
      </c>
      <c r="G3" s="482"/>
      <c r="H3" s="440" t="s">
        <v>739</v>
      </c>
      <c r="I3" s="481">
        <v>1</v>
      </c>
      <c r="J3" s="477"/>
    </row>
    <row r="4" spans="1:10" s="92" customFormat="1" ht="15.9" customHeight="1">
      <c r="A4" s="480"/>
      <c r="B4" s="440" t="s">
        <v>738</v>
      </c>
      <c r="C4" s="479">
        <v>2</v>
      </c>
      <c r="D4" s="422"/>
      <c r="E4" s="417" t="s">
        <v>737</v>
      </c>
      <c r="F4" s="478">
        <v>16</v>
      </c>
      <c r="G4" s="422"/>
      <c r="H4" s="417" t="s">
        <v>736</v>
      </c>
      <c r="I4" s="476">
        <v>1</v>
      </c>
      <c r="J4" s="477"/>
    </row>
    <row r="5" spans="1:10" s="92" customFormat="1" ht="15.9" customHeight="1">
      <c r="A5" s="436"/>
      <c r="B5" s="417" t="s">
        <v>735</v>
      </c>
      <c r="C5" s="470">
        <v>2</v>
      </c>
      <c r="D5" s="418"/>
      <c r="E5" s="417" t="s">
        <v>734</v>
      </c>
      <c r="F5" s="478">
        <v>20</v>
      </c>
      <c r="G5" s="426"/>
      <c r="H5" s="417" t="s">
        <v>733</v>
      </c>
      <c r="I5" s="476">
        <v>81</v>
      </c>
      <c r="J5" s="477"/>
    </row>
    <row r="6" spans="1:10" s="92" customFormat="1" ht="15.9" customHeight="1">
      <c r="A6" s="436"/>
      <c r="B6" s="417" t="s">
        <v>732</v>
      </c>
      <c r="C6" s="470">
        <v>1</v>
      </c>
      <c r="D6" s="418"/>
      <c r="E6" s="417" t="s">
        <v>731</v>
      </c>
      <c r="F6" s="416">
        <v>1</v>
      </c>
      <c r="G6" s="426"/>
      <c r="H6" s="417" t="s">
        <v>730</v>
      </c>
      <c r="I6" s="476">
        <v>3</v>
      </c>
    </row>
    <row r="7" spans="1:10" s="92" customFormat="1" ht="15.9" customHeight="1">
      <c r="A7" s="424"/>
      <c r="B7" s="429" t="s">
        <v>729</v>
      </c>
      <c r="C7" s="470">
        <v>0</v>
      </c>
      <c r="D7" s="418"/>
      <c r="E7" s="417" t="s">
        <v>728</v>
      </c>
      <c r="F7" s="416">
        <v>356</v>
      </c>
      <c r="G7" s="422"/>
      <c r="H7" s="417" t="s">
        <v>727</v>
      </c>
      <c r="I7" s="476">
        <v>34</v>
      </c>
    </row>
    <row r="8" spans="1:10" s="92" customFormat="1" ht="15.9" customHeight="1">
      <c r="A8" s="424"/>
      <c r="B8" s="469" t="s">
        <v>726</v>
      </c>
      <c r="C8" s="470">
        <v>3</v>
      </c>
      <c r="D8" s="422"/>
      <c r="E8" s="417" t="s">
        <v>725</v>
      </c>
      <c r="F8" s="416">
        <v>85</v>
      </c>
      <c r="G8" s="422"/>
      <c r="H8" s="417" t="s">
        <v>724</v>
      </c>
      <c r="I8" s="476">
        <v>240</v>
      </c>
    </row>
    <row r="9" spans="1:10" s="92" customFormat="1" ht="15.9" customHeight="1">
      <c r="A9" s="424"/>
      <c r="B9" s="469" t="s">
        <v>723</v>
      </c>
      <c r="C9" s="470">
        <v>126</v>
      </c>
      <c r="D9" s="418"/>
      <c r="E9" s="417" t="s">
        <v>722</v>
      </c>
      <c r="F9" s="416">
        <v>100</v>
      </c>
      <c r="G9" s="422"/>
      <c r="H9" s="417" t="s">
        <v>721</v>
      </c>
      <c r="I9" s="476">
        <v>826</v>
      </c>
    </row>
    <row r="10" spans="1:10" s="92" customFormat="1" ht="15.9" customHeight="1">
      <c r="A10" s="424"/>
      <c r="B10" s="469" t="s">
        <v>720</v>
      </c>
      <c r="C10" s="470">
        <v>0</v>
      </c>
      <c r="D10" s="418"/>
      <c r="E10" s="417" t="s">
        <v>719</v>
      </c>
      <c r="F10" s="416">
        <v>46</v>
      </c>
      <c r="G10" s="422"/>
      <c r="H10" s="417" t="s">
        <v>718</v>
      </c>
      <c r="I10" s="476">
        <v>7</v>
      </c>
    </row>
    <row r="11" spans="1:10" s="92" customFormat="1" ht="15.9" customHeight="1">
      <c r="A11" s="436"/>
      <c r="B11" s="417" t="s">
        <v>717</v>
      </c>
      <c r="C11" s="470">
        <v>0</v>
      </c>
      <c r="D11" s="422"/>
      <c r="E11" s="417" t="s">
        <v>716</v>
      </c>
      <c r="F11" s="416">
        <v>89</v>
      </c>
      <c r="G11" s="422"/>
      <c r="H11" s="467" t="s">
        <v>715</v>
      </c>
      <c r="I11" s="476">
        <v>1</v>
      </c>
    </row>
    <row r="12" spans="1:10" s="92" customFormat="1" ht="15.9" customHeight="1">
      <c r="A12" s="424"/>
      <c r="B12" s="417" t="s">
        <v>714</v>
      </c>
      <c r="C12" s="470">
        <v>0</v>
      </c>
      <c r="D12" s="422"/>
      <c r="E12" s="417" t="s">
        <v>713</v>
      </c>
      <c r="F12" s="416">
        <v>38</v>
      </c>
      <c r="G12" s="418"/>
      <c r="H12" s="467" t="s">
        <v>712</v>
      </c>
      <c r="I12" s="475">
        <v>0</v>
      </c>
    </row>
    <row r="13" spans="1:10" s="92" customFormat="1" ht="15.9" customHeight="1">
      <c r="A13" s="424"/>
      <c r="B13" s="495" t="s">
        <v>711</v>
      </c>
      <c r="C13" s="470">
        <v>5</v>
      </c>
      <c r="D13" s="422"/>
      <c r="E13" s="417" t="s">
        <v>710</v>
      </c>
      <c r="F13" s="416">
        <v>0</v>
      </c>
      <c r="G13" s="418"/>
      <c r="H13" s="467" t="s">
        <v>709</v>
      </c>
      <c r="I13" s="421">
        <v>0</v>
      </c>
    </row>
    <row r="14" spans="1:10" s="92" customFormat="1" ht="15.9" customHeight="1">
      <c r="A14" s="436"/>
      <c r="B14" s="417" t="s">
        <v>708</v>
      </c>
      <c r="C14" s="470">
        <v>100</v>
      </c>
      <c r="D14" s="418"/>
      <c r="E14" s="417" t="s">
        <v>707</v>
      </c>
      <c r="F14" s="416">
        <v>95</v>
      </c>
      <c r="G14" s="418"/>
      <c r="H14" s="467" t="s">
        <v>706</v>
      </c>
      <c r="I14" s="421">
        <v>0</v>
      </c>
    </row>
    <row r="15" spans="1:10" s="92" customFormat="1" ht="15.9" customHeight="1">
      <c r="A15" s="424"/>
      <c r="B15" s="417" t="s">
        <v>705</v>
      </c>
      <c r="C15" s="470">
        <v>0</v>
      </c>
      <c r="D15" s="422"/>
      <c r="E15" s="417" t="s">
        <v>704</v>
      </c>
      <c r="F15" s="468">
        <v>58</v>
      </c>
      <c r="G15" s="418"/>
      <c r="H15" s="467" t="s">
        <v>703</v>
      </c>
      <c r="I15" s="421">
        <v>0</v>
      </c>
    </row>
    <row r="16" spans="1:10" s="92" customFormat="1" ht="15.9" customHeight="1">
      <c r="A16" s="424"/>
      <c r="B16" s="469" t="s">
        <v>702</v>
      </c>
      <c r="C16" s="470">
        <v>106</v>
      </c>
      <c r="D16" s="422"/>
      <c r="E16" s="417" t="s">
        <v>701</v>
      </c>
      <c r="F16" s="468">
        <v>16</v>
      </c>
      <c r="G16" s="418"/>
      <c r="H16" s="467" t="s">
        <v>700</v>
      </c>
      <c r="I16" s="421">
        <v>0</v>
      </c>
    </row>
    <row r="17" spans="1:9" s="92" customFormat="1" ht="15.9" customHeight="1">
      <c r="A17" s="473"/>
      <c r="B17" s="1174" t="s">
        <v>699</v>
      </c>
      <c r="C17" s="1167">
        <v>22</v>
      </c>
      <c r="D17" s="422"/>
      <c r="E17" s="417" t="s">
        <v>698</v>
      </c>
      <c r="F17" s="468">
        <v>0</v>
      </c>
      <c r="G17" s="418"/>
      <c r="H17" s="467" t="s">
        <v>697</v>
      </c>
      <c r="I17" s="421">
        <v>0</v>
      </c>
    </row>
    <row r="18" spans="1:9" s="92" customFormat="1" ht="15.9" customHeight="1">
      <c r="A18" s="474"/>
      <c r="B18" s="1137"/>
      <c r="C18" s="1168"/>
      <c r="D18" s="422"/>
      <c r="E18" s="417" t="s">
        <v>696</v>
      </c>
      <c r="F18" s="468">
        <v>24</v>
      </c>
      <c r="G18" s="418"/>
      <c r="H18" s="467" t="s">
        <v>695</v>
      </c>
      <c r="I18" s="421">
        <v>1</v>
      </c>
    </row>
    <row r="19" spans="1:9" s="92" customFormat="1" ht="15.9" customHeight="1">
      <c r="A19" s="424"/>
      <c r="B19" s="417" t="s">
        <v>694</v>
      </c>
      <c r="C19" s="470">
        <v>0</v>
      </c>
      <c r="D19" s="422"/>
      <c r="E19" s="417" t="s">
        <v>693</v>
      </c>
      <c r="F19" s="468">
        <v>1</v>
      </c>
      <c r="G19" s="418"/>
      <c r="H19" s="467" t="s">
        <v>692</v>
      </c>
      <c r="I19" s="421">
        <v>9</v>
      </c>
    </row>
    <row r="20" spans="1:9" s="92" customFormat="1" ht="15.9" customHeight="1">
      <c r="A20" s="424"/>
      <c r="B20" s="417" t="s">
        <v>691</v>
      </c>
      <c r="C20" s="470">
        <v>1</v>
      </c>
      <c r="D20" s="418"/>
      <c r="E20" s="417" t="s">
        <v>690</v>
      </c>
      <c r="F20" s="468">
        <v>2</v>
      </c>
      <c r="G20" s="418"/>
      <c r="H20" s="467" t="s">
        <v>689</v>
      </c>
      <c r="I20" s="421">
        <v>2</v>
      </c>
    </row>
    <row r="21" spans="1:9" s="92" customFormat="1" ht="15.9" customHeight="1">
      <c r="A21" s="436"/>
      <c r="B21" s="417" t="s">
        <v>688</v>
      </c>
      <c r="C21" s="470">
        <v>9</v>
      </c>
      <c r="D21" s="418"/>
      <c r="E21" s="417" t="s">
        <v>687</v>
      </c>
      <c r="F21" s="468">
        <v>70</v>
      </c>
      <c r="G21" s="418"/>
      <c r="H21" s="467" t="s">
        <v>686</v>
      </c>
      <c r="I21" s="421">
        <v>0</v>
      </c>
    </row>
    <row r="22" spans="1:9" s="92" customFormat="1" ht="15.9" customHeight="1">
      <c r="A22" s="1164"/>
      <c r="B22" s="1166" t="s">
        <v>762</v>
      </c>
      <c r="C22" s="1167">
        <v>56</v>
      </c>
      <c r="D22" s="422"/>
      <c r="E22" s="417" t="s">
        <v>685</v>
      </c>
      <c r="F22" s="468">
        <v>1</v>
      </c>
      <c r="G22" s="418"/>
      <c r="H22" s="467" t="s">
        <v>684</v>
      </c>
      <c r="I22" s="421">
        <v>0</v>
      </c>
    </row>
    <row r="23" spans="1:9" s="92" customFormat="1" ht="15.9" customHeight="1">
      <c r="A23" s="1165"/>
      <c r="B23" s="1093"/>
      <c r="C23" s="1168"/>
      <c r="D23" s="418"/>
      <c r="E23" s="417" t="s">
        <v>683</v>
      </c>
      <c r="F23" s="468">
        <v>18</v>
      </c>
      <c r="G23" s="418"/>
      <c r="H23" s="467" t="s">
        <v>682</v>
      </c>
      <c r="I23" s="421">
        <v>3</v>
      </c>
    </row>
    <row r="24" spans="1:9" s="92" customFormat="1" ht="15.9" customHeight="1">
      <c r="A24" s="436"/>
      <c r="B24" s="417" t="s">
        <v>681</v>
      </c>
      <c r="C24" s="470">
        <v>3</v>
      </c>
      <c r="D24" s="422"/>
      <c r="E24" s="417" t="s">
        <v>680</v>
      </c>
      <c r="F24" s="468">
        <v>60</v>
      </c>
      <c r="G24" s="418"/>
      <c r="H24" s="467" t="s">
        <v>679</v>
      </c>
      <c r="I24" s="421">
        <v>0</v>
      </c>
    </row>
    <row r="25" spans="1:9" s="92" customFormat="1" ht="15.9" customHeight="1">
      <c r="A25" s="436"/>
      <c r="B25" s="417" t="s">
        <v>678</v>
      </c>
      <c r="C25" s="471">
        <v>1</v>
      </c>
      <c r="D25" s="418"/>
      <c r="E25" s="417" t="s">
        <v>677</v>
      </c>
      <c r="F25" s="468">
        <v>51</v>
      </c>
      <c r="G25" s="418"/>
      <c r="H25" s="467" t="s">
        <v>676</v>
      </c>
      <c r="I25" s="421">
        <v>8</v>
      </c>
    </row>
    <row r="26" spans="1:9" s="92" customFormat="1" ht="15.9" customHeight="1">
      <c r="A26" s="436"/>
      <c r="B26" s="417" t="s">
        <v>675</v>
      </c>
      <c r="C26" s="470">
        <v>6</v>
      </c>
      <c r="D26" s="422"/>
      <c r="E26" s="417" t="s">
        <v>674</v>
      </c>
      <c r="F26" s="468">
        <v>16</v>
      </c>
      <c r="G26" s="1117"/>
      <c r="H26" s="1092" t="s">
        <v>673</v>
      </c>
      <c r="I26" s="1139">
        <v>0</v>
      </c>
    </row>
    <row r="27" spans="1:9" s="92" customFormat="1" ht="15.9" customHeight="1">
      <c r="A27" s="424"/>
      <c r="B27" s="469" t="s">
        <v>672</v>
      </c>
      <c r="C27" s="470">
        <v>64</v>
      </c>
      <c r="D27" s="422"/>
      <c r="E27" s="417" t="s">
        <v>671</v>
      </c>
      <c r="F27" s="468">
        <v>119</v>
      </c>
      <c r="G27" s="1118"/>
      <c r="H27" s="1093"/>
      <c r="I27" s="1140"/>
    </row>
    <row r="28" spans="1:9" s="92" customFormat="1" ht="15.9" customHeight="1">
      <c r="A28" s="436"/>
      <c r="B28" s="417" t="s">
        <v>670</v>
      </c>
      <c r="C28" s="470">
        <v>0</v>
      </c>
      <c r="D28" s="422"/>
      <c r="E28" s="417" t="s">
        <v>669</v>
      </c>
      <c r="F28" s="468">
        <v>10</v>
      </c>
      <c r="G28" s="418"/>
      <c r="H28" s="417" t="s">
        <v>668</v>
      </c>
      <c r="I28" s="421">
        <v>0</v>
      </c>
    </row>
    <row r="29" spans="1:9" s="92" customFormat="1" ht="15.9" customHeight="1">
      <c r="A29" s="436"/>
      <c r="B29" s="417" t="s">
        <v>667</v>
      </c>
      <c r="C29" s="470">
        <v>0</v>
      </c>
      <c r="D29" s="422"/>
      <c r="E29" s="417" t="s">
        <v>666</v>
      </c>
      <c r="F29" s="416">
        <v>87</v>
      </c>
      <c r="G29" s="451"/>
      <c r="H29" s="467" t="s">
        <v>665</v>
      </c>
      <c r="I29" s="453">
        <v>0</v>
      </c>
    </row>
    <row r="30" spans="1:9" s="92" customFormat="1" ht="15.9" customHeight="1">
      <c r="A30" s="424"/>
      <c r="B30" s="417" t="s">
        <v>664</v>
      </c>
      <c r="C30" s="470">
        <v>0</v>
      </c>
      <c r="D30" s="422"/>
      <c r="E30" s="469" t="s">
        <v>663</v>
      </c>
      <c r="F30" s="416">
        <v>23</v>
      </c>
      <c r="G30" s="418"/>
      <c r="H30" s="467" t="s">
        <v>662</v>
      </c>
      <c r="I30" s="421">
        <v>3</v>
      </c>
    </row>
    <row r="31" spans="1:9" s="92" customFormat="1" ht="15.9" customHeight="1">
      <c r="A31" s="424"/>
      <c r="B31" s="417" t="s">
        <v>661</v>
      </c>
      <c r="C31" s="470">
        <v>1</v>
      </c>
      <c r="D31" s="418"/>
      <c r="E31" s="469" t="s">
        <v>660</v>
      </c>
      <c r="F31" s="416">
        <v>2</v>
      </c>
      <c r="G31" s="418"/>
      <c r="H31" s="467" t="s">
        <v>659</v>
      </c>
      <c r="I31" s="421">
        <v>2</v>
      </c>
    </row>
    <row r="32" spans="1:9" s="92" customFormat="1" ht="15.9" customHeight="1">
      <c r="A32" s="424"/>
      <c r="B32" s="417" t="s">
        <v>658</v>
      </c>
      <c r="C32" s="470">
        <v>0</v>
      </c>
      <c r="D32" s="418"/>
      <c r="E32" s="469" t="s">
        <v>657</v>
      </c>
      <c r="F32" s="416">
        <v>20</v>
      </c>
      <c r="G32" s="418"/>
      <c r="H32" s="467" t="s">
        <v>656</v>
      </c>
      <c r="I32" s="421">
        <v>0</v>
      </c>
    </row>
    <row r="33" spans="1:11" s="92" customFormat="1" ht="15.9" customHeight="1">
      <c r="A33" s="424"/>
      <c r="B33" s="469" t="s">
        <v>655</v>
      </c>
      <c r="C33" s="471">
        <v>10</v>
      </c>
      <c r="D33" s="418"/>
      <c r="E33" s="469" t="s">
        <v>654</v>
      </c>
      <c r="F33" s="416">
        <v>6</v>
      </c>
      <c r="G33" s="418"/>
      <c r="H33" s="467" t="s">
        <v>653</v>
      </c>
      <c r="I33" s="421">
        <v>0</v>
      </c>
    </row>
    <row r="34" spans="1:11" s="92" customFormat="1" ht="15.9" customHeight="1">
      <c r="A34" s="424"/>
      <c r="B34" s="417" t="s">
        <v>652</v>
      </c>
      <c r="C34" s="471">
        <v>0</v>
      </c>
      <c r="D34" s="418"/>
      <c r="E34" s="469" t="s">
        <v>651</v>
      </c>
      <c r="F34" s="416">
        <v>0</v>
      </c>
      <c r="G34" s="418"/>
      <c r="H34" s="467" t="s">
        <v>650</v>
      </c>
      <c r="I34" s="421">
        <v>0</v>
      </c>
    </row>
    <row r="35" spans="1:11" s="92" customFormat="1" ht="15.9" customHeight="1">
      <c r="A35" s="424"/>
      <c r="B35" s="417" t="s">
        <v>649</v>
      </c>
      <c r="C35" s="471">
        <v>0</v>
      </c>
      <c r="D35" s="418"/>
      <c r="E35" s="469" t="s">
        <v>648</v>
      </c>
      <c r="F35" s="416">
        <v>19</v>
      </c>
      <c r="G35" s="418"/>
      <c r="H35" s="467" t="s">
        <v>647</v>
      </c>
      <c r="I35" s="421">
        <v>0</v>
      </c>
    </row>
    <row r="36" spans="1:11" s="92" customFormat="1" ht="15.9" customHeight="1">
      <c r="A36" s="424"/>
      <c r="B36" s="417" t="s">
        <v>646</v>
      </c>
      <c r="C36" s="470">
        <v>0</v>
      </c>
      <c r="D36" s="418"/>
      <c r="E36" s="469" t="s">
        <v>645</v>
      </c>
      <c r="F36" s="416">
        <v>66</v>
      </c>
      <c r="G36" s="1117"/>
      <c r="H36" s="1143" t="s">
        <v>644</v>
      </c>
      <c r="I36" s="1139">
        <v>0</v>
      </c>
    </row>
    <row r="37" spans="1:11" s="92" customFormat="1" ht="15.9" customHeight="1">
      <c r="A37" s="424"/>
      <c r="B37" s="417" t="s">
        <v>643</v>
      </c>
      <c r="C37" s="470">
        <v>0</v>
      </c>
      <c r="D37" s="1117"/>
      <c r="E37" s="1141" t="s">
        <v>642</v>
      </c>
      <c r="F37" s="1094">
        <v>0</v>
      </c>
      <c r="G37" s="1118"/>
      <c r="H37" s="1144"/>
      <c r="I37" s="1140"/>
    </row>
    <row r="38" spans="1:11" s="92" customFormat="1" ht="15.9" customHeight="1">
      <c r="A38" s="424"/>
      <c r="B38" s="417" t="s">
        <v>641</v>
      </c>
      <c r="C38" s="470">
        <v>0</v>
      </c>
      <c r="D38" s="1127"/>
      <c r="E38" s="1150"/>
      <c r="F38" s="1095"/>
      <c r="G38" s="1117"/>
      <c r="H38" s="1143" t="s">
        <v>640</v>
      </c>
      <c r="I38" s="1139">
        <v>1</v>
      </c>
    </row>
    <row r="39" spans="1:11" s="92" customFormat="1" ht="15.9" customHeight="1">
      <c r="A39" s="436"/>
      <c r="B39" s="417" t="s">
        <v>639</v>
      </c>
      <c r="C39" s="471">
        <v>19</v>
      </c>
      <c r="D39" s="422"/>
      <c r="E39" s="417" t="s">
        <v>638</v>
      </c>
      <c r="F39" s="416">
        <v>1</v>
      </c>
      <c r="G39" s="1151"/>
      <c r="H39" s="1144"/>
      <c r="I39" s="1153"/>
    </row>
    <row r="40" spans="1:11" s="92" customFormat="1" ht="15.9" customHeight="1">
      <c r="A40" s="436"/>
      <c r="B40" s="417" t="s">
        <v>637</v>
      </c>
      <c r="C40" s="470">
        <v>11</v>
      </c>
      <c r="D40" s="418"/>
      <c r="E40" s="417" t="s">
        <v>636</v>
      </c>
      <c r="F40" s="416">
        <v>5</v>
      </c>
      <c r="G40" s="1117"/>
      <c r="H40" s="1163" t="s">
        <v>635</v>
      </c>
      <c r="I40" s="1139">
        <v>0</v>
      </c>
    </row>
    <row r="41" spans="1:11" s="92" customFormat="1" ht="15.9" customHeight="1">
      <c r="A41" s="436"/>
      <c r="B41" s="417" t="s">
        <v>634</v>
      </c>
      <c r="C41" s="470">
        <v>1</v>
      </c>
      <c r="D41" s="418"/>
      <c r="E41" s="417" t="s">
        <v>633</v>
      </c>
      <c r="F41" s="416">
        <v>0</v>
      </c>
      <c r="G41" s="1151"/>
      <c r="H41" s="1144"/>
      <c r="I41" s="1153"/>
    </row>
    <row r="42" spans="1:11" s="92" customFormat="1" ht="15.9" customHeight="1">
      <c r="A42" s="436"/>
      <c r="B42" s="417" t="s">
        <v>632</v>
      </c>
      <c r="C42" s="470">
        <v>9</v>
      </c>
      <c r="D42" s="418"/>
      <c r="E42" s="417" t="s">
        <v>631</v>
      </c>
      <c r="F42" s="416">
        <v>0</v>
      </c>
      <c r="G42" s="418"/>
      <c r="H42" s="467" t="s">
        <v>630</v>
      </c>
      <c r="I42" s="421">
        <v>0</v>
      </c>
    </row>
    <row r="43" spans="1:11" ht="15.9" customHeight="1">
      <c r="A43" s="424"/>
      <c r="B43" s="472" t="s">
        <v>629</v>
      </c>
      <c r="C43" s="470">
        <v>2</v>
      </c>
      <c r="D43" s="418"/>
      <c r="E43" s="417" t="s">
        <v>628</v>
      </c>
      <c r="F43" s="416">
        <v>65</v>
      </c>
      <c r="G43" s="451"/>
      <c r="H43" s="467" t="s">
        <v>627</v>
      </c>
      <c r="I43" s="421">
        <v>1</v>
      </c>
      <c r="J43" s="92"/>
      <c r="K43" s="92"/>
    </row>
    <row r="44" spans="1:11" ht="15.9" customHeight="1">
      <c r="A44" s="424"/>
      <c r="B44" s="469" t="s">
        <v>626</v>
      </c>
      <c r="C44" s="470">
        <v>0</v>
      </c>
      <c r="D44" s="422"/>
      <c r="E44" s="417" t="s">
        <v>625</v>
      </c>
      <c r="F44" s="416">
        <v>7</v>
      </c>
      <c r="G44" s="418"/>
      <c r="H44" s="467" t="s">
        <v>624</v>
      </c>
      <c r="I44" s="421">
        <v>1</v>
      </c>
      <c r="J44" s="92"/>
      <c r="K44" s="92"/>
    </row>
    <row r="45" spans="1:11" ht="15.9" customHeight="1">
      <c r="A45" s="424"/>
      <c r="B45" s="469" t="s">
        <v>623</v>
      </c>
      <c r="C45" s="471">
        <v>21</v>
      </c>
      <c r="D45" s="422"/>
      <c r="E45" s="417" t="s">
        <v>622</v>
      </c>
      <c r="F45" s="468">
        <v>19</v>
      </c>
      <c r="G45" s="418"/>
      <c r="H45" s="467" t="s">
        <v>621</v>
      </c>
      <c r="I45" s="421">
        <v>4</v>
      </c>
    </row>
    <row r="46" spans="1:11" ht="15.9" customHeight="1">
      <c r="A46" s="424"/>
      <c r="B46" s="417" t="s">
        <v>620</v>
      </c>
      <c r="C46" s="470">
        <v>3</v>
      </c>
      <c r="D46" s="422"/>
      <c r="E46" s="417" t="s">
        <v>619</v>
      </c>
      <c r="F46" s="468">
        <v>0</v>
      </c>
      <c r="G46" s="418"/>
      <c r="H46" s="467" t="s">
        <v>618</v>
      </c>
      <c r="I46" s="421">
        <v>0</v>
      </c>
    </row>
    <row r="47" spans="1:11" ht="15.9" customHeight="1">
      <c r="A47" s="424"/>
      <c r="B47" s="469" t="s">
        <v>617</v>
      </c>
      <c r="C47" s="470">
        <v>13</v>
      </c>
      <c r="D47" s="418"/>
      <c r="E47" s="417" t="s">
        <v>616</v>
      </c>
      <c r="F47" s="468">
        <v>10</v>
      </c>
      <c r="G47" s="418"/>
      <c r="H47" s="467" t="s">
        <v>615</v>
      </c>
      <c r="I47" s="421">
        <v>0</v>
      </c>
    </row>
    <row r="48" spans="1:11" ht="13.5" customHeight="1">
      <c r="A48" s="424"/>
      <c r="B48" s="469" t="s">
        <v>614</v>
      </c>
      <c r="C48" s="470">
        <v>14</v>
      </c>
      <c r="D48" s="422"/>
      <c r="E48" s="469" t="s">
        <v>613</v>
      </c>
      <c r="F48" s="468">
        <v>5</v>
      </c>
      <c r="G48" s="418"/>
      <c r="H48" s="467" t="s">
        <v>612</v>
      </c>
      <c r="I48" s="421">
        <v>0</v>
      </c>
    </row>
    <row r="49" spans="1:11" ht="13.5" customHeight="1">
      <c r="A49" s="450"/>
      <c r="B49" s="466" t="s">
        <v>611</v>
      </c>
      <c r="C49" s="465">
        <v>11</v>
      </c>
      <c r="D49" s="446"/>
      <c r="E49" s="404" t="s">
        <v>610</v>
      </c>
      <c r="F49" s="464">
        <v>65</v>
      </c>
      <c r="G49" s="446"/>
      <c r="H49" s="463" t="s">
        <v>609</v>
      </c>
      <c r="I49" s="414">
        <v>1</v>
      </c>
    </row>
    <row r="50" spans="1:11" ht="12.9" customHeight="1">
      <c r="A50" s="1145" t="s">
        <v>453</v>
      </c>
      <c r="B50" s="1146"/>
      <c r="C50" s="462"/>
      <c r="D50" s="1147" t="s">
        <v>453</v>
      </c>
      <c r="E50" s="1146"/>
      <c r="F50" s="461"/>
      <c r="G50" s="1147" t="s">
        <v>453</v>
      </c>
      <c r="H50" s="1146"/>
      <c r="I50" s="442"/>
    </row>
    <row r="51" spans="1:11" ht="12.9" customHeight="1">
      <c r="A51" s="1160"/>
      <c r="B51" s="1161" t="s">
        <v>608</v>
      </c>
      <c r="C51" s="1162">
        <v>0</v>
      </c>
      <c r="D51" s="459"/>
      <c r="E51" s="440" t="s">
        <v>607</v>
      </c>
      <c r="F51" s="439">
        <v>0</v>
      </c>
      <c r="G51" s="459"/>
      <c r="H51" s="440" t="s">
        <v>606</v>
      </c>
      <c r="I51" s="437">
        <v>3</v>
      </c>
    </row>
    <row r="52" spans="1:11" ht="12.9" customHeight="1">
      <c r="A52" s="1091"/>
      <c r="B52" s="1144"/>
      <c r="C52" s="1095"/>
      <c r="D52" s="418"/>
      <c r="E52" s="417" t="s">
        <v>605</v>
      </c>
      <c r="F52" s="425">
        <v>0</v>
      </c>
      <c r="G52" s="418"/>
      <c r="H52" s="417" t="s">
        <v>604</v>
      </c>
      <c r="I52" s="421">
        <v>0</v>
      </c>
      <c r="J52" s="74"/>
      <c r="K52" s="74"/>
    </row>
    <row r="53" spans="1:11" ht="12.9" customHeight="1">
      <c r="A53" s="424"/>
      <c r="B53" s="417" t="s">
        <v>603</v>
      </c>
      <c r="C53" s="416">
        <v>0</v>
      </c>
      <c r="D53" s="418"/>
      <c r="E53" s="417" t="s">
        <v>602</v>
      </c>
      <c r="F53" s="425">
        <v>1</v>
      </c>
      <c r="G53" s="418"/>
      <c r="H53" s="417" t="s">
        <v>601</v>
      </c>
      <c r="I53" s="421">
        <v>2</v>
      </c>
    </row>
    <row r="54" spans="1:11" ht="12.9" customHeight="1">
      <c r="A54" s="431"/>
      <c r="B54" s="417" t="s">
        <v>600</v>
      </c>
      <c r="C54" s="419">
        <v>0</v>
      </c>
      <c r="D54" s="418"/>
      <c r="E54" s="417" t="s">
        <v>599</v>
      </c>
      <c r="F54" s="425">
        <v>0</v>
      </c>
      <c r="G54" s="418"/>
      <c r="H54" s="417" t="s">
        <v>598</v>
      </c>
      <c r="I54" s="421">
        <v>0</v>
      </c>
    </row>
    <row r="55" spans="1:11" ht="12.9" customHeight="1">
      <c r="A55" s="424"/>
      <c r="B55" s="417" t="s">
        <v>597</v>
      </c>
      <c r="C55" s="416">
        <v>0</v>
      </c>
      <c r="D55" s="418"/>
      <c r="E55" s="417" t="s">
        <v>596</v>
      </c>
      <c r="F55" s="425">
        <v>0</v>
      </c>
      <c r="G55" s="418"/>
      <c r="H55" s="417" t="s">
        <v>595</v>
      </c>
      <c r="I55" s="421">
        <v>0</v>
      </c>
    </row>
    <row r="56" spans="1:11" ht="12.9" customHeight="1">
      <c r="A56" s="424"/>
      <c r="B56" s="417" t="s">
        <v>594</v>
      </c>
      <c r="C56" s="416">
        <v>3</v>
      </c>
      <c r="D56" s="418"/>
      <c r="E56" s="417" t="s">
        <v>593</v>
      </c>
      <c r="F56" s="425">
        <v>0</v>
      </c>
      <c r="G56" s="418"/>
      <c r="H56" s="417" t="s">
        <v>592</v>
      </c>
      <c r="I56" s="421">
        <v>0</v>
      </c>
    </row>
    <row r="57" spans="1:11" ht="12.9" customHeight="1">
      <c r="A57" s="424"/>
      <c r="B57" s="417" t="s">
        <v>591</v>
      </c>
      <c r="C57" s="416">
        <v>0</v>
      </c>
      <c r="D57" s="418"/>
      <c r="E57" s="417" t="s">
        <v>590</v>
      </c>
      <c r="F57" s="425">
        <v>0</v>
      </c>
      <c r="G57" s="418"/>
      <c r="H57" s="417" t="s">
        <v>589</v>
      </c>
      <c r="I57" s="421">
        <v>0</v>
      </c>
    </row>
    <row r="58" spans="1:11" ht="12.9" customHeight="1">
      <c r="A58" s="424"/>
      <c r="B58" s="417" t="s">
        <v>588</v>
      </c>
      <c r="C58" s="416">
        <v>1</v>
      </c>
      <c r="D58" s="418"/>
      <c r="E58" s="417" t="s">
        <v>587</v>
      </c>
      <c r="F58" s="425">
        <v>0</v>
      </c>
      <c r="G58" s="418"/>
      <c r="H58" s="417" t="s">
        <v>586</v>
      </c>
      <c r="I58" s="421">
        <v>0</v>
      </c>
    </row>
    <row r="59" spans="1:11" ht="15.9" customHeight="1">
      <c r="A59" s="1090"/>
      <c r="B59" s="1130" t="s">
        <v>585</v>
      </c>
      <c r="C59" s="1094">
        <v>0</v>
      </c>
      <c r="D59" s="418"/>
      <c r="E59" s="417" t="s">
        <v>584</v>
      </c>
      <c r="F59" s="425">
        <v>1</v>
      </c>
      <c r="G59" s="418"/>
      <c r="H59" s="417" t="s">
        <v>583</v>
      </c>
      <c r="I59" s="421">
        <v>0</v>
      </c>
    </row>
    <row r="60" spans="1:11" ht="15.9" customHeight="1">
      <c r="A60" s="1091"/>
      <c r="B60" s="1152"/>
      <c r="C60" s="1095"/>
      <c r="D60" s="418"/>
      <c r="E60" s="417" t="s">
        <v>582</v>
      </c>
      <c r="F60" s="425">
        <v>1</v>
      </c>
      <c r="G60" s="418"/>
      <c r="H60" s="417" t="s">
        <v>581</v>
      </c>
      <c r="I60" s="421">
        <v>0</v>
      </c>
    </row>
    <row r="61" spans="1:11" ht="12.9" customHeight="1">
      <c r="A61" s="436"/>
      <c r="B61" s="417" t="s">
        <v>580</v>
      </c>
      <c r="C61" s="416">
        <v>0</v>
      </c>
      <c r="D61" s="418"/>
      <c r="E61" s="417" t="s">
        <v>579</v>
      </c>
      <c r="F61" s="425">
        <v>1</v>
      </c>
      <c r="G61" s="1117"/>
      <c r="H61" s="1158" t="s">
        <v>578</v>
      </c>
      <c r="I61" s="1139">
        <v>0</v>
      </c>
    </row>
    <row r="62" spans="1:11" ht="12.9" customHeight="1">
      <c r="A62" s="1090"/>
      <c r="B62" s="1141" t="s">
        <v>577</v>
      </c>
      <c r="C62" s="1094">
        <v>0</v>
      </c>
      <c r="D62" s="418"/>
      <c r="E62" s="417" t="s">
        <v>576</v>
      </c>
      <c r="F62" s="425">
        <v>0</v>
      </c>
      <c r="G62" s="1118"/>
      <c r="H62" s="1152"/>
      <c r="I62" s="1140"/>
    </row>
    <row r="63" spans="1:11" ht="12.9" customHeight="1">
      <c r="A63" s="1159"/>
      <c r="B63" s="1150"/>
      <c r="C63" s="1106"/>
      <c r="D63" s="418"/>
      <c r="E63" s="417" t="s">
        <v>575</v>
      </c>
      <c r="F63" s="425">
        <v>0</v>
      </c>
      <c r="G63" s="418"/>
      <c r="H63" s="417" t="s">
        <v>574</v>
      </c>
      <c r="I63" s="421">
        <v>0</v>
      </c>
    </row>
    <row r="64" spans="1:11" ht="12.9" customHeight="1">
      <c r="A64" s="424"/>
      <c r="B64" s="417" t="s">
        <v>573</v>
      </c>
      <c r="C64" s="425">
        <v>1</v>
      </c>
      <c r="D64" s="418"/>
      <c r="E64" s="417" t="s">
        <v>572</v>
      </c>
      <c r="F64" s="425">
        <v>0</v>
      </c>
      <c r="G64" s="418"/>
      <c r="H64" s="417" t="s">
        <v>571</v>
      </c>
      <c r="I64" s="421">
        <v>0</v>
      </c>
    </row>
    <row r="65" spans="1:11" ht="12.9" customHeight="1">
      <c r="A65" s="424"/>
      <c r="B65" s="417" t="s">
        <v>570</v>
      </c>
      <c r="C65" s="425">
        <v>1</v>
      </c>
      <c r="D65" s="418"/>
      <c r="E65" s="417" t="s">
        <v>569</v>
      </c>
      <c r="F65" s="425">
        <v>0</v>
      </c>
      <c r="G65" s="451"/>
      <c r="H65" s="427" t="s">
        <v>568</v>
      </c>
      <c r="I65" s="421">
        <v>0</v>
      </c>
    </row>
    <row r="66" spans="1:11" ht="12.9" customHeight="1">
      <c r="A66" s="424"/>
      <c r="B66" s="417" t="s">
        <v>567</v>
      </c>
      <c r="C66" s="425">
        <v>0</v>
      </c>
      <c r="D66" s="1117"/>
      <c r="E66" s="1092" t="s">
        <v>566</v>
      </c>
      <c r="F66" s="1094">
        <v>0</v>
      </c>
      <c r="G66" s="418"/>
      <c r="H66" s="417" t="s">
        <v>565</v>
      </c>
      <c r="I66" s="421">
        <v>0</v>
      </c>
    </row>
    <row r="67" spans="1:11" ht="12.9" customHeight="1">
      <c r="A67" s="424"/>
      <c r="B67" s="417" t="s">
        <v>564</v>
      </c>
      <c r="C67" s="425">
        <v>0</v>
      </c>
      <c r="D67" s="1118"/>
      <c r="E67" s="1093"/>
      <c r="F67" s="1095"/>
      <c r="G67" s="418"/>
      <c r="H67" s="417" t="s">
        <v>563</v>
      </c>
      <c r="I67" s="421">
        <v>0</v>
      </c>
    </row>
    <row r="68" spans="1:11" s="74" customFormat="1" ht="13.5" customHeight="1">
      <c r="A68" s="1157"/>
      <c r="B68" s="1141" t="s">
        <v>562</v>
      </c>
      <c r="C68" s="1094">
        <v>0</v>
      </c>
      <c r="D68" s="418"/>
      <c r="E68" s="417" t="s">
        <v>561</v>
      </c>
      <c r="F68" s="425">
        <v>0</v>
      </c>
      <c r="G68" s="418"/>
      <c r="H68" s="417" t="s">
        <v>560</v>
      </c>
      <c r="I68" s="421">
        <v>0</v>
      </c>
      <c r="J68" s="398"/>
      <c r="K68" s="398"/>
    </row>
    <row r="69" spans="1:11" s="92" customFormat="1" ht="15.9" customHeight="1">
      <c r="A69" s="1091"/>
      <c r="B69" s="1150"/>
      <c r="C69" s="1095"/>
      <c r="D69" s="418"/>
      <c r="E69" s="417" t="s">
        <v>559</v>
      </c>
      <c r="F69" s="416">
        <v>0</v>
      </c>
      <c r="G69" s="418"/>
      <c r="H69" s="417" t="s">
        <v>558</v>
      </c>
      <c r="I69" s="421">
        <v>0</v>
      </c>
      <c r="J69" s="398"/>
      <c r="K69" s="398"/>
    </row>
    <row r="70" spans="1:11" ht="12.9" customHeight="1">
      <c r="A70" s="1090"/>
      <c r="B70" s="1143" t="s">
        <v>557</v>
      </c>
      <c r="C70" s="1094">
        <v>0</v>
      </c>
      <c r="D70" s="451"/>
      <c r="E70" s="417" t="s">
        <v>556</v>
      </c>
      <c r="F70" s="416">
        <v>0</v>
      </c>
      <c r="G70" s="418"/>
      <c r="H70" s="458" t="s">
        <v>555</v>
      </c>
      <c r="I70" s="421">
        <v>0</v>
      </c>
    </row>
    <row r="71" spans="1:11" ht="12.9" customHeight="1">
      <c r="A71" s="1091"/>
      <c r="B71" s="1144"/>
      <c r="C71" s="1095"/>
      <c r="D71" s="418"/>
      <c r="E71" s="417" t="s">
        <v>554</v>
      </c>
      <c r="F71" s="425">
        <v>0</v>
      </c>
      <c r="G71" s="418"/>
      <c r="H71" s="417" t="s">
        <v>553</v>
      </c>
      <c r="I71" s="421">
        <v>0</v>
      </c>
    </row>
    <row r="72" spans="1:11" ht="12.9" customHeight="1">
      <c r="A72" s="424"/>
      <c r="B72" s="417" t="s">
        <v>552</v>
      </c>
      <c r="C72" s="425">
        <v>0</v>
      </c>
      <c r="D72" s="418"/>
      <c r="E72" s="417" t="s">
        <v>551</v>
      </c>
      <c r="F72" s="425">
        <v>0</v>
      </c>
      <c r="G72" s="1096"/>
      <c r="H72" s="1156" t="s">
        <v>550</v>
      </c>
      <c r="I72" s="1129">
        <v>0</v>
      </c>
      <c r="J72" s="74"/>
      <c r="K72" s="74"/>
    </row>
    <row r="73" spans="1:11" ht="12.9" customHeight="1">
      <c r="A73" s="424"/>
      <c r="B73" s="417" t="s">
        <v>549</v>
      </c>
      <c r="C73" s="425">
        <v>0</v>
      </c>
      <c r="D73" s="418"/>
      <c r="E73" s="417" t="s">
        <v>548</v>
      </c>
      <c r="F73" s="425">
        <v>0</v>
      </c>
      <c r="G73" s="1096"/>
      <c r="H73" s="1156"/>
      <c r="I73" s="1129"/>
      <c r="J73" s="92"/>
      <c r="K73" s="92"/>
    </row>
    <row r="74" spans="1:11" ht="12.9" customHeight="1">
      <c r="A74" s="424"/>
      <c r="B74" s="417" t="s">
        <v>547</v>
      </c>
      <c r="C74" s="425">
        <v>1</v>
      </c>
      <c r="D74" s="418"/>
      <c r="E74" s="417" t="s">
        <v>546</v>
      </c>
      <c r="F74" s="425">
        <v>1</v>
      </c>
      <c r="G74" s="1117"/>
      <c r="H74" s="1154" t="s">
        <v>545</v>
      </c>
      <c r="I74" s="1139">
        <v>0</v>
      </c>
    </row>
    <row r="75" spans="1:11" ht="12.9" customHeight="1">
      <c r="A75" s="424"/>
      <c r="B75" s="457" t="s">
        <v>544</v>
      </c>
      <c r="C75" s="425">
        <v>0</v>
      </c>
      <c r="D75" s="418"/>
      <c r="E75" s="417" t="s">
        <v>543</v>
      </c>
      <c r="F75" s="425">
        <v>3</v>
      </c>
      <c r="G75" s="1151"/>
      <c r="H75" s="1155"/>
      <c r="I75" s="1153"/>
    </row>
    <row r="76" spans="1:11" ht="12.9" customHeight="1">
      <c r="A76" s="1090"/>
      <c r="B76" s="1143" t="s">
        <v>542</v>
      </c>
      <c r="C76" s="1094">
        <v>0</v>
      </c>
      <c r="D76" s="418"/>
      <c r="E76" s="417" t="s">
        <v>541</v>
      </c>
      <c r="F76" s="425">
        <v>3</v>
      </c>
      <c r="G76" s="418"/>
      <c r="H76" s="417" t="s">
        <v>540</v>
      </c>
      <c r="I76" s="421">
        <v>0</v>
      </c>
    </row>
    <row r="77" spans="1:11" ht="12.9" customHeight="1">
      <c r="A77" s="1091"/>
      <c r="B77" s="1144"/>
      <c r="C77" s="1095"/>
      <c r="D77" s="418"/>
      <c r="E77" s="417" t="s">
        <v>539</v>
      </c>
      <c r="F77" s="425">
        <v>1</v>
      </c>
      <c r="G77" s="451"/>
      <c r="H77" s="417" t="s">
        <v>538</v>
      </c>
      <c r="I77" s="421">
        <v>0</v>
      </c>
    </row>
    <row r="78" spans="1:11" ht="12.9" customHeight="1">
      <c r="A78" s="424"/>
      <c r="B78" s="429" t="s">
        <v>537</v>
      </c>
      <c r="C78" s="425">
        <v>0</v>
      </c>
      <c r="D78" s="418"/>
      <c r="E78" s="417" t="s">
        <v>536</v>
      </c>
      <c r="F78" s="425">
        <v>2</v>
      </c>
      <c r="G78" s="418"/>
      <c r="H78" s="417" t="s">
        <v>535</v>
      </c>
      <c r="I78" s="421">
        <v>2</v>
      </c>
    </row>
    <row r="79" spans="1:11" ht="12.9" customHeight="1">
      <c r="A79" s="424"/>
      <c r="B79" s="417" t="s">
        <v>534</v>
      </c>
      <c r="C79" s="425">
        <v>1</v>
      </c>
      <c r="D79" s="418"/>
      <c r="E79" s="417" t="s">
        <v>533</v>
      </c>
      <c r="F79" s="428">
        <v>1</v>
      </c>
      <c r="G79" s="418"/>
      <c r="H79" s="417" t="s">
        <v>532</v>
      </c>
      <c r="I79" s="421">
        <v>0</v>
      </c>
    </row>
    <row r="80" spans="1:11" ht="12.9" customHeight="1">
      <c r="A80" s="424"/>
      <c r="B80" s="429" t="s">
        <v>531</v>
      </c>
      <c r="C80" s="425">
        <v>0</v>
      </c>
      <c r="D80" s="1117"/>
      <c r="E80" s="1092" t="s">
        <v>530</v>
      </c>
      <c r="F80" s="1094">
        <v>1</v>
      </c>
      <c r="G80" s="418"/>
      <c r="H80" s="417" t="s">
        <v>529</v>
      </c>
      <c r="I80" s="421">
        <v>0</v>
      </c>
    </row>
    <row r="81" spans="1:9" ht="12.9" customHeight="1">
      <c r="A81" s="424"/>
      <c r="B81" s="417" t="s">
        <v>528</v>
      </c>
      <c r="C81" s="425">
        <v>8</v>
      </c>
      <c r="D81" s="1118"/>
      <c r="E81" s="1093"/>
      <c r="F81" s="1095"/>
      <c r="G81" s="418"/>
      <c r="H81" s="417" t="s">
        <v>527</v>
      </c>
      <c r="I81" s="421">
        <v>0</v>
      </c>
    </row>
    <row r="82" spans="1:9" ht="12.9" customHeight="1">
      <c r="A82" s="424"/>
      <c r="B82" s="417" t="s">
        <v>526</v>
      </c>
      <c r="C82" s="425">
        <v>0</v>
      </c>
      <c r="D82" s="1117"/>
      <c r="E82" s="1141" t="s">
        <v>525</v>
      </c>
      <c r="F82" s="1094">
        <v>1</v>
      </c>
      <c r="G82" s="418"/>
      <c r="H82" s="417" t="s">
        <v>524</v>
      </c>
      <c r="I82" s="421">
        <v>1</v>
      </c>
    </row>
    <row r="83" spans="1:9" ht="12.9" customHeight="1">
      <c r="A83" s="424"/>
      <c r="B83" s="417" t="s">
        <v>523</v>
      </c>
      <c r="C83" s="428">
        <v>0</v>
      </c>
      <c r="D83" s="1118"/>
      <c r="E83" s="1142"/>
      <c r="F83" s="1095"/>
      <c r="G83" s="418"/>
      <c r="H83" s="417" t="s">
        <v>522</v>
      </c>
      <c r="I83" s="421">
        <v>0</v>
      </c>
    </row>
    <row r="84" spans="1:9" ht="12.9" customHeight="1">
      <c r="A84" s="424"/>
      <c r="B84" s="429" t="s">
        <v>521</v>
      </c>
      <c r="C84" s="416">
        <v>2</v>
      </c>
      <c r="D84" s="451"/>
      <c r="E84" s="417" t="s">
        <v>520</v>
      </c>
      <c r="F84" s="428">
        <v>4</v>
      </c>
      <c r="G84" s="418"/>
      <c r="H84" s="417" t="s">
        <v>519</v>
      </c>
      <c r="I84" s="421">
        <v>0</v>
      </c>
    </row>
    <row r="85" spans="1:9" ht="12.9" customHeight="1">
      <c r="A85" s="1090"/>
      <c r="B85" s="1141" t="s">
        <v>518</v>
      </c>
      <c r="C85" s="1094">
        <v>5</v>
      </c>
      <c r="D85" s="418"/>
      <c r="E85" s="417" t="s">
        <v>517</v>
      </c>
      <c r="F85" s="416">
        <v>6</v>
      </c>
      <c r="G85" s="1117"/>
      <c r="H85" s="1149" t="s">
        <v>516</v>
      </c>
      <c r="I85" s="1139">
        <v>0</v>
      </c>
    </row>
    <row r="86" spans="1:9" ht="12.9" customHeight="1">
      <c r="A86" s="1091"/>
      <c r="B86" s="1150"/>
      <c r="C86" s="1095"/>
      <c r="D86" s="451"/>
      <c r="E86" s="417" t="s">
        <v>515</v>
      </c>
      <c r="F86" s="416">
        <v>4</v>
      </c>
      <c r="G86" s="1118"/>
      <c r="H86" s="1150"/>
      <c r="I86" s="1140"/>
    </row>
    <row r="87" spans="1:9" ht="12.9" customHeight="1">
      <c r="A87" s="424"/>
      <c r="B87" s="417" t="s">
        <v>514</v>
      </c>
      <c r="C87" s="425">
        <v>3</v>
      </c>
      <c r="D87" s="418"/>
      <c r="E87" s="417" t="s">
        <v>513</v>
      </c>
      <c r="F87" s="425">
        <v>1</v>
      </c>
      <c r="G87" s="418"/>
      <c r="H87" s="417" t="s">
        <v>512</v>
      </c>
      <c r="I87" s="421">
        <v>0</v>
      </c>
    </row>
    <row r="88" spans="1:9" ht="12.9" customHeight="1">
      <c r="A88" s="424"/>
      <c r="B88" s="417" t="s">
        <v>511</v>
      </c>
      <c r="C88" s="425">
        <v>0</v>
      </c>
      <c r="D88" s="418"/>
      <c r="E88" s="417" t="s">
        <v>510</v>
      </c>
      <c r="F88" s="425">
        <v>0</v>
      </c>
      <c r="G88" s="451"/>
      <c r="H88" s="417" t="s">
        <v>509</v>
      </c>
      <c r="I88" s="421">
        <v>30</v>
      </c>
    </row>
    <row r="89" spans="1:9" ht="12.9" customHeight="1">
      <c r="A89" s="424"/>
      <c r="B89" s="417" t="s">
        <v>508</v>
      </c>
      <c r="C89" s="425">
        <v>0</v>
      </c>
      <c r="D89" s="418"/>
      <c r="E89" s="417" t="s">
        <v>507</v>
      </c>
      <c r="F89" s="425">
        <v>2</v>
      </c>
      <c r="G89" s="418"/>
      <c r="H89" s="417" t="s">
        <v>506</v>
      </c>
      <c r="I89" s="421">
        <v>0</v>
      </c>
    </row>
    <row r="90" spans="1:9" ht="12.9" customHeight="1">
      <c r="A90" s="424"/>
      <c r="B90" s="417" t="s">
        <v>505</v>
      </c>
      <c r="C90" s="425">
        <v>1</v>
      </c>
      <c r="D90" s="418"/>
      <c r="E90" s="417" t="s">
        <v>504</v>
      </c>
      <c r="F90" s="425">
        <v>0</v>
      </c>
      <c r="G90" s="418"/>
      <c r="H90" s="417" t="s">
        <v>503</v>
      </c>
      <c r="I90" s="421">
        <v>0</v>
      </c>
    </row>
    <row r="91" spans="1:9" ht="12.9" customHeight="1">
      <c r="A91" s="424"/>
      <c r="B91" s="417" t="s">
        <v>502</v>
      </c>
      <c r="C91" s="425">
        <v>10</v>
      </c>
      <c r="D91" s="418"/>
      <c r="E91" s="417" t="s">
        <v>501</v>
      </c>
      <c r="F91" s="425">
        <v>86</v>
      </c>
      <c r="G91" s="418"/>
      <c r="H91" s="429" t="s">
        <v>500</v>
      </c>
      <c r="I91" s="421">
        <v>6</v>
      </c>
    </row>
    <row r="92" spans="1:9" ht="12.9" customHeight="1">
      <c r="A92" s="424"/>
      <c r="B92" s="417" t="s">
        <v>499</v>
      </c>
      <c r="C92" s="425">
        <v>1</v>
      </c>
      <c r="D92" s="418"/>
      <c r="E92" s="417" t="s">
        <v>498</v>
      </c>
      <c r="F92" s="425">
        <v>2</v>
      </c>
      <c r="G92" s="418"/>
      <c r="H92" s="429" t="s">
        <v>497</v>
      </c>
      <c r="I92" s="421">
        <v>0</v>
      </c>
    </row>
    <row r="93" spans="1:9" ht="12.9" customHeight="1">
      <c r="A93" s="424"/>
      <c r="B93" s="417" t="s">
        <v>496</v>
      </c>
      <c r="C93" s="425">
        <v>1</v>
      </c>
      <c r="D93" s="418"/>
      <c r="E93" s="417" t="s">
        <v>495</v>
      </c>
      <c r="F93" s="425">
        <v>8</v>
      </c>
      <c r="G93" s="418"/>
      <c r="H93" s="429" t="s">
        <v>494</v>
      </c>
      <c r="I93" s="421">
        <v>1</v>
      </c>
    </row>
    <row r="94" spans="1:9" ht="12.9" customHeight="1">
      <c r="A94" s="424"/>
      <c r="B94" s="417" t="s">
        <v>493</v>
      </c>
      <c r="C94" s="425">
        <v>0</v>
      </c>
      <c r="D94" s="418"/>
      <c r="E94" s="417" t="s">
        <v>492</v>
      </c>
      <c r="F94" s="425">
        <v>0</v>
      </c>
      <c r="G94" s="418"/>
      <c r="H94" s="417" t="s">
        <v>491</v>
      </c>
      <c r="I94" s="421">
        <v>1</v>
      </c>
    </row>
    <row r="95" spans="1:9" ht="12.9" customHeight="1">
      <c r="A95" s="424"/>
      <c r="B95" s="417" t="s">
        <v>490</v>
      </c>
      <c r="C95" s="425">
        <v>8</v>
      </c>
      <c r="D95" s="418"/>
      <c r="E95" s="417" t="s">
        <v>489</v>
      </c>
      <c r="F95" s="425">
        <v>1</v>
      </c>
      <c r="G95" s="418"/>
      <c r="H95" s="455" t="s">
        <v>488</v>
      </c>
      <c r="I95" s="421">
        <v>0</v>
      </c>
    </row>
    <row r="96" spans="1:9" ht="12.9" customHeight="1">
      <c r="A96" s="424"/>
      <c r="B96" s="429" t="s">
        <v>487</v>
      </c>
      <c r="C96" s="425">
        <v>0</v>
      </c>
      <c r="D96" s="418"/>
      <c r="E96" s="417" t="s">
        <v>486</v>
      </c>
      <c r="F96" s="425">
        <v>3</v>
      </c>
      <c r="G96" s="1117"/>
      <c r="H96" s="1092" t="s">
        <v>485</v>
      </c>
      <c r="I96" s="1139">
        <v>0</v>
      </c>
    </row>
    <row r="97" spans="1:9" ht="12.9" customHeight="1">
      <c r="A97" s="424"/>
      <c r="B97" s="417" t="s">
        <v>484</v>
      </c>
      <c r="C97" s="425">
        <v>0</v>
      </c>
      <c r="D97" s="418"/>
      <c r="E97" s="417" t="s">
        <v>483</v>
      </c>
      <c r="F97" s="425">
        <v>0</v>
      </c>
      <c r="G97" s="1118"/>
      <c r="H97" s="1093"/>
      <c r="I97" s="1140"/>
    </row>
    <row r="98" spans="1:9" ht="12.9" customHeight="1">
      <c r="A98" s="424"/>
      <c r="B98" s="417" t="s">
        <v>482</v>
      </c>
      <c r="C98" s="425">
        <v>0</v>
      </c>
      <c r="D98" s="1117"/>
      <c r="E98" s="1184" t="s">
        <v>481</v>
      </c>
      <c r="F98" s="1094">
        <v>0</v>
      </c>
      <c r="G98" s="1117"/>
      <c r="H98" s="1141" t="s">
        <v>480</v>
      </c>
      <c r="I98" s="1139">
        <v>1</v>
      </c>
    </row>
    <row r="99" spans="1:9" ht="12.9" customHeight="1">
      <c r="A99" s="424"/>
      <c r="B99" s="417" t="s">
        <v>479</v>
      </c>
      <c r="C99" s="425">
        <v>0</v>
      </c>
      <c r="D99" s="1118"/>
      <c r="E99" s="1185"/>
      <c r="F99" s="1095"/>
      <c r="G99" s="1151"/>
      <c r="H99" s="1150"/>
      <c r="I99" s="1153"/>
    </row>
    <row r="100" spans="1:9" ht="12.9" customHeight="1">
      <c r="A100" s="424"/>
      <c r="B100" s="417" t="s">
        <v>478</v>
      </c>
      <c r="C100" s="425">
        <v>0</v>
      </c>
      <c r="D100" s="418"/>
      <c r="E100" s="417" t="s">
        <v>477</v>
      </c>
      <c r="F100" s="425">
        <v>1</v>
      </c>
      <c r="G100" s="1117"/>
      <c r="H100" s="1130" t="s">
        <v>476</v>
      </c>
      <c r="I100" s="1139">
        <v>2</v>
      </c>
    </row>
    <row r="101" spans="1:9" ht="12.9" customHeight="1">
      <c r="A101" s="424"/>
      <c r="B101" s="417" t="s">
        <v>475</v>
      </c>
      <c r="C101" s="425">
        <v>0</v>
      </c>
      <c r="D101" s="418"/>
      <c r="E101" s="417" t="s">
        <v>474</v>
      </c>
      <c r="F101" s="425">
        <v>0</v>
      </c>
      <c r="G101" s="1151"/>
      <c r="H101" s="1152"/>
      <c r="I101" s="1153"/>
    </row>
    <row r="102" spans="1:9" ht="12.9" customHeight="1">
      <c r="A102" s="424"/>
      <c r="B102" s="417" t="s">
        <v>473</v>
      </c>
      <c r="C102" s="425">
        <v>0</v>
      </c>
      <c r="D102" s="451"/>
      <c r="E102" s="417" t="s">
        <v>472</v>
      </c>
      <c r="F102" s="425">
        <v>0</v>
      </c>
      <c r="G102" s="418"/>
      <c r="H102" s="452" t="s">
        <v>471</v>
      </c>
      <c r="I102" s="421">
        <v>0</v>
      </c>
    </row>
    <row r="103" spans="1:9" ht="12.9" customHeight="1">
      <c r="A103" s="424"/>
      <c r="B103" s="417" t="s">
        <v>470</v>
      </c>
      <c r="C103" s="425">
        <v>0</v>
      </c>
      <c r="D103" s="418"/>
      <c r="E103" s="417" t="s">
        <v>469</v>
      </c>
      <c r="F103" s="425">
        <v>0</v>
      </c>
      <c r="G103" s="451"/>
      <c r="H103" s="417" t="s">
        <v>468</v>
      </c>
      <c r="I103" s="421">
        <v>0</v>
      </c>
    </row>
    <row r="104" spans="1:9" ht="12.9" customHeight="1">
      <c r="A104" s="424"/>
      <c r="B104" s="417" t="s">
        <v>467</v>
      </c>
      <c r="C104" s="425">
        <v>0</v>
      </c>
      <c r="D104" s="1117"/>
      <c r="E104" s="1154" t="s">
        <v>466</v>
      </c>
      <c r="F104" s="1094">
        <v>0</v>
      </c>
      <c r="G104" s="418"/>
      <c r="H104" s="429" t="s">
        <v>465</v>
      </c>
      <c r="I104" s="421">
        <v>0</v>
      </c>
    </row>
    <row r="105" spans="1:9" ht="12.9" customHeight="1">
      <c r="A105" s="424"/>
      <c r="B105" s="417" t="s">
        <v>464</v>
      </c>
      <c r="C105" s="425">
        <v>0</v>
      </c>
      <c r="D105" s="1118"/>
      <c r="E105" s="1155"/>
      <c r="F105" s="1095"/>
      <c r="G105" s="418"/>
      <c r="H105" s="417" t="s">
        <v>463</v>
      </c>
      <c r="I105" s="421">
        <v>0</v>
      </c>
    </row>
    <row r="106" spans="1:9" ht="12.9" customHeight="1">
      <c r="A106" s="424"/>
      <c r="B106" s="417" t="s">
        <v>462</v>
      </c>
      <c r="C106" s="425">
        <v>0</v>
      </c>
      <c r="D106" s="418"/>
      <c r="E106" s="417" t="s">
        <v>461</v>
      </c>
      <c r="F106" s="425">
        <v>3</v>
      </c>
      <c r="G106" s="418"/>
      <c r="H106" s="417" t="s">
        <v>460</v>
      </c>
      <c r="I106" s="421">
        <v>1</v>
      </c>
    </row>
    <row r="107" spans="1:9" ht="12.9" customHeight="1">
      <c r="A107" s="424"/>
      <c r="B107" s="417" t="s">
        <v>459</v>
      </c>
      <c r="C107" s="425">
        <v>1</v>
      </c>
      <c r="D107" s="418"/>
      <c r="E107" s="417" t="s">
        <v>458</v>
      </c>
      <c r="F107" s="416">
        <v>0</v>
      </c>
      <c r="G107" s="418"/>
      <c r="H107" s="417" t="s">
        <v>457</v>
      </c>
      <c r="I107" s="421">
        <v>0</v>
      </c>
    </row>
    <row r="108" spans="1:9" ht="13.5" customHeight="1">
      <c r="A108" s="450"/>
      <c r="B108" s="404" t="s">
        <v>456</v>
      </c>
      <c r="C108" s="403">
        <v>0</v>
      </c>
      <c r="D108" s="449"/>
      <c r="E108" s="448" t="s">
        <v>455</v>
      </c>
      <c r="F108" s="447">
        <v>0</v>
      </c>
      <c r="G108" s="446"/>
      <c r="H108" s="494" t="s">
        <v>454</v>
      </c>
      <c r="I108" s="414">
        <v>1</v>
      </c>
    </row>
    <row r="109" spans="1:9" ht="13.5" customHeight="1">
      <c r="A109" s="1145" t="s">
        <v>453</v>
      </c>
      <c r="B109" s="1146"/>
      <c r="C109" s="444"/>
      <c r="D109" s="1147" t="s">
        <v>453</v>
      </c>
      <c r="E109" s="1146"/>
      <c r="F109" s="443"/>
      <c r="G109" s="1148" t="s">
        <v>453</v>
      </c>
      <c r="H109" s="1146"/>
      <c r="I109" s="442"/>
    </row>
    <row r="110" spans="1:9">
      <c r="A110" s="441"/>
      <c r="B110" s="440" t="s">
        <v>452</v>
      </c>
      <c r="C110" s="439">
        <v>1</v>
      </c>
      <c r="D110" s="426"/>
      <c r="E110" s="417" t="s">
        <v>451</v>
      </c>
      <c r="F110" s="419">
        <v>0</v>
      </c>
      <c r="G110" s="438"/>
      <c r="H110" s="417" t="s">
        <v>758</v>
      </c>
      <c r="I110" s="437">
        <v>2</v>
      </c>
    </row>
    <row r="111" spans="1:9">
      <c r="A111" s="436"/>
      <c r="B111" s="417" t="s">
        <v>449</v>
      </c>
      <c r="C111" s="425">
        <v>0</v>
      </c>
      <c r="D111" s="426"/>
      <c r="E111" s="435" t="s">
        <v>761</v>
      </c>
      <c r="F111" s="416">
        <v>1</v>
      </c>
      <c r="G111" s="434"/>
      <c r="H111" s="433" t="s">
        <v>757</v>
      </c>
      <c r="I111" s="432">
        <v>0</v>
      </c>
    </row>
    <row r="112" spans="1:9">
      <c r="A112" s="1090"/>
      <c r="B112" s="1092" t="s">
        <v>447</v>
      </c>
      <c r="C112" s="1094">
        <v>0</v>
      </c>
      <c r="D112" s="1096"/>
      <c r="E112" s="1098" t="s">
        <v>446</v>
      </c>
      <c r="F112" s="1094">
        <v>0</v>
      </c>
      <c r="G112" s="1126"/>
      <c r="H112" s="1135" t="s">
        <v>445</v>
      </c>
      <c r="I112" s="1138">
        <v>3</v>
      </c>
    </row>
    <row r="113" spans="1:9">
      <c r="A113" s="1091"/>
      <c r="B113" s="1093"/>
      <c r="C113" s="1095"/>
      <c r="D113" s="1097"/>
      <c r="E113" s="1099"/>
      <c r="F113" s="1095"/>
      <c r="G113" s="1127"/>
      <c r="H113" s="1136"/>
      <c r="I113" s="1138"/>
    </row>
    <row r="114" spans="1:9">
      <c r="A114" s="424"/>
      <c r="B114" s="429" t="s">
        <v>444</v>
      </c>
      <c r="C114" s="416">
        <v>0</v>
      </c>
      <c r="D114" s="1096"/>
      <c r="E114" s="1100" t="s">
        <v>443</v>
      </c>
      <c r="F114" s="1094">
        <v>0</v>
      </c>
      <c r="G114" s="1127"/>
      <c r="H114" s="1136"/>
      <c r="I114" s="1138"/>
    </row>
    <row r="115" spans="1:9">
      <c r="A115" s="431"/>
      <c r="B115" s="429" t="s">
        <v>442</v>
      </c>
      <c r="C115" s="425">
        <v>1</v>
      </c>
      <c r="D115" s="1097"/>
      <c r="E115" s="1101"/>
      <c r="F115" s="1095"/>
      <c r="G115" s="1127"/>
      <c r="H115" s="1137"/>
      <c r="I115" s="1138"/>
    </row>
    <row r="116" spans="1:9">
      <c r="A116" s="424"/>
      <c r="B116" s="417" t="s">
        <v>441</v>
      </c>
      <c r="C116" s="425">
        <v>0</v>
      </c>
      <c r="D116" s="426"/>
      <c r="E116" s="417" t="s">
        <v>440</v>
      </c>
      <c r="F116" s="419">
        <v>0</v>
      </c>
      <c r="G116" s="422"/>
      <c r="H116" s="417" t="s">
        <v>439</v>
      </c>
      <c r="I116" s="421">
        <v>1</v>
      </c>
    </row>
    <row r="117" spans="1:9">
      <c r="A117" s="424"/>
      <c r="B117" s="417" t="s">
        <v>438</v>
      </c>
      <c r="C117" s="425">
        <v>0</v>
      </c>
      <c r="D117" s="426"/>
      <c r="E117" s="417" t="s">
        <v>437</v>
      </c>
      <c r="F117" s="419">
        <v>0</v>
      </c>
      <c r="G117" s="426"/>
      <c r="H117" s="417" t="s">
        <v>436</v>
      </c>
      <c r="I117" s="421">
        <v>3</v>
      </c>
    </row>
    <row r="118" spans="1:9">
      <c r="A118" s="424"/>
      <c r="B118" s="417" t="s">
        <v>435</v>
      </c>
      <c r="C118" s="425">
        <v>3</v>
      </c>
      <c r="D118" s="1096"/>
      <c r="E118" s="1120" t="s">
        <v>434</v>
      </c>
      <c r="F118" s="1094">
        <v>0</v>
      </c>
      <c r="G118" s="422"/>
      <c r="H118" s="456" t="s">
        <v>756</v>
      </c>
      <c r="I118" s="421">
        <v>5</v>
      </c>
    </row>
    <row r="119" spans="1:9" ht="13.2" customHeight="1">
      <c r="A119" s="424"/>
      <c r="B119" s="417" t="s">
        <v>432</v>
      </c>
      <c r="C119" s="425">
        <v>0</v>
      </c>
      <c r="D119" s="1097"/>
      <c r="E119" s="1121"/>
      <c r="F119" s="1095"/>
      <c r="G119" s="430"/>
      <c r="H119" s="456" t="s">
        <v>755</v>
      </c>
      <c r="I119" s="421">
        <v>1</v>
      </c>
    </row>
    <row r="120" spans="1:9">
      <c r="A120" s="424"/>
      <c r="B120" s="417" t="s">
        <v>431</v>
      </c>
      <c r="C120" s="425">
        <v>1</v>
      </c>
      <c r="D120" s="426"/>
      <c r="E120" s="417" t="s">
        <v>430</v>
      </c>
      <c r="F120" s="416">
        <v>0</v>
      </c>
      <c r="G120" s="418"/>
      <c r="H120" s="417" t="s">
        <v>754</v>
      </c>
      <c r="I120" s="421">
        <v>0</v>
      </c>
    </row>
    <row r="121" spans="1:9">
      <c r="A121" s="424"/>
      <c r="B121" s="417" t="s">
        <v>428</v>
      </c>
      <c r="C121" s="425">
        <v>0</v>
      </c>
      <c r="D121" s="426"/>
      <c r="E121" s="417" t="s">
        <v>427</v>
      </c>
      <c r="F121" s="416">
        <v>0</v>
      </c>
      <c r="G121" s="422"/>
      <c r="H121" s="417" t="s">
        <v>416</v>
      </c>
      <c r="I121" s="421">
        <v>14</v>
      </c>
    </row>
    <row r="122" spans="1:9">
      <c r="A122" s="424"/>
      <c r="B122" s="429" t="s">
        <v>425</v>
      </c>
      <c r="C122" s="425">
        <v>2</v>
      </c>
      <c r="D122" s="426"/>
      <c r="E122" s="417" t="s">
        <v>424</v>
      </c>
      <c r="F122" s="416">
        <v>0</v>
      </c>
      <c r="G122" s="422"/>
      <c r="H122" s="417" t="s">
        <v>413</v>
      </c>
      <c r="I122" s="421">
        <v>5</v>
      </c>
    </row>
    <row r="123" spans="1:9">
      <c r="A123" s="424"/>
      <c r="B123" s="429" t="s">
        <v>422</v>
      </c>
      <c r="C123" s="425">
        <v>4</v>
      </c>
      <c r="D123" s="1132"/>
      <c r="E123" s="1122" t="s">
        <v>421</v>
      </c>
      <c r="F123" s="1112">
        <v>0</v>
      </c>
      <c r="G123" s="1132"/>
      <c r="H123" s="1128" t="s">
        <v>410</v>
      </c>
      <c r="I123" s="1177">
        <v>0</v>
      </c>
    </row>
    <row r="124" spans="1:9" ht="13.5" customHeight="1">
      <c r="A124" s="424"/>
      <c r="B124" s="417" t="s">
        <v>419</v>
      </c>
      <c r="C124" s="425">
        <v>0</v>
      </c>
      <c r="D124" s="1133"/>
      <c r="E124" s="1123"/>
      <c r="F124" s="1125"/>
      <c r="G124" s="1133"/>
      <c r="H124" s="1128"/>
      <c r="I124" s="1178"/>
    </row>
    <row r="125" spans="1:9" ht="13.5" customHeight="1">
      <c r="A125" s="424"/>
      <c r="B125" s="417" t="s">
        <v>417</v>
      </c>
      <c r="C125" s="425">
        <v>0</v>
      </c>
      <c r="D125" s="1134"/>
      <c r="E125" s="1124"/>
      <c r="F125" s="1113"/>
      <c r="G125" s="1134"/>
      <c r="H125" s="1128"/>
      <c r="I125" s="1183"/>
    </row>
    <row r="126" spans="1:9" ht="13.5" customHeight="1">
      <c r="A126" s="424"/>
      <c r="B126" s="427" t="s">
        <v>415</v>
      </c>
      <c r="C126" s="425">
        <v>0</v>
      </c>
      <c r="D126" s="426"/>
      <c r="E126" s="417" t="s">
        <v>414</v>
      </c>
      <c r="F126" s="425">
        <v>0</v>
      </c>
      <c r="G126" s="422"/>
      <c r="H126" s="417" t="s">
        <v>404</v>
      </c>
      <c r="I126" s="421">
        <v>36</v>
      </c>
    </row>
    <row r="127" spans="1:9">
      <c r="A127" s="424"/>
      <c r="B127" s="417" t="s">
        <v>412</v>
      </c>
      <c r="C127" s="425">
        <v>0</v>
      </c>
      <c r="D127" s="426"/>
      <c r="E127" s="417" t="s">
        <v>411</v>
      </c>
      <c r="F127" s="425">
        <v>1</v>
      </c>
      <c r="G127" s="422"/>
      <c r="H127" s="417" t="s">
        <v>401</v>
      </c>
      <c r="I127" s="421">
        <v>1</v>
      </c>
    </row>
    <row r="128" spans="1:9">
      <c r="A128" s="424"/>
      <c r="B128" s="417" t="s">
        <v>409</v>
      </c>
      <c r="C128" s="425">
        <v>54</v>
      </c>
      <c r="D128" s="1096"/>
      <c r="E128" s="1130" t="s">
        <v>408</v>
      </c>
      <c r="F128" s="1131">
        <v>4</v>
      </c>
      <c r="G128" s="1132"/>
      <c r="H128" s="1122" t="s">
        <v>394</v>
      </c>
      <c r="I128" s="1177">
        <v>3</v>
      </c>
    </row>
    <row r="129" spans="1:9">
      <c r="A129" s="424"/>
      <c r="B129" s="417" t="s">
        <v>407</v>
      </c>
      <c r="C129" s="425">
        <v>0</v>
      </c>
      <c r="D129" s="1096"/>
      <c r="E129" s="1130"/>
      <c r="F129" s="1131"/>
      <c r="G129" s="1133"/>
      <c r="H129" s="1123"/>
      <c r="I129" s="1178"/>
    </row>
    <row r="130" spans="1:9">
      <c r="A130" s="424"/>
      <c r="B130" s="427" t="s">
        <v>406</v>
      </c>
      <c r="C130" s="416">
        <v>0</v>
      </c>
      <c r="D130" s="426"/>
      <c r="E130" s="417" t="s">
        <v>405</v>
      </c>
      <c r="F130" s="425">
        <v>4</v>
      </c>
      <c r="G130" s="1134"/>
      <c r="H130" s="1124"/>
      <c r="I130" s="1183"/>
    </row>
    <row r="131" spans="1:9">
      <c r="A131" s="424"/>
      <c r="B131" s="417" t="s">
        <v>403</v>
      </c>
      <c r="C131" s="416">
        <v>0</v>
      </c>
      <c r="D131" s="426"/>
      <c r="E131" s="417" t="s">
        <v>402</v>
      </c>
      <c r="F131" s="425">
        <v>0</v>
      </c>
      <c r="G131" s="422"/>
      <c r="H131" s="433" t="s">
        <v>448</v>
      </c>
      <c r="I131" s="421">
        <v>19</v>
      </c>
    </row>
    <row r="132" spans="1:9">
      <c r="A132" s="424"/>
      <c r="B132" s="417" t="s">
        <v>400</v>
      </c>
      <c r="C132" s="416">
        <v>0</v>
      </c>
      <c r="D132" s="1108"/>
      <c r="E132" s="1110" t="s">
        <v>399</v>
      </c>
      <c r="F132" s="1112">
        <v>0</v>
      </c>
      <c r="G132" s="1132"/>
      <c r="H132" s="1175" t="s">
        <v>753</v>
      </c>
      <c r="I132" s="1177">
        <v>1</v>
      </c>
    </row>
    <row r="133" spans="1:9">
      <c r="A133" s="424"/>
      <c r="B133" s="417" t="s">
        <v>397</v>
      </c>
      <c r="C133" s="416">
        <v>0</v>
      </c>
      <c r="D133" s="1109"/>
      <c r="E133" s="1111"/>
      <c r="F133" s="1113"/>
      <c r="G133" s="1133"/>
      <c r="H133" s="1176"/>
      <c r="I133" s="1178"/>
    </row>
    <row r="134" spans="1:9" ht="13.5" customHeight="1">
      <c r="A134" s="424"/>
      <c r="B134" s="417" t="s">
        <v>395</v>
      </c>
      <c r="C134" s="416">
        <v>0</v>
      </c>
      <c r="D134" s="438" t="s">
        <v>747</v>
      </c>
      <c r="E134" s="417" t="s">
        <v>752</v>
      </c>
      <c r="F134" s="416">
        <v>0</v>
      </c>
      <c r="G134" s="422"/>
      <c r="H134" s="493" t="s">
        <v>751</v>
      </c>
      <c r="I134" s="421">
        <v>1</v>
      </c>
    </row>
    <row r="135" spans="1:9" ht="13.5" customHeight="1">
      <c r="A135" s="424"/>
      <c r="B135" s="417" t="s">
        <v>392</v>
      </c>
      <c r="C135" s="416">
        <v>0</v>
      </c>
      <c r="D135" s="438" t="s">
        <v>747</v>
      </c>
      <c r="E135" s="454" t="s">
        <v>750</v>
      </c>
      <c r="F135" s="416">
        <v>0</v>
      </c>
      <c r="G135" s="422"/>
      <c r="H135" s="417" t="s">
        <v>396</v>
      </c>
      <c r="I135" s="421">
        <v>0</v>
      </c>
    </row>
    <row r="136" spans="1:9">
      <c r="A136" s="420"/>
      <c r="B136" s="423" t="s">
        <v>390</v>
      </c>
      <c r="C136" s="416">
        <v>0</v>
      </c>
      <c r="D136" s="1179" t="s">
        <v>747</v>
      </c>
      <c r="E136" s="1181" t="s">
        <v>749</v>
      </c>
      <c r="F136" s="1125">
        <v>0</v>
      </c>
      <c r="G136" s="422"/>
      <c r="H136" s="417" t="s">
        <v>393</v>
      </c>
      <c r="I136" s="421">
        <v>0</v>
      </c>
    </row>
    <row r="137" spans="1:9">
      <c r="A137" s="1102"/>
      <c r="B137" s="1104" t="s">
        <v>388</v>
      </c>
      <c r="C137" s="1106">
        <v>0</v>
      </c>
      <c r="D137" s="1180"/>
      <c r="E137" s="1182"/>
      <c r="F137" s="1113"/>
      <c r="G137" s="422"/>
      <c r="H137" s="417" t="s">
        <v>391</v>
      </c>
      <c r="I137" s="421">
        <v>1</v>
      </c>
    </row>
    <row r="138" spans="1:9" ht="13.5" customHeight="1">
      <c r="A138" s="1103"/>
      <c r="B138" s="1105"/>
      <c r="C138" s="1107"/>
      <c r="D138" s="492" t="s">
        <v>747</v>
      </c>
      <c r="E138" s="412" t="s">
        <v>748</v>
      </c>
      <c r="F138" s="411">
        <v>0</v>
      </c>
      <c r="G138" s="422"/>
      <c r="H138" s="417" t="s">
        <v>389</v>
      </c>
      <c r="I138" s="421">
        <v>2</v>
      </c>
    </row>
    <row r="139" spans="1:9" ht="13.5" customHeight="1">
      <c r="A139" s="408"/>
      <c r="B139" s="407" t="s">
        <v>384</v>
      </c>
      <c r="C139" s="406">
        <v>0</v>
      </c>
      <c r="D139" s="405" t="s">
        <v>747</v>
      </c>
      <c r="E139" s="404" t="s">
        <v>746</v>
      </c>
      <c r="F139" s="403">
        <v>0</v>
      </c>
      <c r="G139" s="415"/>
      <c r="H139" s="404" t="s">
        <v>386</v>
      </c>
      <c r="I139" s="414">
        <v>4</v>
      </c>
    </row>
    <row r="140" spans="1:9">
      <c r="A140" s="402" t="s">
        <v>382</v>
      </c>
      <c r="B140" s="398"/>
      <c r="D140" s="401" t="s">
        <v>381</v>
      </c>
      <c r="E140" s="92" t="s">
        <v>745</v>
      </c>
      <c r="F140" s="400"/>
    </row>
    <row r="141" spans="1:9">
      <c r="A141" s="398"/>
      <c r="B141" s="398"/>
      <c r="E141" s="92" t="s">
        <v>379</v>
      </c>
      <c r="G141" s="398"/>
    </row>
    <row r="142" spans="1:9">
      <c r="A142" s="398"/>
      <c r="B142" s="398"/>
      <c r="E142" s="92"/>
      <c r="G142" s="398"/>
    </row>
    <row r="143" spans="1:9">
      <c r="A143" s="398"/>
      <c r="B143" s="398"/>
      <c r="D143" s="401"/>
      <c r="E143" s="92"/>
      <c r="F143" s="400"/>
    </row>
    <row r="144" spans="1:9">
      <c r="A144" s="398"/>
      <c r="B144" s="398"/>
      <c r="E144" s="491"/>
      <c r="H144" s="410"/>
      <c r="I144" s="409"/>
    </row>
    <row r="145" spans="1:8">
      <c r="A145" s="398"/>
      <c r="B145" s="398"/>
      <c r="D145" s="398"/>
      <c r="E145" s="491"/>
    </row>
    <row r="146" spans="1:8">
      <c r="A146" s="398"/>
      <c r="B146" s="398"/>
      <c r="D146" s="398"/>
      <c r="E146" s="491"/>
      <c r="H146" s="490"/>
    </row>
    <row r="147" spans="1:8">
      <c r="A147" s="398"/>
      <c r="B147" s="398"/>
      <c r="E147" s="410"/>
      <c r="H147" s="489"/>
    </row>
    <row r="148" spans="1:8">
      <c r="A148" s="398"/>
      <c r="B148" s="398"/>
      <c r="E148" s="410"/>
    </row>
    <row r="149" spans="1:8">
      <c r="B149" s="398"/>
      <c r="E149" s="410"/>
    </row>
    <row r="150" spans="1:8">
      <c r="B150" s="398"/>
    </row>
  </sheetData>
  <mergeCells count="126">
    <mergeCell ref="G26:G27"/>
    <mergeCell ref="H26:H27"/>
    <mergeCell ref="I26:I27"/>
    <mergeCell ref="A2:B2"/>
    <mergeCell ref="D2:E2"/>
    <mergeCell ref="G2:H2"/>
    <mergeCell ref="A3:B3"/>
    <mergeCell ref="B17:B18"/>
    <mergeCell ref="C17:C18"/>
    <mergeCell ref="A22:A23"/>
    <mergeCell ref="B22:B23"/>
    <mergeCell ref="C22:C23"/>
    <mergeCell ref="G36:G37"/>
    <mergeCell ref="H36:H37"/>
    <mergeCell ref="I36:I37"/>
    <mergeCell ref="D37:D38"/>
    <mergeCell ref="E37:E38"/>
    <mergeCell ref="F37:F38"/>
    <mergeCell ref="G38:G39"/>
    <mergeCell ref="H38:H39"/>
    <mergeCell ref="I38:I39"/>
    <mergeCell ref="A68:A69"/>
    <mergeCell ref="B68:B69"/>
    <mergeCell ref="C68:C69"/>
    <mergeCell ref="G40:G41"/>
    <mergeCell ref="H40:H41"/>
    <mergeCell ref="I40:I41"/>
    <mergeCell ref="A50:B50"/>
    <mergeCell ref="D50:E50"/>
    <mergeCell ref="G50:H50"/>
    <mergeCell ref="A51:A52"/>
    <mergeCell ref="B51:B52"/>
    <mergeCell ref="C51:C52"/>
    <mergeCell ref="A59:A60"/>
    <mergeCell ref="B59:B60"/>
    <mergeCell ref="C59:C60"/>
    <mergeCell ref="G61:G62"/>
    <mergeCell ref="H61:H62"/>
    <mergeCell ref="I61:I62"/>
    <mergeCell ref="A62:A63"/>
    <mergeCell ref="B62:B63"/>
    <mergeCell ref="C62:C63"/>
    <mergeCell ref="D66:D67"/>
    <mergeCell ref="E66:E67"/>
    <mergeCell ref="F66:F67"/>
    <mergeCell ref="A85:A86"/>
    <mergeCell ref="B85:B86"/>
    <mergeCell ref="C85:C86"/>
    <mergeCell ref="G85:G86"/>
    <mergeCell ref="H85:H86"/>
    <mergeCell ref="I85:I86"/>
    <mergeCell ref="A70:A71"/>
    <mergeCell ref="B70:B71"/>
    <mergeCell ref="C70:C71"/>
    <mergeCell ref="G72:G73"/>
    <mergeCell ref="H72:H73"/>
    <mergeCell ref="I72:I73"/>
    <mergeCell ref="G74:G75"/>
    <mergeCell ref="H74:H75"/>
    <mergeCell ref="I74:I75"/>
    <mergeCell ref="A76:A77"/>
    <mergeCell ref="B76:B77"/>
    <mergeCell ref="C76:C77"/>
    <mergeCell ref="G100:G101"/>
    <mergeCell ref="H100:H101"/>
    <mergeCell ref="I100:I101"/>
    <mergeCell ref="D104:D105"/>
    <mergeCell ref="E104:E105"/>
    <mergeCell ref="F104:F105"/>
    <mergeCell ref="D80:D81"/>
    <mergeCell ref="E80:E81"/>
    <mergeCell ref="F80:F81"/>
    <mergeCell ref="D82:D83"/>
    <mergeCell ref="E82:E83"/>
    <mergeCell ref="F82:F83"/>
    <mergeCell ref="G96:G97"/>
    <mergeCell ref="H96:H97"/>
    <mergeCell ref="I96:I97"/>
    <mergeCell ref="D98:D99"/>
    <mergeCell ref="E98:E99"/>
    <mergeCell ref="F98:F99"/>
    <mergeCell ref="G98:G99"/>
    <mergeCell ref="H98:H99"/>
    <mergeCell ref="I98:I99"/>
    <mergeCell ref="A109:B109"/>
    <mergeCell ref="D109:E109"/>
    <mergeCell ref="G109:H109"/>
    <mergeCell ref="A112:A113"/>
    <mergeCell ref="B112:B113"/>
    <mergeCell ref="C112:C113"/>
    <mergeCell ref="D112:D113"/>
    <mergeCell ref="E112:E113"/>
    <mergeCell ref="F112:F113"/>
    <mergeCell ref="G112:G115"/>
    <mergeCell ref="H112:H115"/>
    <mergeCell ref="I112:I115"/>
    <mergeCell ref="D114:D115"/>
    <mergeCell ref="E114:E115"/>
    <mergeCell ref="F114:F115"/>
    <mergeCell ref="D118:D119"/>
    <mergeCell ref="E118:E119"/>
    <mergeCell ref="F118:F119"/>
    <mergeCell ref="D123:D125"/>
    <mergeCell ref="E123:E125"/>
    <mergeCell ref="F123:F125"/>
    <mergeCell ref="G123:G125"/>
    <mergeCell ref="H123:H125"/>
    <mergeCell ref="I123:I125"/>
    <mergeCell ref="F132:F133"/>
    <mergeCell ref="G132:G133"/>
    <mergeCell ref="H132:H133"/>
    <mergeCell ref="I132:I133"/>
    <mergeCell ref="D128:D129"/>
    <mergeCell ref="D136:D137"/>
    <mergeCell ref="E136:E137"/>
    <mergeCell ref="F136:F137"/>
    <mergeCell ref="A137:A138"/>
    <mergeCell ref="B137:B138"/>
    <mergeCell ref="C137:C138"/>
    <mergeCell ref="E128:E129"/>
    <mergeCell ref="F128:F129"/>
    <mergeCell ref="G128:G130"/>
    <mergeCell ref="H128:H130"/>
    <mergeCell ref="I128:I130"/>
    <mergeCell ref="D132:D133"/>
    <mergeCell ref="E132:E133"/>
  </mergeCells>
  <phoneticPr fontId="7"/>
  <printOptions horizontalCentered="1"/>
  <pageMargins left="0" right="0" top="0.98425196850393704" bottom="0.39370078740157483" header="0.31496062992125984" footer="0.31496062992125984"/>
  <pageSetup paperSize="9" orientation="portrait" r:id="rId1"/>
  <rowBreaks count="2" manualBreakCount="2">
    <brk id="49" max="16383" man="1"/>
    <brk id="10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0B29-74A6-4960-85A5-30EF9AC54204}">
  <dimension ref="A1:K150"/>
  <sheetViews>
    <sheetView view="pageBreakPreview" zoomScaleNormal="130" zoomScaleSheetLayoutView="100" workbookViewId="0">
      <selection sqref="A1:XFD2"/>
    </sheetView>
  </sheetViews>
  <sheetFormatPr defaultColWidth="9" defaultRowHeight="13.2"/>
  <cols>
    <col min="1" max="1" width="1.6640625" style="399" customWidth="1"/>
    <col min="2" max="2" width="21.6640625" style="74" customWidth="1"/>
    <col min="3" max="3" width="7" style="398" customWidth="1"/>
    <col min="4" max="4" width="2" style="399" customWidth="1"/>
    <col min="5" max="5" width="21.6640625" style="74" customWidth="1"/>
    <col min="6" max="6" width="7.33203125" style="398" customWidth="1"/>
    <col min="7" max="7" width="2" style="399" customWidth="1"/>
    <col min="8" max="8" width="22.109375" style="398" customWidth="1"/>
    <col min="9" max="9" width="6.109375" style="398" customWidth="1"/>
    <col min="10" max="16384" width="9" style="398"/>
  </cols>
  <sheetData>
    <row r="1" spans="1:10" ht="12" customHeight="1">
      <c r="A1" s="77" t="s">
        <v>764</v>
      </c>
      <c r="C1" s="488"/>
      <c r="I1" s="487" t="s">
        <v>763</v>
      </c>
    </row>
    <row r="2" spans="1:10" s="74" customFormat="1" ht="13.5" customHeight="1">
      <c r="A2" s="1169" t="s">
        <v>453</v>
      </c>
      <c r="B2" s="1170"/>
      <c r="C2" s="486">
        <f>SUM(C4:C139)</f>
        <v>770</v>
      </c>
      <c r="D2" s="1171" t="s">
        <v>453</v>
      </c>
      <c r="E2" s="1170"/>
      <c r="F2" s="485">
        <f>SUM(F3:F139)</f>
        <v>1910</v>
      </c>
      <c r="G2" s="1171" t="s">
        <v>453</v>
      </c>
      <c r="H2" s="1170"/>
      <c r="I2" s="484">
        <f>SUM(I3:I139)</f>
        <v>1431</v>
      </c>
    </row>
    <row r="3" spans="1:10" s="92" customFormat="1" ht="15.9" customHeight="1">
      <c r="A3" s="1172" t="s">
        <v>741</v>
      </c>
      <c r="B3" s="1173"/>
      <c r="C3" s="496">
        <f>C2+F2+I2</f>
        <v>4111</v>
      </c>
      <c r="D3" s="459"/>
      <c r="E3" s="440" t="s">
        <v>740</v>
      </c>
      <c r="F3" s="460">
        <v>21</v>
      </c>
      <c r="G3" s="482"/>
      <c r="H3" s="440" t="s">
        <v>739</v>
      </c>
      <c r="I3" s="481">
        <v>1</v>
      </c>
      <c r="J3" s="477"/>
    </row>
    <row r="4" spans="1:10" s="92" customFormat="1" ht="15.9" customHeight="1">
      <c r="A4" s="480"/>
      <c r="B4" s="440" t="s">
        <v>738</v>
      </c>
      <c r="C4" s="479">
        <v>2</v>
      </c>
      <c r="D4" s="422"/>
      <c r="E4" s="417" t="s">
        <v>737</v>
      </c>
      <c r="F4" s="478">
        <v>17</v>
      </c>
      <c r="G4" s="422"/>
      <c r="H4" s="417" t="s">
        <v>736</v>
      </c>
      <c r="I4" s="476">
        <v>1</v>
      </c>
      <c r="J4" s="477"/>
    </row>
    <row r="5" spans="1:10" s="92" customFormat="1" ht="15.9" customHeight="1">
      <c r="A5" s="436"/>
      <c r="B5" s="417" t="s">
        <v>735</v>
      </c>
      <c r="C5" s="470">
        <v>8</v>
      </c>
      <c r="D5" s="418"/>
      <c r="E5" s="417" t="s">
        <v>734</v>
      </c>
      <c r="F5" s="478">
        <v>19</v>
      </c>
      <c r="G5" s="426"/>
      <c r="H5" s="417" t="s">
        <v>733</v>
      </c>
      <c r="I5" s="476">
        <v>84</v>
      </c>
      <c r="J5" s="477"/>
    </row>
    <row r="6" spans="1:10" s="92" customFormat="1" ht="15.9" customHeight="1">
      <c r="A6" s="436"/>
      <c r="B6" s="417" t="s">
        <v>732</v>
      </c>
      <c r="C6" s="470">
        <v>0</v>
      </c>
      <c r="D6" s="418"/>
      <c r="E6" s="417" t="s">
        <v>731</v>
      </c>
      <c r="F6" s="416">
        <v>0</v>
      </c>
      <c r="G6" s="426"/>
      <c r="H6" s="417" t="s">
        <v>730</v>
      </c>
      <c r="I6" s="476">
        <v>3</v>
      </c>
    </row>
    <row r="7" spans="1:10" s="92" customFormat="1" ht="15.9" customHeight="1">
      <c r="A7" s="424"/>
      <c r="B7" s="429" t="s">
        <v>729</v>
      </c>
      <c r="C7" s="470">
        <v>0</v>
      </c>
      <c r="D7" s="418"/>
      <c r="E7" s="417" t="s">
        <v>728</v>
      </c>
      <c r="F7" s="416">
        <v>374</v>
      </c>
      <c r="G7" s="422"/>
      <c r="H7" s="417" t="s">
        <v>727</v>
      </c>
      <c r="I7" s="476">
        <v>37</v>
      </c>
    </row>
    <row r="8" spans="1:10" s="92" customFormat="1" ht="15.9" customHeight="1">
      <c r="A8" s="424"/>
      <c r="B8" s="469" t="s">
        <v>726</v>
      </c>
      <c r="C8" s="470">
        <v>2</v>
      </c>
      <c r="D8" s="422"/>
      <c r="E8" s="417" t="s">
        <v>725</v>
      </c>
      <c r="F8" s="416">
        <v>88</v>
      </c>
      <c r="G8" s="422"/>
      <c r="H8" s="417" t="s">
        <v>724</v>
      </c>
      <c r="I8" s="476">
        <v>258</v>
      </c>
    </row>
    <row r="9" spans="1:10" s="92" customFormat="1" ht="15.9" customHeight="1">
      <c r="A9" s="424"/>
      <c r="B9" s="469" t="s">
        <v>723</v>
      </c>
      <c r="C9" s="470">
        <v>122</v>
      </c>
      <c r="D9" s="418"/>
      <c r="E9" s="417" t="s">
        <v>722</v>
      </c>
      <c r="F9" s="416">
        <v>102</v>
      </c>
      <c r="G9" s="422"/>
      <c r="H9" s="417" t="s">
        <v>721</v>
      </c>
      <c r="I9" s="476">
        <v>854</v>
      </c>
    </row>
    <row r="10" spans="1:10" s="92" customFormat="1" ht="15.9" customHeight="1">
      <c r="A10" s="424"/>
      <c r="B10" s="469" t="s">
        <v>720</v>
      </c>
      <c r="C10" s="470">
        <v>0</v>
      </c>
      <c r="D10" s="418"/>
      <c r="E10" s="417" t="s">
        <v>719</v>
      </c>
      <c r="F10" s="416">
        <v>48</v>
      </c>
      <c r="G10" s="422"/>
      <c r="H10" s="417" t="s">
        <v>718</v>
      </c>
      <c r="I10" s="476">
        <v>5</v>
      </c>
    </row>
    <row r="11" spans="1:10" s="92" customFormat="1" ht="15.9" customHeight="1">
      <c r="A11" s="436"/>
      <c r="B11" s="417" t="s">
        <v>717</v>
      </c>
      <c r="C11" s="470">
        <v>0</v>
      </c>
      <c r="D11" s="422"/>
      <c r="E11" s="417" t="s">
        <v>716</v>
      </c>
      <c r="F11" s="416">
        <v>86</v>
      </c>
      <c r="G11" s="422"/>
      <c r="H11" s="467" t="s">
        <v>715</v>
      </c>
      <c r="I11" s="476">
        <v>1</v>
      </c>
    </row>
    <row r="12" spans="1:10" s="92" customFormat="1" ht="15.9" customHeight="1">
      <c r="A12" s="424"/>
      <c r="B12" s="417" t="s">
        <v>714</v>
      </c>
      <c r="C12" s="470">
        <v>0</v>
      </c>
      <c r="D12" s="422"/>
      <c r="E12" s="417" t="s">
        <v>713</v>
      </c>
      <c r="F12" s="416">
        <v>38</v>
      </c>
      <c r="G12" s="418"/>
      <c r="H12" s="467" t="s">
        <v>712</v>
      </c>
      <c r="I12" s="475">
        <v>0</v>
      </c>
    </row>
    <row r="13" spans="1:10" s="92" customFormat="1" ht="15.9" customHeight="1">
      <c r="A13" s="424"/>
      <c r="B13" s="495" t="s">
        <v>711</v>
      </c>
      <c r="C13" s="470">
        <v>5</v>
      </c>
      <c r="D13" s="422"/>
      <c r="E13" s="417" t="s">
        <v>710</v>
      </c>
      <c r="F13" s="416">
        <v>0</v>
      </c>
      <c r="G13" s="418"/>
      <c r="H13" s="467" t="s">
        <v>709</v>
      </c>
      <c r="I13" s="421">
        <v>0</v>
      </c>
    </row>
    <row r="14" spans="1:10" s="92" customFormat="1" ht="15.9" customHeight="1">
      <c r="A14" s="436"/>
      <c r="B14" s="417" t="s">
        <v>708</v>
      </c>
      <c r="C14" s="470">
        <v>107</v>
      </c>
      <c r="D14" s="418"/>
      <c r="E14" s="417" t="s">
        <v>707</v>
      </c>
      <c r="F14" s="416">
        <v>94</v>
      </c>
      <c r="G14" s="418"/>
      <c r="H14" s="467" t="s">
        <v>706</v>
      </c>
      <c r="I14" s="421">
        <v>0</v>
      </c>
    </row>
    <row r="15" spans="1:10" s="92" customFormat="1" ht="15.9" customHeight="1">
      <c r="A15" s="424"/>
      <c r="B15" s="417" t="s">
        <v>705</v>
      </c>
      <c r="C15" s="470">
        <v>0</v>
      </c>
      <c r="D15" s="422"/>
      <c r="E15" s="417" t="s">
        <v>704</v>
      </c>
      <c r="F15" s="468">
        <v>61</v>
      </c>
      <c r="G15" s="418"/>
      <c r="H15" s="467" t="s">
        <v>703</v>
      </c>
      <c r="I15" s="421">
        <v>0</v>
      </c>
    </row>
    <row r="16" spans="1:10" s="92" customFormat="1" ht="15.9" customHeight="1">
      <c r="A16" s="424"/>
      <c r="B16" s="469" t="s">
        <v>702</v>
      </c>
      <c r="C16" s="470">
        <v>110</v>
      </c>
      <c r="D16" s="422"/>
      <c r="E16" s="417" t="s">
        <v>701</v>
      </c>
      <c r="F16" s="468">
        <v>16</v>
      </c>
      <c r="G16" s="418"/>
      <c r="H16" s="467" t="s">
        <v>700</v>
      </c>
      <c r="I16" s="421">
        <v>0</v>
      </c>
    </row>
    <row r="17" spans="1:9" s="92" customFormat="1" ht="15.9" customHeight="1">
      <c r="A17" s="473"/>
      <c r="B17" s="1174" t="s">
        <v>699</v>
      </c>
      <c r="C17" s="1167">
        <v>22</v>
      </c>
      <c r="D17" s="422"/>
      <c r="E17" s="417" t="s">
        <v>698</v>
      </c>
      <c r="F17" s="468">
        <v>0</v>
      </c>
      <c r="G17" s="418"/>
      <c r="H17" s="467" t="s">
        <v>697</v>
      </c>
      <c r="I17" s="421">
        <v>0</v>
      </c>
    </row>
    <row r="18" spans="1:9" s="92" customFormat="1" ht="15.9" customHeight="1">
      <c r="A18" s="474"/>
      <c r="B18" s="1137"/>
      <c r="C18" s="1168"/>
      <c r="D18" s="422"/>
      <c r="E18" s="417" t="s">
        <v>696</v>
      </c>
      <c r="F18" s="468">
        <v>23</v>
      </c>
      <c r="G18" s="418"/>
      <c r="H18" s="467" t="s">
        <v>695</v>
      </c>
      <c r="I18" s="421">
        <v>1</v>
      </c>
    </row>
    <row r="19" spans="1:9" s="92" customFormat="1" ht="15.9" customHeight="1">
      <c r="A19" s="424"/>
      <c r="B19" s="417" t="s">
        <v>694</v>
      </c>
      <c r="C19" s="470">
        <v>2</v>
      </c>
      <c r="D19" s="422"/>
      <c r="E19" s="417" t="s">
        <v>693</v>
      </c>
      <c r="F19" s="468">
        <v>2</v>
      </c>
      <c r="G19" s="418"/>
      <c r="H19" s="467" t="s">
        <v>692</v>
      </c>
      <c r="I19" s="421">
        <v>7</v>
      </c>
    </row>
    <row r="20" spans="1:9" s="92" customFormat="1" ht="15.9" customHeight="1">
      <c r="A20" s="424"/>
      <c r="B20" s="417" t="s">
        <v>691</v>
      </c>
      <c r="C20" s="470">
        <v>2</v>
      </c>
      <c r="D20" s="418"/>
      <c r="E20" s="417" t="s">
        <v>690</v>
      </c>
      <c r="F20" s="468">
        <v>2</v>
      </c>
      <c r="G20" s="418"/>
      <c r="H20" s="467" t="s">
        <v>689</v>
      </c>
      <c r="I20" s="421">
        <v>2</v>
      </c>
    </row>
    <row r="21" spans="1:9" s="92" customFormat="1" ht="15.9" customHeight="1">
      <c r="A21" s="436"/>
      <c r="B21" s="417" t="s">
        <v>688</v>
      </c>
      <c r="C21" s="470">
        <v>11</v>
      </c>
      <c r="D21" s="418"/>
      <c r="E21" s="417" t="s">
        <v>687</v>
      </c>
      <c r="F21" s="468">
        <v>65</v>
      </c>
      <c r="G21" s="418"/>
      <c r="H21" s="467" t="s">
        <v>686</v>
      </c>
      <c r="I21" s="421">
        <v>0</v>
      </c>
    </row>
    <row r="22" spans="1:9" s="92" customFormat="1" ht="15.9" customHeight="1">
      <c r="A22" s="1164"/>
      <c r="B22" s="1166" t="s">
        <v>762</v>
      </c>
      <c r="C22" s="1167">
        <v>50</v>
      </c>
      <c r="D22" s="422"/>
      <c r="E22" s="417" t="s">
        <v>685</v>
      </c>
      <c r="F22" s="468">
        <v>0</v>
      </c>
      <c r="G22" s="418"/>
      <c r="H22" s="467" t="s">
        <v>684</v>
      </c>
      <c r="I22" s="421">
        <v>0</v>
      </c>
    </row>
    <row r="23" spans="1:9" s="92" customFormat="1" ht="15.9" customHeight="1">
      <c r="A23" s="1165"/>
      <c r="B23" s="1093"/>
      <c r="C23" s="1168"/>
      <c r="D23" s="418"/>
      <c r="E23" s="417" t="s">
        <v>683</v>
      </c>
      <c r="F23" s="468">
        <v>18</v>
      </c>
      <c r="G23" s="418"/>
      <c r="H23" s="467" t="s">
        <v>682</v>
      </c>
      <c r="I23" s="421">
        <v>2</v>
      </c>
    </row>
    <row r="24" spans="1:9" s="92" customFormat="1" ht="15.9" customHeight="1">
      <c r="A24" s="436"/>
      <c r="B24" s="417" t="s">
        <v>681</v>
      </c>
      <c r="C24" s="470">
        <v>3</v>
      </c>
      <c r="D24" s="422"/>
      <c r="E24" s="417" t="s">
        <v>680</v>
      </c>
      <c r="F24" s="468">
        <v>69</v>
      </c>
      <c r="G24" s="418"/>
      <c r="H24" s="467" t="s">
        <v>679</v>
      </c>
      <c r="I24" s="421">
        <v>0</v>
      </c>
    </row>
    <row r="25" spans="1:9" s="92" customFormat="1" ht="15.9" customHeight="1">
      <c r="A25" s="436"/>
      <c r="B25" s="417" t="s">
        <v>678</v>
      </c>
      <c r="C25" s="471">
        <v>1</v>
      </c>
      <c r="D25" s="418"/>
      <c r="E25" s="417" t="s">
        <v>677</v>
      </c>
      <c r="F25" s="468">
        <v>52</v>
      </c>
      <c r="G25" s="418"/>
      <c r="H25" s="467" t="s">
        <v>676</v>
      </c>
      <c r="I25" s="421">
        <v>10</v>
      </c>
    </row>
    <row r="26" spans="1:9" s="92" customFormat="1" ht="15.9" customHeight="1">
      <c r="A26" s="436"/>
      <c r="B26" s="417" t="s">
        <v>675</v>
      </c>
      <c r="C26" s="470">
        <v>4</v>
      </c>
      <c r="D26" s="422"/>
      <c r="E26" s="417" t="s">
        <v>674</v>
      </c>
      <c r="F26" s="468">
        <v>18</v>
      </c>
      <c r="G26" s="1117"/>
      <c r="H26" s="1092" t="s">
        <v>673</v>
      </c>
      <c r="I26" s="1139">
        <v>0</v>
      </c>
    </row>
    <row r="27" spans="1:9" s="92" customFormat="1" ht="15.9" customHeight="1">
      <c r="A27" s="424"/>
      <c r="B27" s="469" t="s">
        <v>672</v>
      </c>
      <c r="C27" s="470">
        <v>66</v>
      </c>
      <c r="D27" s="422"/>
      <c r="E27" s="417" t="s">
        <v>671</v>
      </c>
      <c r="F27" s="468">
        <v>125</v>
      </c>
      <c r="G27" s="1118"/>
      <c r="H27" s="1093"/>
      <c r="I27" s="1140"/>
    </row>
    <row r="28" spans="1:9" s="92" customFormat="1" ht="15.9" customHeight="1">
      <c r="A28" s="436"/>
      <c r="B28" s="417" t="s">
        <v>670</v>
      </c>
      <c r="C28" s="470">
        <v>0</v>
      </c>
      <c r="D28" s="422"/>
      <c r="E28" s="417" t="s">
        <v>669</v>
      </c>
      <c r="F28" s="468">
        <v>10</v>
      </c>
      <c r="G28" s="418"/>
      <c r="H28" s="417" t="s">
        <v>668</v>
      </c>
      <c r="I28" s="421">
        <v>0</v>
      </c>
    </row>
    <row r="29" spans="1:9" s="92" customFormat="1" ht="15.9" customHeight="1">
      <c r="A29" s="436"/>
      <c r="B29" s="417" t="s">
        <v>667</v>
      </c>
      <c r="C29" s="470">
        <v>0</v>
      </c>
      <c r="D29" s="422"/>
      <c r="E29" s="417" t="s">
        <v>666</v>
      </c>
      <c r="F29" s="416">
        <v>93</v>
      </c>
      <c r="G29" s="451"/>
      <c r="H29" s="467" t="s">
        <v>665</v>
      </c>
      <c r="I29" s="453">
        <v>0</v>
      </c>
    </row>
    <row r="30" spans="1:9" s="92" customFormat="1" ht="15.9" customHeight="1">
      <c r="A30" s="424"/>
      <c r="B30" s="417" t="s">
        <v>664</v>
      </c>
      <c r="C30" s="470">
        <v>0</v>
      </c>
      <c r="D30" s="422"/>
      <c r="E30" s="469" t="s">
        <v>663</v>
      </c>
      <c r="F30" s="416">
        <v>25</v>
      </c>
      <c r="G30" s="418"/>
      <c r="H30" s="467" t="s">
        <v>662</v>
      </c>
      <c r="I30" s="421">
        <v>4</v>
      </c>
    </row>
    <row r="31" spans="1:9" s="92" customFormat="1" ht="15.9" customHeight="1">
      <c r="A31" s="424"/>
      <c r="B31" s="417" t="s">
        <v>661</v>
      </c>
      <c r="C31" s="470">
        <v>1</v>
      </c>
      <c r="D31" s="418"/>
      <c r="E31" s="469" t="s">
        <v>660</v>
      </c>
      <c r="F31" s="416">
        <v>2</v>
      </c>
      <c r="G31" s="418"/>
      <c r="H31" s="467" t="s">
        <v>659</v>
      </c>
      <c r="I31" s="421">
        <v>2</v>
      </c>
    </row>
    <row r="32" spans="1:9" s="92" customFormat="1" ht="15.9" customHeight="1">
      <c r="A32" s="424"/>
      <c r="B32" s="417" t="s">
        <v>658</v>
      </c>
      <c r="C32" s="470">
        <v>0</v>
      </c>
      <c r="D32" s="418"/>
      <c r="E32" s="469" t="s">
        <v>657</v>
      </c>
      <c r="F32" s="416">
        <v>22</v>
      </c>
      <c r="G32" s="418"/>
      <c r="H32" s="467" t="s">
        <v>656</v>
      </c>
      <c r="I32" s="421">
        <v>0</v>
      </c>
    </row>
    <row r="33" spans="1:11" s="92" customFormat="1" ht="15.9" customHeight="1">
      <c r="A33" s="424"/>
      <c r="B33" s="469" t="s">
        <v>655</v>
      </c>
      <c r="C33" s="471">
        <v>10</v>
      </c>
      <c r="D33" s="418"/>
      <c r="E33" s="469" t="s">
        <v>654</v>
      </c>
      <c r="F33" s="416">
        <v>6</v>
      </c>
      <c r="G33" s="418"/>
      <c r="H33" s="467" t="s">
        <v>653</v>
      </c>
      <c r="I33" s="421">
        <v>0</v>
      </c>
    </row>
    <row r="34" spans="1:11" s="92" customFormat="1" ht="15.9" customHeight="1">
      <c r="A34" s="424"/>
      <c r="B34" s="417" t="s">
        <v>652</v>
      </c>
      <c r="C34" s="471">
        <v>0</v>
      </c>
      <c r="D34" s="418"/>
      <c r="E34" s="469" t="s">
        <v>651</v>
      </c>
      <c r="F34" s="416">
        <v>0</v>
      </c>
      <c r="G34" s="418"/>
      <c r="H34" s="467" t="s">
        <v>650</v>
      </c>
      <c r="I34" s="421">
        <v>0</v>
      </c>
    </row>
    <row r="35" spans="1:11" s="92" customFormat="1" ht="15.9" customHeight="1">
      <c r="A35" s="424"/>
      <c r="B35" s="417" t="s">
        <v>649</v>
      </c>
      <c r="C35" s="471">
        <v>0</v>
      </c>
      <c r="D35" s="418"/>
      <c r="E35" s="469" t="s">
        <v>648</v>
      </c>
      <c r="F35" s="416">
        <v>21</v>
      </c>
      <c r="G35" s="418"/>
      <c r="H35" s="467" t="s">
        <v>647</v>
      </c>
      <c r="I35" s="421">
        <v>0</v>
      </c>
    </row>
    <row r="36" spans="1:11" s="92" customFormat="1" ht="15.9" customHeight="1">
      <c r="A36" s="424"/>
      <c r="B36" s="417" t="s">
        <v>646</v>
      </c>
      <c r="C36" s="470">
        <v>0</v>
      </c>
      <c r="D36" s="418"/>
      <c r="E36" s="469" t="s">
        <v>645</v>
      </c>
      <c r="F36" s="416">
        <v>69</v>
      </c>
      <c r="G36" s="1117"/>
      <c r="H36" s="1143" t="s">
        <v>644</v>
      </c>
      <c r="I36" s="1139">
        <v>0</v>
      </c>
    </row>
    <row r="37" spans="1:11" s="92" customFormat="1" ht="15.9" customHeight="1">
      <c r="A37" s="424"/>
      <c r="B37" s="417" t="s">
        <v>643</v>
      </c>
      <c r="C37" s="470">
        <v>0</v>
      </c>
      <c r="D37" s="1117"/>
      <c r="E37" s="1141" t="s">
        <v>642</v>
      </c>
      <c r="F37" s="1094">
        <v>0</v>
      </c>
      <c r="G37" s="1118"/>
      <c r="H37" s="1144"/>
      <c r="I37" s="1140"/>
    </row>
    <row r="38" spans="1:11" s="92" customFormat="1" ht="15.9" customHeight="1">
      <c r="A38" s="424"/>
      <c r="B38" s="417" t="s">
        <v>641</v>
      </c>
      <c r="C38" s="470">
        <v>0</v>
      </c>
      <c r="D38" s="1127"/>
      <c r="E38" s="1150"/>
      <c r="F38" s="1095"/>
      <c r="G38" s="1117"/>
      <c r="H38" s="1143" t="s">
        <v>640</v>
      </c>
      <c r="I38" s="1139">
        <v>2</v>
      </c>
    </row>
    <row r="39" spans="1:11" s="92" customFormat="1" ht="15.9" customHeight="1">
      <c r="A39" s="436"/>
      <c r="B39" s="417" t="s">
        <v>639</v>
      </c>
      <c r="C39" s="471">
        <v>20</v>
      </c>
      <c r="D39" s="422"/>
      <c r="E39" s="417" t="s">
        <v>638</v>
      </c>
      <c r="F39" s="416">
        <v>1</v>
      </c>
      <c r="G39" s="1151"/>
      <c r="H39" s="1144"/>
      <c r="I39" s="1153"/>
    </row>
    <row r="40" spans="1:11" s="92" customFormat="1" ht="15.9" customHeight="1">
      <c r="A40" s="436"/>
      <c r="B40" s="417" t="s">
        <v>637</v>
      </c>
      <c r="C40" s="470">
        <v>11</v>
      </c>
      <c r="D40" s="418"/>
      <c r="E40" s="417" t="s">
        <v>636</v>
      </c>
      <c r="F40" s="416">
        <v>5</v>
      </c>
      <c r="G40" s="1117"/>
      <c r="H40" s="1163" t="s">
        <v>635</v>
      </c>
      <c r="I40" s="1139">
        <v>0</v>
      </c>
    </row>
    <row r="41" spans="1:11" s="92" customFormat="1" ht="15.9" customHeight="1">
      <c r="A41" s="436"/>
      <c r="B41" s="417" t="s">
        <v>634</v>
      </c>
      <c r="C41" s="470">
        <v>1</v>
      </c>
      <c r="D41" s="418"/>
      <c r="E41" s="417" t="s">
        <v>633</v>
      </c>
      <c r="F41" s="416">
        <v>0</v>
      </c>
      <c r="G41" s="1151"/>
      <c r="H41" s="1144"/>
      <c r="I41" s="1153"/>
    </row>
    <row r="42" spans="1:11" s="92" customFormat="1" ht="15.9" customHeight="1">
      <c r="A42" s="436"/>
      <c r="B42" s="417" t="s">
        <v>632</v>
      </c>
      <c r="C42" s="470">
        <v>10</v>
      </c>
      <c r="D42" s="418"/>
      <c r="E42" s="417" t="s">
        <v>631</v>
      </c>
      <c r="F42" s="416">
        <v>1</v>
      </c>
      <c r="G42" s="418"/>
      <c r="H42" s="467" t="s">
        <v>630</v>
      </c>
      <c r="I42" s="421">
        <v>0</v>
      </c>
    </row>
    <row r="43" spans="1:11" ht="15.9" customHeight="1">
      <c r="A43" s="424"/>
      <c r="B43" s="472" t="s">
        <v>629</v>
      </c>
      <c r="C43" s="470">
        <v>2</v>
      </c>
      <c r="D43" s="418"/>
      <c r="E43" s="417" t="s">
        <v>628</v>
      </c>
      <c r="F43" s="416">
        <v>65</v>
      </c>
      <c r="G43" s="451"/>
      <c r="H43" s="467" t="s">
        <v>627</v>
      </c>
      <c r="I43" s="421">
        <v>2</v>
      </c>
      <c r="J43" s="92"/>
      <c r="K43" s="92"/>
    </row>
    <row r="44" spans="1:11" ht="15.9" customHeight="1">
      <c r="A44" s="424"/>
      <c r="B44" s="469" t="s">
        <v>626</v>
      </c>
      <c r="C44" s="470">
        <v>0</v>
      </c>
      <c r="D44" s="422"/>
      <c r="E44" s="417" t="s">
        <v>625</v>
      </c>
      <c r="F44" s="416">
        <v>9</v>
      </c>
      <c r="G44" s="418"/>
      <c r="H44" s="467" t="s">
        <v>624</v>
      </c>
      <c r="I44" s="421">
        <v>1</v>
      </c>
      <c r="J44" s="92"/>
      <c r="K44" s="92"/>
    </row>
    <row r="45" spans="1:11" ht="15.9" customHeight="1">
      <c r="A45" s="424"/>
      <c r="B45" s="469" t="s">
        <v>623</v>
      </c>
      <c r="C45" s="471">
        <v>22</v>
      </c>
      <c r="D45" s="422"/>
      <c r="E45" s="417" t="s">
        <v>622</v>
      </c>
      <c r="F45" s="468">
        <v>19</v>
      </c>
      <c r="G45" s="418"/>
      <c r="H45" s="467" t="s">
        <v>621</v>
      </c>
      <c r="I45" s="421">
        <v>4</v>
      </c>
    </row>
    <row r="46" spans="1:11" ht="15.9" customHeight="1">
      <c r="A46" s="424"/>
      <c r="B46" s="417" t="s">
        <v>620</v>
      </c>
      <c r="C46" s="470">
        <v>3</v>
      </c>
      <c r="D46" s="422"/>
      <c r="E46" s="417" t="s">
        <v>619</v>
      </c>
      <c r="F46" s="468">
        <v>0</v>
      </c>
      <c r="G46" s="418"/>
      <c r="H46" s="467" t="s">
        <v>618</v>
      </c>
      <c r="I46" s="421">
        <v>0</v>
      </c>
    </row>
    <row r="47" spans="1:11" ht="15.9" customHeight="1">
      <c r="A47" s="424"/>
      <c r="B47" s="469" t="s">
        <v>617</v>
      </c>
      <c r="C47" s="470">
        <v>13</v>
      </c>
      <c r="D47" s="418"/>
      <c r="E47" s="417" t="s">
        <v>616</v>
      </c>
      <c r="F47" s="468">
        <v>10</v>
      </c>
      <c r="G47" s="418"/>
      <c r="H47" s="467" t="s">
        <v>615</v>
      </c>
      <c r="I47" s="421">
        <v>0</v>
      </c>
    </row>
    <row r="48" spans="1:11" ht="13.5" customHeight="1">
      <c r="A48" s="424"/>
      <c r="B48" s="469" t="s">
        <v>614</v>
      </c>
      <c r="C48" s="470">
        <v>14</v>
      </c>
      <c r="D48" s="422"/>
      <c r="E48" s="469" t="s">
        <v>613</v>
      </c>
      <c r="F48" s="468">
        <v>6</v>
      </c>
      <c r="G48" s="418"/>
      <c r="H48" s="467" t="s">
        <v>612</v>
      </c>
      <c r="I48" s="421">
        <v>0</v>
      </c>
    </row>
    <row r="49" spans="1:11" ht="13.5" customHeight="1">
      <c r="A49" s="450"/>
      <c r="B49" s="466" t="s">
        <v>611</v>
      </c>
      <c r="C49" s="465">
        <v>12</v>
      </c>
      <c r="D49" s="446"/>
      <c r="E49" s="404" t="s">
        <v>610</v>
      </c>
      <c r="F49" s="464">
        <v>59</v>
      </c>
      <c r="G49" s="446"/>
      <c r="H49" s="463" t="s">
        <v>609</v>
      </c>
      <c r="I49" s="414">
        <v>1</v>
      </c>
    </row>
    <row r="50" spans="1:11" ht="12.9" customHeight="1">
      <c r="A50" s="1145" t="s">
        <v>453</v>
      </c>
      <c r="B50" s="1146"/>
      <c r="C50" s="462"/>
      <c r="D50" s="1147" t="s">
        <v>453</v>
      </c>
      <c r="E50" s="1146"/>
      <c r="F50" s="461"/>
      <c r="G50" s="1147" t="s">
        <v>453</v>
      </c>
      <c r="H50" s="1146"/>
      <c r="I50" s="442"/>
    </row>
    <row r="51" spans="1:11" ht="12.9" customHeight="1">
      <c r="A51" s="1160"/>
      <c r="B51" s="1161" t="s">
        <v>608</v>
      </c>
      <c r="C51" s="1162">
        <v>0</v>
      </c>
      <c r="D51" s="459"/>
      <c r="E51" s="440" t="s">
        <v>607</v>
      </c>
      <c r="F51" s="439">
        <v>0</v>
      </c>
      <c r="G51" s="459"/>
      <c r="H51" s="440" t="s">
        <v>606</v>
      </c>
      <c r="I51" s="437">
        <v>2</v>
      </c>
    </row>
    <row r="52" spans="1:11" ht="12.9" customHeight="1">
      <c r="A52" s="1091"/>
      <c r="B52" s="1144"/>
      <c r="C52" s="1095"/>
      <c r="D52" s="418"/>
      <c r="E52" s="417" t="s">
        <v>605</v>
      </c>
      <c r="F52" s="425">
        <v>0</v>
      </c>
      <c r="G52" s="418"/>
      <c r="H52" s="417" t="s">
        <v>604</v>
      </c>
      <c r="I52" s="421">
        <v>0</v>
      </c>
      <c r="J52" s="74"/>
      <c r="K52" s="74"/>
    </row>
    <row r="53" spans="1:11" ht="12.9" customHeight="1">
      <c r="A53" s="424"/>
      <c r="B53" s="417" t="s">
        <v>603</v>
      </c>
      <c r="C53" s="416">
        <v>0</v>
      </c>
      <c r="D53" s="418"/>
      <c r="E53" s="417" t="s">
        <v>602</v>
      </c>
      <c r="F53" s="425">
        <v>1</v>
      </c>
      <c r="G53" s="418"/>
      <c r="H53" s="417" t="s">
        <v>601</v>
      </c>
      <c r="I53" s="421">
        <v>3</v>
      </c>
    </row>
    <row r="54" spans="1:11" ht="12.9" customHeight="1">
      <c r="A54" s="431"/>
      <c r="B54" s="417" t="s">
        <v>600</v>
      </c>
      <c r="C54" s="419">
        <v>0</v>
      </c>
      <c r="D54" s="418"/>
      <c r="E54" s="417" t="s">
        <v>599</v>
      </c>
      <c r="F54" s="425">
        <v>0</v>
      </c>
      <c r="G54" s="418"/>
      <c r="H54" s="417" t="s">
        <v>598</v>
      </c>
      <c r="I54" s="421">
        <v>0</v>
      </c>
    </row>
    <row r="55" spans="1:11" ht="12.9" customHeight="1">
      <c r="A55" s="424"/>
      <c r="B55" s="417" t="s">
        <v>597</v>
      </c>
      <c r="C55" s="416">
        <v>1</v>
      </c>
      <c r="D55" s="418"/>
      <c r="E55" s="417" t="s">
        <v>596</v>
      </c>
      <c r="F55" s="425">
        <v>0</v>
      </c>
      <c r="G55" s="418"/>
      <c r="H55" s="417" t="s">
        <v>595</v>
      </c>
      <c r="I55" s="421">
        <v>0</v>
      </c>
    </row>
    <row r="56" spans="1:11" ht="12.9" customHeight="1">
      <c r="A56" s="424"/>
      <c r="B56" s="417" t="s">
        <v>594</v>
      </c>
      <c r="C56" s="416">
        <v>3</v>
      </c>
      <c r="D56" s="418"/>
      <c r="E56" s="417" t="s">
        <v>593</v>
      </c>
      <c r="F56" s="425">
        <v>0</v>
      </c>
      <c r="G56" s="418"/>
      <c r="H56" s="417" t="s">
        <v>592</v>
      </c>
      <c r="I56" s="421">
        <v>0</v>
      </c>
    </row>
    <row r="57" spans="1:11" ht="12.9" customHeight="1">
      <c r="A57" s="424"/>
      <c r="B57" s="417" t="s">
        <v>591</v>
      </c>
      <c r="C57" s="416">
        <v>0</v>
      </c>
      <c r="D57" s="418"/>
      <c r="E57" s="417" t="s">
        <v>590</v>
      </c>
      <c r="F57" s="425">
        <v>0</v>
      </c>
      <c r="G57" s="418"/>
      <c r="H57" s="417" t="s">
        <v>589</v>
      </c>
      <c r="I57" s="421">
        <v>0</v>
      </c>
    </row>
    <row r="58" spans="1:11" ht="12.9" customHeight="1">
      <c r="A58" s="424"/>
      <c r="B58" s="417" t="s">
        <v>588</v>
      </c>
      <c r="C58" s="416">
        <v>2</v>
      </c>
      <c r="D58" s="418"/>
      <c r="E58" s="417" t="s">
        <v>587</v>
      </c>
      <c r="F58" s="425">
        <v>0</v>
      </c>
      <c r="G58" s="418"/>
      <c r="H58" s="417" t="s">
        <v>586</v>
      </c>
      <c r="I58" s="421">
        <v>0</v>
      </c>
    </row>
    <row r="59" spans="1:11" ht="15.9" customHeight="1">
      <c r="A59" s="1090"/>
      <c r="B59" s="1130" t="s">
        <v>585</v>
      </c>
      <c r="C59" s="1094">
        <v>0</v>
      </c>
      <c r="D59" s="418"/>
      <c r="E59" s="417" t="s">
        <v>584</v>
      </c>
      <c r="F59" s="425">
        <v>1</v>
      </c>
      <c r="G59" s="418"/>
      <c r="H59" s="417" t="s">
        <v>583</v>
      </c>
      <c r="I59" s="421">
        <v>0</v>
      </c>
    </row>
    <row r="60" spans="1:11" ht="15.9" customHeight="1">
      <c r="A60" s="1091"/>
      <c r="B60" s="1152"/>
      <c r="C60" s="1095"/>
      <c r="D60" s="418"/>
      <c r="E60" s="417" t="s">
        <v>582</v>
      </c>
      <c r="F60" s="425">
        <v>1</v>
      </c>
      <c r="G60" s="418"/>
      <c r="H60" s="417" t="s">
        <v>581</v>
      </c>
      <c r="I60" s="421">
        <v>0</v>
      </c>
    </row>
    <row r="61" spans="1:11" ht="12.9" customHeight="1">
      <c r="A61" s="436"/>
      <c r="B61" s="417" t="s">
        <v>580</v>
      </c>
      <c r="C61" s="416">
        <v>0</v>
      </c>
      <c r="D61" s="418"/>
      <c r="E61" s="417" t="s">
        <v>579</v>
      </c>
      <c r="F61" s="425">
        <v>1</v>
      </c>
      <c r="G61" s="1117"/>
      <c r="H61" s="1158" t="s">
        <v>578</v>
      </c>
      <c r="I61" s="1139">
        <v>0</v>
      </c>
    </row>
    <row r="62" spans="1:11" ht="12.9" customHeight="1">
      <c r="A62" s="1090"/>
      <c r="B62" s="1141" t="s">
        <v>577</v>
      </c>
      <c r="C62" s="1094">
        <v>0</v>
      </c>
      <c r="D62" s="418"/>
      <c r="E62" s="417" t="s">
        <v>576</v>
      </c>
      <c r="F62" s="425">
        <v>0</v>
      </c>
      <c r="G62" s="1118"/>
      <c r="H62" s="1152"/>
      <c r="I62" s="1140"/>
    </row>
    <row r="63" spans="1:11" ht="12.9" customHeight="1">
      <c r="A63" s="1159"/>
      <c r="B63" s="1150"/>
      <c r="C63" s="1106"/>
      <c r="D63" s="418"/>
      <c r="E63" s="417" t="s">
        <v>575</v>
      </c>
      <c r="F63" s="425">
        <v>0</v>
      </c>
      <c r="G63" s="418"/>
      <c r="H63" s="417" t="s">
        <v>574</v>
      </c>
      <c r="I63" s="421">
        <v>0</v>
      </c>
    </row>
    <row r="64" spans="1:11" ht="12.9" customHeight="1">
      <c r="A64" s="424"/>
      <c r="B64" s="417" t="s">
        <v>573</v>
      </c>
      <c r="C64" s="425">
        <v>0</v>
      </c>
      <c r="D64" s="418"/>
      <c r="E64" s="417" t="s">
        <v>572</v>
      </c>
      <c r="F64" s="425">
        <v>0</v>
      </c>
      <c r="G64" s="418"/>
      <c r="H64" s="417" t="s">
        <v>571</v>
      </c>
      <c r="I64" s="421">
        <v>0</v>
      </c>
    </row>
    <row r="65" spans="1:11" ht="12.9" customHeight="1">
      <c r="A65" s="424"/>
      <c r="B65" s="417" t="s">
        <v>570</v>
      </c>
      <c r="C65" s="425">
        <v>1</v>
      </c>
      <c r="D65" s="418"/>
      <c r="E65" s="417" t="s">
        <v>569</v>
      </c>
      <c r="F65" s="425">
        <v>0</v>
      </c>
      <c r="G65" s="451"/>
      <c r="H65" s="427" t="s">
        <v>568</v>
      </c>
      <c r="I65" s="421">
        <v>0</v>
      </c>
    </row>
    <row r="66" spans="1:11" ht="12.9" customHeight="1">
      <c r="A66" s="424"/>
      <c r="B66" s="417" t="s">
        <v>567</v>
      </c>
      <c r="C66" s="425">
        <v>0</v>
      </c>
      <c r="D66" s="1117"/>
      <c r="E66" s="1092" t="s">
        <v>566</v>
      </c>
      <c r="F66" s="1094">
        <v>0</v>
      </c>
      <c r="G66" s="418"/>
      <c r="H66" s="417" t="s">
        <v>565</v>
      </c>
      <c r="I66" s="421">
        <v>0</v>
      </c>
    </row>
    <row r="67" spans="1:11" ht="12.9" customHeight="1">
      <c r="A67" s="424"/>
      <c r="B67" s="417" t="s">
        <v>564</v>
      </c>
      <c r="C67" s="425">
        <v>0</v>
      </c>
      <c r="D67" s="1118"/>
      <c r="E67" s="1093"/>
      <c r="F67" s="1095"/>
      <c r="G67" s="418"/>
      <c r="H67" s="417" t="s">
        <v>563</v>
      </c>
      <c r="I67" s="421">
        <v>0</v>
      </c>
    </row>
    <row r="68" spans="1:11" s="74" customFormat="1" ht="13.5" customHeight="1">
      <c r="A68" s="1157"/>
      <c r="B68" s="1141" t="s">
        <v>562</v>
      </c>
      <c r="C68" s="1094">
        <v>0</v>
      </c>
      <c r="D68" s="418"/>
      <c r="E68" s="417" t="s">
        <v>561</v>
      </c>
      <c r="F68" s="425">
        <v>0</v>
      </c>
      <c r="G68" s="418"/>
      <c r="H68" s="417" t="s">
        <v>560</v>
      </c>
      <c r="I68" s="421">
        <v>0</v>
      </c>
      <c r="J68" s="398"/>
      <c r="K68" s="398"/>
    </row>
    <row r="69" spans="1:11" s="92" customFormat="1" ht="15.9" customHeight="1">
      <c r="A69" s="1091"/>
      <c r="B69" s="1150"/>
      <c r="C69" s="1095"/>
      <c r="D69" s="418"/>
      <c r="E69" s="417" t="s">
        <v>559</v>
      </c>
      <c r="F69" s="416">
        <v>0</v>
      </c>
      <c r="G69" s="418"/>
      <c r="H69" s="417" t="s">
        <v>558</v>
      </c>
      <c r="I69" s="421">
        <v>0</v>
      </c>
      <c r="J69" s="398"/>
      <c r="K69" s="398"/>
    </row>
    <row r="70" spans="1:11" ht="12.9" customHeight="1">
      <c r="A70" s="1090"/>
      <c r="B70" s="1143" t="s">
        <v>557</v>
      </c>
      <c r="C70" s="1094">
        <v>0</v>
      </c>
      <c r="D70" s="451"/>
      <c r="E70" s="417" t="s">
        <v>556</v>
      </c>
      <c r="F70" s="416">
        <v>0</v>
      </c>
      <c r="G70" s="418"/>
      <c r="H70" s="458" t="s">
        <v>555</v>
      </c>
      <c r="I70" s="421">
        <v>0</v>
      </c>
    </row>
    <row r="71" spans="1:11" ht="12.9" customHeight="1">
      <c r="A71" s="1091"/>
      <c r="B71" s="1144"/>
      <c r="C71" s="1095"/>
      <c r="D71" s="418"/>
      <c r="E71" s="417" t="s">
        <v>554</v>
      </c>
      <c r="F71" s="425">
        <v>0</v>
      </c>
      <c r="G71" s="418"/>
      <c r="H71" s="417" t="s">
        <v>553</v>
      </c>
      <c r="I71" s="421">
        <v>0</v>
      </c>
    </row>
    <row r="72" spans="1:11" ht="12.9" customHeight="1">
      <c r="A72" s="424"/>
      <c r="B72" s="417" t="s">
        <v>552</v>
      </c>
      <c r="C72" s="425">
        <v>0</v>
      </c>
      <c r="D72" s="418"/>
      <c r="E72" s="417" t="s">
        <v>551</v>
      </c>
      <c r="F72" s="425">
        <v>0</v>
      </c>
      <c r="G72" s="1096"/>
      <c r="H72" s="1156" t="s">
        <v>550</v>
      </c>
      <c r="I72" s="1129">
        <v>0</v>
      </c>
      <c r="J72" s="74"/>
      <c r="K72" s="74"/>
    </row>
    <row r="73" spans="1:11" ht="12.9" customHeight="1">
      <c r="A73" s="424"/>
      <c r="B73" s="417" t="s">
        <v>549</v>
      </c>
      <c r="C73" s="425">
        <v>0</v>
      </c>
      <c r="D73" s="418"/>
      <c r="E73" s="417" t="s">
        <v>548</v>
      </c>
      <c r="F73" s="425">
        <v>0</v>
      </c>
      <c r="G73" s="1096"/>
      <c r="H73" s="1156"/>
      <c r="I73" s="1129"/>
      <c r="J73" s="92"/>
      <c r="K73" s="92"/>
    </row>
    <row r="74" spans="1:11" ht="12.9" customHeight="1">
      <c r="A74" s="424"/>
      <c r="B74" s="417" t="s">
        <v>547</v>
      </c>
      <c r="C74" s="425">
        <v>1</v>
      </c>
      <c r="D74" s="418"/>
      <c r="E74" s="417" t="s">
        <v>546</v>
      </c>
      <c r="F74" s="425">
        <v>1</v>
      </c>
      <c r="G74" s="1117"/>
      <c r="H74" s="1154" t="s">
        <v>545</v>
      </c>
      <c r="I74" s="1139">
        <v>0</v>
      </c>
    </row>
    <row r="75" spans="1:11" ht="12.9" customHeight="1">
      <c r="A75" s="424"/>
      <c r="B75" s="457" t="s">
        <v>544</v>
      </c>
      <c r="C75" s="425">
        <v>0</v>
      </c>
      <c r="D75" s="418"/>
      <c r="E75" s="417" t="s">
        <v>543</v>
      </c>
      <c r="F75" s="425">
        <v>3</v>
      </c>
      <c r="G75" s="1151"/>
      <c r="H75" s="1155"/>
      <c r="I75" s="1153"/>
    </row>
    <row r="76" spans="1:11" ht="12.9" customHeight="1">
      <c r="A76" s="1090"/>
      <c r="B76" s="1143" t="s">
        <v>542</v>
      </c>
      <c r="C76" s="1094">
        <v>0</v>
      </c>
      <c r="D76" s="418"/>
      <c r="E76" s="417" t="s">
        <v>541</v>
      </c>
      <c r="F76" s="425">
        <v>5</v>
      </c>
      <c r="G76" s="418"/>
      <c r="H76" s="417" t="s">
        <v>540</v>
      </c>
      <c r="I76" s="421">
        <v>0</v>
      </c>
    </row>
    <row r="77" spans="1:11" ht="12.9" customHeight="1">
      <c r="A77" s="1091"/>
      <c r="B77" s="1144"/>
      <c r="C77" s="1095"/>
      <c r="D77" s="418"/>
      <c r="E77" s="417" t="s">
        <v>539</v>
      </c>
      <c r="F77" s="425">
        <v>2</v>
      </c>
      <c r="G77" s="451"/>
      <c r="H77" s="417" t="s">
        <v>538</v>
      </c>
      <c r="I77" s="421">
        <v>0</v>
      </c>
    </row>
    <row r="78" spans="1:11" ht="12.9" customHeight="1">
      <c r="A78" s="424"/>
      <c r="B78" s="429" t="s">
        <v>537</v>
      </c>
      <c r="C78" s="425">
        <v>0</v>
      </c>
      <c r="D78" s="418"/>
      <c r="E78" s="417" t="s">
        <v>536</v>
      </c>
      <c r="F78" s="425">
        <v>3</v>
      </c>
      <c r="G78" s="418"/>
      <c r="H78" s="417" t="s">
        <v>535</v>
      </c>
      <c r="I78" s="421">
        <v>2</v>
      </c>
    </row>
    <row r="79" spans="1:11" ht="12.9" customHeight="1">
      <c r="A79" s="424"/>
      <c r="B79" s="417" t="s">
        <v>534</v>
      </c>
      <c r="C79" s="425">
        <v>0</v>
      </c>
      <c r="D79" s="418"/>
      <c r="E79" s="417" t="s">
        <v>533</v>
      </c>
      <c r="F79" s="428">
        <v>1</v>
      </c>
      <c r="G79" s="418"/>
      <c r="H79" s="417" t="s">
        <v>532</v>
      </c>
      <c r="I79" s="421">
        <v>0</v>
      </c>
    </row>
    <row r="80" spans="1:11" ht="12.9" customHeight="1">
      <c r="A80" s="424"/>
      <c r="B80" s="429" t="s">
        <v>531</v>
      </c>
      <c r="C80" s="425">
        <v>0</v>
      </c>
      <c r="D80" s="1117"/>
      <c r="E80" s="1092" t="s">
        <v>530</v>
      </c>
      <c r="F80" s="1094">
        <v>1</v>
      </c>
      <c r="G80" s="418"/>
      <c r="H80" s="417" t="s">
        <v>529</v>
      </c>
      <c r="I80" s="421">
        <v>0</v>
      </c>
    </row>
    <row r="81" spans="1:9" ht="12.9" customHeight="1">
      <c r="A81" s="424"/>
      <c r="B81" s="417" t="s">
        <v>528</v>
      </c>
      <c r="C81" s="425">
        <v>7</v>
      </c>
      <c r="D81" s="1118"/>
      <c r="E81" s="1093"/>
      <c r="F81" s="1095"/>
      <c r="G81" s="418"/>
      <c r="H81" s="417" t="s">
        <v>527</v>
      </c>
      <c r="I81" s="421">
        <v>0</v>
      </c>
    </row>
    <row r="82" spans="1:9" ht="12.9" customHeight="1">
      <c r="A82" s="424"/>
      <c r="B82" s="417" t="s">
        <v>526</v>
      </c>
      <c r="C82" s="425">
        <v>0</v>
      </c>
      <c r="D82" s="1117"/>
      <c r="E82" s="1141" t="s">
        <v>525</v>
      </c>
      <c r="F82" s="1094">
        <v>1</v>
      </c>
      <c r="G82" s="418"/>
      <c r="H82" s="417" t="s">
        <v>524</v>
      </c>
      <c r="I82" s="421">
        <v>1</v>
      </c>
    </row>
    <row r="83" spans="1:9" ht="12.9" customHeight="1">
      <c r="A83" s="424"/>
      <c r="B83" s="417" t="s">
        <v>523</v>
      </c>
      <c r="C83" s="428">
        <v>0</v>
      </c>
      <c r="D83" s="1118"/>
      <c r="E83" s="1142"/>
      <c r="F83" s="1095"/>
      <c r="G83" s="418"/>
      <c r="H83" s="417" t="s">
        <v>522</v>
      </c>
      <c r="I83" s="421">
        <v>0</v>
      </c>
    </row>
    <row r="84" spans="1:9" ht="12.9" customHeight="1">
      <c r="A84" s="424"/>
      <c r="B84" s="429" t="s">
        <v>521</v>
      </c>
      <c r="C84" s="416">
        <v>2</v>
      </c>
      <c r="D84" s="451"/>
      <c r="E84" s="417" t="s">
        <v>520</v>
      </c>
      <c r="F84" s="428">
        <v>4</v>
      </c>
      <c r="G84" s="418"/>
      <c r="H84" s="417" t="s">
        <v>519</v>
      </c>
      <c r="I84" s="421">
        <v>0</v>
      </c>
    </row>
    <row r="85" spans="1:9" ht="12.9" customHeight="1">
      <c r="A85" s="1090"/>
      <c r="B85" s="1141" t="s">
        <v>518</v>
      </c>
      <c r="C85" s="1094">
        <v>6</v>
      </c>
      <c r="D85" s="418"/>
      <c r="E85" s="417" t="s">
        <v>517</v>
      </c>
      <c r="F85" s="416">
        <v>4</v>
      </c>
      <c r="G85" s="1117"/>
      <c r="H85" s="1149" t="s">
        <v>516</v>
      </c>
      <c r="I85" s="1139">
        <v>0</v>
      </c>
    </row>
    <row r="86" spans="1:9" ht="12.9" customHeight="1">
      <c r="A86" s="1091"/>
      <c r="B86" s="1150"/>
      <c r="C86" s="1095"/>
      <c r="D86" s="451"/>
      <c r="E86" s="417" t="s">
        <v>515</v>
      </c>
      <c r="F86" s="416">
        <v>3</v>
      </c>
      <c r="G86" s="1118"/>
      <c r="H86" s="1150"/>
      <c r="I86" s="1140"/>
    </row>
    <row r="87" spans="1:9" ht="12.9" customHeight="1">
      <c r="A87" s="424"/>
      <c r="B87" s="417" t="s">
        <v>514</v>
      </c>
      <c r="C87" s="425">
        <v>4</v>
      </c>
      <c r="D87" s="418"/>
      <c r="E87" s="417" t="s">
        <v>513</v>
      </c>
      <c r="F87" s="425">
        <v>1</v>
      </c>
      <c r="G87" s="418"/>
      <c r="H87" s="417" t="s">
        <v>512</v>
      </c>
      <c r="I87" s="421">
        <v>1</v>
      </c>
    </row>
    <row r="88" spans="1:9" ht="12.9" customHeight="1">
      <c r="A88" s="424"/>
      <c r="B88" s="417" t="s">
        <v>511</v>
      </c>
      <c r="C88" s="425">
        <v>1</v>
      </c>
      <c r="D88" s="418"/>
      <c r="E88" s="417" t="s">
        <v>510</v>
      </c>
      <c r="F88" s="425">
        <v>0</v>
      </c>
      <c r="G88" s="451"/>
      <c r="H88" s="417" t="s">
        <v>509</v>
      </c>
      <c r="I88" s="421">
        <v>30</v>
      </c>
    </row>
    <row r="89" spans="1:9" ht="12.9" customHeight="1">
      <c r="A89" s="424"/>
      <c r="B89" s="417" t="s">
        <v>508</v>
      </c>
      <c r="C89" s="425">
        <v>0</v>
      </c>
      <c r="D89" s="418"/>
      <c r="E89" s="417" t="s">
        <v>507</v>
      </c>
      <c r="F89" s="425">
        <v>2</v>
      </c>
      <c r="G89" s="418"/>
      <c r="H89" s="417" t="s">
        <v>506</v>
      </c>
      <c r="I89" s="421">
        <v>0</v>
      </c>
    </row>
    <row r="90" spans="1:9" ht="12.9" customHeight="1">
      <c r="A90" s="424"/>
      <c r="B90" s="417" t="s">
        <v>505</v>
      </c>
      <c r="C90" s="425">
        <v>1</v>
      </c>
      <c r="D90" s="418"/>
      <c r="E90" s="417" t="s">
        <v>504</v>
      </c>
      <c r="F90" s="425">
        <v>0</v>
      </c>
      <c r="G90" s="418"/>
      <c r="H90" s="417" t="s">
        <v>503</v>
      </c>
      <c r="I90" s="421">
        <v>0</v>
      </c>
    </row>
    <row r="91" spans="1:9" ht="12.9" customHeight="1">
      <c r="A91" s="424"/>
      <c r="B91" s="417" t="s">
        <v>502</v>
      </c>
      <c r="C91" s="425">
        <v>9</v>
      </c>
      <c r="D91" s="418"/>
      <c r="E91" s="417" t="s">
        <v>501</v>
      </c>
      <c r="F91" s="425">
        <v>85</v>
      </c>
      <c r="G91" s="418"/>
      <c r="H91" s="429" t="s">
        <v>500</v>
      </c>
      <c r="I91" s="421">
        <v>8</v>
      </c>
    </row>
    <row r="92" spans="1:9" ht="12.9" customHeight="1">
      <c r="A92" s="424"/>
      <c r="B92" s="417" t="s">
        <v>499</v>
      </c>
      <c r="C92" s="425">
        <v>1</v>
      </c>
      <c r="D92" s="418"/>
      <c r="E92" s="417" t="s">
        <v>498</v>
      </c>
      <c r="F92" s="425">
        <v>1</v>
      </c>
      <c r="G92" s="418"/>
      <c r="H92" s="429" t="s">
        <v>497</v>
      </c>
      <c r="I92" s="421">
        <v>0</v>
      </c>
    </row>
    <row r="93" spans="1:9" ht="12.9" customHeight="1">
      <c r="A93" s="424"/>
      <c r="B93" s="417" t="s">
        <v>496</v>
      </c>
      <c r="C93" s="425">
        <v>0</v>
      </c>
      <c r="D93" s="418"/>
      <c r="E93" s="417" t="s">
        <v>495</v>
      </c>
      <c r="F93" s="425">
        <v>7</v>
      </c>
      <c r="G93" s="418"/>
      <c r="H93" s="429" t="s">
        <v>494</v>
      </c>
      <c r="I93" s="421">
        <v>1</v>
      </c>
    </row>
    <row r="94" spans="1:9" ht="12.9" customHeight="1">
      <c r="A94" s="424"/>
      <c r="B94" s="417" t="s">
        <v>493</v>
      </c>
      <c r="C94" s="425">
        <v>0</v>
      </c>
      <c r="D94" s="418"/>
      <c r="E94" s="417" t="s">
        <v>492</v>
      </c>
      <c r="F94" s="425">
        <v>0</v>
      </c>
      <c r="G94" s="418"/>
      <c r="H94" s="417" t="s">
        <v>491</v>
      </c>
      <c r="I94" s="421">
        <v>1</v>
      </c>
    </row>
    <row r="95" spans="1:9" ht="12.9" customHeight="1">
      <c r="A95" s="424"/>
      <c r="B95" s="417" t="s">
        <v>490</v>
      </c>
      <c r="C95" s="425">
        <v>9</v>
      </c>
      <c r="D95" s="418"/>
      <c r="E95" s="417" t="s">
        <v>489</v>
      </c>
      <c r="F95" s="425">
        <v>1</v>
      </c>
      <c r="G95" s="418"/>
      <c r="H95" s="455" t="s">
        <v>488</v>
      </c>
      <c r="I95" s="421">
        <v>1</v>
      </c>
    </row>
    <row r="96" spans="1:9" ht="12.9" customHeight="1">
      <c r="A96" s="424"/>
      <c r="B96" s="429" t="s">
        <v>487</v>
      </c>
      <c r="C96" s="425">
        <v>0</v>
      </c>
      <c r="D96" s="418"/>
      <c r="E96" s="417" t="s">
        <v>486</v>
      </c>
      <c r="F96" s="425">
        <v>3</v>
      </c>
      <c r="G96" s="1117"/>
      <c r="H96" s="1092" t="s">
        <v>485</v>
      </c>
      <c r="I96" s="1139">
        <v>0</v>
      </c>
    </row>
    <row r="97" spans="1:9" ht="12.9" customHeight="1">
      <c r="A97" s="424"/>
      <c r="B97" s="417" t="s">
        <v>484</v>
      </c>
      <c r="C97" s="425">
        <v>0</v>
      </c>
      <c r="D97" s="418"/>
      <c r="E97" s="417" t="s">
        <v>483</v>
      </c>
      <c r="F97" s="425">
        <v>0</v>
      </c>
      <c r="G97" s="1118"/>
      <c r="H97" s="1093"/>
      <c r="I97" s="1140"/>
    </row>
    <row r="98" spans="1:9" ht="12.9" customHeight="1">
      <c r="A98" s="424"/>
      <c r="B98" s="417" t="s">
        <v>482</v>
      </c>
      <c r="C98" s="425">
        <v>0</v>
      </c>
      <c r="D98" s="1117"/>
      <c r="E98" s="1184" t="s">
        <v>481</v>
      </c>
      <c r="F98" s="1094">
        <v>0</v>
      </c>
      <c r="G98" s="1117"/>
      <c r="H98" s="1141" t="s">
        <v>480</v>
      </c>
      <c r="I98" s="1139">
        <v>1</v>
      </c>
    </row>
    <row r="99" spans="1:9" ht="12.9" customHeight="1">
      <c r="A99" s="424"/>
      <c r="B99" s="417" t="s">
        <v>479</v>
      </c>
      <c r="C99" s="425">
        <v>0</v>
      </c>
      <c r="D99" s="1118"/>
      <c r="E99" s="1185"/>
      <c r="F99" s="1095"/>
      <c r="G99" s="1151"/>
      <c r="H99" s="1150"/>
      <c r="I99" s="1153"/>
    </row>
    <row r="100" spans="1:9" ht="12.9" customHeight="1">
      <c r="A100" s="424"/>
      <c r="B100" s="417" t="s">
        <v>478</v>
      </c>
      <c r="C100" s="425">
        <v>0</v>
      </c>
      <c r="D100" s="418"/>
      <c r="E100" s="417" t="s">
        <v>477</v>
      </c>
      <c r="F100" s="425">
        <v>0</v>
      </c>
      <c r="G100" s="1117"/>
      <c r="H100" s="1130" t="s">
        <v>476</v>
      </c>
      <c r="I100" s="1139">
        <v>2</v>
      </c>
    </row>
    <row r="101" spans="1:9" ht="12.9" customHeight="1">
      <c r="A101" s="424"/>
      <c r="B101" s="417" t="s">
        <v>475</v>
      </c>
      <c r="C101" s="425">
        <v>0</v>
      </c>
      <c r="D101" s="418"/>
      <c r="E101" s="417" t="s">
        <v>474</v>
      </c>
      <c r="F101" s="425">
        <v>0</v>
      </c>
      <c r="G101" s="1151"/>
      <c r="H101" s="1152"/>
      <c r="I101" s="1153"/>
    </row>
    <row r="102" spans="1:9" ht="12.9" customHeight="1">
      <c r="A102" s="424"/>
      <c r="B102" s="417" t="s">
        <v>473</v>
      </c>
      <c r="C102" s="425">
        <v>0</v>
      </c>
      <c r="D102" s="451"/>
      <c r="E102" s="417" t="s">
        <v>472</v>
      </c>
      <c r="F102" s="425">
        <v>0</v>
      </c>
      <c r="G102" s="418"/>
      <c r="H102" s="452" t="s">
        <v>471</v>
      </c>
      <c r="I102" s="421">
        <v>0</v>
      </c>
    </row>
    <row r="103" spans="1:9" ht="12.9" customHeight="1">
      <c r="A103" s="424"/>
      <c r="B103" s="417" t="s">
        <v>470</v>
      </c>
      <c r="C103" s="425">
        <v>1</v>
      </c>
      <c r="D103" s="418"/>
      <c r="E103" s="417" t="s">
        <v>469</v>
      </c>
      <c r="F103" s="425">
        <v>0</v>
      </c>
      <c r="G103" s="451"/>
      <c r="H103" s="417" t="s">
        <v>468</v>
      </c>
      <c r="I103" s="421">
        <v>0</v>
      </c>
    </row>
    <row r="104" spans="1:9" ht="12.9" customHeight="1">
      <c r="A104" s="424"/>
      <c r="B104" s="417" t="s">
        <v>467</v>
      </c>
      <c r="C104" s="425">
        <v>0</v>
      </c>
      <c r="D104" s="1117"/>
      <c r="E104" s="1154" t="s">
        <v>466</v>
      </c>
      <c r="F104" s="1094">
        <v>0</v>
      </c>
      <c r="G104" s="418"/>
      <c r="H104" s="429" t="s">
        <v>465</v>
      </c>
      <c r="I104" s="421">
        <v>0</v>
      </c>
    </row>
    <row r="105" spans="1:9" ht="12.9" customHeight="1">
      <c r="A105" s="424"/>
      <c r="B105" s="417" t="s">
        <v>464</v>
      </c>
      <c r="C105" s="425">
        <v>0</v>
      </c>
      <c r="D105" s="1118"/>
      <c r="E105" s="1155"/>
      <c r="F105" s="1095"/>
      <c r="G105" s="418"/>
      <c r="H105" s="417" t="s">
        <v>463</v>
      </c>
      <c r="I105" s="421">
        <v>0</v>
      </c>
    </row>
    <row r="106" spans="1:9" ht="12.9" customHeight="1">
      <c r="A106" s="424"/>
      <c r="B106" s="417" t="s">
        <v>462</v>
      </c>
      <c r="C106" s="425">
        <v>0</v>
      </c>
      <c r="D106" s="418"/>
      <c r="E106" s="417" t="s">
        <v>461</v>
      </c>
      <c r="F106" s="425">
        <v>3</v>
      </c>
      <c r="G106" s="418"/>
      <c r="H106" s="417" t="s">
        <v>460</v>
      </c>
      <c r="I106" s="421">
        <v>1</v>
      </c>
    </row>
    <row r="107" spans="1:9" ht="12.9" customHeight="1">
      <c r="A107" s="424"/>
      <c r="B107" s="417" t="s">
        <v>459</v>
      </c>
      <c r="C107" s="425">
        <v>1</v>
      </c>
      <c r="D107" s="418"/>
      <c r="E107" s="417" t="s">
        <v>458</v>
      </c>
      <c r="F107" s="416">
        <v>0</v>
      </c>
      <c r="G107" s="418"/>
      <c r="H107" s="417" t="s">
        <v>457</v>
      </c>
      <c r="I107" s="421">
        <v>1</v>
      </c>
    </row>
    <row r="108" spans="1:9" ht="13.5" customHeight="1">
      <c r="A108" s="450"/>
      <c r="B108" s="404" t="s">
        <v>456</v>
      </c>
      <c r="C108" s="403">
        <v>0</v>
      </c>
      <c r="D108" s="449"/>
      <c r="E108" s="448" t="s">
        <v>455</v>
      </c>
      <c r="F108" s="447">
        <v>0</v>
      </c>
      <c r="G108" s="446"/>
      <c r="H108" s="494" t="s">
        <v>454</v>
      </c>
      <c r="I108" s="414">
        <v>0</v>
      </c>
    </row>
    <row r="109" spans="1:9" ht="13.5" customHeight="1">
      <c r="A109" s="1145" t="s">
        <v>453</v>
      </c>
      <c r="B109" s="1146"/>
      <c r="C109" s="444"/>
      <c r="D109" s="1147" t="s">
        <v>453</v>
      </c>
      <c r="E109" s="1146"/>
      <c r="F109" s="443"/>
      <c r="G109" s="1148" t="s">
        <v>453</v>
      </c>
      <c r="H109" s="1146"/>
      <c r="I109" s="442"/>
    </row>
    <row r="110" spans="1:9">
      <c r="A110" s="441"/>
      <c r="B110" s="440" t="s">
        <v>452</v>
      </c>
      <c r="C110" s="439">
        <v>1</v>
      </c>
      <c r="D110" s="426"/>
      <c r="E110" s="417" t="s">
        <v>451</v>
      </c>
      <c r="F110" s="419">
        <v>0</v>
      </c>
      <c r="G110" s="438"/>
      <c r="H110" s="417" t="s">
        <v>758</v>
      </c>
      <c r="I110" s="437">
        <v>2</v>
      </c>
    </row>
    <row r="111" spans="1:9">
      <c r="A111" s="436"/>
      <c r="B111" s="417" t="s">
        <v>449</v>
      </c>
      <c r="C111" s="425">
        <v>0</v>
      </c>
      <c r="D111" s="426"/>
      <c r="E111" s="435" t="s">
        <v>761</v>
      </c>
      <c r="F111" s="416">
        <v>2</v>
      </c>
      <c r="G111" s="434"/>
      <c r="H111" s="433" t="s">
        <v>757</v>
      </c>
      <c r="I111" s="432">
        <v>0</v>
      </c>
    </row>
    <row r="112" spans="1:9">
      <c r="A112" s="1090"/>
      <c r="B112" s="1092" t="s">
        <v>447</v>
      </c>
      <c r="C112" s="1094">
        <v>1</v>
      </c>
      <c r="D112" s="1096"/>
      <c r="E112" s="1098" t="s">
        <v>446</v>
      </c>
      <c r="F112" s="1094">
        <v>0</v>
      </c>
      <c r="G112" s="1126"/>
      <c r="H112" s="1135" t="s">
        <v>445</v>
      </c>
      <c r="I112" s="1138">
        <v>4</v>
      </c>
    </row>
    <row r="113" spans="1:9">
      <c r="A113" s="1091"/>
      <c r="B113" s="1093"/>
      <c r="C113" s="1095"/>
      <c r="D113" s="1097"/>
      <c r="E113" s="1099"/>
      <c r="F113" s="1095"/>
      <c r="G113" s="1127"/>
      <c r="H113" s="1136"/>
      <c r="I113" s="1138"/>
    </row>
    <row r="114" spans="1:9">
      <c r="A114" s="424"/>
      <c r="B114" s="429" t="s">
        <v>444</v>
      </c>
      <c r="C114" s="416">
        <v>0</v>
      </c>
      <c r="D114" s="1096"/>
      <c r="E114" s="1100" t="s">
        <v>443</v>
      </c>
      <c r="F114" s="1094">
        <v>0</v>
      </c>
      <c r="G114" s="1127"/>
      <c r="H114" s="1136"/>
      <c r="I114" s="1138"/>
    </row>
    <row r="115" spans="1:9">
      <c r="A115" s="431"/>
      <c r="B115" s="429" t="s">
        <v>442</v>
      </c>
      <c r="C115" s="425">
        <v>1</v>
      </c>
      <c r="D115" s="1097"/>
      <c r="E115" s="1101"/>
      <c r="F115" s="1095"/>
      <c r="G115" s="1127"/>
      <c r="H115" s="1137"/>
      <c r="I115" s="1138"/>
    </row>
    <row r="116" spans="1:9">
      <c r="A116" s="424"/>
      <c r="B116" s="417" t="s">
        <v>441</v>
      </c>
      <c r="C116" s="425">
        <v>0</v>
      </c>
      <c r="D116" s="426"/>
      <c r="E116" s="417" t="s">
        <v>440</v>
      </c>
      <c r="F116" s="419">
        <v>0</v>
      </c>
      <c r="G116" s="422"/>
      <c r="H116" s="417" t="s">
        <v>439</v>
      </c>
      <c r="I116" s="421">
        <v>1</v>
      </c>
    </row>
    <row r="117" spans="1:9">
      <c r="A117" s="424"/>
      <c r="B117" s="417" t="s">
        <v>438</v>
      </c>
      <c r="C117" s="425">
        <v>0</v>
      </c>
      <c r="D117" s="426"/>
      <c r="E117" s="417" t="s">
        <v>437</v>
      </c>
      <c r="F117" s="419">
        <v>0</v>
      </c>
      <c r="G117" s="426"/>
      <c r="H117" s="417" t="s">
        <v>436</v>
      </c>
      <c r="I117" s="421">
        <v>3</v>
      </c>
    </row>
    <row r="118" spans="1:9">
      <c r="A118" s="424"/>
      <c r="B118" s="417" t="s">
        <v>435</v>
      </c>
      <c r="C118" s="425">
        <v>2</v>
      </c>
      <c r="D118" s="1096"/>
      <c r="E118" s="1120" t="s">
        <v>434</v>
      </c>
      <c r="F118" s="1094">
        <v>0</v>
      </c>
      <c r="G118" s="422"/>
      <c r="H118" s="456" t="s">
        <v>756</v>
      </c>
      <c r="I118" s="421">
        <v>4</v>
      </c>
    </row>
    <row r="119" spans="1:9" ht="13.2" customHeight="1">
      <c r="A119" s="424"/>
      <c r="B119" s="417" t="s">
        <v>432</v>
      </c>
      <c r="C119" s="425">
        <v>0</v>
      </c>
      <c r="D119" s="1097"/>
      <c r="E119" s="1121"/>
      <c r="F119" s="1095"/>
      <c r="G119" s="430"/>
      <c r="H119" s="456" t="s">
        <v>755</v>
      </c>
      <c r="I119" s="421">
        <v>0</v>
      </c>
    </row>
    <row r="120" spans="1:9">
      <c r="A120" s="424"/>
      <c r="B120" s="417" t="s">
        <v>431</v>
      </c>
      <c r="C120" s="425">
        <v>1</v>
      </c>
      <c r="D120" s="426"/>
      <c r="E120" s="417" t="s">
        <v>430</v>
      </c>
      <c r="F120" s="416">
        <v>0</v>
      </c>
      <c r="G120" s="418"/>
      <c r="H120" s="417" t="s">
        <v>754</v>
      </c>
      <c r="I120" s="421">
        <v>0</v>
      </c>
    </row>
    <row r="121" spans="1:9">
      <c r="A121" s="424"/>
      <c r="B121" s="417" t="s">
        <v>428</v>
      </c>
      <c r="C121" s="425">
        <v>0</v>
      </c>
      <c r="D121" s="426"/>
      <c r="E121" s="417" t="s">
        <v>427</v>
      </c>
      <c r="F121" s="416">
        <v>0</v>
      </c>
      <c r="G121" s="422"/>
      <c r="H121" s="417" t="s">
        <v>416</v>
      </c>
      <c r="I121" s="421">
        <v>15</v>
      </c>
    </row>
    <row r="122" spans="1:9">
      <c r="A122" s="424"/>
      <c r="B122" s="429" t="s">
        <v>425</v>
      </c>
      <c r="C122" s="425">
        <v>5</v>
      </c>
      <c r="D122" s="426"/>
      <c r="E122" s="417" t="s">
        <v>424</v>
      </c>
      <c r="F122" s="416">
        <v>0</v>
      </c>
      <c r="G122" s="422"/>
      <c r="H122" s="417" t="s">
        <v>413</v>
      </c>
      <c r="I122" s="421">
        <v>3</v>
      </c>
    </row>
    <row r="123" spans="1:9">
      <c r="A123" s="424"/>
      <c r="B123" s="429" t="s">
        <v>422</v>
      </c>
      <c r="C123" s="425">
        <v>3</v>
      </c>
      <c r="D123" s="1132"/>
      <c r="E123" s="1122" t="s">
        <v>421</v>
      </c>
      <c r="F123" s="1112">
        <v>0</v>
      </c>
      <c r="G123" s="1132"/>
      <c r="H123" s="1128" t="s">
        <v>410</v>
      </c>
      <c r="I123" s="1177">
        <v>0</v>
      </c>
    </row>
    <row r="124" spans="1:9" ht="13.5" customHeight="1">
      <c r="A124" s="424"/>
      <c r="B124" s="417" t="s">
        <v>419</v>
      </c>
      <c r="C124" s="425">
        <v>1</v>
      </c>
      <c r="D124" s="1133"/>
      <c r="E124" s="1123"/>
      <c r="F124" s="1125"/>
      <c r="G124" s="1133"/>
      <c r="H124" s="1128"/>
      <c r="I124" s="1178"/>
    </row>
    <row r="125" spans="1:9" ht="13.5" customHeight="1">
      <c r="A125" s="424"/>
      <c r="B125" s="417" t="s">
        <v>417</v>
      </c>
      <c r="C125" s="425">
        <v>0</v>
      </c>
      <c r="D125" s="1134"/>
      <c r="E125" s="1124"/>
      <c r="F125" s="1113"/>
      <c r="G125" s="1134"/>
      <c r="H125" s="1128"/>
      <c r="I125" s="1183"/>
    </row>
    <row r="126" spans="1:9" ht="13.5" customHeight="1">
      <c r="A126" s="424"/>
      <c r="B126" s="427" t="s">
        <v>415</v>
      </c>
      <c r="C126" s="425">
        <v>1</v>
      </c>
      <c r="D126" s="426"/>
      <c r="E126" s="417" t="s">
        <v>414</v>
      </c>
      <c r="F126" s="425">
        <v>0</v>
      </c>
      <c r="G126" s="422"/>
      <c r="H126" s="417" t="s">
        <v>404</v>
      </c>
      <c r="I126" s="421">
        <v>33</v>
      </c>
    </row>
    <row r="127" spans="1:9">
      <c r="A127" s="424"/>
      <c r="B127" s="417" t="s">
        <v>412</v>
      </c>
      <c r="C127" s="425">
        <v>1</v>
      </c>
      <c r="D127" s="426"/>
      <c r="E127" s="417" t="s">
        <v>411</v>
      </c>
      <c r="F127" s="425">
        <v>5</v>
      </c>
      <c r="G127" s="422"/>
      <c r="H127" s="417" t="s">
        <v>401</v>
      </c>
      <c r="I127" s="421">
        <v>1</v>
      </c>
    </row>
    <row r="128" spans="1:9">
      <c r="A128" s="424"/>
      <c r="B128" s="417" t="s">
        <v>409</v>
      </c>
      <c r="C128" s="425">
        <v>67</v>
      </c>
      <c r="D128" s="1096"/>
      <c r="E128" s="1130" t="s">
        <v>408</v>
      </c>
      <c r="F128" s="1131">
        <v>4</v>
      </c>
      <c r="G128" s="1132"/>
      <c r="H128" s="1122" t="s">
        <v>394</v>
      </c>
      <c r="I128" s="1177">
        <v>2</v>
      </c>
    </row>
    <row r="129" spans="1:9">
      <c r="A129" s="424"/>
      <c r="B129" s="417" t="s">
        <v>407</v>
      </c>
      <c r="C129" s="425">
        <v>0</v>
      </c>
      <c r="D129" s="1096"/>
      <c r="E129" s="1130"/>
      <c r="F129" s="1131"/>
      <c r="G129" s="1133"/>
      <c r="H129" s="1123"/>
      <c r="I129" s="1178"/>
    </row>
    <row r="130" spans="1:9">
      <c r="A130" s="424"/>
      <c r="B130" s="427" t="s">
        <v>406</v>
      </c>
      <c r="C130" s="416">
        <v>0</v>
      </c>
      <c r="D130" s="426"/>
      <c r="E130" s="417" t="s">
        <v>405</v>
      </c>
      <c r="F130" s="425">
        <v>2</v>
      </c>
      <c r="G130" s="1134"/>
      <c r="H130" s="1124"/>
      <c r="I130" s="1183"/>
    </row>
    <row r="131" spans="1:9">
      <c r="A131" s="424"/>
      <c r="B131" s="417" t="s">
        <v>403</v>
      </c>
      <c r="C131" s="416">
        <v>0</v>
      </c>
      <c r="D131" s="426"/>
      <c r="E131" s="417" t="s">
        <v>402</v>
      </c>
      <c r="F131" s="425">
        <v>0</v>
      </c>
      <c r="G131" s="422"/>
      <c r="H131" s="433" t="s">
        <v>448</v>
      </c>
      <c r="I131" s="421">
        <v>18</v>
      </c>
    </row>
    <row r="132" spans="1:9">
      <c r="A132" s="424"/>
      <c r="B132" s="417" t="s">
        <v>400</v>
      </c>
      <c r="C132" s="416">
        <v>0</v>
      </c>
      <c r="D132" s="1108"/>
      <c r="E132" s="1110" t="s">
        <v>399</v>
      </c>
      <c r="F132" s="1112">
        <v>0</v>
      </c>
      <c r="G132" s="1132"/>
      <c r="H132" s="1175" t="s">
        <v>753</v>
      </c>
      <c r="I132" s="1177">
        <v>1</v>
      </c>
    </row>
    <row r="133" spans="1:9">
      <c r="A133" s="424"/>
      <c r="B133" s="417" t="s">
        <v>397</v>
      </c>
      <c r="C133" s="416">
        <v>0</v>
      </c>
      <c r="D133" s="1109"/>
      <c r="E133" s="1111"/>
      <c r="F133" s="1113"/>
      <c r="G133" s="1133"/>
      <c r="H133" s="1176"/>
      <c r="I133" s="1178"/>
    </row>
    <row r="134" spans="1:9" ht="13.5" customHeight="1">
      <c r="A134" s="424"/>
      <c r="B134" s="417" t="s">
        <v>395</v>
      </c>
      <c r="C134" s="416">
        <v>0</v>
      </c>
      <c r="D134" s="438" t="s">
        <v>747</v>
      </c>
      <c r="E134" s="417" t="s">
        <v>752</v>
      </c>
      <c r="F134" s="416">
        <v>0</v>
      </c>
      <c r="G134" s="422"/>
      <c r="H134" s="493" t="s">
        <v>751</v>
      </c>
      <c r="I134" s="421">
        <v>1</v>
      </c>
    </row>
    <row r="135" spans="1:9" ht="13.5" customHeight="1">
      <c r="A135" s="424"/>
      <c r="B135" s="417" t="s">
        <v>392</v>
      </c>
      <c r="C135" s="416">
        <v>0</v>
      </c>
      <c r="D135" s="438" t="s">
        <v>747</v>
      </c>
      <c r="E135" s="454" t="s">
        <v>750</v>
      </c>
      <c r="F135" s="416">
        <v>1</v>
      </c>
      <c r="G135" s="422"/>
      <c r="H135" s="417" t="s">
        <v>396</v>
      </c>
      <c r="I135" s="421">
        <v>0</v>
      </c>
    </row>
    <row r="136" spans="1:9">
      <c r="A136" s="420"/>
      <c r="B136" s="423" t="s">
        <v>390</v>
      </c>
      <c r="C136" s="416">
        <v>0</v>
      </c>
      <c r="D136" s="1179" t="s">
        <v>747</v>
      </c>
      <c r="E136" s="1181" t="s">
        <v>749</v>
      </c>
      <c r="F136" s="1125">
        <v>0</v>
      </c>
      <c r="G136" s="422"/>
      <c r="H136" s="417" t="s">
        <v>393</v>
      </c>
      <c r="I136" s="421">
        <v>0</v>
      </c>
    </row>
    <row r="137" spans="1:9">
      <c r="A137" s="1102"/>
      <c r="B137" s="1104" t="s">
        <v>388</v>
      </c>
      <c r="C137" s="1106">
        <v>0</v>
      </c>
      <c r="D137" s="1180"/>
      <c r="E137" s="1182"/>
      <c r="F137" s="1113"/>
      <c r="G137" s="422"/>
      <c r="H137" s="417" t="s">
        <v>391</v>
      </c>
      <c r="I137" s="421">
        <v>1</v>
      </c>
    </row>
    <row r="138" spans="1:9" ht="13.5" customHeight="1">
      <c r="A138" s="1103"/>
      <c r="B138" s="1105"/>
      <c r="C138" s="1107"/>
      <c r="D138" s="492" t="s">
        <v>747</v>
      </c>
      <c r="E138" s="412" t="s">
        <v>748</v>
      </c>
      <c r="F138" s="411">
        <v>0</v>
      </c>
      <c r="G138" s="422"/>
      <c r="H138" s="417" t="s">
        <v>389</v>
      </c>
      <c r="I138" s="421">
        <v>2</v>
      </c>
    </row>
    <row r="139" spans="1:9" ht="13.5" customHeight="1">
      <c r="A139" s="408"/>
      <c r="B139" s="407" t="s">
        <v>384</v>
      </c>
      <c r="C139" s="406">
        <v>0</v>
      </c>
      <c r="D139" s="405" t="s">
        <v>747</v>
      </c>
      <c r="E139" s="404" t="s">
        <v>746</v>
      </c>
      <c r="F139" s="403">
        <v>0</v>
      </c>
      <c r="G139" s="415"/>
      <c r="H139" s="404" t="s">
        <v>386</v>
      </c>
      <c r="I139" s="414">
        <v>3</v>
      </c>
    </row>
    <row r="140" spans="1:9">
      <c r="A140" s="402" t="s">
        <v>382</v>
      </c>
      <c r="B140" s="398"/>
      <c r="D140" s="401" t="s">
        <v>381</v>
      </c>
      <c r="E140" s="92" t="s">
        <v>745</v>
      </c>
      <c r="F140" s="400"/>
    </row>
    <row r="141" spans="1:9">
      <c r="A141" s="398"/>
      <c r="B141" s="398"/>
      <c r="E141" s="92" t="s">
        <v>379</v>
      </c>
      <c r="G141" s="398"/>
    </row>
    <row r="142" spans="1:9">
      <c r="A142" s="398"/>
      <c r="B142" s="398"/>
      <c r="E142" s="92"/>
      <c r="G142" s="398"/>
    </row>
    <row r="143" spans="1:9">
      <c r="A143" s="398"/>
      <c r="B143" s="398"/>
      <c r="D143" s="401"/>
      <c r="E143" s="92"/>
      <c r="F143" s="400"/>
    </row>
    <row r="144" spans="1:9">
      <c r="A144" s="398"/>
      <c r="B144" s="398"/>
      <c r="E144" s="491"/>
      <c r="H144" s="410"/>
      <c r="I144" s="409"/>
    </row>
    <row r="145" spans="1:8">
      <c r="A145" s="398"/>
      <c r="B145" s="398"/>
      <c r="D145" s="398"/>
      <c r="E145" s="491"/>
    </row>
    <row r="146" spans="1:8">
      <c r="A146" s="398"/>
      <c r="B146" s="398"/>
      <c r="D146" s="398"/>
      <c r="E146" s="491"/>
      <c r="H146" s="490"/>
    </row>
    <row r="147" spans="1:8">
      <c r="A147" s="398"/>
      <c r="B147" s="398"/>
      <c r="E147" s="410"/>
      <c r="H147" s="489"/>
    </row>
    <row r="148" spans="1:8">
      <c r="A148" s="398"/>
      <c r="B148" s="398"/>
      <c r="E148" s="410"/>
    </row>
    <row r="149" spans="1:8">
      <c r="B149" s="398"/>
      <c r="E149" s="410"/>
    </row>
    <row r="150" spans="1:8">
      <c r="B150" s="398"/>
    </row>
  </sheetData>
  <mergeCells count="126">
    <mergeCell ref="G26:G27"/>
    <mergeCell ref="H26:H27"/>
    <mergeCell ref="I26:I27"/>
    <mergeCell ref="A2:B2"/>
    <mergeCell ref="D2:E2"/>
    <mergeCell ref="G2:H2"/>
    <mergeCell ref="A3:B3"/>
    <mergeCell ref="B17:B18"/>
    <mergeCell ref="C17:C18"/>
    <mergeCell ref="A22:A23"/>
    <mergeCell ref="B22:B23"/>
    <mergeCell ref="C22:C23"/>
    <mergeCell ref="G36:G37"/>
    <mergeCell ref="H36:H37"/>
    <mergeCell ref="I36:I37"/>
    <mergeCell ref="D37:D38"/>
    <mergeCell ref="E37:E38"/>
    <mergeCell ref="F37:F38"/>
    <mergeCell ref="G38:G39"/>
    <mergeCell ref="H38:H39"/>
    <mergeCell ref="I38:I39"/>
    <mergeCell ref="A68:A69"/>
    <mergeCell ref="B68:B69"/>
    <mergeCell ref="C68:C69"/>
    <mergeCell ref="G40:G41"/>
    <mergeCell ref="H40:H41"/>
    <mergeCell ref="I40:I41"/>
    <mergeCell ref="A50:B50"/>
    <mergeCell ref="D50:E50"/>
    <mergeCell ref="G50:H50"/>
    <mergeCell ref="A51:A52"/>
    <mergeCell ref="B51:B52"/>
    <mergeCell ref="C51:C52"/>
    <mergeCell ref="A59:A60"/>
    <mergeCell ref="B59:B60"/>
    <mergeCell ref="C59:C60"/>
    <mergeCell ref="G61:G62"/>
    <mergeCell ref="H61:H62"/>
    <mergeCell ref="I61:I62"/>
    <mergeCell ref="A62:A63"/>
    <mergeCell ref="B62:B63"/>
    <mergeCell ref="C62:C63"/>
    <mergeCell ref="D66:D67"/>
    <mergeCell ref="E66:E67"/>
    <mergeCell ref="F66:F67"/>
    <mergeCell ref="A85:A86"/>
    <mergeCell ref="B85:B86"/>
    <mergeCell ref="C85:C86"/>
    <mergeCell ref="G85:G86"/>
    <mergeCell ref="H85:H86"/>
    <mergeCell ref="I85:I86"/>
    <mergeCell ref="A70:A71"/>
    <mergeCell ref="B70:B71"/>
    <mergeCell ref="C70:C71"/>
    <mergeCell ref="G72:G73"/>
    <mergeCell ref="H72:H73"/>
    <mergeCell ref="I72:I73"/>
    <mergeCell ref="G74:G75"/>
    <mergeCell ref="H74:H75"/>
    <mergeCell ref="I74:I75"/>
    <mergeCell ref="A76:A77"/>
    <mergeCell ref="B76:B77"/>
    <mergeCell ref="C76:C77"/>
    <mergeCell ref="G100:G101"/>
    <mergeCell ref="H100:H101"/>
    <mergeCell ref="I100:I101"/>
    <mergeCell ref="D104:D105"/>
    <mergeCell ref="E104:E105"/>
    <mergeCell ref="F104:F105"/>
    <mergeCell ref="D80:D81"/>
    <mergeCell ref="E80:E81"/>
    <mergeCell ref="F80:F81"/>
    <mergeCell ref="D82:D83"/>
    <mergeCell ref="E82:E83"/>
    <mergeCell ref="F82:F83"/>
    <mergeCell ref="G96:G97"/>
    <mergeCell ref="H96:H97"/>
    <mergeCell ref="I96:I97"/>
    <mergeCell ref="D98:D99"/>
    <mergeCell ref="E98:E99"/>
    <mergeCell ref="F98:F99"/>
    <mergeCell ref="G98:G99"/>
    <mergeCell ref="H98:H99"/>
    <mergeCell ref="I98:I99"/>
    <mergeCell ref="A109:B109"/>
    <mergeCell ref="D109:E109"/>
    <mergeCell ref="G109:H109"/>
    <mergeCell ref="A112:A113"/>
    <mergeCell ref="B112:B113"/>
    <mergeCell ref="C112:C113"/>
    <mergeCell ref="D112:D113"/>
    <mergeCell ref="E112:E113"/>
    <mergeCell ref="F112:F113"/>
    <mergeCell ref="G112:G115"/>
    <mergeCell ref="H112:H115"/>
    <mergeCell ref="I112:I115"/>
    <mergeCell ref="D114:D115"/>
    <mergeCell ref="E114:E115"/>
    <mergeCell ref="F114:F115"/>
    <mergeCell ref="D118:D119"/>
    <mergeCell ref="E118:E119"/>
    <mergeCell ref="F118:F119"/>
    <mergeCell ref="D123:D125"/>
    <mergeCell ref="E123:E125"/>
    <mergeCell ref="F123:F125"/>
    <mergeCell ref="G123:G125"/>
    <mergeCell ref="H123:H125"/>
    <mergeCell ref="I123:I125"/>
    <mergeCell ref="D128:D129"/>
    <mergeCell ref="E128:E129"/>
    <mergeCell ref="F128:F129"/>
    <mergeCell ref="G128:G130"/>
    <mergeCell ref="H128:H130"/>
    <mergeCell ref="I128:I130"/>
    <mergeCell ref="D132:D133"/>
    <mergeCell ref="E132:E133"/>
    <mergeCell ref="F132:F133"/>
    <mergeCell ref="D136:D137"/>
    <mergeCell ref="E136:E137"/>
    <mergeCell ref="F136:F137"/>
    <mergeCell ref="A137:A138"/>
    <mergeCell ref="B137:B138"/>
    <mergeCell ref="C137:C138"/>
    <mergeCell ref="G132:G133"/>
    <mergeCell ref="H132:H133"/>
    <mergeCell ref="I132:I133"/>
  </mergeCells>
  <phoneticPr fontId="7"/>
  <printOptions horizontalCentered="1"/>
  <pageMargins left="0" right="0" top="0.98425196850393704" bottom="0.39370078740157483" header="0.31496062992125984" footer="0.31496062992125984"/>
  <pageSetup paperSize="9" orientation="portrait" r:id="rId1"/>
  <rowBreaks count="2" manualBreakCount="2">
    <brk id="49" max="16383" man="1"/>
    <brk id="10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33B9-AAE3-44C6-A013-E942297FD361}">
  <dimension ref="A1:G32"/>
  <sheetViews>
    <sheetView view="pageBreakPreview" zoomScaleNormal="100" zoomScaleSheetLayoutView="100" workbookViewId="0">
      <selection sqref="A1:XFD3"/>
    </sheetView>
  </sheetViews>
  <sheetFormatPr defaultColWidth="11.109375" defaultRowHeight="13.2"/>
  <cols>
    <col min="1" max="1" width="12.88671875" style="10" customWidth="1"/>
    <col min="2" max="7" width="12.33203125" style="10" customWidth="1"/>
    <col min="8" max="16384" width="11.109375" style="10"/>
  </cols>
  <sheetData>
    <row r="1" spans="1:7" ht="15" customHeight="1">
      <c r="A1" s="27" t="s">
        <v>924</v>
      </c>
    </row>
    <row r="2" spans="1:7" ht="12.9" customHeight="1" thickBot="1">
      <c r="A2" s="650"/>
      <c r="B2" s="649"/>
      <c r="C2" s="649"/>
      <c r="D2" s="649"/>
      <c r="E2" s="649"/>
      <c r="F2" s="649"/>
      <c r="G2" s="24" t="s">
        <v>352</v>
      </c>
    </row>
    <row r="3" spans="1:7" s="15" customFormat="1" ht="15" customHeight="1" thickTop="1">
      <c r="A3" s="635" t="s">
        <v>923</v>
      </c>
      <c r="B3" s="1060" t="s">
        <v>922</v>
      </c>
      <c r="C3" s="1086"/>
      <c r="D3" s="1060" t="s">
        <v>921</v>
      </c>
      <c r="E3" s="1086"/>
      <c r="F3" s="1060" t="s">
        <v>920</v>
      </c>
      <c r="G3" s="1086"/>
    </row>
    <row r="4" spans="1:7" s="15" customFormat="1" ht="15" customHeight="1">
      <c r="A4" s="498" t="s">
        <v>919</v>
      </c>
      <c r="B4" s="63" t="s">
        <v>918</v>
      </c>
      <c r="C4" s="66" t="s">
        <v>915</v>
      </c>
      <c r="D4" s="50" t="s">
        <v>917</v>
      </c>
      <c r="E4" s="63" t="s">
        <v>915</v>
      </c>
      <c r="F4" s="63" t="s">
        <v>916</v>
      </c>
      <c r="G4" s="66" t="s">
        <v>915</v>
      </c>
    </row>
    <row r="5" spans="1:7" s="15" customFormat="1" ht="18" customHeight="1">
      <c r="A5" s="648" t="s">
        <v>38</v>
      </c>
      <c r="B5" s="647">
        <v>20</v>
      </c>
      <c r="C5" s="647">
        <v>4</v>
      </c>
      <c r="D5" s="647">
        <v>33</v>
      </c>
      <c r="E5" s="647">
        <v>35</v>
      </c>
      <c r="F5" s="647">
        <v>20</v>
      </c>
      <c r="G5" s="647">
        <v>20</v>
      </c>
    </row>
    <row r="6" spans="1:7" s="15" customFormat="1" ht="18" customHeight="1">
      <c r="A6" s="648">
        <v>4</v>
      </c>
      <c r="B6" s="647">
        <v>20</v>
      </c>
      <c r="C6" s="647">
        <v>2</v>
      </c>
      <c r="D6" s="647">
        <v>33</v>
      </c>
      <c r="E6" s="647">
        <v>21</v>
      </c>
      <c r="F6" s="647">
        <v>20</v>
      </c>
      <c r="G6" s="647">
        <v>19</v>
      </c>
    </row>
    <row r="7" spans="1:7" s="15" customFormat="1" ht="18" customHeight="1">
      <c r="A7" s="646">
        <v>5</v>
      </c>
      <c r="B7" s="645">
        <v>20</v>
      </c>
      <c r="C7" s="645">
        <v>1</v>
      </c>
      <c r="D7" s="645">
        <v>33</v>
      </c>
      <c r="E7" s="645">
        <v>41</v>
      </c>
      <c r="F7" s="645">
        <v>20</v>
      </c>
      <c r="G7" s="645">
        <v>17</v>
      </c>
    </row>
    <row r="8" spans="1:7" ht="12" customHeight="1">
      <c r="A8" s="14" t="s">
        <v>914</v>
      </c>
      <c r="G8" s="13"/>
    </row>
    <row r="11" spans="1:7">
      <c r="A11" s="643"/>
      <c r="B11" s="28"/>
      <c r="C11" s="28"/>
      <c r="D11" s="28"/>
      <c r="E11" s="28"/>
      <c r="F11" s="28"/>
      <c r="G11" s="28"/>
    </row>
    <row r="12" spans="1:7">
      <c r="A12" s="28"/>
      <c r="B12" s="28"/>
      <c r="C12" s="28"/>
      <c r="D12" s="28"/>
      <c r="E12" s="28"/>
      <c r="F12" s="28"/>
      <c r="G12" s="28"/>
    </row>
    <row r="13" spans="1:7">
      <c r="A13" s="28"/>
      <c r="B13" s="28"/>
      <c r="C13" s="28"/>
      <c r="D13" s="28"/>
      <c r="E13" s="28"/>
      <c r="F13" s="28"/>
      <c r="G13" s="28"/>
    </row>
    <row r="14" spans="1:7">
      <c r="A14" s="121"/>
      <c r="B14" s="28"/>
      <c r="C14" s="28"/>
      <c r="D14" s="28"/>
      <c r="E14" s="28"/>
      <c r="F14" s="28"/>
      <c r="G14" s="28"/>
    </row>
    <row r="15" spans="1:7">
      <c r="A15" s="319"/>
      <c r="B15" s="12"/>
      <c r="C15" s="641"/>
      <c r="D15" s="641"/>
      <c r="E15" s="12"/>
      <c r="F15" s="641"/>
      <c r="G15" s="641"/>
    </row>
    <row r="16" spans="1:7">
      <c r="A16" s="11"/>
      <c r="B16" s="644"/>
      <c r="C16" s="644"/>
      <c r="D16" s="644"/>
      <c r="E16" s="644"/>
      <c r="F16" s="644"/>
      <c r="G16" s="644"/>
    </row>
    <row r="17" spans="1:7">
      <c r="A17" s="12"/>
      <c r="B17" s="639"/>
      <c r="C17" s="639"/>
      <c r="D17" s="639"/>
      <c r="E17" s="639"/>
      <c r="F17" s="639"/>
      <c r="G17" s="639"/>
    </row>
    <row r="18" spans="1:7">
      <c r="A18" s="12"/>
      <c r="B18" s="639"/>
      <c r="C18" s="639"/>
      <c r="D18" s="639"/>
      <c r="E18" s="639"/>
      <c r="F18" s="639"/>
      <c r="G18" s="639"/>
    </row>
    <row r="19" spans="1:7">
      <c r="A19" s="638"/>
      <c r="B19" s="636"/>
      <c r="C19" s="636"/>
      <c r="D19" s="636"/>
      <c r="E19" s="636"/>
      <c r="F19" s="636"/>
      <c r="G19" s="636"/>
    </row>
    <row r="20" spans="1:7">
      <c r="A20" s="14"/>
      <c r="B20" s="14"/>
      <c r="C20" s="14"/>
      <c r="D20" s="14"/>
      <c r="E20" s="14"/>
      <c r="F20" s="14"/>
      <c r="G20" s="14"/>
    </row>
    <row r="23" spans="1:7">
      <c r="A23" s="643"/>
    </row>
    <row r="26" spans="1:7">
      <c r="A26" s="117"/>
    </row>
    <row r="27" spans="1:7">
      <c r="A27" s="642"/>
      <c r="B27" s="641"/>
      <c r="C27" s="641"/>
      <c r="D27" s="641"/>
      <c r="E27" s="641"/>
      <c r="F27" s="641"/>
      <c r="G27" s="641"/>
    </row>
    <row r="28" spans="1:7">
      <c r="A28" s="11"/>
      <c r="B28" s="12"/>
      <c r="C28" s="12"/>
      <c r="D28" s="12"/>
      <c r="E28" s="12"/>
      <c r="F28" s="12"/>
      <c r="G28" s="12"/>
    </row>
    <row r="29" spans="1:7">
      <c r="A29" s="12"/>
      <c r="B29" s="640"/>
      <c r="C29" s="640"/>
      <c r="D29" s="640"/>
      <c r="E29" s="640"/>
      <c r="F29" s="640"/>
      <c r="G29" s="639"/>
    </row>
    <row r="30" spans="1:7">
      <c r="A30" s="12"/>
      <c r="B30" s="640"/>
      <c r="C30" s="640"/>
      <c r="D30" s="640"/>
      <c r="E30" s="640"/>
      <c r="F30" s="640"/>
      <c r="G30" s="639"/>
    </row>
    <row r="31" spans="1:7">
      <c r="A31" s="638"/>
      <c r="B31" s="637"/>
      <c r="C31" s="637"/>
      <c r="D31" s="637"/>
      <c r="E31" s="637"/>
      <c r="F31" s="637"/>
      <c r="G31" s="636"/>
    </row>
    <row r="32" spans="1:7">
      <c r="A32" s="14"/>
    </row>
  </sheetData>
  <mergeCells count="3">
    <mergeCell ref="B3:C3"/>
    <mergeCell ref="D3:E3"/>
    <mergeCell ref="F3:G3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52AF-9264-4EFD-AAFC-14189F39A557}">
  <dimension ref="A1:H8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8" width="10.88671875" style="10" customWidth="1"/>
    <col min="9" max="16384" width="9" style="10"/>
  </cols>
  <sheetData>
    <row r="1" spans="1:8" ht="15" customHeight="1">
      <c r="A1" s="27" t="s">
        <v>1140</v>
      </c>
      <c r="H1" s="111"/>
    </row>
    <row r="2" spans="1:8" ht="9.9" customHeight="1" thickBot="1">
      <c r="A2" s="47"/>
      <c r="B2" s="25"/>
      <c r="C2" s="25"/>
      <c r="D2" s="25"/>
      <c r="E2" s="25"/>
      <c r="F2" s="25"/>
      <c r="G2" s="25"/>
      <c r="H2" s="24"/>
    </row>
    <row r="3" spans="1:8" s="15" customFormat="1" ht="15" customHeight="1" thickTop="1">
      <c r="A3" s="635" t="s">
        <v>923</v>
      </c>
      <c r="B3" s="177" t="s">
        <v>935</v>
      </c>
      <c r="C3" s="1060" t="s">
        <v>934</v>
      </c>
      <c r="D3" s="1061"/>
      <c r="E3" s="1061"/>
      <c r="F3" s="1061"/>
      <c r="G3" s="1061"/>
      <c r="H3" s="1086"/>
    </row>
    <row r="4" spans="1:8" s="15" customFormat="1" ht="15" customHeight="1">
      <c r="A4" s="67" t="s">
        <v>933</v>
      </c>
      <c r="B4" s="655" t="s">
        <v>932</v>
      </c>
      <c r="C4" s="63" t="s">
        <v>931</v>
      </c>
      <c r="D4" s="66" t="s">
        <v>930</v>
      </c>
      <c r="E4" s="50" t="s">
        <v>929</v>
      </c>
      <c r="F4" s="63" t="s">
        <v>928</v>
      </c>
      <c r="G4" s="63" t="s">
        <v>927</v>
      </c>
      <c r="H4" s="66" t="s">
        <v>926</v>
      </c>
    </row>
    <row r="5" spans="1:8" s="15" customFormat="1" ht="18" customHeight="1">
      <c r="A5" s="648" t="s">
        <v>56</v>
      </c>
      <c r="B5" s="653">
        <v>30</v>
      </c>
      <c r="C5" s="653">
        <v>42</v>
      </c>
      <c r="D5" s="654" t="s">
        <v>1056</v>
      </c>
      <c r="E5" s="653">
        <v>9</v>
      </c>
      <c r="F5" s="653">
        <v>14</v>
      </c>
      <c r="G5" s="653">
        <v>8</v>
      </c>
      <c r="H5" s="653">
        <v>11</v>
      </c>
    </row>
    <row r="6" spans="1:8" s="15" customFormat="1" ht="18" customHeight="1">
      <c r="A6" s="648">
        <v>3</v>
      </c>
      <c r="B6" s="653">
        <v>30</v>
      </c>
      <c r="C6" s="653">
        <v>44</v>
      </c>
      <c r="D6" s="654" t="s">
        <v>1056</v>
      </c>
      <c r="E6" s="653">
        <v>12</v>
      </c>
      <c r="F6" s="653">
        <v>7</v>
      </c>
      <c r="G6" s="653">
        <v>17</v>
      </c>
      <c r="H6" s="653">
        <v>8</v>
      </c>
    </row>
    <row r="7" spans="1:8" s="15" customFormat="1" ht="18" customHeight="1">
      <c r="A7" s="646">
        <v>4</v>
      </c>
      <c r="B7" s="651">
        <v>30</v>
      </c>
      <c r="C7" s="651">
        <v>38</v>
      </c>
      <c r="D7" s="652" t="s">
        <v>1056</v>
      </c>
      <c r="E7" s="651">
        <v>8</v>
      </c>
      <c r="F7" s="651">
        <v>8</v>
      </c>
      <c r="G7" s="651">
        <v>7</v>
      </c>
      <c r="H7" s="651">
        <v>15</v>
      </c>
    </row>
    <row r="8" spans="1:8" ht="12" customHeight="1">
      <c r="A8" s="14" t="s">
        <v>914</v>
      </c>
      <c r="B8" s="14"/>
      <c r="C8" s="14"/>
      <c r="D8" s="14"/>
      <c r="E8" s="14"/>
      <c r="F8" s="14"/>
      <c r="G8" s="14"/>
      <c r="H8" s="13" t="s">
        <v>925</v>
      </c>
    </row>
  </sheetData>
  <mergeCells count="1">
    <mergeCell ref="C3:H3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639E-C99F-4EAE-B72B-DD9B204BE5AE}">
  <dimension ref="A1:E17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7.6640625" style="10" customWidth="1"/>
    <col min="2" max="5" width="17.33203125" style="10" customWidth="1"/>
    <col min="6" max="16384" width="9" style="10"/>
  </cols>
  <sheetData>
    <row r="1" spans="1:5" ht="15" customHeight="1" thickBot="1">
      <c r="A1" s="26" t="s">
        <v>45</v>
      </c>
      <c r="B1" s="25"/>
      <c r="C1" s="25"/>
      <c r="D1" s="25"/>
      <c r="E1" s="24" t="s">
        <v>44</v>
      </c>
    </row>
    <row r="2" spans="1:5" s="15" customFormat="1" ht="12.6" thickTop="1">
      <c r="A2" s="23" t="s">
        <v>43</v>
      </c>
      <c r="B2" s="1010" t="s">
        <v>42</v>
      </c>
      <c r="C2" s="1010" t="s">
        <v>41</v>
      </c>
      <c r="D2" s="1010" t="s">
        <v>27</v>
      </c>
      <c r="E2" s="1010" t="s">
        <v>40</v>
      </c>
    </row>
    <row r="3" spans="1:5" s="15" customFormat="1" ht="12">
      <c r="A3" s="22" t="s">
        <v>39</v>
      </c>
      <c r="B3" s="1011"/>
      <c r="C3" s="1011"/>
      <c r="D3" s="1011"/>
      <c r="E3" s="1011"/>
    </row>
    <row r="4" spans="1:5" s="15" customFormat="1" ht="18" customHeight="1">
      <c r="A4" s="20" t="s">
        <v>38</v>
      </c>
      <c r="B4" s="21">
        <v>18976</v>
      </c>
      <c r="C4" s="21">
        <v>24191</v>
      </c>
      <c r="D4" s="267">
        <v>3.54</v>
      </c>
      <c r="E4" s="21">
        <v>231428</v>
      </c>
    </row>
    <row r="5" spans="1:5" s="15" customFormat="1" ht="18" customHeight="1">
      <c r="A5" s="20">
        <v>4</v>
      </c>
      <c r="B5" s="19">
        <v>18913</v>
      </c>
      <c r="C5" s="5">
        <v>23967</v>
      </c>
      <c r="D5" s="18">
        <v>3.46</v>
      </c>
      <c r="E5" s="17">
        <v>230841</v>
      </c>
    </row>
    <row r="6" spans="1:5" s="15" customFormat="1" ht="18" customHeight="1">
      <c r="A6" s="16">
        <v>5</v>
      </c>
      <c r="B6" s="918">
        <v>18817</v>
      </c>
      <c r="C6" s="227">
        <v>23670</v>
      </c>
      <c r="D6" s="97">
        <v>3.4077755446394122</v>
      </c>
      <c r="E6" s="98">
        <v>230787</v>
      </c>
    </row>
    <row r="7" spans="1:5" ht="12.9" customHeight="1">
      <c r="A7" s="14" t="s">
        <v>37</v>
      </c>
      <c r="B7" s="14"/>
      <c r="C7" s="14"/>
      <c r="D7" s="14"/>
      <c r="E7" s="13" t="s">
        <v>36</v>
      </c>
    </row>
    <row r="8" spans="1:5">
      <c r="A8" s="11"/>
      <c r="B8" s="11"/>
      <c r="C8" s="11"/>
      <c r="D8" s="11"/>
      <c r="E8" s="13" t="s">
        <v>35</v>
      </c>
    </row>
    <row r="9" spans="1:5">
      <c r="A9" s="11"/>
      <c r="B9" s="11"/>
      <c r="C9" s="11"/>
      <c r="D9" s="11"/>
      <c r="E9" s="11"/>
    </row>
    <row r="10" spans="1:5">
      <c r="A10" s="11"/>
      <c r="B10" s="11"/>
      <c r="C10" s="11"/>
      <c r="D10" s="11"/>
      <c r="E10" s="11"/>
    </row>
    <row r="11" spans="1:5">
      <c r="A11" s="11"/>
      <c r="B11" s="11"/>
      <c r="C11" s="11"/>
      <c r="D11" s="11"/>
      <c r="E11" s="11"/>
    </row>
    <row r="12" spans="1:5">
      <c r="A12" s="11"/>
      <c r="B12" s="11"/>
      <c r="C12" s="11"/>
      <c r="D12" s="11"/>
      <c r="E12" s="11"/>
    </row>
    <row r="13" spans="1:5">
      <c r="A13" s="11"/>
      <c r="B13" s="12"/>
      <c r="C13" s="12"/>
      <c r="D13" s="11"/>
      <c r="E13" s="11"/>
    </row>
    <row r="14" spans="1:5">
      <c r="A14" s="11"/>
      <c r="B14" s="11"/>
      <c r="C14" s="11"/>
      <c r="D14" s="11"/>
      <c r="E14" s="11"/>
    </row>
    <row r="15" spans="1:5">
      <c r="A15" s="11"/>
      <c r="B15" s="11"/>
      <c r="C15" s="11"/>
      <c r="D15" s="11"/>
      <c r="E15" s="11"/>
    </row>
    <row r="16" spans="1:5">
      <c r="A16" s="11"/>
      <c r="B16" s="11"/>
      <c r="C16" s="11"/>
      <c r="D16" s="11"/>
      <c r="E16" s="11"/>
    </row>
    <row r="17" spans="1:5">
      <c r="A17" s="11"/>
      <c r="B17" s="11"/>
      <c r="C17" s="11"/>
      <c r="D17" s="11"/>
      <c r="E17" s="11"/>
    </row>
  </sheetData>
  <mergeCells count="4">
    <mergeCell ref="B2:B3"/>
    <mergeCell ref="C2:C3"/>
    <mergeCell ref="D2:D3"/>
    <mergeCell ref="E2:E3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6067-A979-47BE-AB58-B5C1D8838DA4}">
  <dimension ref="A1:G10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9.33203125" style="10" customWidth="1"/>
    <col min="2" max="7" width="8.6640625" style="10" customWidth="1"/>
    <col min="8" max="16384" width="9" style="10"/>
  </cols>
  <sheetData>
    <row r="1" spans="1:7" ht="15" customHeight="1">
      <c r="A1" s="27" t="s">
        <v>942</v>
      </c>
    </row>
    <row r="2" spans="1:7" ht="9.9" customHeight="1" thickBot="1">
      <c r="A2" s="121"/>
    </row>
    <row r="3" spans="1:7" s="15" customFormat="1" ht="15.9" customHeight="1" thickTop="1">
      <c r="A3" s="251" t="s">
        <v>206</v>
      </c>
      <c r="B3" s="54" t="s">
        <v>941</v>
      </c>
      <c r="C3" s="53"/>
      <c r="D3" s="53"/>
      <c r="E3" s="54" t="s">
        <v>940</v>
      </c>
      <c r="F3" s="53"/>
      <c r="G3" s="64"/>
    </row>
    <row r="4" spans="1:7" s="15" customFormat="1" ht="15.9" customHeight="1">
      <c r="A4" s="67" t="s">
        <v>939</v>
      </c>
      <c r="B4" s="66" t="s">
        <v>263</v>
      </c>
      <c r="C4" s="66" t="s">
        <v>938</v>
      </c>
      <c r="D4" s="63" t="s">
        <v>937</v>
      </c>
      <c r="E4" s="66" t="s">
        <v>263</v>
      </c>
      <c r="F4" s="63" t="s">
        <v>938</v>
      </c>
      <c r="G4" s="66" t="s">
        <v>937</v>
      </c>
    </row>
    <row r="5" spans="1:7" s="15" customFormat="1" ht="18" customHeight="1">
      <c r="A5" s="20" t="s">
        <v>56</v>
      </c>
      <c r="B5" s="348">
        <v>3181</v>
      </c>
      <c r="C5" s="348">
        <v>861</v>
      </c>
      <c r="D5" s="347">
        <v>2320</v>
      </c>
      <c r="E5" s="348">
        <v>14133</v>
      </c>
      <c r="F5" s="348">
        <v>132</v>
      </c>
      <c r="G5" s="347">
        <v>14001</v>
      </c>
    </row>
    <row r="6" spans="1:7" s="15" customFormat="1" ht="18" customHeight="1">
      <c r="A6" s="20">
        <v>3</v>
      </c>
      <c r="B6" s="348">
        <v>4170</v>
      </c>
      <c r="C6" s="348">
        <v>937</v>
      </c>
      <c r="D6" s="347">
        <v>3233</v>
      </c>
      <c r="E6" s="348">
        <v>12678</v>
      </c>
      <c r="F6" s="348">
        <v>158</v>
      </c>
      <c r="G6" s="347">
        <v>12520</v>
      </c>
    </row>
    <row r="7" spans="1:7" s="15" customFormat="1" ht="18" customHeight="1">
      <c r="A7" s="16">
        <v>4</v>
      </c>
      <c r="B7" s="505">
        <v>4265</v>
      </c>
      <c r="C7" s="505">
        <v>1044</v>
      </c>
      <c r="D7" s="397">
        <v>3221</v>
      </c>
      <c r="E7" s="505">
        <v>11910</v>
      </c>
      <c r="F7" s="505">
        <v>128</v>
      </c>
      <c r="G7" s="397">
        <v>11782</v>
      </c>
    </row>
    <row r="8" spans="1:7" ht="12" customHeight="1">
      <c r="A8" s="14" t="s">
        <v>936</v>
      </c>
    </row>
    <row r="9" spans="1:7" ht="12" customHeight="1">
      <c r="A9" s="57"/>
    </row>
    <row r="10" spans="1:7">
      <c r="A10" s="57"/>
    </row>
  </sheetData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A0F1-F2AB-49EF-A282-DA0537DB7051}">
  <dimension ref="A1:F9"/>
  <sheetViews>
    <sheetView view="pageBreakPreview" zoomScale="90" zoomScaleNormal="100" zoomScaleSheetLayoutView="90" workbookViewId="0">
      <selection sqref="A1:XFD3"/>
    </sheetView>
  </sheetViews>
  <sheetFormatPr defaultColWidth="9" defaultRowHeight="13.2"/>
  <cols>
    <col min="1" max="1" width="28.6640625" style="117" customWidth="1"/>
    <col min="2" max="3" width="19.109375" style="117" customWidth="1"/>
    <col min="4" max="4" width="19.109375" style="929" customWidth="1"/>
    <col min="5" max="5" width="10.44140625" style="117" customWidth="1"/>
    <col min="6" max="16384" width="9" style="117"/>
  </cols>
  <sheetData>
    <row r="1" spans="1:6" ht="15" customHeight="1">
      <c r="A1" s="924" t="s">
        <v>323</v>
      </c>
      <c r="B1" s="28"/>
      <c r="C1" s="28"/>
      <c r="D1" s="28"/>
      <c r="E1" s="925"/>
      <c r="F1" s="28"/>
    </row>
    <row r="2" spans="1:6" ht="9.9" customHeight="1" thickBot="1">
      <c r="A2" s="926"/>
      <c r="B2" s="25"/>
      <c r="C2" s="25"/>
      <c r="D2" s="25"/>
      <c r="E2" s="925"/>
      <c r="F2" s="28"/>
    </row>
    <row r="3" spans="1:6" s="119" customFormat="1" ht="15" customHeight="1" thickTop="1">
      <c r="A3" s="55" t="s">
        <v>322</v>
      </c>
      <c r="B3" s="54" t="s">
        <v>321</v>
      </c>
      <c r="C3" s="53"/>
      <c r="D3" s="64"/>
      <c r="E3" s="925"/>
    </row>
    <row r="4" spans="1:6" s="119" customFormat="1" ht="15" customHeight="1">
      <c r="A4" s="67" t="s">
        <v>117</v>
      </c>
      <c r="B4" s="50" t="s">
        <v>320</v>
      </c>
      <c r="C4" s="51" t="s">
        <v>319</v>
      </c>
      <c r="D4" s="66" t="s">
        <v>318</v>
      </c>
      <c r="E4" s="925"/>
    </row>
    <row r="5" spans="1:6" s="119" customFormat="1" ht="18" customHeight="1">
      <c r="A5" s="20" t="s">
        <v>56</v>
      </c>
      <c r="B5" s="927" t="s">
        <v>317</v>
      </c>
      <c r="C5" s="347">
        <v>3370</v>
      </c>
      <c r="D5" s="347">
        <v>171</v>
      </c>
      <c r="E5" s="928"/>
    </row>
    <row r="6" spans="1:6" s="119" customFormat="1" ht="18" customHeight="1">
      <c r="A6" s="20">
        <v>3</v>
      </c>
      <c r="B6" s="348">
        <v>6609</v>
      </c>
      <c r="C6" s="347">
        <v>3451</v>
      </c>
      <c r="D6" s="347">
        <v>198</v>
      </c>
      <c r="E6" s="928"/>
    </row>
    <row r="7" spans="1:6" s="119" customFormat="1" ht="18" customHeight="1">
      <c r="A7" s="16">
        <v>4</v>
      </c>
      <c r="B7" s="397">
        <v>5260</v>
      </c>
      <c r="C7" s="397">
        <v>3759</v>
      </c>
      <c r="D7" s="397">
        <v>203</v>
      </c>
      <c r="E7" s="928"/>
    </row>
    <row r="8" spans="1:6" ht="12" customHeight="1">
      <c r="A8" s="331" t="s">
        <v>275</v>
      </c>
      <c r="B8" s="14"/>
      <c r="C8" s="14"/>
      <c r="D8" s="13" t="s">
        <v>316</v>
      </c>
      <c r="E8" s="929"/>
    </row>
    <row r="9" spans="1:6">
      <c r="B9" s="14"/>
      <c r="C9" s="14"/>
      <c r="D9" s="930"/>
      <c r="E9" s="14"/>
    </row>
  </sheetData>
  <phoneticPr fontId="7"/>
  <pageMargins left="0.7" right="0.7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0AED-7E6B-4AB3-9FFF-51DAAAA615CC}">
  <dimension ref="A1:E28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7.6640625" style="28" customWidth="1"/>
    <col min="2" max="5" width="17.33203125" style="28" customWidth="1"/>
    <col min="6" max="16384" width="9" style="28"/>
  </cols>
  <sheetData>
    <row r="1" spans="1:5" ht="15" customHeight="1">
      <c r="A1" s="27" t="s">
        <v>285</v>
      </c>
    </row>
    <row r="2" spans="1:5" ht="9.9" customHeight="1" thickBot="1">
      <c r="A2" s="47"/>
      <c r="B2" s="25"/>
      <c r="C2" s="25"/>
      <c r="D2" s="25"/>
      <c r="E2" s="25"/>
    </row>
    <row r="3" spans="1:5" s="35" customFormat="1" ht="15" customHeight="1" thickTop="1">
      <c r="A3" s="55" t="s">
        <v>284</v>
      </c>
      <c r="B3" s="351" t="s">
        <v>283</v>
      </c>
      <c r="C3" s="1010" t="s">
        <v>282</v>
      </c>
      <c r="D3" s="1010" t="s">
        <v>281</v>
      </c>
      <c r="E3" s="1010" t="s">
        <v>280</v>
      </c>
    </row>
    <row r="4" spans="1:5" s="35" customFormat="1" ht="15" customHeight="1">
      <c r="A4" s="52" t="s">
        <v>279</v>
      </c>
      <c r="B4" s="350" t="s">
        <v>278</v>
      </c>
      <c r="C4" s="1011"/>
      <c r="D4" s="1011"/>
      <c r="E4" s="1011"/>
    </row>
    <row r="5" spans="1:5" s="36" customFormat="1" ht="18" customHeight="1">
      <c r="A5" s="20" t="s">
        <v>56</v>
      </c>
      <c r="B5" s="349" t="s">
        <v>277</v>
      </c>
      <c r="C5" s="347">
        <v>20367600</v>
      </c>
      <c r="D5" s="347">
        <v>3460000</v>
      </c>
      <c r="E5" s="346">
        <v>5.36</v>
      </c>
    </row>
    <row r="6" spans="1:5" s="36" customFormat="1" ht="18" customHeight="1">
      <c r="A6" s="20">
        <v>3</v>
      </c>
      <c r="B6" s="348" t="s">
        <v>276</v>
      </c>
      <c r="C6" s="347">
        <v>18853628</v>
      </c>
      <c r="D6" s="347">
        <v>3897000</v>
      </c>
      <c r="E6" s="346">
        <v>4.9000000000000004</v>
      </c>
    </row>
    <row r="7" spans="1:5" s="36" customFormat="1" ht="18" customHeight="1">
      <c r="A7" s="16">
        <v>4</v>
      </c>
      <c r="B7" s="505" t="s">
        <v>1154</v>
      </c>
      <c r="C7" s="397">
        <v>19875740</v>
      </c>
      <c r="D7" s="397">
        <v>4987000</v>
      </c>
      <c r="E7" s="931">
        <v>4.37</v>
      </c>
    </row>
    <row r="8" spans="1:5" s="14" customFormat="1" ht="12" customHeight="1">
      <c r="A8" s="331" t="s">
        <v>275</v>
      </c>
      <c r="C8" s="14" t="s">
        <v>274</v>
      </c>
      <c r="E8" s="932"/>
    </row>
    <row r="9" spans="1:5" s="11" customFormat="1" ht="13.5" customHeight="1">
      <c r="C9" s="14" t="s">
        <v>273</v>
      </c>
      <c r="E9" s="932"/>
    </row>
    <row r="10" spans="1:5" s="11" customFormat="1" ht="13.5" customHeight="1">
      <c r="C10" s="14" t="s">
        <v>272</v>
      </c>
    </row>
    <row r="11" spans="1:5" s="11" customFormat="1" ht="13.5" customHeight="1"/>
    <row r="12" spans="1:5" s="11" customFormat="1" ht="13.5" customHeight="1"/>
    <row r="13" spans="1:5" s="11" customFormat="1" ht="13.5" customHeight="1"/>
    <row r="14" spans="1:5" s="11" customFormat="1" ht="13.5" customHeight="1"/>
    <row r="15" spans="1:5" s="11" customFormat="1" ht="13.5" customHeight="1"/>
    <row r="16" spans="1:5" s="11" customFormat="1" ht="13.5" customHeight="1"/>
    <row r="17" s="11" customFormat="1" ht="13.5" customHeight="1"/>
    <row r="18" s="11" customFormat="1" ht="13.5" customHeight="1"/>
    <row r="19" s="11" customFormat="1" ht="13.5" customHeight="1"/>
    <row r="20" s="11" customFormat="1" ht="13.5" customHeight="1"/>
    <row r="21" s="11" customFormat="1" ht="13.5" customHeight="1"/>
    <row r="22" s="11" customFormat="1" ht="13.5" customHeight="1"/>
    <row r="23" s="11" customFormat="1" ht="13.5" customHeight="1"/>
    <row r="24" s="11" customFormat="1" ht="13.5" customHeight="1"/>
    <row r="25" s="11" customFormat="1" ht="13.5" customHeight="1"/>
    <row r="26" s="11" customFormat="1" ht="13.5" customHeight="1"/>
    <row r="27" s="11" customFormat="1" ht="13.5" customHeight="1"/>
    <row r="28" s="11" customFormat="1" ht="13.5" customHeight="1"/>
  </sheetData>
  <mergeCells count="3"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EBEB-876D-40E2-885E-5FA1C0BC15C3}">
  <dimension ref="A1:H43"/>
  <sheetViews>
    <sheetView view="pageBreakPreview" zoomScaleNormal="145" zoomScaleSheetLayoutView="100" workbookViewId="0">
      <selection sqref="A1:XFD3"/>
    </sheetView>
  </sheetViews>
  <sheetFormatPr defaultColWidth="9" defaultRowHeight="13.5" customHeight="1"/>
  <cols>
    <col min="1" max="1" width="12.88671875" style="510" customWidth="1"/>
    <col min="2" max="2" width="12.33203125" style="510" customWidth="1"/>
    <col min="3" max="3" width="13.109375" style="510" bestFit="1" customWidth="1"/>
    <col min="4" max="4" width="12.33203125" style="510" customWidth="1"/>
    <col min="5" max="5" width="13.109375" style="510" bestFit="1" customWidth="1"/>
    <col min="6" max="7" width="12.33203125" style="510" customWidth="1"/>
    <col min="8" max="16384" width="9" style="510"/>
  </cols>
  <sheetData>
    <row r="1" spans="1:7" ht="15" customHeight="1">
      <c r="A1" s="560" t="s">
        <v>950</v>
      </c>
    </row>
    <row r="2" spans="1:7" s="573" customFormat="1" ht="9.9" customHeight="1" thickBot="1">
      <c r="A2" s="671"/>
      <c r="B2" s="574"/>
      <c r="C2" s="574"/>
      <c r="D2" s="574"/>
      <c r="E2" s="574"/>
      <c r="F2" s="574"/>
      <c r="G2" s="574"/>
    </row>
    <row r="3" spans="1:7" s="556" customFormat="1" ht="16.5" customHeight="1" thickTop="1">
      <c r="A3" s="670" t="s">
        <v>247</v>
      </c>
      <c r="B3" s="669" t="s">
        <v>949</v>
      </c>
      <c r="C3" s="667"/>
      <c r="D3" s="669" t="s">
        <v>948</v>
      </c>
      <c r="E3" s="667"/>
      <c r="F3" s="668" t="s">
        <v>947</v>
      </c>
      <c r="G3" s="667"/>
    </row>
    <row r="4" spans="1:7" s="556" customFormat="1" ht="16.5" customHeight="1">
      <c r="A4" s="666" t="s">
        <v>889</v>
      </c>
      <c r="B4" s="664" t="s">
        <v>946</v>
      </c>
      <c r="C4" s="665" t="s">
        <v>944</v>
      </c>
      <c r="D4" s="664" t="s">
        <v>945</v>
      </c>
      <c r="E4" s="665" t="s">
        <v>944</v>
      </c>
      <c r="F4" s="664" t="s">
        <v>945</v>
      </c>
      <c r="G4" s="663" t="s">
        <v>944</v>
      </c>
    </row>
    <row r="5" spans="1:7" s="559" customFormat="1" ht="18" customHeight="1">
      <c r="A5" s="662" t="s">
        <v>56</v>
      </c>
      <c r="B5" s="660">
        <v>171293</v>
      </c>
      <c r="C5" s="660">
        <v>11677376</v>
      </c>
      <c r="D5" s="660">
        <v>141121</v>
      </c>
      <c r="E5" s="660">
        <v>10044634</v>
      </c>
      <c r="F5" s="660">
        <v>30172</v>
      </c>
      <c r="G5" s="660">
        <v>1632742</v>
      </c>
    </row>
    <row r="6" spans="1:7" s="559" customFormat="1" ht="18" customHeight="1">
      <c r="A6" s="661">
        <v>3</v>
      </c>
      <c r="B6" s="660">
        <v>170411</v>
      </c>
      <c r="C6" s="660">
        <v>12257777</v>
      </c>
      <c r="D6" s="660">
        <v>140195</v>
      </c>
      <c r="E6" s="660">
        <v>10451757</v>
      </c>
      <c r="F6" s="660">
        <v>30216</v>
      </c>
      <c r="G6" s="660">
        <v>1806020</v>
      </c>
    </row>
    <row r="7" spans="1:7" s="559" customFormat="1" ht="18" customHeight="1">
      <c r="A7" s="659">
        <v>4</v>
      </c>
      <c r="B7" s="658">
        <v>169204</v>
      </c>
      <c r="C7" s="980">
        <v>12237028</v>
      </c>
      <c r="D7" s="658">
        <v>139065</v>
      </c>
      <c r="E7" s="980">
        <v>10374986</v>
      </c>
      <c r="F7" s="658">
        <v>30139</v>
      </c>
      <c r="G7" s="980">
        <v>1862042</v>
      </c>
    </row>
    <row r="8" spans="1:7" s="536" customFormat="1" ht="12" customHeight="1">
      <c r="A8" s="536" t="s">
        <v>799</v>
      </c>
      <c r="C8" s="514"/>
      <c r="G8" s="535" t="s">
        <v>943</v>
      </c>
    </row>
    <row r="9" spans="1:7" s="573" customFormat="1" ht="13.5" customHeight="1"/>
    <row r="10" spans="1:7" s="573" customFormat="1" ht="13.5" customHeight="1">
      <c r="B10" s="657"/>
      <c r="E10" s="656"/>
    </row>
    <row r="11" spans="1:7" s="573" customFormat="1" ht="13.5" customHeight="1">
      <c r="C11" s="656"/>
      <c r="D11" s="656"/>
    </row>
    <row r="12" spans="1:7" s="573" customFormat="1" ht="13.5" customHeight="1"/>
    <row r="13" spans="1:7" s="573" customFormat="1" ht="13.5" customHeight="1"/>
    <row r="14" spans="1:7" s="573" customFormat="1" ht="13.5" customHeight="1"/>
    <row r="15" spans="1:7" s="573" customFormat="1" ht="13.5" customHeight="1"/>
    <row r="43" spans="8:8" ht="13.5" customHeight="1">
      <c r="H43" s="511"/>
    </row>
  </sheetData>
  <phoneticPr fontId="7"/>
  <pageMargins left="0.70866141732283472" right="0.70866141732283472" top="0.98425196850393704" bottom="0.98425196850393704" header="0.51181102362204722" footer="0.51181102362204722"/>
  <pageSetup paperSize="9" orientation="portrait" cellComments="asDisplayed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09E3-1093-4EB1-B5C4-F7BDBA709B98}">
  <dimension ref="A1:H42"/>
  <sheetViews>
    <sheetView view="pageBreakPreview" zoomScaleNormal="100" zoomScaleSheetLayoutView="100" workbookViewId="0">
      <selection activeCell="E7" sqref="E7"/>
    </sheetView>
  </sheetViews>
  <sheetFormatPr defaultColWidth="9" defaultRowHeight="13.5" customHeight="1"/>
  <cols>
    <col min="1" max="1" width="9.6640625" style="510" customWidth="1"/>
    <col min="2" max="2" width="17.109375" style="510" customWidth="1"/>
    <col min="3" max="3" width="16.88671875" style="510" customWidth="1"/>
    <col min="4" max="4" width="11.109375" style="510" bestFit="1" customWidth="1"/>
    <col min="5" max="6" width="14.109375" style="510" customWidth="1"/>
    <col min="7" max="7" width="11" style="510" customWidth="1"/>
    <col min="8" max="16384" width="9" style="510"/>
  </cols>
  <sheetData>
    <row r="1" spans="1:7" ht="15" customHeight="1">
      <c r="A1" s="560" t="s">
        <v>956</v>
      </c>
    </row>
    <row r="2" spans="1:7" s="573" customFormat="1" ht="9.9" customHeight="1" thickBot="1">
      <c r="A2" s="671"/>
      <c r="B2" s="574"/>
      <c r="C2" s="574"/>
      <c r="D2" s="574"/>
      <c r="E2" s="574"/>
      <c r="F2" s="574"/>
      <c r="G2" s="574"/>
    </row>
    <row r="3" spans="1:7" s="556" customFormat="1" ht="17.25" customHeight="1" thickTop="1">
      <c r="A3" s="670" t="s">
        <v>247</v>
      </c>
      <c r="B3" s="669" t="s">
        <v>955</v>
      </c>
      <c r="C3" s="668"/>
      <c r="D3" s="667"/>
      <c r="E3" s="669" t="s">
        <v>954</v>
      </c>
      <c r="F3" s="668"/>
      <c r="G3" s="667"/>
    </row>
    <row r="4" spans="1:7" s="556" customFormat="1" ht="17.25" customHeight="1">
      <c r="A4" s="666" t="s">
        <v>889</v>
      </c>
      <c r="B4" s="567" t="s">
        <v>953</v>
      </c>
      <c r="C4" s="567" t="s">
        <v>952</v>
      </c>
      <c r="D4" s="567" t="s">
        <v>951</v>
      </c>
      <c r="E4" s="567" t="s">
        <v>953</v>
      </c>
      <c r="F4" s="567" t="s">
        <v>952</v>
      </c>
      <c r="G4" s="567" t="s">
        <v>951</v>
      </c>
    </row>
    <row r="5" spans="1:7" s="559" customFormat="1" ht="18" customHeight="1">
      <c r="A5" s="662" t="s">
        <v>56</v>
      </c>
      <c r="B5" s="678">
        <v>11677375810</v>
      </c>
      <c r="C5" s="678">
        <v>11517649355</v>
      </c>
      <c r="D5" s="679">
        <v>98.63</v>
      </c>
      <c r="E5" s="678">
        <v>487320023</v>
      </c>
      <c r="F5" s="678">
        <v>99589459</v>
      </c>
      <c r="G5" s="677">
        <v>20.440000000000001</v>
      </c>
    </row>
    <row r="6" spans="1:7" s="559" customFormat="1" ht="18" customHeight="1">
      <c r="A6" s="662">
        <v>3</v>
      </c>
      <c r="B6" s="678">
        <v>12257777030</v>
      </c>
      <c r="C6" s="678">
        <v>12119187006</v>
      </c>
      <c r="D6" s="679">
        <v>98.87</v>
      </c>
      <c r="E6" s="678">
        <v>416993071</v>
      </c>
      <c r="F6" s="678">
        <v>81203646</v>
      </c>
      <c r="G6" s="677">
        <v>19.47</v>
      </c>
    </row>
    <row r="7" spans="1:7" s="559" customFormat="1" ht="18" customHeight="1">
      <c r="A7" s="676">
        <v>4</v>
      </c>
      <c r="B7" s="976">
        <v>12237028480</v>
      </c>
      <c r="C7" s="976">
        <v>12108871291</v>
      </c>
      <c r="D7" s="977">
        <v>98.95</v>
      </c>
      <c r="E7" s="976">
        <v>332613213</v>
      </c>
      <c r="F7" s="976">
        <v>70349576</v>
      </c>
      <c r="G7" s="978">
        <v>21.15</v>
      </c>
    </row>
    <row r="8" spans="1:7" s="536" customFormat="1" ht="12" customHeight="1">
      <c r="A8" s="536" t="s">
        <v>799</v>
      </c>
      <c r="D8" s="675"/>
      <c r="G8" s="674"/>
    </row>
    <row r="9" spans="1:7" s="573" customFormat="1" ht="13.5" customHeight="1">
      <c r="D9" s="673"/>
    </row>
    <row r="10" spans="1:7" s="573" customFormat="1" ht="13.5" customHeight="1"/>
    <row r="11" spans="1:7" s="573" customFormat="1" ht="13.5" customHeight="1">
      <c r="C11" s="672"/>
    </row>
    <row r="12" spans="1:7" s="573" customFormat="1" ht="13.5" customHeight="1"/>
    <row r="13" spans="1:7" s="573" customFormat="1" ht="13.5" customHeight="1"/>
    <row r="14" spans="1:7" s="573" customFormat="1" ht="13.5" customHeight="1"/>
    <row r="42" spans="8:8" ht="13.5" customHeight="1">
      <c r="H42" s="511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3E7-2364-4468-962F-51D86C9CCDA0}">
  <dimension ref="A1:H41"/>
  <sheetViews>
    <sheetView view="pageBreakPreview" zoomScaleNormal="100" zoomScaleSheetLayoutView="100" workbookViewId="0">
      <selection sqref="A1:XFD3"/>
    </sheetView>
  </sheetViews>
  <sheetFormatPr defaultColWidth="9" defaultRowHeight="13.5" customHeight="1"/>
  <cols>
    <col min="1" max="5" width="17.6640625" style="510" customWidth="1"/>
    <col min="6" max="16384" width="9" style="510"/>
  </cols>
  <sheetData>
    <row r="1" spans="1:5" ht="15" customHeight="1">
      <c r="A1" s="560" t="s">
        <v>962</v>
      </c>
    </row>
    <row r="2" spans="1:5" ht="9.9" customHeight="1" thickBot="1">
      <c r="A2" s="671"/>
      <c r="B2" s="574"/>
      <c r="C2" s="574"/>
      <c r="D2" s="574"/>
      <c r="E2" s="686"/>
    </row>
    <row r="3" spans="1:5" s="518" customFormat="1" ht="16.5" customHeight="1" thickTop="1">
      <c r="A3" s="685" t="s">
        <v>92</v>
      </c>
      <c r="B3" s="1186" t="s">
        <v>961</v>
      </c>
      <c r="C3" s="1186" t="s">
        <v>960</v>
      </c>
      <c r="D3" s="1188" t="s">
        <v>959</v>
      </c>
      <c r="E3" s="1188" t="s">
        <v>958</v>
      </c>
    </row>
    <row r="4" spans="1:5" s="518" customFormat="1" ht="16.5" customHeight="1">
      <c r="A4" s="684" t="s">
        <v>957</v>
      </c>
      <c r="B4" s="1187"/>
      <c r="C4" s="1187"/>
      <c r="D4" s="1187"/>
      <c r="E4" s="1187"/>
    </row>
    <row r="5" spans="1:5" s="518" customFormat="1" ht="18" customHeight="1">
      <c r="A5" s="662" t="s">
        <v>56</v>
      </c>
      <c r="B5" s="683">
        <v>6115</v>
      </c>
      <c r="C5" s="682">
        <v>29.36</v>
      </c>
      <c r="D5" s="683">
        <v>437576370</v>
      </c>
      <c r="E5" s="682">
        <v>30.8</v>
      </c>
    </row>
    <row r="6" spans="1:5" s="518" customFormat="1" ht="18" customHeight="1">
      <c r="A6" s="662">
        <v>3</v>
      </c>
      <c r="B6" s="683">
        <v>6465</v>
      </c>
      <c r="C6" s="682">
        <v>30.72</v>
      </c>
      <c r="D6" s="683">
        <v>538968580</v>
      </c>
      <c r="E6" s="682">
        <v>32.96</v>
      </c>
    </row>
    <row r="7" spans="1:5" s="518" customFormat="1" ht="18" customHeight="1">
      <c r="A7" s="676">
        <v>4</v>
      </c>
      <c r="B7" s="680">
        <v>6906</v>
      </c>
      <c r="C7" s="681">
        <v>32.46</v>
      </c>
      <c r="D7" s="680">
        <v>614833990</v>
      </c>
      <c r="E7" s="979">
        <v>36.17</v>
      </c>
    </row>
    <row r="8" spans="1:5" ht="12" customHeight="1">
      <c r="A8" s="536" t="s">
        <v>799</v>
      </c>
      <c r="B8" s="573"/>
      <c r="C8" s="573"/>
      <c r="D8" s="535"/>
      <c r="E8" s="535"/>
    </row>
    <row r="9" spans="1:5" ht="13.5" customHeight="1">
      <c r="E9" s="513" t="s">
        <v>1157</v>
      </c>
    </row>
    <row r="41" spans="8:8" ht="13.5" customHeight="1">
      <c r="H41" s="511"/>
    </row>
  </sheetData>
  <mergeCells count="4"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4192-8A57-47EE-A4DF-EA59F49F6A69}">
  <dimension ref="A1:K42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0" style="510" customWidth="1"/>
    <col min="2" max="10" width="9.6640625" style="510" customWidth="1"/>
    <col min="11" max="16384" width="9" style="510"/>
  </cols>
  <sheetData>
    <row r="1" spans="1:11" ht="15" customHeight="1">
      <c r="A1" s="532" t="s">
        <v>797</v>
      </c>
      <c r="B1" s="531"/>
      <c r="C1" s="531"/>
      <c r="D1" s="531"/>
      <c r="E1" s="531"/>
      <c r="F1" s="531"/>
      <c r="G1" s="516"/>
      <c r="J1" s="526"/>
    </row>
    <row r="2" spans="1:11" ht="12.9" customHeight="1" thickBot="1">
      <c r="A2" s="530"/>
      <c r="B2" s="529"/>
      <c r="C2" s="529"/>
      <c r="D2" s="529"/>
      <c r="E2" s="529"/>
      <c r="F2" s="529"/>
      <c r="G2" s="528"/>
      <c r="H2" s="528"/>
      <c r="I2" s="527"/>
      <c r="J2" s="526"/>
    </row>
    <row r="3" spans="1:11" s="518" customFormat="1" ht="20.100000000000001" customHeight="1" thickTop="1">
      <c r="A3" s="525" t="s">
        <v>92</v>
      </c>
      <c r="B3" s="1189" t="s">
        <v>134</v>
      </c>
      <c r="C3" s="1189" t="s">
        <v>796</v>
      </c>
      <c r="D3" s="1189" t="s">
        <v>795</v>
      </c>
      <c r="E3" s="1189" t="s">
        <v>794</v>
      </c>
      <c r="F3" s="1189" t="s">
        <v>793</v>
      </c>
      <c r="G3" s="1189" t="s">
        <v>792</v>
      </c>
      <c r="H3" s="1189" t="s">
        <v>791</v>
      </c>
      <c r="I3" s="1189" t="s">
        <v>790</v>
      </c>
    </row>
    <row r="4" spans="1:11" s="518" customFormat="1" ht="20.100000000000001" customHeight="1">
      <c r="A4" s="524" t="s">
        <v>85</v>
      </c>
      <c r="B4" s="1190"/>
      <c r="C4" s="1190"/>
      <c r="D4" s="1190"/>
      <c r="E4" s="1190"/>
      <c r="F4" s="1190"/>
      <c r="G4" s="1190"/>
      <c r="H4" s="1190"/>
      <c r="I4" s="1190"/>
    </row>
    <row r="5" spans="1:11" s="518" customFormat="1" ht="17.100000000000001" customHeight="1">
      <c r="A5" s="523" t="s">
        <v>82</v>
      </c>
      <c r="B5" s="522">
        <v>36937</v>
      </c>
      <c r="C5" s="522">
        <v>4691</v>
      </c>
      <c r="D5" s="522">
        <v>4727</v>
      </c>
      <c r="E5" s="522">
        <v>5641</v>
      </c>
      <c r="F5" s="522">
        <v>7417</v>
      </c>
      <c r="G5" s="522">
        <v>5372</v>
      </c>
      <c r="H5" s="522">
        <v>5138</v>
      </c>
      <c r="I5" s="522">
        <v>3951</v>
      </c>
      <c r="K5" s="519"/>
    </row>
    <row r="6" spans="1:11" s="518" customFormat="1" ht="17.100000000000001" customHeight="1">
      <c r="A6" s="523">
        <v>3</v>
      </c>
      <c r="B6" s="522">
        <v>37176</v>
      </c>
      <c r="C6" s="522">
        <v>4660</v>
      </c>
      <c r="D6" s="522">
        <v>4647</v>
      </c>
      <c r="E6" s="522">
        <v>5913</v>
      </c>
      <c r="F6" s="522">
        <v>7284</v>
      </c>
      <c r="G6" s="522">
        <v>5507</v>
      </c>
      <c r="H6" s="522">
        <v>5342</v>
      </c>
      <c r="I6" s="522">
        <v>3823</v>
      </c>
      <c r="K6" s="519"/>
    </row>
    <row r="7" spans="1:11" s="518" customFormat="1" ht="17.100000000000001" customHeight="1">
      <c r="A7" s="521">
        <v>4</v>
      </c>
      <c r="B7" s="520">
        <v>37687</v>
      </c>
      <c r="C7" s="520">
        <v>4711</v>
      </c>
      <c r="D7" s="520">
        <v>4644</v>
      </c>
      <c r="E7" s="520">
        <v>5963</v>
      </c>
      <c r="F7" s="520">
        <v>7342</v>
      </c>
      <c r="G7" s="520">
        <v>5623</v>
      </c>
      <c r="H7" s="520">
        <v>5468</v>
      </c>
      <c r="I7" s="520">
        <v>3936</v>
      </c>
      <c r="K7" s="519"/>
    </row>
    <row r="8" spans="1:11" ht="17.100000000000001" customHeight="1">
      <c r="A8" s="517" t="s">
        <v>789</v>
      </c>
      <c r="B8" s="517"/>
      <c r="C8" s="515"/>
      <c r="D8" s="515"/>
      <c r="E8" s="515"/>
      <c r="F8" s="515"/>
      <c r="G8" s="516"/>
      <c r="H8" s="516"/>
      <c r="I8" s="13" t="s">
        <v>93</v>
      </c>
      <c r="J8" s="515"/>
    </row>
    <row r="9" spans="1:11" ht="17.100000000000001" customHeight="1">
      <c r="D9" s="514"/>
      <c r="J9" s="513"/>
    </row>
    <row r="10" spans="1:11" ht="17.100000000000001" customHeight="1">
      <c r="B10" s="512"/>
    </row>
    <row r="42" spans="8:8" ht="17.100000000000001" customHeight="1">
      <c r="H42" s="511"/>
    </row>
  </sheetData>
  <mergeCells count="8">
    <mergeCell ref="H3:H4"/>
    <mergeCell ref="I3:I4"/>
    <mergeCell ref="B3:B4"/>
    <mergeCell ref="C3:C4"/>
    <mergeCell ref="D3:D4"/>
    <mergeCell ref="E3:E4"/>
    <mergeCell ref="F3:F4"/>
    <mergeCell ref="G3:G4"/>
  </mergeCells>
  <phoneticPr fontId="7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0F96-46DD-4C65-A575-175759FD2306}">
  <sheetPr>
    <pageSetUpPr fitToPage="1"/>
  </sheetPr>
  <dimension ref="A1:J56"/>
  <sheetViews>
    <sheetView view="pageBreakPreview" zoomScale="85" zoomScaleNormal="100" zoomScaleSheetLayoutView="85" workbookViewId="0">
      <selection activeCell="J39" sqref="J39"/>
    </sheetView>
  </sheetViews>
  <sheetFormatPr defaultColWidth="9" defaultRowHeight="13.2"/>
  <cols>
    <col min="1" max="1" width="2.33203125" style="510" customWidth="1"/>
    <col min="2" max="2" width="22.6640625" style="510" customWidth="1"/>
    <col min="3" max="3" width="11.88671875" style="510" customWidth="1"/>
    <col min="4" max="4" width="12.88671875" style="510" customWidth="1"/>
    <col min="5" max="5" width="11.88671875" style="510" customWidth="1"/>
    <col min="6" max="6" width="12.88671875" style="510" customWidth="1"/>
    <col min="7" max="7" width="11.88671875" style="510" customWidth="1"/>
    <col min="8" max="8" width="12.88671875" style="510" customWidth="1"/>
    <col min="9" max="9" width="17.109375" style="510" customWidth="1"/>
    <col min="10" max="10" width="15" style="510" customWidth="1"/>
    <col min="11" max="11" width="12.77734375" style="510" customWidth="1"/>
    <col min="12" max="14" width="9" style="510" customWidth="1"/>
    <col min="15" max="15" width="12.88671875" style="510" bestFit="1" customWidth="1"/>
    <col min="16" max="16" width="17.109375" style="510" customWidth="1"/>
    <col min="17" max="17" width="10.44140625" style="510" bestFit="1" customWidth="1"/>
    <col min="18" max="16384" width="9" style="510"/>
  </cols>
  <sheetData>
    <row r="1" spans="1:10" ht="15" customHeight="1">
      <c r="A1" s="560" t="s">
        <v>847</v>
      </c>
      <c r="B1" s="573"/>
    </row>
    <row r="2" spans="1:10" s="573" customFormat="1" ht="9.9" customHeight="1" thickBot="1">
      <c r="A2" s="575"/>
      <c r="B2" s="574"/>
      <c r="C2" s="574"/>
      <c r="D2" s="574"/>
      <c r="E2" s="574"/>
      <c r="F2" s="574"/>
      <c r="G2" s="574"/>
      <c r="H2" s="574"/>
    </row>
    <row r="3" spans="1:10" s="556" customFormat="1" ht="20.100000000000001" customHeight="1" thickTop="1">
      <c r="A3" s="572"/>
      <c r="B3" s="571" t="s">
        <v>846</v>
      </c>
      <c r="C3" s="1205" t="s">
        <v>56</v>
      </c>
      <c r="D3" s="1206"/>
      <c r="E3" s="1205">
        <v>3</v>
      </c>
      <c r="F3" s="1207"/>
      <c r="G3" s="1208">
        <v>4</v>
      </c>
      <c r="H3" s="1209"/>
    </row>
    <row r="4" spans="1:10" s="556" customFormat="1" ht="20.100000000000001" customHeight="1">
      <c r="A4" s="570" t="s">
        <v>845</v>
      </c>
      <c r="B4" s="569"/>
      <c r="C4" s="567" t="s">
        <v>842</v>
      </c>
      <c r="D4" s="568" t="s">
        <v>844</v>
      </c>
      <c r="E4" s="567" t="s">
        <v>842</v>
      </c>
      <c r="F4" s="568" t="s">
        <v>843</v>
      </c>
      <c r="G4" s="567" t="s">
        <v>842</v>
      </c>
      <c r="H4" s="567" t="s">
        <v>843</v>
      </c>
    </row>
    <row r="5" spans="1:10" s="559" customFormat="1" ht="17.100000000000001" customHeight="1">
      <c r="A5" s="1203" t="s">
        <v>841</v>
      </c>
      <c r="B5" s="1204"/>
      <c r="C5" s="566">
        <v>1090402</v>
      </c>
      <c r="D5" s="565">
        <v>54839199</v>
      </c>
      <c r="E5" s="566">
        <v>1136297</v>
      </c>
      <c r="F5" s="565">
        <v>56314259</v>
      </c>
      <c r="G5" s="564">
        <v>1172476</v>
      </c>
      <c r="H5" s="564">
        <v>57205600</v>
      </c>
      <c r="I5" s="563"/>
      <c r="J5" s="563"/>
    </row>
    <row r="6" spans="1:10" s="559" customFormat="1" ht="17.100000000000001" customHeight="1">
      <c r="A6" s="562"/>
      <c r="B6" s="561"/>
      <c r="C6" s="543"/>
      <c r="D6" s="542"/>
      <c r="E6" s="543"/>
      <c r="F6" s="542"/>
      <c r="G6" s="541"/>
      <c r="H6" s="541"/>
    </row>
    <row r="7" spans="1:10" s="556" customFormat="1" ht="17.100000000000001" customHeight="1">
      <c r="A7" s="1193" t="s">
        <v>840</v>
      </c>
      <c r="B7" s="1194"/>
      <c r="C7" s="542">
        <v>852535</v>
      </c>
      <c r="D7" s="542">
        <v>33453834</v>
      </c>
      <c r="E7" s="542">
        <v>897888</v>
      </c>
      <c r="F7" s="542">
        <v>34922630</v>
      </c>
      <c r="G7" s="544">
        <v>932907</v>
      </c>
      <c r="H7" s="541">
        <v>35694196</v>
      </c>
      <c r="I7" s="558"/>
      <c r="J7" s="558"/>
    </row>
    <row r="8" spans="1:10" s="556" customFormat="1" ht="17.100000000000001" customHeight="1">
      <c r="A8" s="547"/>
      <c r="B8" s="546" t="s">
        <v>839</v>
      </c>
      <c r="C8" s="543">
        <v>100242</v>
      </c>
      <c r="D8" s="542">
        <v>6510662</v>
      </c>
      <c r="E8" s="543">
        <v>103252</v>
      </c>
      <c r="F8" s="542">
        <v>6670122</v>
      </c>
      <c r="G8" s="541">
        <v>104865</v>
      </c>
      <c r="H8" s="541">
        <v>6834065</v>
      </c>
    </row>
    <row r="9" spans="1:10" s="556" customFormat="1" ht="17.100000000000001" customHeight="1">
      <c r="A9" s="547"/>
      <c r="B9" s="546" t="s">
        <v>838</v>
      </c>
      <c r="C9" s="543">
        <v>7289</v>
      </c>
      <c r="D9" s="542">
        <v>453878</v>
      </c>
      <c r="E9" s="543">
        <v>7712</v>
      </c>
      <c r="F9" s="542">
        <v>477113</v>
      </c>
      <c r="G9" s="541">
        <v>7747</v>
      </c>
      <c r="H9" s="541">
        <v>469009</v>
      </c>
    </row>
    <row r="10" spans="1:10" s="556" customFormat="1" ht="17.100000000000001" customHeight="1">
      <c r="A10" s="547"/>
      <c r="B10" s="546" t="s">
        <v>837</v>
      </c>
      <c r="C10" s="543">
        <v>44161</v>
      </c>
      <c r="D10" s="542">
        <v>1831772</v>
      </c>
      <c r="E10" s="543">
        <v>50735</v>
      </c>
      <c r="F10" s="542">
        <v>2109554</v>
      </c>
      <c r="G10" s="541">
        <v>55778</v>
      </c>
      <c r="H10" s="541">
        <v>2308779</v>
      </c>
    </row>
    <row r="11" spans="1:10" s="556" customFormat="1" ht="17.100000000000001" customHeight="1">
      <c r="A11" s="547"/>
      <c r="B11" s="546" t="s">
        <v>836</v>
      </c>
      <c r="C11" s="543">
        <v>6124</v>
      </c>
      <c r="D11" s="542">
        <v>223416</v>
      </c>
      <c r="E11" s="543">
        <v>6984</v>
      </c>
      <c r="F11" s="542">
        <v>255814</v>
      </c>
      <c r="G11" s="541">
        <v>7380</v>
      </c>
      <c r="H11" s="541">
        <v>270265</v>
      </c>
    </row>
    <row r="12" spans="1:10" s="556" customFormat="1" ht="17.100000000000001" customHeight="1">
      <c r="A12" s="547"/>
      <c r="B12" s="546" t="s">
        <v>835</v>
      </c>
      <c r="C12" s="543">
        <v>72152</v>
      </c>
      <c r="D12" s="549">
        <v>5511498</v>
      </c>
      <c r="E12" s="543">
        <v>76155</v>
      </c>
      <c r="F12" s="549">
        <v>5780887</v>
      </c>
      <c r="G12" s="541">
        <v>79644</v>
      </c>
      <c r="H12" s="548">
        <v>5929338</v>
      </c>
    </row>
    <row r="13" spans="1:10" s="556" customFormat="1" ht="17.100000000000001" customHeight="1">
      <c r="A13" s="547"/>
      <c r="B13" s="546" t="s">
        <v>834</v>
      </c>
      <c r="C13" s="543">
        <v>27169</v>
      </c>
      <c r="D13" s="542">
        <v>1724782</v>
      </c>
      <c r="E13" s="543">
        <v>26274</v>
      </c>
      <c r="F13" s="542">
        <v>1715681</v>
      </c>
      <c r="G13" s="541">
        <v>25814</v>
      </c>
      <c r="H13" s="541">
        <v>1679328</v>
      </c>
    </row>
    <row r="14" spans="1:10" s="556" customFormat="1" ht="17.100000000000001" customHeight="1">
      <c r="A14" s="547"/>
      <c r="B14" s="546" t="s">
        <v>833</v>
      </c>
      <c r="C14" s="543">
        <v>154011</v>
      </c>
      <c r="D14" s="542">
        <v>2035451</v>
      </c>
      <c r="E14" s="543">
        <v>162169</v>
      </c>
      <c r="F14" s="542">
        <v>2142861</v>
      </c>
      <c r="G14" s="541">
        <v>167994</v>
      </c>
      <c r="H14" s="541">
        <v>2241324</v>
      </c>
    </row>
    <row r="15" spans="1:10" s="556" customFormat="1" ht="17.100000000000001" customHeight="1">
      <c r="A15" s="547"/>
      <c r="B15" s="546" t="s">
        <v>832</v>
      </c>
      <c r="C15" s="543">
        <v>14807</v>
      </c>
      <c r="D15" s="542">
        <v>1452996</v>
      </c>
      <c r="E15" s="543">
        <v>15068</v>
      </c>
      <c r="F15" s="542">
        <v>1496642</v>
      </c>
      <c r="G15" s="541">
        <v>14951</v>
      </c>
      <c r="H15" s="541">
        <v>1481385</v>
      </c>
    </row>
    <row r="16" spans="1:10" s="518" customFormat="1" ht="15" customHeight="1">
      <c r="A16" s="557"/>
      <c r="B16" s="553" t="s">
        <v>829</v>
      </c>
      <c r="C16" s="1201">
        <v>965</v>
      </c>
      <c r="D16" s="1202">
        <v>88686</v>
      </c>
      <c r="E16" s="1201">
        <v>810</v>
      </c>
      <c r="F16" s="1202">
        <v>74744</v>
      </c>
      <c r="G16" s="1197">
        <v>756</v>
      </c>
      <c r="H16" s="1197">
        <v>71793</v>
      </c>
    </row>
    <row r="17" spans="1:8" s="556" customFormat="1" ht="15" customHeight="1">
      <c r="A17" s="547"/>
      <c r="B17" s="552" t="s">
        <v>831</v>
      </c>
      <c r="C17" s="1201"/>
      <c r="D17" s="1202"/>
      <c r="E17" s="1201"/>
      <c r="F17" s="1202"/>
      <c r="G17" s="1197"/>
      <c r="H17" s="1197"/>
    </row>
    <row r="18" spans="1:8" s="518" customFormat="1" ht="15" customHeight="1">
      <c r="A18" s="557"/>
      <c r="B18" s="553" t="s">
        <v>829</v>
      </c>
      <c r="C18" s="1201">
        <v>434</v>
      </c>
      <c r="D18" s="1202">
        <v>27260</v>
      </c>
      <c r="E18" s="1201">
        <v>178</v>
      </c>
      <c r="F18" s="1202">
        <v>12226</v>
      </c>
      <c r="G18" s="1197">
        <v>0</v>
      </c>
      <c r="H18" s="1197">
        <v>0</v>
      </c>
    </row>
    <row r="19" spans="1:8" s="556" customFormat="1" ht="15" customHeight="1">
      <c r="A19" s="547"/>
      <c r="B19" s="552" t="s">
        <v>830</v>
      </c>
      <c r="C19" s="1201"/>
      <c r="D19" s="1202"/>
      <c r="E19" s="1201"/>
      <c r="F19" s="1202"/>
      <c r="G19" s="1197"/>
      <c r="H19" s="1197"/>
    </row>
    <row r="20" spans="1:8" s="518" customFormat="1" ht="15" customHeight="1">
      <c r="A20" s="557"/>
      <c r="B20" s="553" t="s">
        <v>829</v>
      </c>
      <c r="C20" s="1201">
        <v>129</v>
      </c>
      <c r="D20" s="1202">
        <v>4607</v>
      </c>
      <c r="E20" s="1201">
        <v>12</v>
      </c>
      <c r="F20" s="1202">
        <v>497</v>
      </c>
      <c r="G20" s="1197">
        <v>9</v>
      </c>
      <c r="H20" s="1197">
        <v>272</v>
      </c>
    </row>
    <row r="21" spans="1:8" s="556" customFormat="1" ht="15" customHeight="1">
      <c r="A21" s="547"/>
      <c r="B21" s="552" t="s">
        <v>828</v>
      </c>
      <c r="C21" s="1201"/>
      <c r="D21" s="1202"/>
      <c r="E21" s="1201"/>
      <c r="F21" s="1202"/>
      <c r="G21" s="1197"/>
      <c r="H21" s="1197"/>
    </row>
    <row r="22" spans="1:8" s="556" customFormat="1" ht="17.100000000000001" customHeight="1">
      <c r="A22" s="547"/>
      <c r="B22" s="546" t="s">
        <v>827</v>
      </c>
      <c r="C22" s="543">
        <v>137771</v>
      </c>
      <c r="D22" s="542">
        <v>962907</v>
      </c>
      <c r="E22" s="543">
        <v>152681</v>
      </c>
      <c r="F22" s="542">
        <v>1070125</v>
      </c>
      <c r="G22" s="541">
        <v>163098</v>
      </c>
      <c r="H22" s="541">
        <v>1149938</v>
      </c>
    </row>
    <row r="23" spans="1:8" s="518" customFormat="1" ht="17.100000000000001" customHeight="1">
      <c r="A23" s="547"/>
      <c r="B23" s="546" t="s">
        <v>826</v>
      </c>
      <c r="C23" s="543">
        <v>7563</v>
      </c>
      <c r="D23" s="542">
        <v>2033058</v>
      </c>
      <c r="E23" s="543">
        <v>7478</v>
      </c>
      <c r="F23" s="542">
        <v>2025258</v>
      </c>
      <c r="G23" s="541">
        <v>7317</v>
      </c>
      <c r="H23" s="541">
        <v>2027479</v>
      </c>
    </row>
    <row r="24" spans="1:8" s="518" customFormat="1" ht="17.100000000000001" customHeight="1">
      <c r="A24" s="547"/>
      <c r="B24" s="546" t="s">
        <v>825</v>
      </c>
      <c r="C24" s="543">
        <v>19680</v>
      </c>
      <c r="D24" s="542">
        <v>3720710</v>
      </c>
      <c r="E24" s="543">
        <v>19966</v>
      </c>
      <c r="F24" s="542">
        <v>3861858</v>
      </c>
      <c r="G24" s="541">
        <v>19774</v>
      </c>
      <c r="H24" s="541">
        <v>3850073</v>
      </c>
    </row>
    <row r="25" spans="1:8" s="518" customFormat="1" ht="17.100000000000001" customHeight="1">
      <c r="A25" s="547"/>
      <c r="B25" s="546" t="s">
        <v>824</v>
      </c>
      <c r="C25" s="127">
        <v>0</v>
      </c>
      <c r="D25" s="555">
        <v>0</v>
      </c>
      <c r="E25" s="127">
        <v>0</v>
      </c>
      <c r="F25" s="555">
        <v>0</v>
      </c>
      <c r="G25" s="545">
        <v>0</v>
      </c>
      <c r="H25" s="545">
        <v>0</v>
      </c>
    </row>
    <row r="26" spans="1:8" s="518" customFormat="1" ht="17.100000000000001" customHeight="1">
      <c r="A26" s="547"/>
      <c r="B26" s="546" t="s">
        <v>823</v>
      </c>
      <c r="C26" s="543">
        <v>218455</v>
      </c>
      <c r="D26" s="542">
        <v>3205191</v>
      </c>
      <c r="E26" s="543">
        <v>226596</v>
      </c>
      <c r="F26" s="542">
        <v>3430237</v>
      </c>
      <c r="G26" s="541">
        <v>235105</v>
      </c>
      <c r="H26" s="541">
        <v>3553960</v>
      </c>
    </row>
    <row r="27" spans="1:8" s="518" customFormat="1" ht="17.100000000000001" customHeight="1">
      <c r="A27" s="547"/>
      <c r="B27" s="546" t="s">
        <v>822</v>
      </c>
      <c r="C27" s="543">
        <v>953</v>
      </c>
      <c r="D27" s="542">
        <v>23906</v>
      </c>
      <c r="E27" s="543">
        <v>586</v>
      </c>
      <c r="F27" s="542">
        <v>16091</v>
      </c>
      <c r="G27" s="541">
        <v>576</v>
      </c>
      <c r="H27" s="541">
        <v>15130</v>
      </c>
    </row>
    <row r="28" spans="1:8" s="518" customFormat="1" ht="17.100000000000001" customHeight="1">
      <c r="A28" s="547"/>
      <c r="B28" s="546" t="s">
        <v>821</v>
      </c>
      <c r="C28" s="543">
        <v>6786</v>
      </c>
      <c r="D28" s="542">
        <v>789594</v>
      </c>
      <c r="E28" s="543">
        <v>6471</v>
      </c>
      <c r="F28" s="542">
        <v>742394</v>
      </c>
      <c r="G28" s="541">
        <v>6445</v>
      </c>
      <c r="H28" s="541">
        <v>739546</v>
      </c>
    </row>
    <row r="29" spans="1:8" s="518" customFormat="1" ht="17.100000000000001" customHeight="1">
      <c r="A29" s="547"/>
      <c r="B29" s="546" t="s">
        <v>820</v>
      </c>
      <c r="C29" s="543">
        <v>3053</v>
      </c>
      <c r="D29" s="542">
        <v>673124</v>
      </c>
      <c r="E29" s="543">
        <v>3174</v>
      </c>
      <c r="F29" s="542">
        <v>721689</v>
      </c>
      <c r="G29" s="541">
        <v>3012</v>
      </c>
      <c r="H29" s="541">
        <v>696535</v>
      </c>
    </row>
    <row r="30" spans="1:8" s="518" customFormat="1" ht="17.100000000000001" customHeight="1">
      <c r="A30" s="547"/>
      <c r="B30" s="554" t="s">
        <v>819</v>
      </c>
      <c r="C30" s="543">
        <v>768</v>
      </c>
      <c r="D30" s="542">
        <v>139672</v>
      </c>
      <c r="E30" s="543">
        <v>696</v>
      </c>
      <c r="F30" s="542">
        <v>142071</v>
      </c>
      <c r="G30" s="541">
        <v>731</v>
      </c>
      <c r="H30" s="541">
        <v>143435</v>
      </c>
    </row>
    <row r="31" spans="1:8" s="518" customFormat="1" ht="17.100000000000001" customHeight="1">
      <c r="A31" s="547"/>
      <c r="B31" s="553" t="s">
        <v>818</v>
      </c>
      <c r="C31" s="1198">
        <v>992</v>
      </c>
      <c r="D31" s="1199">
        <v>278284</v>
      </c>
      <c r="E31" s="1198">
        <v>1420</v>
      </c>
      <c r="F31" s="1199">
        <v>396076</v>
      </c>
      <c r="G31" s="1200">
        <v>1528</v>
      </c>
      <c r="H31" s="1200">
        <v>429695</v>
      </c>
    </row>
    <row r="32" spans="1:8" s="518" customFormat="1" ht="17.100000000000001" customHeight="1">
      <c r="A32" s="547"/>
      <c r="B32" s="552" t="s">
        <v>817</v>
      </c>
      <c r="C32" s="1198"/>
      <c r="D32" s="1199"/>
      <c r="E32" s="1198"/>
      <c r="F32" s="1199"/>
      <c r="G32" s="1200"/>
      <c r="H32" s="1200"/>
    </row>
    <row r="33" spans="1:10" s="518" customFormat="1" ht="17.100000000000001" customHeight="1">
      <c r="A33" s="547"/>
      <c r="B33" s="546" t="s">
        <v>816</v>
      </c>
      <c r="C33" s="543">
        <v>29031</v>
      </c>
      <c r="D33" s="542">
        <v>1762380</v>
      </c>
      <c r="E33" s="543">
        <v>29471</v>
      </c>
      <c r="F33" s="542">
        <v>1780690</v>
      </c>
      <c r="G33" s="541">
        <v>30383</v>
      </c>
      <c r="H33" s="541">
        <v>1802847</v>
      </c>
    </row>
    <row r="34" spans="1:10" s="518" customFormat="1" ht="17.100000000000001" customHeight="1">
      <c r="A34" s="547"/>
      <c r="B34" s="546" t="s">
        <v>815</v>
      </c>
      <c r="C34" s="127" t="s">
        <v>300</v>
      </c>
      <c r="D34" s="361" t="s">
        <v>300</v>
      </c>
      <c r="E34" s="127" t="s">
        <v>300</v>
      </c>
      <c r="F34" s="361" t="s">
        <v>300</v>
      </c>
      <c r="G34" s="551" t="s">
        <v>300</v>
      </c>
      <c r="H34" s="545">
        <v>0</v>
      </c>
    </row>
    <row r="35" spans="1:10" s="518" customFormat="1" ht="17.100000000000001" customHeight="1">
      <c r="A35" s="1193" t="s">
        <v>814</v>
      </c>
      <c r="B35" s="1194"/>
      <c r="C35" s="542">
        <v>61801</v>
      </c>
      <c r="D35" s="542">
        <v>17373735</v>
      </c>
      <c r="E35" s="542">
        <v>62348</v>
      </c>
      <c r="F35" s="542">
        <v>17551941</v>
      </c>
      <c r="G35" s="544">
        <v>63999</v>
      </c>
      <c r="H35" s="541">
        <v>17846099</v>
      </c>
      <c r="I35" s="537"/>
      <c r="J35" s="537"/>
    </row>
    <row r="36" spans="1:10" s="518" customFormat="1" ht="17.100000000000001" customHeight="1">
      <c r="A36" s="547"/>
      <c r="B36" s="546" t="s">
        <v>813</v>
      </c>
      <c r="C36" s="543">
        <v>37860</v>
      </c>
      <c r="D36" s="542">
        <v>10669823</v>
      </c>
      <c r="E36" s="543">
        <v>38775</v>
      </c>
      <c r="F36" s="542">
        <v>10902295</v>
      </c>
      <c r="G36" s="541">
        <v>40462</v>
      </c>
      <c r="H36" s="541">
        <v>11288113</v>
      </c>
    </row>
    <row r="37" spans="1:10" s="518" customFormat="1" ht="17.100000000000001" customHeight="1">
      <c r="A37" s="547"/>
      <c r="B37" s="546" t="s">
        <v>812</v>
      </c>
      <c r="C37" s="543">
        <v>20157</v>
      </c>
      <c r="D37" s="542">
        <v>5997759</v>
      </c>
      <c r="E37" s="543">
        <v>19867</v>
      </c>
      <c r="F37" s="542">
        <v>5976160</v>
      </c>
      <c r="G37" s="541">
        <v>19756</v>
      </c>
      <c r="H37" s="541">
        <v>5857739</v>
      </c>
    </row>
    <row r="38" spans="1:10" s="518" customFormat="1" ht="17.100000000000001" customHeight="1">
      <c r="A38" s="547"/>
      <c r="B38" s="546" t="s">
        <v>811</v>
      </c>
      <c r="C38" s="543">
        <v>2753</v>
      </c>
      <c r="D38" s="542">
        <v>517677</v>
      </c>
      <c r="E38" s="543">
        <v>2307</v>
      </c>
      <c r="F38" s="542">
        <v>408612</v>
      </c>
      <c r="G38" s="541">
        <v>1507</v>
      </c>
      <c r="H38" s="541">
        <v>273410</v>
      </c>
    </row>
    <row r="39" spans="1:10" s="518" customFormat="1" ht="17.100000000000001" customHeight="1">
      <c r="A39" s="547"/>
      <c r="B39" s="546" t="s">
        <v>810</v>
      </c>
      <c r="C39" s="542">
        <v>1031</v>
      </c>
      <c r="D39" s="542">
        <v>188476</v>
      </c>
      <c r="E39" s="542">
        <v>1399</v>
      </c>
      <c r="F39" s="542">
        <v>264874</v>
      </c>
      <c r="G39" s="544">
        <v>2274</v>
      </c>
      <c r="H39" s="541">
        <v>426837</v>
      </c>
    </row>
    <row r="40" spans="1:10" s="518" customFormat="1" ht="17.100000000000001" customHeight="1">
      <c r="A40" s="1193" t="s">
        <v>809</v>
      </c>
      <c r="B40" s="1194"/>
      <c r="C40" s="542">
        <v>4259</v>
      </c>
      <c r="D40" s="542">
        <v>236087</v>
      </c>
      <c r="E40" s="542">
        <v>4302</v>
      </c>
      <c r="F40" s="542">
        <v>243701</v>
      </c>
      <c r="G40" s="544">
        <v>4255</v>
      </c>
      <c r="H40" s="541">
        <v>242728</v>
      </c>
      <c r="I40" s="537"/>
      <c r="J40" s="537"/>
    </row>
    <row r="41" spans="1:10" s="518" customFormat="1" ht="17.100000000000001" customHeight="1">
      <c r="A41" s="547"/>
      <c r="B41" s="546" t="s">
        <v>808</v>
      </c>
      <c r="C41" s="550">
        <v>2371</v>
      </c>
      <c r="D41" s="549">
        <v>71932</v>
      </c>
      <c r="E41" s="550">
        <v>2303</v>
      </c>
      <c r="F41" s="549">
        <v>68439</v>
      </c>
      <c r="G41" s="548">
        <v>2381</v>
      </c>
      <c r="H41" s="548">
        <v>79135</v>
      </c>
    </row>
    <row r="42" spans="1:10" s="518" customFormat="1" ht="17.100000000000001" customHeight="1">
      <c r="A42" s="547"/>
      <c r="B42" s="546" t="s">
        <v>807</v>
      </c>
      <c r="C42" s="550">
        <v>1888</v>
      </c>
      <c r="D42" s="549">
        <v>164155</v>
      </c>
      <c r="E42" s="550">
        <v>1999</v>
      </c>
      <c r="F42" s="549">
        <v>175262</v>
      </c>
      <c r="G42" s="548">
        <v>1874</v>
      </c>
      <c r="H42" s="548">
        <v>163593</v>
      </c>
    </row>
    <row r="43" spans="1:10" s="518" customFormat="1" ht="17.100000000000001" customHeight="1">
      <c r="A43" s="547"/>
      <c r="B43" s="546" t="s">
        <v>806</v>
      </c>
      <c r="C43" s="127" t="s">
        <v>300</v>
      </c>
      <c r="D43" s="361" t="s">
        <v>300</v>
      </c>
      <c r="E43" s="127" t="s">
        <v>300</v>
      </c>
      <c r="F43" s="361" t="s">
        <v>300</v>
      </c>
      <c r="G43" s="545" t="s">
        <v>300</v>
      </c>
      <c r="H43" s="545" t="s">
        <v>300</v>
      </c>
    </row>
    <row r="44" spans="1:10" s="518" customFormat="1" ht="17.100000000000001" customHeight="1">
      <c r="A44" s="1195" t="s">
        <v>805</v>
      </c>
      <c r="B44" s="1196"/>
      <c r="C44" s="543">
        <v>27920</v>
      </c>
      <c r="D44" s="542">
        <v>367304</v>
      </c>
      <c r="E44" s="543">
        <v>28919</v>
      </c>
      <c r="F44" s="542">
        <v>385107</v>
      </c>
      <c r="G44" s="541">
        <v>29579</v>
      </c>
      <c r="H44" s="541">
        <v>390308</v>
      </c>
      <c r="I44" s="537"/>
    </row>
    <row r="45" spans="1:10" s="518" customFormat="1" ht="17.100000000000001" customHeight="1">
      <c r="A45" s="1195" t="s">
        <v>804</v>
      </c>
      <c r="B45" s="1196"/>
      <c r="C45" s="543">
        <v>89032</v>
      </c>
      <c r="D45" s="542">
        <v>1347188</v>
      </c>
      <c r="E45" s="543">
        <v>89519</v>
      </c>
      <c r="F45" s="542">
        <v>1315815</v>
      </c>
      <c r="G45" s="541">
        <v>89135</v>
      </c>
      <c r="H45" s="541">
        <v>1247092</v>
      </c>
      <c r="I45" s="537"/>
    </row>
    <row r="46" spans="1:10" s="518" customFormat="1" ht="17.100000000000001" customHeight="1">
      <c r="A46" s="1195" t="s">
        <v>803</v>
      </c>
      <c r="B46" s="1196"/>
      <c r="C46" s="543">
        <v>5805</v>
      </c>
      <c r="D46" s="542">
        <v>203874</v>
      </c>
      <c r="E46" s="543">
        <v>5830</v>
      </c>
      <c r="F46" s="542">
        <v>201202</v>
      </c>
      <c r="G46" s="541">
        <v>6078</v>
      </c>
      <c r="H46" s="541">
        <v>212923</v>
      </c>
      <c r="I46" s="537"/>
    </row>
    <row r="47" spans="1:10" s="518" customFormat="1" ht="17.100000000000001" customHeight="1">
      <c r="A47" s="1195" t="s">
        <v>802</v>
      </c>
      <c r="B47" s="1196"/>
      <c r="C47" s="543">
        <v>49050</v>
      </c>
      <c r="D47" s="542">
        <v>1801951</v>
      </c>
      <c r="E47" s="543">
        <v>47491</v>
      </c>
      <c r="F47" s="542">
        <v>1635799</v>
      </c>
      <c r="G47" s="541">
        <v>46523</v>
      </c>
      <c r="H47" s="541">
        <v>1512036</v>
      </c>
      <c r="I47" s="537"/>
    </row>
    <row r="48" spans="1:10" s="518" customFormat="1" ht="17.100000000000001" customHeight="1">
      <c r="A48" s="1195" t="s">
        <v>801</v>
      </c>
      <c r="B48" s="1196"/>
      <c r="C48" s="543">
        <v>603017</v>
      </c>
      <c r="D48" s="542">
        <v>55226</v>
      </c>
      <c r="E48" s="543">
        <v>950158</v>
      </c>
      <c r="F48" s="542">
        <v>58064</v>
      </c>
      <c r="G48" s="541">
        <v>985407</v>
      </c>
      <c r="H48" s="541">
        <v>60218</v>
      </c>
      <c r="I48" s="537"/>
    </row>
    <row r="49" spans="1:9" s="518" customFormat="1" ht="17.100000000000001" customHeight="1">
      <c r="A49" s="1191" t="s">
        <v>800</v>
      </c>
      <c r="B49" s="1192"/>
      <c r="C49" s="355" t="s">
        <v>300</v>
      </c>
      <c r="D49" s="540" t="s">
        <v>300</v>
      </c>
      <c r="E49" s="355" t="s">
        <v>300</v>
      </c>
      <c r="F49" s="540" t="s">
        <v>300</v>
      </c>
      <c r="G49" s="539" t="s">
        <v>300</v>
      </c>
      <c r="H49" s="538" t="s">
        <v>300</v>
      </c>
      <c r="I49" s="537"/>
    </row>
    <row r="50" spans="1:9" s="514" customFormat="1" ht="12.9" customHeight="1">
      <c r="A50" s="536" t="s">
        <v>799</v>
      </c>
      <c r="F50" s="535"/>
      <c r="H50" s="535" t="s">
        <v>798</v>
      </c>
    </row>
    <row r="51" spans="1:9" ht="13.5" customHeight="1">
      <c r="F51" s="514"/>
      <c r="H51" s="514"/>
    </row>
    <row r="52" spans="1:9" ht="13.5" customHeight="1">
      <c r="F52" s="514"/>
      <c r="H52" s="534"/>
    </row>
    <row r="53" spans="1:9" ht="13.5" customHeight="1">
      <c r="F53" s="514"/>
      <c r="H53" s="514"/>
    </row>
    <row r="54" spans="1:9" ht="13.5" customHeight="1">
      <c r="F54" s="514"/>
      <c r="H54" s="514"/>
    </row>
    <row r="55" spans="1:9" ht="13.5" customHeight="1">
      <c r="F55" s="533"/>
      <c r="H55" s="533"/>
    </row>
    <row r="56" spans="1:9" ht="13.5" customHeight="1">
      <c r="F56" s="514"/>
      <c r="H56" s="514"/>
    </row>
  </sheetData>
  <mergeCells count="37">
    <mergeCell ref="C3:D3"/>
    <mergeCell ref="E3:F3"/>
    <mergeCell ref="G3:H3"/>
    <mergeCell ref="H18:H19"/>
    <mergeCell ref="A5:B5"/>
    <mergeCell ref="A7:B7"/>
    <mergeCell ref="C16:C17"/>
    <mergeCell ref="D16:D17"/>
    <mergeCell ref="E16:E17"/>
    <mergeCell ref="H16:H17"/>
    <mergeCell ref="F16:F17"/>
    <mergeCell ref="G16:G17"/>
    <mergeCell ref="C18:C19"/>
    <mergeCell ref="D18:D19"/>
    <mergeCell ref="E18:E19"/>
    <mergeCell ref="F18:F19"/>
    <mergeCell ref="G18:G19"/>
    <mergeCell ref="H20:H21"/>
    <mergeCell ref="C31:C32"/>
    <mergeCell ref="D31:D32"/>
    <mergeCell ref="E31:E32"/>
    <mergeCell ref="A48:B48"/>
    <mergeCell ref="F31:F32"/>
    <mergeCell ref="G31:G32"/>
    <mergeCell ref="H31:H32"/>
    <mergeCell ref="C20:C21"/>
    <mergeCell ref="D20:D21"/>
    <mergeCell ref="E20:E21"/>
    <mergeCell ref="F20:F21"/>
    <mergeCell ref="G20:G21"/>
    <mergeCell ref="A49:B49"/>
    <mergeCell ref="A35:B35"/>
    <mergeCell ref="A40:B40"/>
    <mergeCell ref="A44:B44"/>
    <mergeCell ref="A45:B45"/>
    <mergeCell ref="A46:B46"/>
    <mergeCell ref="A47:B47"/>
  </mergeCells>
  <phoneticPr fontId="7"/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97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9EF9-A74D-4B1C-A563-45B345F1304D}">
  <dimension ref="A1:H16"/>
  <sheetViews>
    <sheetView view="pageBreakPreview" zoomScaleNormal="100" zoomScaleSheetLayoutView="100" workbookViewId="0">
      <selection activeCell="G5" sqref="G5"/>
    </sheetView>
  </sheetViews>
  <sheetFormatPr defaultColWidth="9" defaultRowHeight="13.2"/>
  <cols>
    <col min="1" max="1" width="3" style="510" customWidth="1"/>
    <col min="2" max="2" width="23.6640625" style="510" customWidth="1"/>
    <col min="3" max="3" width="8.6640625" style="510" customWidth="1"/>
    <col min="4" max="4" width="12.109375" style="510" customWidth="1"/>
    <col min="5" max="5" width="8.6640625" style="510" customWidth="1"/>
    <col min="6" max="6" width="12.109375" style="510" customWidth="1"/>
    <col min="7" max="7" width="8.6640625" style="510" customWidth="1"/>
    <col min="8" max="8" width="12.109375" style="510" customWidth="1"/>
    <col min="9" max="16384" width="9" style="510"/>
  </cols>
  <sheetData>
    <row r="1" spans="1:8" ht="15" customHeight="1">
      <c r="A1" s="560" t="s">
        <v>855</v>
      </c>
      <c r="B1" s="573"/>
    </row>
    <row r="2" spans="1:8" s="573" customFormat="1" ht="9.9" customHeight="1" thickBot="1">
      <c r="A2" s="575"/>
      <c r="B2" s="574"/>
      <c r="C2" s="574"/>
      <c r="D2" s="574"/>
      <c r="E2" s="574"/>
      <c r="F2" s="574"/>
      <c r="G2" s="574"/>
      <c r="H2" s="574"/>
    </row>
    <row r="3" spans="1:8" s="556" customFormat="1" ht="20.100000000000001" customHeight="1" thickTop="1">
      <c r="A3" s="572"/>
      <c r="B3" s="571" t="s">
        <v>846</v>
      </c>
      <c r="C3" s="1205" t="s">
        <v>56</v>
      </c>
      <c r="D3" s="1206"/>
      <c r="E3" s="1205">
        <v>3</v>
      </c>
      <c r="F3" s="1207"/>
      <c r="G3" s="1208">
        <v>4</v>
      </c>
      <c r="H3" s="1210"/>
    </row>
    <row r="4" spans="1:8" s="556" customFormat="1" ht="20.100000000000001" customHeight="1">
      <c r="A4" s="570" t="s">
        <v>845</v>
      </c>
      <c r="B4" s="569"/>
      <c r="C4" s="567" t="s">
        <v>842</v>
      </c>
      <c r="D4" s="568" t="s">
        <v>854</v>
      </c>
      <c r="E4" s="567" t="s">
        <v>842</v>
      </c>
      <c r="F4" s="568" t="s">
        <v>853</v>
      </c>
      <c r="G4" s="567" t="s">
        <v>842</v>
      </c>
      <c r="H4" s="567" t="s">
        <v>853</v>
      </c>
    </row>
    <row r="5" spans="1:8" s="559" customFormat="1" ht="17.100000000000001" customHeight="1">
      <c r="A5" s="1211" t="s">
        <v>852</v>
      </c>
      <c r="B5" s="1212"/>
      <c r="C5" s="580">
        <v>49514</v>
      </c>
      <c r="D5" s="579">
        <v>966304</v>
      </c>
      <c r="E5" s="580">
        <v>50409</v>
      </c>
      <c r="F5" s="579">
        <v>992377</v>
      </c>
      <c r="G5" s="933">
        <v>51108</v>
      </c>
      <c r="H5" s="933">
        <v>1031147</v>
      </c>
    </row>
    <row r="6" spans="1:8" s="559" customFormat="1" ht="17.100000000000001" customHeight="1">
      <c r="A6" s="562"/>
      <c r="B6" s="546" t="s">
        <v>851</v>
      </c>
      <c r="C6" s="175">
        <v>22174</v>
      </c>
      <c r="D6" s="578">
        <v>372614</v>
      </c>
      <c r="E6" s="175">
        <v>21630</v>
      </c>
      <c r="F6" s="578">
        <v>357974</v>
      </c>
      <c r="G6" s="934">
        <v>20921</v>
      </c>
      <c r="H6" s="935">
        <v>344917</v>
      </c>
    </row>
    <row r="7" spans="1:8" s="556" customFormat="1" ht="17.100000000000001" customHeight="1">
      <c r="A7" s="547"/>
      <c r="B7" s="546" t="s">
        <v>850</v>
      </c>
      <c r="C7" s="175">
        <v>27340</v>
      </c>
      <c r="D7" s="578">
        <v>593690</v>
      </c>
      <c r="E7" s="175">
        <v>28779</v>
      </c>
      <c r="F7" s="578">
        <v>634403</v>
      </c>
      <c r="G7" s="934">
        <v>30187</v>
      </c>
      <c r="H7" s="935">
        <v>686230</v>
      </c>
    </row>
    <row r="8" spans="1:8" s="556" customFormat="1" ht="17.100000000000001" customHeight="1">
      <c r="A8" s="1195" t="s">
        <v>849</v>
      </c>
      <c r="B8" s="1196"/>
      <c r="C8" s="127">
        <v>30866</v>
      </c>
      <c r="D8" s="578">
        <v>153268</v>
      </c>
      <c r="E8" s="127">
        <v>30703</v>
      </c>
      <c r="F8" s="578">
        <v>157770</v>
      </c>
      <c r="G8" s="545">
        <v>30929</v>
      </c>
      <c r="H8" s="935">
        <v>161545</v>
      </c>
    </row>
    <row r="9" spans="1:8" s="518" customFormat="1" ht="17.100000000000001" customHeight="1">
      <c r="A9" s="1191" t="s">
        <v>801</v>
      </c>
      <c r="B9" s="1192"/>
      <c r="C9" s="577">
        <v>48503</v>
      </c>
      <c r="D9" s="576">
        <v>2964</v>
      </c>
      <c r="E9" s="577">
        <v>49135</v>
      </c>
      <c r="F9" s="576">
        <v>3003</v>
      </c>
      <c r="G9" s="173">
        <v>50135</v>
      </c>
      <c r="H9" s="936">
        <v>3064</v>
      </c>
    </row>
    <row r="10" spans="1:8" s="514" customFormat="1" ht="12.9" customHeight="1">
      <c r="A10" s="536" t="s">
        <v>848</v>
      </c>
      <c r="F10" s="535"/>
      <c r="H10" s="535"/>
    </row>
    <row r="11" spans="1:8" ht="13.5" customHeight="1">
      <c r="F11" s="514"/>
      <c r="H11" s="514"/>
    </row>
    <row r="12" spans="1:8" ht="13.5" customHeight="1">
      <c r="F12" s="514"/>
      <c r="H12" s="534"/>
    </row>
    <row r="13" spans="1:8" ht="13.5" customHeight="1">
      <c r="F13" s="514"/>
      <c r="H13" s="514"/>
    </row>
    <row r="14" spans="1:8" ht="13.5" customHeight="1">
      <c r="F14" s="514"/>
      <c r="H14" s="514"/>
    </row>
    <row r="15" spans="1:8" ht="13.5" customHeight="1">
      <c r="F15" s="533"/>
      <c r="H15" s="533"/>
    </row>
    <row r="16" spans="1:8" ht="13.5" customHeight="1">
      <c r="F16" s="514"/>
      <c r="H16" s="514"/>
    </row>
  </sheetData>
  <mergeCells count="6">
    <mergeCell ref="G3:H3"/>
    <mergeCell ref="A9:B9"/>
    <mergeCell ref="A5:B5"/>
    <mergeCell ref="A8:B8"/>
    <mergeCell ref="C3:D3"/>
    <mergeCell ref="E3:F3"/>
  </mergeCells>
  <phoneticPr fontId="7"/>
  <pageMargins left="0.78740157480314965" right="0.78740157480314965" top="0.98425196850393704" bottom="0.98425196850393704" header="0.31496062992125984" footer="0.31496062992125984"/>
  <pageSetup paperSize="9" scale="9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7701-4811-4C45-B63B-6E369F884DD5}">
  <dimension ref="A1:F23"/>
  <sheetViews>
    <sheetView view="pageBreakPreview" zoomScaleNormal="100" zoomScaleSheetLayoutView="100" workbookViewId="0">
      <selection activeCell="G10" sqref="G10"/>
    </sheetView>
  </sheetViews>
  <sheetFormatPr defaultColWidth="9" defaultRowHeight="13.2"/>
  <cols>
    <col min="1" max="1" width="28.6640625" style="10" customWidth="1"/>
    <col min="2" max="2" width="7.6640625" style="10" customWidth="1"/>
    <col min="3" max="5" width="16.88671875" style="10" customWidth="1"/>
    <col min="6" max="16384" width="9" style="10"/>
  </cols>
  <sheetData>
    <row r="1" spans="1:6" ht="15" customHeight="1">
      <c r="A1" s="27" t="s">
        <v>309</v>
      </c>
      <c r="B1" s="369"/>
      <c r="C1" s="368"/>
      <c r="D1" s="368"/>
      <c r="E1" s="368"/>
      <c r="F1" s="27"/>
    </row>
    <row r="2" spans="1:6" ht="9.9" customHeight="1" thickBot="1">
      <c r="A2" s="47"/>
      <c r="B2" s="367"/>
      <c r="C2" s="366"/>
      <c r="D2" s="366"/>
      <c r="E2" s="366"/>
      <c r="F2" s="27"/>
    </row>
    <row r="3" spans="1:6" s="15" customFormat="1" ht="15.9" customHeight="1" thickTop="1">
      <c r="A3" s="365"/>
      <c r="B3" s="364" t="s">
        <v>257</v>
      </c>
      <c r="C3" s="1213" t="s">
        <v>56</v>
      </c>
      <c r="D3" s="1213">
        <v>3</v>
      </c>
      <c r="E3" s="1215">
        <v>4</v>
      </c>
      <c r="F3" s="35"/>
    </row>
    <row r="4" spans="1:6" s="15" customFormat="1" ht="15.9" customHeight="1">
      <c r="A4" s="193" t="s">
        <v>264</v>
      </c>
      <c r="B4" s="363"/>
      <c r="C4" s="1214"/>
      <c r="D4" s="1214"/>
      <c r="E4" s="1216"/>
      <c r="F4" s="35"/>
    </row>
    <row r="5" spans="1:6" s="15" customFormat="1" ht="18" customHeight="1">
      <c r="A5" s="360" t="s">
        <v>308</v>
      </c>
      <c r="B5" s="362" t="s">
        <v>295</v>
      </c>
      <c r="C5" s="361">
        <v>5</v>
      </c>
      <c r="D5" s="127">
        <v>4</v>
      </c>
      <c r="E5" s="937">
        <v>1</v>
      </c>
    </row>
    <row r="6" spans="1:6" s="15" customFormat="1" ht="18" customHeight="1">
      <c r="A6" s="360" t="s">
        <v>307</v>
      </c>
      <c r="B6" s="359" t="s">
        <v>295</v>
      </c>
      <c r="C6" s="361">
        <v>983</v>
      </c>
      <c r="D6" s="127">
        <v>1007</v>
      </c>
      <c r="E6" s="937">
        <v>977</v>
      </c>
    </row>
    <row r="7" spans="1:6" s="15" customFormat="1" ht="18" customHeight="1">
      <c r="A7" s="360" t="s">
        <v>306</v>
      </c>
      <c r="B7" s="359" t="s">
        <v>295</v>
      </c>
      <c r="C7" s="361">
        <v>1</v>
      </c>
      <c r="D7" s="127">
        <v>1</v>
      </c>
      <c r="E7" s="937">
        <v>1</v>
      </c>
    </row>
    <row r="8" spans="1:6" s="15" customFormat="1" ht="18" customHeight="1">
      <c r="A8" s="360" t="s">
        <v>305</v>
      </c>
      <c r="B8" s="359" t="s">
        <v>291</v>
      </c>
      <c r="C8" s="361">
        <v>17017</v>
      </c>
      <c r="D8" s="127">
        <v>21566</v>
      </c>
      <c r="E8" s="937">
        <v>25349</v>
      </c>
    </row>
    <row r="9" spans="1:6" s="15" customFormat="1" ht="18" customHeight="1">
      <c r="A9" s="360" t="s">
        <v>304</v>
      </c>
      <c r="B9" s="359" t="s">
        <v>302</v>
      </c>
      <c r="C9" s="361">
        <v>219</v>
      </c>
      <c r="D9" s="127">
        <v>225</v>
      </c>
      <c r="E9" s="937">
        <v>194</v>
      </c>
    </row>
    <row r="10" spans="1:6" s="15" customFormat="1" ht="18" customHeight="1">
      <c r="A10" s="360" t="s">
        <v>303</v>
      </c>
      <c r="B10" s="359" t="s">
        <v>302</v>
      </c>
      <c r="C10" s="361">
        <v>2021</v>
      </c>
      <c r="D10" s="127">
        <v>2119</v>
      </c>
      <c r="E10" s="937">
        <v>3466</v>
      </c>
    </row>
    <row r="11" spans="1:6" s="15" customFormat="1" ht="18" customHeight="1">
      <c r="A11" s="360" t="s">
        <v>301</v>
      </c>
      <c r="B11" s="359" t="s">
        <v>295</v>
      </c>
      <c r="C11" s="361">
        <v>1</v>
      </c>
      <c r="D11" s="127" t="s">
        <v>300</v>
      </c>
      <c r="E11" s="937">
        <v>1</v>
      </c>
      <c r="F11" s="35"/>
    </row>
    <row r="12" spans="1:6" s="15" customFormat="1" ht="18" customHeight="1">
      <c r="A12" s="360" t="s">
        <v>299</v>
      </c>
      <c r="B12" s="359" t="s">
        <v>295</v>
      </c>
      <c r="C12" s="361">
        <v>46</v>
      </c>
      <c r="D12" s="127">
        <v>52</v>
      </c>
      <c r="E12" s="937">
        <v>47</v>
      </c>
      <c r="F12" s="35"/>
    </row>
    <row r="13" spans="1:6" s="15" customFormat="1" ht="18" customHeight="1">
      <c r="A13" s="360" t="s">
        <v>298</v>
      </c>
      <c r="B13" s="359" t="s">
        <v>295</v>
      </c>
      <c r="C13" s="361">
        <v>332</v>
      </c>
      <c r="D13" s="127">
        <v>330</v>
      </c>
      <c r="E13" s="937">
        <v>365</v>
      </c>
      <c r="F13" s="35"/>
    </row>
    <row r="14" spans="1:6" s="15" customFormat="1" ht="18" customHeight="1">
      <c r="A14" s="360" t="s">
        <v>297</v>
      </c>
      <c r="B14" s="359" t="s">
        <v>291</v>
      </c>
      <c r="C14" s="361">
        <v>113</v>
      </c>
      <c r="D14" s="127">
        <v>151</v>
      </c>
      <c r="E14" s="937">
        <v>154</v>
      </c>
      <c r="F14" s="35"/>
    </row>
    <row r="15" spans="1:6" s="15" customFormat="1" ht="18" customHeight="1">
      <c r="A15" s="360" t="s">
        <v>296</v>
      </c>
      <c r="B15" s="359" t="s">
        <v>295</v>
      </c>
      <c r="C15" s="361">
        <v>147</v>
      </c>
      <c r="D15" s="127">
        <v>123</v>
      </c>
      <c r="E15" s="937">
        <v>109</v>
      </c>
      <c r="F15" s="35"/>
    </row>
    <row r="16" spans="1:6" s="15" customFormat="1" ht="18" customHeight="1">
      <c r="A16" s="360" t="s">
        <v>294</v>
      </c>
      <c r="B16" s="359" t="s">
        <v>289</v>
      </c>
      <c r="C16" s="361">
        <v>4</v>
      </c>
      <c r="D16" s="127">
        <v>3</v>
      </c>
      <c r="E16" s="937">
        <v>2</v>
      </c>
      <c r="F16" s="35"/>
    </row>
    <row r="17" spans="1:6" s="15" customFormat="1" ht="18" customHeight="1">
      <c r="A17" s="360" t="s">
        <v>293</v>
      </c>
      <c r="B17" s="359" t="s">
        <v>289</v>
      </c>
      <c r="C17" s="127">
        <v>933</v>
      </c>
      <c r="D17" s="127">
        <v>1049</v>
      </c>
      <c r="E17" s="937">
        <v>1337</v>
      </c>
      <c r="F17" s="35"/>
    </row>
    <row r="18" spans="1:6" s="15" customFormat="1" ht="18" customHeight="1">
      <c r="A18" s="360" t="s">
        <v>292</v>
      </c>
      <c r="B18" s="359" t="s">
        <v>291</v>
      </c>
      <c r="C18" s="127">
        <v>11</v>
      </c>
      <c r="D18" s="127">
        <v>17</v>
      </c>
      <c r="E18" s="937">
        <v>11</v>
      </c>
      <c r="F18" s="35"/>
    </row>
    <row r="19" spans="1:6" s="15" customFormat="1" ht="18" customHeight="1">
      <c r="A19" s="358" t="s">
        <v>290</v>
      </c>
      <c r="B19" s="357" t="s">
        <v>289</v>
      </c>
      <c r="C19" s="356">
        <v>366</v>
      </c>
      <c r="D19" s="355">
        <v>326</v>
      </c>
      <c r="E19" s="538">
        <v>422</v>
      </c>
      <c r="F19" s="35"/>
    </row>
    <row r="20" spans="1:6" ht="12" customHeight="1">
      <c r="A20" s="331" t="s">
        <v>275</v>
      </c>
      <c r="B20" s="354" t="s">
        <v>288</v>
      </c>
      <c r="C20" s="353"/>
      <c r="D20" s="103"/>
      <c r="E20" s="103"/>
      <c r="F20" s="11"/>
    </row>
    <row r="21" spans="1:6" ht="12" customHeight="1">
      <c r="A21" s="13" t="s">
        <v>287</v>
      </c>
      <c r="B21" s="14" t="s">
        <v>286</v>
      </c>
      <c r="C21" s="352"/>
      <c r="D21" s="13"/>
      <c r="E21" s="13"/>
    </row>
    <row r="22" spans="1:6" ht="14.1" customHeight="1">
      <c r="A22" s="1217"/>
      <c r="B22" s="1218"/>
      <c r="C22" s="1218"/>
      <c r="D22" s="1218"/>
      <c r="E22" s="1218"/>
    </row>
    <row r="23" spans="1:6">
      <c r="B23" s="13"/>
      <c r="C23" s="352"/>
      <c r="D23" s="352"/>
      <c r="E23" s="352"/>
    </row>
  </sheetData>
  <mergeCells count="4">
    <mergeCell ref="C3:C4"/>
    <mergeCell ref="D3:D4"/>
    <mergeCell ref="E3:E4"/>
    <mergeCell ref="A22:E22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1E43-F3F5-4F20-B845-3DFA2666FD23}">
  <dimension ref="A1:J39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26.21875" style="28" customWidth="1"/>
    <col min="2" max="2" width="21.109375" style="28" customWidth="1"/>
    <col min="3" max="4" width="19.77734375" style="28" customWidth="1"/>
    <col min="5" max="5" width="18.88671875" style="993" customWidth="1"/>
    <col min="6" max="16384" width="9" style="28"/>
  </cols>
  <sheetData>
    <row r="1" spans="1:10" ht="15" customHeight="1">
      <c r="A1" s="27" t="s">
        <v>1153</v>
      </c>
      <c r="B1"/>
      <c r="C1"/>
      <c r="D1"/>
      <c r="E1"/>
      <c r="F1"/>
      <c r="G1"/>
      <c r="H1"/>
      <c r="I1"/>
      <c r="J1"/>
    </row>
    <row r="2" spans="1:10" ht="9.9" customHeight="1" thickBot="1">
      <c r="A2" s="47"/>
      <c r="B2" s="25"/>
      <c r="C2" s="25"/>
      <c r="D2" s="25"/>
      <c r="E2"/>
      <c r="F2"/>
      <c r="G2"/>
      <c r="H2"/>
      <c r="I2"/>
      <c r="J2"/>
    </row>
    <row r="3" spans="1:10" s="35" customFormat="1" ht="14.25" customHeight="1" thickTop="1">
      <c r="A3" s="46" t="s">
        <v>60</v>
      </c>
      <c r="B3" s="1010" t="s">
        <v>59</v>
      </c>
      <c r="C3" s="1010" t="s">
        <v>58</v>
      </c>
      <c r="D3" s="1010" t="s">
        <v>1152</v>
      </c>
      <c r="E3" s="999"/>
    </row>
    <row r="4" spans="1:10" s="35" customFormat="1" ht="13.5" customHeight="1">
      <c r="A4" s="45" t="s">
        <v>57</v>
      </c>
      <c r="B4" s="1012"/>
      <c r="C4" s="1012"/>
      <c r="D4" s="1012"/>
      <c r="E4" s="999"/>
    </row>
    <row r="5" spans="1:10" s="36" customFormat="1" ht="18" customHeight="1">
      <c r="A5" s="38" t="s">
        <v>56</v>
      </c>
      <c r="B5" s="44">
        <v>45187825319</v>
      </c>
      <c r="C5" s="44">
        <v>1481573</v>
      </c>
      <c r="D5" s="43">
        <v>30500</v>
      </c>
      <c r="E5" s="998"/>
    </row>
    <row r="6" spans="1:10" s="36" customFormat="1" ht="18" customHeight="1">
      <c r="A6" s="38" t="s">
        <v>1151</v>
      </c>
      <c r="B6" s="44">
        <v>45239912330</v>
      </c>
      <c r="C6" s="44">
        <v>1499940</v>
      </c>
      <c r="D6" s="43">
        <v>30161</v>
      </c>
      <c r="E6" s="998"/>
    </row>
    <row r="7" spans="1:10" s="36" customFormat="1" ht="18" customHeight="1">
      <c r="A7" s="42" t="s">
        <v>1150</v>
      </c>
      <c r="B7" s="40">
        <v>44959453779</v>
      </c>
      <c r="C7" s="40">
        <v>1527775</v>
      </c>
      <c r="D7" s="99">
        <v>29428.059615453847</v>
      </c>
      <c r="E7" s="998"/>
      <c r="F7" s="998"/>
      <c r="G7" s="998"/>
    </row>
    <row r="8" spans="1:10" s="36" customFormat="1" ht="5.0999999999999996" customHeight="1">
      <c r="A8" s="41"/>
      <c r="B8" s="40"/>
      <c r="C8" s="40"/>
      <c r="D8" s="99"/>
      <c r="E8" s="998"/>
    </row>
    <row r="9" spans="1:10" s="35" customFormat="1" ht="18" customHeight="1">
      <c r="A9" s="39" t="s">
        <v>1149</v>
      </c>
      <c r="B9" s="100">
        <v>13200495547</v>
      </c>
      <c r="C9" s="100">
        <v>298742</v>
      </c>
      <c r="D9" s="43">
        <v>44186.942401804903</v>
      </c>
      <c r="E9" s="998"/>
    </row>
    <row r="10" spans="1:10" s="35" customFormat="1" ht="18" customHeight="1">
      <c r="A10" s="39" t="s">
        <v>55</v>
      </c>
      <c r="B10" s="100">
        <v>8844666958</v>
      </c>
      <c r="C10" s="100">
        <v>210025</v>
      </c>
      <c r="D10" s="43">
        <v>42112.448318057373</v>
      </c>
      <c r="E10" s="998"/>
    </row>
    <row r="11" spans="1:10" s="35" customFormat="1" ht="18" customHeight="1">
      <c r="A11" s="39" t="s">
        <v>54</v>
      </c>
      <c r="B11" s="100">
        <v>121635664</v>
      </c>
      <c r="C11" s="100">
        <v>25469</v>
      </c>
      <c r="D11" s="43">
        <v>4775.8319525697907</v>
      </c>
      <c r="E11" s="998"/>
    </row>
    <row r="12" spans="1:10" s="35" customFormat="1" ht="18" customHeight="1">
      <c r="A12" s="39" t="s">
        <v>53</v>
      </c>
      <c r="B12" s="100">
        <v>1037611541</v>
      </c>
      <c r="C12" s="100">
        <v>154951</v>
      </c>
      <c r="D12" s="43">
        <v>6696.3849281385728</v>
      </c>
      <c r="E12" s="998"/>
    </row>
    <row r="13" spans="1:10" s="35" customFormat="1" ht="18" customHeight="1">
      <c r="A13" s="39" t="s">
        <v>52</v>
      </c>
      <c r="B13" s="100">
        <v>21080867519</v>
      </c>
      <c r="C13" s="100">
        <v>753172</v>
      </c>
      <c r="D13" s="43">
        <v>27989.446658930498</v>
      </c>
      <c r="E13" s="998"/>
    </row>
    <row r="14" spans="1:10" s="35" customFormat="1" ht="18" customHeight="1">
      <c r="A14" s="39" t="s">
        <v>51</v>
      </c>
      <c r="B14" s="100">
        <v>426201</v>
      </c>
      <c r="C14" s="100">
        <v>17</v>
      </c>
      <c r="D14" s="43">
        <v>25070.647058823528</v>
      </c>
      <c r="E14" s="998"/>
    </row>
    <row r="15" spans="1:10" s="35" customFormat="1" ht="18" customHeight="1">
      <c r="A15" s="39" t="s">
        <v>50</v>
      </c>
      <c r="B15" s="100">
        <v>72078346</v>
      </c>
      <c r="C15" s="100">
        <v>580</v>
      </c>
      <c r="D15" s="43">
        <v>124273.01034482759</v>
      </c>
      <c r="E15" s="998"/>
    </row>
    <row r="16" spans="1:10" s="35" customFormat="1" ht="18" customHeight="1">
      <c r="A16" s="39" t="s">
        <v>49</v>
      </c>
      <c r="B16" s="100">
        <v>216478519</v>
      </c>
      <c r="C16" s="100">
        <v>1041</v>
      </c>
      <c r="D16" s="43">
        <v>207952.46781940441</v>
      </c>
      <c r="E16" s="998"/>
    </row>
    <row r="17" spans="1:5" s="35" customFormat="1" ht="18" customHeight="1">
      <c r="A17" s="39" t="s">
        <v>48</v>
      </c>
      <c r="B17" s="100">
        <v>12463286</v>
      </c>
      <c r="C17" s="100">
        <v>251</v>
      </c>
      <c r="D17" s="43">
        <v>49654.525896414343</v>
      </c>
      <c r="E17" s="998"/>
    </row>
    <row r="18" spans="1:5" s="35" customFormat="1" ht="18" customHeight="1">
      <c r="A18" s="39" t="s">
        <v>47</v>
      </c>
      <c r="B18" s="100">
        <v>5700000</v>
      </c>
      <c r="C18" s="100">
        <v>51</v>
      </c>
      <c r="D18" s="43">
        <v>111764.70588235294</v>
      </c>
      <c r="E18" s="998"/>
    </row>
    <row r="19" spans="1:5" s="35" customFormat="1" ht="18" customHeight="1">
      <c r="A19" s="38" t="s">
        <v>1148</v>
      </c>
      <c r="B19" s="100">
        <v>63309688</v>
      </c>
      <c r="C19" s="100">
        <v>1152</v>
      </c>
      <c r="D19" s="43">
        <v>54956.326388888891</v>
      </c>
      <c r="E19" s="998"/>
    </row>
    <row r="20" spans="1:5" s="35" customFormat="1" ht="18" customHeight="1">
      <c r="A20" s="37" t="s">
        <v>1147</v>
      </c>
      <c r="B20" s="101">
        <v>303720510</v>
      </c>
      <c r="C20" s="101">
        <v>82324</v>
      </c>
      <c r="D20" s="43">
        <v>3689.331300714251</v>
      </c>
      <c r="E20" s="998"/>
    </row>
    <row r="21" spans="1:5" s="11" customFormat="1" ht="12" customHeight="1">
      <c r="A21" s="34" t="s">
        <v>46</v>
      </c>
      <c r="B21" s="33"/>
      <c r="C21" s="33"/>
      <c r="D21" s="33"/>
      <c r="E21" s="994"/>
    </row>
    <row r="22" spans="1:5" s="14" customFormat="1" ht="12.9" customHeight="1">
      <c r="A22" s="32"/>
      <c r="E22" s="997"/>
    </row>
    <row r="23" spans="1:5" s="11" customFormat="1" ht="13.5" customHeight="1">
      <c r="A23" s="996"/>
      <c r="B23" s="31"/>
      <c r="C23" s="31"/>
      <c r="D23" s="31"/>
      <c r="E23" s="994"/>
    </row>
    <row r="24" spans="1:5" s="11" customFormat="1" ht="13.5" customHeight="1">
      <c r="B24" s="30"/>
      <c r="E24" s="994"/>
    </row>
    <row r="25" spans="1:5" s="11" customFormat="1" ht="13.5" customHeight="1">
      <c r="E25" s="994"/>
    </row>
    <row r="26" spans="1:5" s="11" customFormat="1" ht="13.5" customHeight="1">
      <c r="E26" s="994"/>
    </row>
    <row r="27" spans="1:5" s="11" customFormat="1" ht="13.5" customHeight="1">
      <c r="E27" s="994"/>
    </row>
    <row r="28" spans="1:5" s="11" customFormat="1" ht="13.5" customHeight="1">
      <c r="E28" s="994"/>
    </row>
    <row r="29" spans="1:5" s="11" customFormat="1" ht="13.5" customHeight="1">
      <c r="E29" s="994"/>
    </row>
    <row r="30" spans="1:5" s="11" customFormat="1" ht="13.5" customHeight="1">
      <c r="E30" s="994"/>
    </row>
    <row r="31" spans="1:5" s="11" customFormat="1" ht="13.5" customHeight="1">
      <c r="E31" s="994"/>
    </row>
    <row r="32" spans="1:5" s="11" customFormat="1" ht="13.5" customHeight="1">
      <c r="E32" s="994"/>
    </row>
    <row r="33" spans="5:5" s="29" customFormat="1" ht="13.5" customHeight="1">
      <c r="E33" s="995"/>
    </row>
    <row r="34" spans="5:5" s="11" customFormat="1" ht="13.5" customHeight="1">
      <c r="E34" s="994"/>
    </row>
    <row r="35" spans="5:5" s="11" customFormat="1" ht="13.5" customHeight="1">
      <c r="E35" s="994"/>
    </row>
    <row r="36" spans="5:5" s="11" customFormat="1" ht="13.5" customHeight="1">
      <c r="E36" s="994"/>
    </row>
    <row r="37" spans="5:5" s="11" customFormat="1" ht="13.5" customHeight="1">
      <c r="E37" s="994"/>
    </row>
    <row r="38" spans="5:5" s="11" customFormat="1" ht="13.5" customHeight="1">
      <c r="E38" s="994"/>
    </row>
    <row r="39" spans="5:5" ht="18" customHeight="1">
      <c r="E39"/>
    </row>
  </sheetData>
  <mergeCells count="3">
    <mergeCell ref="B3:B4"/>
    <mergeCell ref="C3:C4"/>
    <mergeCell ref="D3:D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EA2-E5AC-488C-B4AB-5A016FE4F8D8}">
  <dimension ref="A1:R14"/>
  <sheetViews>
    <sheetView view="pageBreakPreview" zoomScaleNormal="100" zoomScaleSheetLayoutView="100" workbookViewId="0">
      <selection activeCell="T10" sqref="T10"/>
    </sheetView>
  </sheetViews>
  <sheetFormatPr defaultColWidth="9" defaultRowHeight="13.2"/>
  <cols>
    <col min="1" max="1" width="7.109375" style="10" customWidth="1"/>
    <col min="2" max="3" width="5.21875" style="10" customWidth="1"/>
    <col min="4" max="4" width="8.21875" style="10" customWidth="1"/>
    <col min="5" max="5" width="6.6640625" style="10" customWidth="1"/>
    <col min="6" max="6" width="5.21875" style="10" customWidth="1"/>
    <col min="7" max="8" width="7.21875" style="10" customWidth="1"/>
    <col min="9" max="9" width="4.33203125" style="10" customWidth="1"/>
    <col min="10" max="10" width="5.21875" style="10" customWidth="1"/>
    <col min="11" max="13" width="4.33203125" style="10" customWidth="1"/>
    <col min="14" max="14" width="5.21875" style="10" customWidth="1"/>
    <col min="15" max="15" width="4.44140625" style="10" customWidth="1"/>
    <col min="16" max="16" width="5.21875" style="10" customWidth="1"/>
    <col min="17" max="18" width="9.44140625" style="10" bestFit="1" customWidth="1"/>
    <col min="19" max="16384" width="9" style="10"/>
  </cols>
  <sheetData>
    <row r="1" spans="1:18" ht="15" customHeight="1">
      <c r="A1" s="604" t="s">
        <v>873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</row>
    <row r="2" spans="1:18" ht="9.9" customHeight="1" thickBot="1">
      <c r="A2" s="602"/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</row>
    <row r="3" spans="1:18" s="118" customFormat="1" ht="15" customHeight="1" thickTop="1">
      <c r="A3" s="600" t="s">
        <v>123</v>
      </c>
      <c r="B3" s="599" t="s">
        <v>872</v>
      </c>
      <c r="C3" s="597"/>
      <c r="D3" s="599" t="s">
        <v>871</v>
      </c>
      <c r="E3" s="598"/>
      <c r="F3" s="598"/>
      <c r="G3" s="598"/>
      <c r="H3" s="598"/>
      <c r="I3" s="598"/>
      <c r="J3" s="598"/>
      <c r="K3" s="598"/>
      <c r="L3" s="599"/>
      <c r="M3" s="598"/>
      <c r="N3" s="598"/>
      <c r="O3" s="598"/>
      <c r="P3" s="597"/>
    </row>
    <row r="4" spans="1:18" s="118" customFormat="1" ht="4.5" customHeight="1">
      <c r="A4" s="596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</row>
    <row r="5" spans="1:18" s="118" customFormat="1" ht="66" customHeight="1">
      <c r="A5" s="594"/>
      <c r="B5" s="1219" t="s">
        <v>870</v>
      </c>
      <c r="C5" s="1219" t="s">
        <v>869</v>
      </c>
      <c r="D5" s="1219" t="s">
        <v>263</v>
      </c>
      <c r="E5" s="1219" t="s">
        <v>868</v>
      </c>
      <c r="F5" s="1219" t="s">
        <v>867</v>
      </c>
      <c r="G5" s="1219" t="s">
        <v>866</v>
      </c>
      <c r="H5" s="1219" t="s">
        <v>865</v>
      </c>
      <c r="I5" s="1219" t="s">
        <v>864</v>
      </c>
      <c r="J5" s="1219" t="s">
        <v>863</v>
      </c>
      <c r="K5" s="1219" t="s">
        <v>862</v>
      </c>
      <c r="L5" s="1219" t="s">
        <v>861</v>
      </c>
      <c r="M5" s="1219" t="s">
        <v>860</v>
      </c>
      <c r="N5" s="1219" t="s">
        <v>859</v>
      </c>
      <c r="O5" s="1219" t="s">
        <v>858</v>
      </c>
      <c r="P5" s="1219" t="s">
        <v>73</v>
      </c>
    </row>
    <row r="6" spans="1:18" s="118" customFormat="1" ht="15" customHeight="1">
      <c r="A6" s="1221" t="s">
        <v>118</v>
      </c>
      <c r="B6" s="1220"/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  <c r="N6" s="1220"/>
      <c r="O6" s="1220"/>
      <c r="P6" s="1220"/>
    </row>
    <row r="7" spans="1:18" s="118" customFormat="1" ht="4.5" customHeight="1">
      <c r="A7" s="1222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</row>
    <row r="8" spans="1:18" s="118" customFormat="1" ht="18" customHeight="1">
      <c r="A8" s="590" t="s">
        <v>56</v>
      </c>
      <c r="B8" s="591">
        <v>238</v>
      </c>
      <c r="C8" s="591">
        <v>143</v>
      </c>
      <c r="D8" s="591">
        <v>4883</v>
      </c>
      <c r="E8" s="591">
        <v>600</v>
      </c>
      <c r="F8" s="591">
        <v>360</v>
      </c>
      <c r="G8" s="591">
        <v>2392</v>
      </c>
      <c r="H8" s="591">
        <v>677</v>
      </c>
      <c r="I8" s="591">
        <v>34</v>
      </c>
      <c r="J8" s="591">
        <v>367</v>
      </c>
      <c r="K8" s="592" t="s">
        <v>857</v>
      </c>
      <c r="L8" s="592" t="s">
        <v>857</v>
      </c>
      <c r="M8" s="592" t="s">
        <v>857</v>
      </c>
      <c r="N8" s="591">
        <v>338</v>
      </c>
      <c r="O8" s="591">
        <v>0</v>
      </c>
      <c r="P8" s="591">
        <v>115</v>
      </c>
    </row>
    <row r="9" spans="1:18" s="118" customFormat="1" ht="18" customHeight="1">
      <c r="A9" s="590">
        <v>3</v>
      </c>
      <c r="B9" s="588">
        <v>181</v>
      </c>
      <c r="C9" s="588">
        <v>108</v>
      </c>
      <c r="D9" s="588">
        <v>5092</v>
      </c>
      <c r="E9" s="588">
        <v>642</v>
      </c>
      <c r="F9" s="588">
        <v>428</v>
      </c>
      <c r="G9" s="588">
        <v>2500</v>
      </c>
      <c r="H9" s="588">
        <v>734</v>
      </c>
      <c r="I9" s="588">
        <v>53</v>
      </c>
      <c r="J9" s="588">
        <v>490</v>
      </c>
      <c r="K9" s="589" t="s">
        <v>857</v>
      </c>
      <c r="L9" s="589" t="s">
        <v>857</v>
      </c>
      <c r="M9" s="589" t="s">
        <v>857</v>
      </c>
      <c r="N9" s="588">
        <v>186</v>
      </c>
      <c r="O9" s="588">
        <v>0</v>
      </c>
      <c r="P9" s="588">
        <v>59</v>
      </c>
      <c r="Q9" s="370"/>
    </row>
    <row r="10" spans="1:18" s="118" customFormat="1" ht="18" customHeight="1">
      <c r="A10" s="587">
        <v>4</v>
      </c>
      <c r="B10" s="586">
        <v>229</v>
      </c>
      <c r="C10" s="586">
        <v>114</v>
      </c>
      <c r="D10" s="586">
        <f>SUM(E10:P10)</f>
        <v>5175</v>
      </c>
      <c r="E10" s="586">
        <v>533</v>
      </c>
      <c r="F10" s="586">
        <v>449</v>
      </c>
      <c r="G10" s="586">
        <v>2505</v>
      </c>
      <c r="H10" s="586">
        <v>845</v>
      </c>
      <c r="I10" s="586">
        <v>44</v>
      </c>
      <c r="J10" s="586">
        <v>491</v>
      </c>
      <c r="K10" s="1000" t="s">
        <v>857</v>
      </c>
      <c r="L10" s="1000" t="s">
        <v>857</v>
      </c>
      <c r="M10" s="1000" t="s">
        <v>857</v>
      </c>
      <c r="N10" s="586">
        <v>165</v>
      </c>
      <c r="O10" s="586">
        <v>0</v>
      </c>
      <c r="P10" s="586">
        <v>143</v>
      </c>
      <c r="Q10" s="370"/>
      <c r="R10" s="370"/>
    </row>
    <row r="11" spans="1:18" ht="12" customHeight="1">
      <c r="A11" s="584" t="s">
        <v>856</v>
      </c>
      <c r="B11" s="582"/>
      <c r="C11" s="582"/>
      <c r="D11" s="582"/>
      <c r="E11" s="582"/>
      <c r="F11" s="582"/>
      <c r="G11" s="582"/>
      <c r="H11" s="582"/>
      <c r="I11" s="582"/>
      <c r="J11" s="57"/>
      <c r="K11" s="57"/>
      <c r="L11" s="582"/>
      <c r="M11" s="582"/>
      <c r="N11" s="582"/>
      <c r="O11" s="582"/>
      <c r="P11" s="585"/>
      <c r="Q11" s="582"/>
      <c r="R11" s="582"/>
    </row>
    <row r="12" spans="1:18">
      <c r="A12" s="584"/>
      <c r="B12" s="582"/>
      <c r="C12" s="582"/>
      <c r="D12" s="582"/>
      <c r="E12" s="582"/>
      <c r="F12" s="582"/>
      <c r="G12" s="582"/>
      <c r="H12" s="582"/>
      <c r="I12" s="582"/>
      <c r="J12" s="57"/>
      <c r="K12" s="57"/>
      <c r="L12" s="57"/>
      <c r="M12" s="57"/>
      <c r="N12" s="57"/>
      <c r="O12" s="57"/>
      <c r="P12" s="57"/>
      <c r="Q12" s="581"/>
      <c r="R12" s="581"/>
    </row>
    <row r="13" spans="1:18">
      <c r="A13" s="584"/>
      <c r="B13" s="582"/>
      <c r="C13" s="582"/>
      <c r="D13" s="583"/>
      <c r="E13" s="582"/>
      <c r="F13" s="582"/>
      <c r="J13" s="57"/>
      <c r="K13" s="57"/>
      <c r="L13" s="57"/>
      <c r="M13" s="57"/>
      <c r="N13" s="57"/>
      <c r="O13" s="57"/>
      <c r="P13" s="57"/>
      <c r="Q13" s="581"/>
      <c r="R13" s="581"/>
    </row>
    <row r="14" spans="1:18">
      <c r="J14" s="57"/>
      <c r="K14" s="57"/>
      <c r="L14" s="57"/>
      <c r="M14" s="57"/>
      <c r="N14" s="57"/>
      <c r="O14" s="57"/>
      <c r="P14" s="57"/>
      <c r="Q14" s="581"/>
      <c r="R14" s="581"/>
    </row>
  </sheetData>
  <mergeCells count="16">
    <mergeCell ref="G5:G6"/>
    <mergeCell ref="N5:N6"/>
    <mergeCell ref="O5:O6"/>
    <mergeCell ref="P5:P6"/>
    <mergeCell ref="A6:A7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</mergeCells>
  <phoneticPr fontId="7"/>
  <pageMargins left="0.62992125984251968" right="0.62992125984251968" top="0.74803149606299213" bottom="0.74803149606299213" header="0.31496062992125984" footer="0.31496062992125984"/>
  <pageSetup paperSize="9" orientation="portrait" horizontalDpi="1200" verticalDpi="12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354C-8354-46B0-A65F-68146DAD4AF7}">
  <dimension ref="A1:E11"/>
  <sheetViews>
    <sheetView view="pageBreakPreview" zoomScaleNormal="100" zoomScaleSheetLayoutView="100" workbookViewId="0">
      <selection activeCell="H9" sqref="H9"/>
    </sheetView>
  </sheetViews>
  <sheetFormatPr defaultColWidth="9" defaultRowHeight="13.2"/>
  <cols>
    <col min="1" max="5" width="17.88671875" style="687" customWidth="1"/>
    <col min="6" max="16384" width="9" style="687"/>
  </cols>
  <sheetData>
    <row r="1" spans="1:5" ht="15" customHeight="1">
      <c r="A1" s="705" t="s">
        <v>968</v>
      </c>
      <c r="B1" s="703"/>
      <c r="C1" s="703"/>
      <c r="D1" s="703"/>
      <c r="E1" s="703"/>
    </row>
    <row r="2" spans="1:5" ht="9.9" customHeight="1" thickBot="1">
      <c r="A2" s="704"/>
      <c r="B2" s="703"/>
      <c r="C2" s="703"/>
      <c r="D2" s="703"/>
      <c r="E2" s="703"/>
    </row>
    <row r="3" spans="1:5" s="694" customFormat="1" ht="29.25" customHeight="1" thickTop="1">
      <c r="A3" s="702" t="s">
        <v>123</v>
      </c>
      <c r="B3" s="1223" t="s">
        <v>967</v>
      </c>
      <c r="C3" s="1224"/>
      <c r="D3" s="1225" t="s">
        <v>966</v>
      </c>
      <c r="E3" s="1226"/>
    </row>
    <row r="4" spans="1:5" s="694" customFormat="1" ht="14.1" customHeight="1">
      <c r="A4" s="701" t="s">
        <v>118</v>
      </c>
      <c r="B4" s="700" t="s">
        <v>964</v>
      </c>
      <c r="C4" s="700" t="s">
        <v>965</v>
      </c>
      <c r="D4" s="699" t="s">
        <v>964</v>
      </c>
      <c r="E4" s="699" t="s">
        <v>963</v>
      </c>
    </row>
    <row r="5" spans="1:5" s="694" customFormat="1" ht="18" customHeight="1">
      <c r="A5" s="698" t="s">
        <v>82</v>
      </c>
      <c r="B5" s="697">
        <v>1196</v>
      </c>
      <c r="C5" s="697">
        <v>19236</v>
      </c>
      <c r="D5" s="696">
        <v>188</v>
      </c>
      <c r="E5" s="696">
        <v>1920</v>
      </c>
    </row>
    <row r="6" spans="1:5" s="694" customFormat="1" ht="18" customHeight="1">
      <c r="A6" s="698">
        <v>3</v>
      </c>
      <c r="B6" s="697">
        <v>1425</v>
      </c>
      <c r="C6" s="697">
        <v>32083</v>
      </c>
      <c r="D6" s="696">
        <v>167</v>
      </c>
      <c r="E6" s="696">
        <v>1879</v>
      </c>
    </row>
    <row r="7" spans="1:5" s="694" customFormat="1" ht="18" customHeight="1">
      <c r="A7" s="695">
        <v>4</v>
      </c>
      <c r="B7" s="938">
        <v>1828</v>
      </c>
      <c r="C7" s="938">
        <v>33336</v>
      </c>
      <c r="D7" s="939">
        <v>258</v>
      </c>
      <c r="E7" s="939">
        <v>3798</v>
      </c>
    </row>
    <row r="8" spans="1:5" ht="12" customHeight="1">
      <c r="A8" s="693" t="s">
        <v>848</v>
      </c>
      <c r="D8" s="1002" t="s">
        <v>1155</v>
      </c>
      <c r="E8" s="1001"/>
    </row>
    <row r="9" spans="1:5" s="1003" customFormat="1" ht="11.1" customHeight="1">
      <c r="A9" s="693"/>
      <c r="D9" s="1004" t="s">
        <v>1156</v>
      </c>
    </row>
    <row r="10" spans="1:5" ht="13.5" customHeight="1">
      <c r="A10" s="692"/>
      <c r="B10" s="691"/>
      <c r="C10" s="690"/>
      <c r="D10" s="690"/>
      <c r="E10" s="689"/>
    </row>
    <row r="11" spans="1:5">
      <c r="C11" s="688"/>
      <c r="D11" s="688"/>
      <c r="E11" s="688"/>
    </row>
  </sheetData>
  <mergeCells count="2">
    <mergeCell ref="B3:C3"/>
    <mergeCell ref="D3:E3"/>
  </mergeCells>
  <phoneticPr fontId="7"/>
  <pageMargins left="0.6692913385826772" right="0.6692913385826772" top="0.74803149606299213" bottom="0.74803149606299213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2FCD-5F28-4353-995D-230DCBE62631}">
  <dimension ref="A1:AM109"/>
  <sheetViews>
    <sheetView view="pageBreakPreview" zoomScaleNormal="100" zoomScaleSheetLayoutView="100" workbookViewId="0">
      <selection activeCell="H12" sqref="H12"/>
    </sheetView>
  </sheetViews>
  <sheetFormatPr defaultColWidth="9" defaultRowHeight="13.5" customHeight="1"/>
  <cols>
    <col min="1" max="1" width="5.88671875" style="706" customWidth="1"/>
    <col min="2" max="2" width="0.88671875" style="706" customWidth="1"/>
    <col min="3" max="3" width="20.88671875" style="706" customWidth="1"/>
    <col min="4" max="4" width="0.88671875" style="706" customWidth="1"/>
    <col min="5" max="6" width="19.6640625" style="708" customWidth="1"/>
    <col min="7" max="7" width="19.6640625" style="707" customWidth="1"/>
    <col min="8" max="9" width="15.33203125" style="706" customWidth="1"/>
    <col min="10" max="18" width="5.109375" style="706" customWidth="1"/>
    <col min="19" max="20" width="4.6640625" style="706" customWidth="1"/>
    <col min="21" max="36" width="7.6640625" style="706" customWidth="1"/>
    <col min="37" max="39" width="7.6640625" style="703" customWidth="1"/>
    <col min="40" max="16384" width="9" style="706"/>
  </cols>
  <sheetData>
    <row r="1" spans="1:39" s="705" customFormat="1" ht="15" customHeight="1">
      <c r="A1" s="705" t="s">
        <v>991</v>
      </c>
      <c r="E1" s="748"/>
      <c r="F1" s="749"/>
      <c r="G1" s="748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4"/>
      <c r="AI1" s="704"/>
      <c r="AJ1" s="704"/>
      <c r="AK1" s="704"/>
    </row>
    <row r="2" spans="1:39" s="705" customFormat="1" ht="9.75" customHeight="1" thickBot="1">
      <c r="A2" s="747"/>
      <c r="B2" s="747"/>
      <c r="C2" s="747"/>
      <c r="D2" s="747"/>
      <c r="E2" s="745"/>
      <c r="F2" s="746"/>
      <c r="G2" s="745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4"/>
    </row>
    <row r="3" spans="1:39" s="740" customFormat="1" ht="14.1" customHeight="1" thickTop="1">
      <c r="A3" s="744"/>
      <c r="B3" s="743"/>
      <c r="C3" s="742"/>
      <c r="D3" s="742" t="s">
        <v>990</v>
      </c>
      <c r="E3" s="1229" t="s">
        <v>56</v>
      </c>
      <c r="F3" s="1231">
        <v>3</v>
      </c>
      <c r="G3" s="1233">
        <v>4</v>
      </c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</row>
    <row r="4" spans="1:39" s="713" customFormat="1" ht="14.1" customHeight="1">
      <c r="A4" s="739" t="s">
        <v>989</v>
      </c>
      <c r="B4" s="738"/>
      <c r="C4" s="737"/>
      <c r="D4" s="736"/>
      <c r="E4" s="1230"/>
      <c r="F4" s="1232"/>
      <c r="G4" s="123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694"/>
      <c r="AH4" s="694"/>
      <c r="AI4" s="694"/>
      <c r="AJ4" s="694"/>
    </row>
    <row r="5" spans="1:39" s="713" customFormat="1" ht="14.1" customHeight="1">
      <c r="A5" s="1227" t="s">
        <v>988</v>
      </c>
      <c r="B5" s="735"/>
      <c r="C5" s="721" t="s">
        <v>1103</v>
      </c>
      <c r="D5" s="734"/>
      <c r="E5" s="719">
        <v>57996</v>
      </c>
      <c r="F5" s="726">
        <v>63486</v>
      </c>
      <c r="G5" s="940">
        <v>61964</v>
      </c>
      <c r="H5" s="694"/>
      <c r="I5" s="694"/>
      <c r="J5" s="694"/>
      <c r="K5" s="694"/>
      <c r="L5" s="694"/>
      <c r="M5" s="694"/>
      <c r="N5" s="694"/>
      <c r="O5" s="694"/>
      <c r="P5" s="694"/>
      <c r="Q5" s="694"/>
      <c r="R5" s="694"/>
      <c r="S5" s="694"/>
      <c r="T5" s="694"/>
      <c r="U5" s="694"/>
      <c r="V5" s="694"/>
      <c r="W5" s="694"/>
      <c r="X5" s="694"/>
      <c r="Y5" s="694"/>
      <c r="Z5" s="694"/>
      <c r="AA5" s="694"/>
      <c r="AB5" s="694"/>
      <c r="AC5" s="694"/>
      <c r="AD5" s="694"/>
      <c r="AE5" s="694"/>
      <c r="AF5" s="694"/>
      <c r="AG5" s="694"/>
      <c r="AH5" s="694"/>
      <c r="AI5" s="694"/>
      <c r="AJ5" s="694"/>
    </row>
    <row r="6" spans="1:39" s="713" customFormat="1" ht="14.1" customHeight="1">
      <c r="A6" s="1228"/>
      <c r="B6" s="725"/>
      <c r="C6" s="721" t="s">
        <v>1101</v>
      </c>
      <c r="D6" s="733"/>
      <c r="E6" s="719">
        <v>14621</v>
      </c>
      <c r="F6" s="719">
        <v>15667</v>
      </c>
      <c r="G6" s="941">
        <v>16839</v>
      </c>
      <c r="H6" s="694"/>
      <c r="I6" s="694"/>
      <c r="J6" s="694"/>
      <c r="K6" s="694"/>
      <c r="L6" s="694"/>
      <c r="M6" s="694"/>
      <c r="N6" s="694"/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4"/>
      <c r="AA6" s="694"/>
      <c r="AB6" s="694"/>
      <c r="AC6" s="694"/>
      <c r="AD6" s="694"/>
      <c r="AE6" s="694"/>
      <c r="AF6" s="694"/>
      <c r="AG6" s="694"/>
      <c r="AH6" s="694"/>
      <c r="AI6" s="694"/>
      <c r="AJ6" s="694"/>
    </row>
    <row r="7" spans="1:39" s="713" customFormat="1" ht="14.1" customHeight="1">
      <c r="A7" s="1089"/>
      <c r="B7" s="732"/>
      <c r="C7" s="727" t="s">
        <v>1102</v>
      </c>
      <c r="D7" s="731"/>
      <c r="E7" s="714">
        <v>31425</v>
      </c>
      <c r="F7" s="714">
        <v>33839</v>
      </c>
      <c r="G7" s="942">
        <v>39540</v>
      </c>
      <c r="H7" s="694"/>
      <c r="I7" s="694"/>
      <c r="J7" s="694"/>
      <c r="K7" s="694"/>
      <c r="L7" s="694"/>
      <c r="M7" s="694"/>
      <c r="N7" s="694"/>
      <c r="O7" s="694"/>
      <c r="P7" s="694"/>
      <c r="Q7" s="694"/>
      <c r="R7" s="694"/>
      <c r="S7" s="694"/>
      <c r="T7" s="694"/>
      <c r="U7" s="694"/>
      <c r="V7" s="694"/>
      <c r="W7" s="694"/>
      <c r="X7" s="694"/>
      <c r="Y7" s="694"/>
      <c r="Z7" s="694"/>
      <c r="AA7" s="694"/>
      <c r="AB7" s="694"/>
      <c r="AC7" s="694"/>
      <c r="AD7" s="694"/>
      <c r="AE7" s="694"/>
      <c r="AF7" s="694"/>
      <c r="AG7" s="694"/>
      <c r="AH7" s="694"/>
      <c r="AI7" s="694"/>
      <c r="AJ7" s="694"/>
    </row>
    <row r="8" spans="1:39" s="713" customFormat="1" ht="14.1" customHeight="1">
      <c r="A8" s="1235" t="s">
        <v>987</v>
      </c>
      <c r="B8" s="730"/>
      <c r="C8" s="721" t="s">
        <v>986</v>
      </c>
      <c r="D8" s="720"/>
      <c r="E8" s="719">
        <v>7163</v>
      </c>
      <c r="F8" s="719">
        <v>7976</v>
      </c>
      <c r="G8" s="941">
        <v>11594</v>
      </c>
      <c r="H8" s="694"/>
      <c r="I8" s="694"/>
      <c r="J8" s="694"/>
      <c r="K8" s="694"/>
      <c r="L8" s="694"/>
      <c r="M8" s="694"/>
      <c r="N8" s="694"/>
      <c r="O8" s="694"/>
      <c r="P8" s="694"/>
      <c r="Q8" s="694"/>
      <c r="R8" s="694"/>
      <c r="S8" s="694"/>
      <c r="T8" s="694"/>
      <c r="U8" s="694"/>
      <c r="V8" s="694"/>
      <c r="W8" s="694"/>
      <c r="X8" s="694"/>
      <c r="Y8" s="694"/>
      <c r="Z8" s="694"/>
      <c r="AA8" s="694"/>
      <c r="AB8" s="694"/>
      <c r="AC8" s="694"/>
      <c r="AD8" s="694"/>
      <c r="AE8" s="694"/>
      <c r="AF8" s="694"/>
      <c r="AG8" s="694"/>
      <c r="AH8" s="694"/>
      <c r="AI8" s="694"/>
      <c r="AJ8" s="694"/>
    </row>
    <row r="9" spans="1:39" s="713" customFormat="1" ht="14.1" customHeight="1">
      <c r="A9" s="1236"/>
      <c r="B9" s="730"/>
      <c r="C9" s="721" t="s">
        <v>985</v>
      </c>
      <c r="D9" s="720"/>
      <c r="E9" s="719">
        <v>45627</v>
      </c>
      <c r="F9" s="719">
        <v>49805</v>
      </c>
      <c r="G9" s="941">
        <v>50854</v>
      </c>
      <c r="H9" s="694"/>
      <c r="I9" s="694"/>
      <c r="J9" s="694"/>
      <c r="K9" s="694"/>
      <c r="L9" s="694"/>
      <c r="M9" s="694"/>
      <c r="N9" s="694"/>
      <c r="O9" s="694"/>
      <c r="Q9" s="694"/>
      <c r="R9" s="694"/>
      <c r="S9" s="694"/>
      <c r="AG9" s="694"/>
      <c r="AH9" s="694"/>
      <c r="AI9" s="694"/>
    </row>
    <row r="10" spans="1:39" s="713" customFormat="1" ht="14.1" customHeight="1">
      <c r="A10" s="1236"/>
      <c r="B10" s="730"/>
      <c r="C10" s="721" t="s">
        <v>984</v>
      </c>
      <c r="D10" s="720"/>
      <c r="E10" s="719">
        <v>15707</v>
      </c>
      <c r="F10" s="719">
        <v>17778</v>
      </c>
      <c r="G10" s="941">
        <v>15736</v>
      </c>
      <c r="H10" s="694"/>
      <c r="I10" s="694"/>
      <c r="J10" s="694"/>
      <c r="K10" s="694"/>
      <c r="L10" s="694"/>
      <c r="M10" s="694"/>
      <c r="N10" s="694"/>
      <c r="O10" s="694"/>
      <c r="P10" s="694"/>
      <c r="Q10" s="694"/>
      <c r="R10" s="694"/>
      <c r="S10" s="694"/>
      <c r="T10" s="694"/>
      <c r="U10" s="694"/>
      <c r="V10" s="694"/>
      <c r="W10" s="694"/>
      <c r="AK10" s="694"/>
      <c r="AL10" s="694"/>
      <c r="AM10" s="694"/>
    </row>
    <row r="11" spans="1:39" s="713" customFormat="1" ht="14.1" customHeight="1">
      <c r="A11" s="1236"/>
      <c r="B11" s="730"/>
      <c r="C11" s="721" t="s">
        <v>983</v>
      </c>
      <c r="D11" s="720"/>
      <c r="E11" s="719">
        <v>5049</v>
      </c>
      <c r="F11" s="719">
        <v>6624</v>
      </c>
      <c r="G11" s="941">
        <v>6815</v>
      </c>
      <c r="H11" s="694"/>
      <c r="I11" s="694"/>
      <c r="J11" s="694"/>
      <c r="K11" s="694"/>
      <c r="L11" s="694"/>
      <c r="M11" s="694"/>
      <c r="N11" s="694"/>
      <c r="O11" s="694"/>
      <c r="P11" s="694"/>
      <c r="Q11" s="694"/>
      <c r="R11" s="694"/>
      <c r="S11" s="694"/>
      <c r="T11" s="694"/>
      <c r="U11" s="694"/>
      <c r="V11" s="694"/>
      <c r="W11" s="694"/>
      <c r="AK11" s="694"/>
      <c r="AL11" s="694"/>
      <c r="AM11" s="694"/>
    </row>
    <row r="12" spans="1:39" s="713" customFormat="1" ht="14.1" customHeight="1">
      <c r="A12" s="1236"/>
      <c r="B12" s="730"/>
      <c r="C12" s="721" t="s">
        <v>982</v>
      </c>
      <c r="D12" s="720"/>
      <c r="E12" s="719">
        <v>3441</v>
      </c>
      <c r="F12" s="719">
        <v>3257</v>
      </c>
      <c r="G12" s="941">
        <v>3612</v>
      </c>
      <c r="H12" s="694"/>
      <c r="I12" s="694"/>
      <c r="J12" s="694"/>
      <c r="K12" s="694"/>
      <c r="L12" s="694"/>
      <c r="M12" s="694"/>
      <c r="N12" s="694"/>
      <c r="O12" s="694"/>
      <c r="P12" s="694"/>
      <c r="Q12" s="694"/>
      <c r="R12" s="694"/>
      <c r="S12" s="694"/>
      <c r="T12" s="694"/>
      <c r="U12" s="694"/>
      <c r="V12" s="694"/>
      <c r="W12" s="694"/>
      <c r="AK12" s="694"/>
      <c r="AL12" s="694"/>
      <c r="AM12" s="694"/>
    </row>
    <row r="13" spans="1:39" s="713" customFormat="1" ht="14.1" customHeight="1">
      <c r="A13" s="1236"/>
      <c r="B13" s="730"/>
      <c r="C13" s="721" t="s">
        <v>981</v>
      </c>
      <c r="D13" s="720"/>
      <c r="E13" s="719">
        <v>23289</v>
      </c>
      <c r="F13" s="719">
        <v>22719</v>
      </c>
      <c r="G13" s="941">
        <v>21559</v>
      </c>
      <c r="H13" s="694"/>
      <c r="I13" s="694"/>
      <c r="J13" s="694"/>
      <c r="K13" s="694"/>
      <c r="L13" s="694"/>
      <c r="M13" s="694"/>
      <c r="N13" s="694"/>
      <c r="O13" s="694"/>
      <c r="P13" s="694"/>
      <c r="Q13" s="694"/>
      <c r="R13" s="694"/>
      <c r="S13" s="694"/>
      <c r="T13" s="694"/>
      <c r="U13" s="694"/>
      <c r="V13" s="694"/>
      <c r="W13" s="694"/>
      <c r="AK13" s="694"/>
      <c r="AL13" s="694"/>
      <c r="AM13" s="694"/>
    </row>
    <row r="14" spans="1:39" s="713" customFormat="1" ht="14.1" customHeight="1">
      <c r="A14" s="1236"/>
      <c r="B14" s="730"/>
      <c r="C14" s="721" t="s">
        <v>980</v>
      </c>
      <c r="D14" s="720"/>
      <c r="E14" s="719">
        <v>2792</v>
      </c>
      <c r="F14" s="719">
        <v>3351</v>
      </c>
      <c r="G14" s="941">
        <v>3478</v>
      </c>
      <c r="H14" s="694"/>
      <c r="I14" s="694"/>
      <c r="J14" s="694"/>
      <c r="K14" s="694"/>
      <c r="L14" s="694"/>
      <c r="M14" s="694"/>
      <c r="N14" s="694"/>
      <c r="O14" s="694"/>
      <c r="P14" s="694"/>
      <c r="Q14" s="694"/>
      <c r="R14" s="694"/>
      <c r="S14" s="694"/>
      <c r="T14" s="694"/>
      <c r="U14" s="694"/>
      <c r="AI14" s="694"/>
      <c r="AJ14" s="694"/>
      <c r="AK14" s="694"/>
    </row>
    <row r="15" spans="1:39" s="713" customFormat="1" ht="14.1" customHeight="1">
      <c r="A15" s="1236"/>
      <c r="B15" s="730"/>
      <c r="C15" s="721" t="s">
        <v>979</v>
      </c>
      <c r="D15" s="720"/>
      <c r="E15" s="729">
        <v>4550</v>
      </c>
      <c r="F15" s="719">
        <v>4782</v>
      </c>
      <c r="G15" s="941">
        <v>4549</v>
      </c>
      <c r="H15" s="694"/>
      <c r="I15" s="694"/>
      <c r="J15" s="694"/>
      <c r="K15" s="694"/>
      <c r="L15" s="694"/>
      <c r="M15" s="694"/>
      <c r="N15" s="694"/>
      <c r="O15" s="694"/>
      <c r="AI15" s="694"/>
      <c r="AJ15" s="694"/>
      <c r="AK15" s="694"/>
    </row>
    <row r="16" spans="1:39" s="713" customFormat="1" ht="14.1" customHeight="1">
      <c r="A16" s="1236"/>
      <c r="B16" s="730"/>
      <c r="C16" s="721" t="s">
        <v>978</v>
      </c>
      <c r="D16" s="720"/>
      <c r="E16" s="729">
        <v>4914</v>
      </c>
      <c r="F16" s="719">
        <v>4948</v>
      </c>
      <c r="G16" s="941">
        <v>4350</v>
      </c>
      <c r="H16" s="694"/>
      <c r="I16" s="694"/>
      <c r="J16" s="694"/>
      <c r="K16" s="694"/>
      <c r="L16" s="694"/>
      <c r="M16" s="694"/>
      <c r="N16" s="694"/>
      <c r="O16" s="694"/>
      <c r="AI16" s="694"/>
      <c r="AJ16" s="694"/>
      <c r="AK16" s="694"/>
    </row>
    <row r="17" spans="1:39" s="713" customFormat="1" ht="14.1" customHeight="1">
      <c r="A17" s="1236"/>
      <c r="B17" s="730"/>
      <c r="C17" s="721" t="s">
        <v>977</v>
      </c>
      <c r="D17" s="720"/>
      <c r="E17" s="729">
        <v>2848</v>
      </c>
      <c r="F17" s="719">
        <v>2642</v>
      </c>
      <c r="G17" s="941">
        <v>2621</v>
      </c>
      <c r="H17" s="694"/>
      <c r="I17" s="694"/>
      <c r="J17" s="694"/>
      <c r="K17" s="694"/>
      <c r="L17" s="694"/>
      <c r="M17" s="694"/>
      <c r="N17" s="694"/>
      <c r="O17" s="694"/>
      <c r="AI17" s="694"/>
      <c r="AJ17" s="694"/>
      <c r="AK17" s="694"/>
    </row>
    <row r="18" spans="1:39" s="713" customFormat="1" ht="14.1" customHeight="1">
      <c r="A18" s="1236"/>
      <c r="B18" s="730"/>
      <c r="C18" s="721" t="s">
        <v>976</v>
      </c>
      <c r="D18" s="720"/>
      <c r="E18" s="719">
        <v>137</v>
      </c>
      <c r="F18" s="719">
        <v>163</v>
      </c>
      <c r="G18" s="941">
        <v>141</v>
      </c>
      <c r="H18" s="694"/>
      <c r="I18" s="694"/>
      <c r="J18" s="694"/>
      <c r="K18" s="694"/>
      <c r="L18" s="694"/>
      <c r="M18" s="694"/>
      <c r="N18" s="694"/>
      <c r="O18" s="694"/>
      <c r="AI18" s="694"/>
      <c r="AJ18" s="694"/>
      <c r="AK18" s="694"/>
    </row>
    <row r="19" spans="1:39" s="713" customFormat="1" ht="14.1" customHeight="1">
      <c r="A19" s="1236"/>
      <c r="B19" s="730"/>
      <c r="C19" s="721" t="s">
        <v>975</v>
      </c>
      <c r="D19" s="720"/>
      <c r="E19" s="729">
        <v>1652</v>
      </c>
      <c r="F19" s="719">
        <v>2329</v>
      </c>
      <c r="G19" s="941">
        <v>2325</v>
      </c>
      <c r="H19" s="694"/>
      <c r="I19" s="694"/>
      <c r="J19" s="694"/>
      <c r="K19" s="694"/>
      <c r="L19" s="694"/>
      <c r="M19" s="694"/>
      <c r="N19" s="694"/>
      <c r="O19" s="694"/>
      <c r="AI19" s="694"/>
      <c r="AJ19" s="694"/>
      <c r="AK19" s="694"/>
    </row>
    <row r="20" spans="1:39" s="713" customFormat="1" ht="14.1" customHeight="1">
      <c r="A20" s="1236"/>
      <c r="B20" s="728"/>
      <c r="C20" s="727" t="s">
        <v>974</v>
      </c>
      <c r="D20" s="716"/>
      <c r="E20" s="714">
        <v>5757</v>
      </c>
      <c r="F20" s="714">
        <v>5470</v>
      </c>
      <c r="G20" s="942">
        <v>5307</v>
      </c>
      <c r="H20" s="694"/>
      <c r="I20" s="694"/>
      <c r="J20" s="694"/>
      <c r="K20" s="694"/>
      <c r="L20" s="694"/>
      <c r="M20" s="694"/>
      <c r="N20" s="694"/>
      <c r="O20" s="694"/>
      <c r="AI20" s="694"/>
      <c r="AJ20" s="694"/>
      <c r="AK20" s="694"/>
    </row>
    <row r="21" spans="1:39" s="713" customFormat="1" ht="14.1" customHeight="1">
      <c r="A21" s="1227" t="s">
        <v>973</v>
      </c>
      <c r="B21" s="725"/>
      <c r="C21" s="724" t="s">
        <v>972</v>
      </c>
      <c r="D21" s="723"/>
      <c r="E21" s="719">
        <v>6538</v>
      </c>
      <c r="F21" s="726">
        <v>7136</v>
      </c>
      <c r="G21" s="940">
        <v>7790</v>
      </c>
      <c r="AH21" s="694"/>
      <c r="AI21" s="694"/>
      <c r="AJ21" s="694"/>
    </row>
    <row r="22" spans="1:39" s="713" customFormat="1" ht="14.1" customHeight="1">
      <c r="A22" s="1228"/>
      <c r="B22" s="725"/>
      <c r="C22" s="724" t="s">
        <v>971</v>
      </c>
      <c r="D22" s="723"/>
      <c r="E22" s="719">
        <v>123</v>
      </c>
      <c r="F22" s="719">
        <v>38</v>
      </c>
      <c r="G22" s="941">
        <v>89</v>
      </c>
      <c r="AH22" s="694"/>
      <c r="AI22" s="694"/>
      <c r="AJ22" s="694"/>
    </row>
    <row r="23" spans="1:39" s="713" customFormat="1" ht="14.1" customHeight="1">
      <c r="A23" s="1228"/>
      <c r="B23" s="722"/>
      <c r="C23" s="721" t="s">
        <v>970</v>
      </c>
      <c r="D23" s="720"/>
      <c r="E23" s="719">
        <v>27399</v>
      </c>
      <c r="F23" s="719">
        <v>28507</v>
      </c>
      <c r="G23" s="941">
        <v>29659</v>
      </c>
      <c r="AH23" s="694"/>
      <c r="AI23" s="694"/>
      <c r="AJ23" s="694"/>
    </row>
    <row r="24" spans="1:39" s="713" customFormat="1" ht="14.1" customHeight="1">
      <c r="A24" s="1089"/>
      <c r="B24" s="718"/>
      <c r="C24" s="717" t="s">
        <v>969</v>
      </c>
      <c r="D24" s="716"/>
      <c r="E24" s="715">
        <v>30532</v>
      </c>
      <c r="F24" s="714">
        <v>30457</v>
      </c>
      <c r="G24" s="942">
        <v>30817</v>
      </c>
      <c r="AH24" s="694"/>
      <c r="AI24" s="694"/>
      <c r="AJ24" s="694"/>
    </row>
    <row r="25" spans="1:39" ht="12" customHeight="1">
      <c r="A25" s="536" t="s">
        <v>848</v>
      </c>
      <c r="B25" s="402"/>
      <c r="C25" s="709"/>
      <c r="D25" s="709"/>
      <c r="F25" s="710"/>
      <c r="G25" s="710"/>
      <c r="AJ25" s="703"/>
      <c r="AM25" s="706"/>
    </row>
    <row r="26" spans="1:39" ht="13.5" customHeight="1">
      <c r="A26" s="692"/>
      <c r="B26" s="712"/>
      <c r="C26" s="711"/>
      <c r="D26" s="709"/>
      <c r="G26" s="710"/>
      <c r="AJ26" s="703"/>
      <c r="AM26" s="706"/>
    </row>
    <row r="27" spans="1:39" ht="13.5" customHeight="1">
      <c r="C27" s="687"/>
      <c r="D27" s="687"/>
      <c r="E27" s="687"/>
      <c r="F27" s="687"/>
      <c r="G27" s="687"/>
      <c r="H27" s="687"/>
      <c r="AJ27" s="703"/>
      <c r="AM27" s="706"/>
    </row>
    <row r="28" spans="1:39" ht="13.5" customHeight="1">
      <c r="C28" s="687"/>
      <c r="D28" s="687"/>
      <c r="E28" s="687"/>
      <c r="F28" s="687"/>
      <c r="G28" s="687"/>
      <c r="H28" s="687"/>
      <c r="AJ28" s="703"/>
      <c r="AM28" s="706"/>
    </row>
    <row r="29" spans="1:39" ht="13.5" customHeight="1">
      <c r="C29" s="687"/>
      <c r="D29" s="687"/>
      <c r="E29" s="687"/>
      <c r="F29" s="687"/>
      <c r="G29" s="687"/>
      <c r="H29" s="687"/>
      <c r="AJ29" s="703"/>
      <c r="AM29" s="706"/>
    </row>
    <row r="30" spans="1:39" ht="13.5" customHeight="1">
      <c r="C30" s="687"/>
      <c r="D30" s="687"/>
      <c r="E30" s="687"/>
      <c r="F30" s="687"/>
      <c r="G30" s="687"/>
      <c r="H30" s="687"/>
      <c r="AJ30" s="703"/>
      <c r="AM30" s="706"/>
    </row>
    <row r="31" spans="1:39" ht="13.5" customHeight="1">
      <c r="C31" s="687"/>
      <c r="D31" s="687"/>
      <c r="E31" s="687"/>
      <c r="F31" s="687"/>
      <c r="G31" s="687"/>
      <c r="H31" s="687"/>
      <c r="AJ31" s="703"/>
      <c r="AM31" s="706"/>
    </row>
    <row r="32" spans="1:39" ht="13.5" customHeight="1">
      <c r="C32" s="687"/>
      <c r="D32" s="687"/>
      <c r="E32" s="687"/>
      <c r="F32" s="687"/>
      <c r="G32" s="687"/>
      <c r="H32" s="687"/>
      <c r="AJ32" s="703"/>
      <c r="AM32" s="706"/>
    </row>
    <row r="33" spans="3:39" ht="13.5" customHeight="1">
      <c r="C33" s="687"/>
      <c r="D33" s="687"/>
      <c r="E33" s="687"/>
      <c r="F33" s="687"/>
      <c r="G33" s="687"/>
      <c r="H33" s="687"/>
      <c r="AJ33" s="703"/>
      <c r="AM33" s="706"/>
    </row>
    <row r="34" spans="3:39" ht="13.5" customHeight="1">
      <c r="C34" s="687"/>
      <c r="D34" s="687"/>
      <c r="E34" s="687"/>
      <c r="F34" s="687"/>
      <c r="G34" s="687"/>
      <c r="H34" s="687"/>
      <c r="AJ34" s="703"/>
      <c r="AM34" s="706"/>
    </row>
    <row r="35" spans="3:39" ht="13.5" customHeight="1">
      <c r="C35" s="687"/>
      <c r="D35" s="687"/>
      <c r="E35" s="687"/>
      <c r="F35" s="687"/>
      <c r="G35" s="687"/>
      <c r="H35" s="687"/>
    </row>
    <row r="36" spans="3:39" ht="13.5" customHeight="1">
      <c r="C36" s="687"/>
      <c r="D36" s="687"/>
      <c r="E36" s="687"/>
      <c r="F36" s="687"/>
      <c r="G36" s="687"/>
      <c r="H36" s="687"/>
      <c r="AK36" s="706"/>
      <c r="AL36" s="706"/>
      <c r="AM36" s="706"/>
    </row>
    <row r="37" spans="3:39" ht="13.5" customHeight="1">
      <c r="C37" s="709"/>
      <c r="D37" s="709"/>
      <c r="H37" s="687"/>
      <c r="AK37" s="706"/>
      <c r="AL37" s="706"/>
      <c r="AM37" s="706"/>
    </row>
    <row r="38" spans="3:39" ht="13.5" customHeight="1">
      <c r="C38" s="709"/>
      <c r="D38" s="709"/>
      <c r="AK38" s="706"/>
      <c r="AL38" s="706"/>
      <c r="AM38" s="706"/>
    </row>
    <row r="39" spans="3:39" ht="13.5" customHeight="1">
      <c r="C39" s="709"/>
      <c r="D39" s="709"/>
      <c r="AK39" s="706"/>
      <c r="AL39" s="706"/>
      <c r="AM39" s="706"/>
    </row>
    <row r="40" spans="3:39" ht="13.5" customHeight="1">
      <c r="C40" s="709"/>
      <c r="D40" s="709"/>
      <c r="AK40" s="706"/>
      <c r="AL40" s="706"/>
      <c r="AM40" s="706"/>
    </row>
    <row r="41" spans="3:39" ht="13.5" customHeight="1">
      <c r="C41" s="709"/>
      <c r="D41" s="709"/>
      <c r="AK41" s="706"/>
      <c r="AL41" s="706"/>
      <c r="AM41" s="706"/>
    </row>
    <row r="42" spans="3:39" ht="13.5" customHeight="1">
      <c r="C42" s="709"/>
      <c r="D42" s="709"/>
      <c r="AK42" s="706"/>
      <c r="AL42" s="706"/>
      <c r="AM42" s="706"/>
    </row>
    <row r="43" spans="3:39" ht="13.5" customHeight="1">
      <c r="C43" s="709"/>
      <c r="D43" s="709"/>
      <c r="AK43" s="706"/>
      <c r="AL43" s="706"/>
      <c r="AM43" s="706"/>
    </row>
    <row r="44" spans="3:39" ht="13.5" customHeight="1">
      <c r="C44" s="709"/>
      <c r="D44" s="709"/>
      <c r="AK44" s="706"/>
      <c r="AL44" s="706"/>
      <c r="AM44" s="706"/>
    </row>
    <row r="45" spans="3:39" ht="13.5" customHeight="1">
      <c r="C45" s="709"/>
      <c r="D45" s="709"/>
      <c r="AK45" s="706"/>
      <c r="AL45" s="706"/>
      <c r="AM45" s="706"/>
    </row>
    <row r="46" spans="3:39" ht="13.5" customHeight="1">
      <c r="C46" s="709"/>
      <c r="D46" s="709"/>
      <c r="AK46" s="706"/>
      <c r="AL46" s="706"/>
      <c r="AM46" s="706"/>
    </row>
    <row r="47" spans="3:39" ht="13.5" customHeight="1">
      <c r="C47" s="709"/>
      <c r="D47" s="709"/>
      <c r="AK47" s="706"/>
      <c r="AL47" s="706"/>
      <c r="AM47" s="706"/>
    </row>
    <row r="48" spans="3:39" ht="13.5" customHeight="1">
      <c r="C48" s="709"/>
      <c r="D48" s="709"/>
      <c r="AK48" s="706"/>
      <c r="AL48" s="706"/>
      <c r="AM48" s="706"/>
    </row>
    <row r="49" spans="3:39" ht="13.5" customHeight="1">
      <c r="C49" s="709"/>
      <c r="D49" s="709"/>
      <c r="AK49" s="706"/>
      <c r="AL49" s="706"/>
      <c r="AM49" s="706"/>
    </row>
    <row r="50" spans="3:39" ht="13.5" customHeight="1">
      <c r="C50" s="709"/>
      <c r="D50" s="709"/>
      <c r="AK50" s="706"/>
      <c r="AL50" s="706"/>
      <c r="AM50" s="706"/>
    </row>
    <row r="51" spans="3:39" ht="13.5" customHeight="1">
      <c r="C51" s="709"/>
      <c r="D51" s="709"/>
      <c r="AK51" s="706"/>
      <c r="AL51" s="706"/>
      <c r="AM51" s="706"/>
    </row>
    <row r="52" spans="3:39" ht="13.5" customHeight="1">
      <c r="C52" s="709"/>
      <c r="D52" s="709"/>
      <c r="E52" s="706"/>
      <c r="F52" s="706"/>
      <c r="G52" s="706"/>
      <c r="AK52" s="706"/>
      <c r="AL52" s="706"/>
      <c r="AM52" s="706"/>
    </row>
    <row r="53" spans="3:39" ht="13.5" customHeight="1">
      <c r="C53" s="709"/>
      <c r="D53" s="709"/>
      <c r="E53" s="706"/>
      <c r="F53" s="706"/>
      <c r="G53" s="706"/>
      <c r="AK53" s="706"/>
      <c r="AL53" s="706"/>
      <c r="AM53" s="706"/>
    </row>
    <row r="54" spans="3:39" ht="13.5" customHeight="1">
      <c r="C54" s="709"/>
      <c r="D54" s="709"/>
      <c r="E54" s="706"/>
      <c r="F54" s="706"/>
      <c r="G54" s="706"/>
      <c r="AK54" s="706"/>
      <c r="AL54" s="706"/>
      <c r="AM54" s="706"/>
    </row>
    <row r="55" spans="3:39" ht="13.5" customHeight="1">
      <c r="C55" s="709"/>
      <c r="D55" s="709"/>
      <c r="E55" s="706"/>
      <c r="F55" s="706"/>
      <c r="G55" s="706"/>
      <c r="AK55" s="706"/>
      <c r="AL55" s="706"/>
      <c r="AM55" s="706"/>
    </row>
    <row r="56" spans="3:39" ht="13.5" customHeight="1">
      <c r="C56" s="709"/>
      <c r="D56" s="709"/>
      <c r="E56" s="706"/>
      <c r="F56" s="706"/>
      <c r="G56" s="706"/>
      <c r="AK56" s="706"/>
      <c r="AL56" s="706"/>
      <c r="AM56" s="706"/>
    </row>
    <row r="57" spans="3:39" ht="13.5" customHeight="1">
      <c r="C57" s="709"/>
      <c r="D57" s="709"/>
      <c r="E57" s="706"/>
      <c r="F57" s="706"/>
      <c r="G57" s="706"/>
      <c r="AK57" s="706"/>
      <c r="AL57" s="706"/>
      <c r="AM57" s="706"/>
    </row>
    <row r="58" spans="3:39" ht="13.5" customHeight="1">
      <c r="C58" s="709"/>
      <c r="D58" s="709"/>
      <c r="E58" s="706"/>
      <c r="F58" s="706"/>
      <c r="G58" s="706"/>
      <c r="AK58" s="706"/>
      <c r="AL58" s="706"/>
      <c r="AM58" s="706"/>
    </row>
    <row r="59" spans="3:39" ht="13.5" customHeight="1">
      <c r="C59" s="709"/>
      <c r="D59" s="709"/>
      <c r="E59" s="706"/>
      <c r="F59" s="706"/>
      <c r="G59" s="706"/>
      <c r="AK59" s="706"/>
      <c r="AL59" s="706"/>
      <c r="AM59" s="706"/>
    </row>
    <row r="60" spans="3:39" ht="13.5" customHeight="1">
      <c r="C60" s="709"/>
      <c r="D60" s="709"/>
      <c r="E60" s="706"/>
      <c r="F60" s="706"/>
      <c r="G60" s="706"/>
      <c r="AK60" s="706"/>
      <c r="AL60" s="706"/>
      <c r="AM60" s="706"/>
    </row>
    <row r="61" spans="3:39" ht="13.5" customHeight="1">
      <c r="C61" s="709"/>
      <c r="D61" s="709"/>
      <c r="E61" s="706"/>
      <c r="F61" s="706"/>
      <c r="G61" s="706"/>
      <c r="AK61" s="706"/>
      <c r="AL61" s="706"/>
      <c r="AM61" s="706"/>
    </row>
    <row r="62" spans="3:39" ht="13.5" customHeight="1">
      <c r="C62" s="709"/>
      <c r="D62" s="709"/>
      <c r="E62" s="706"/>
      <c r="F62" s="706"/>
      <c r="G62" s="706"/>
      <c r="AK62" s="706"/>
      <c r="AL62" s="706"/>
      <c r="AM62" s="706"/>
    </row>
    <row r="63" spans="3:39" ht="13.5" customHeight="1">
      <c r="C63" s="709"/>
      <c r="D63" s="709"/>
      <c r="E63" s="706"/>
      <c r="F63" s="706"/>
      <c r="G63" s="706"/>
      <c r="AK63" s="706"/>
      <c r="AL63" s="706"/>
      <c r="AM63" s="706"/>
    </row>
    <row r="64" spans="3:39" ht="13.5" customHeight="1">
      <c r="C64" s="709"/>
      <c r="D64" s="709"/>
      <c r="E64" s="706"/>
      <c r="F64" s="706"/>
      <c r="G64" s="706"/>
      <c r="AK64" s="706"/>
      <c r="AL64" s="706"/>
      <c r="AM64" s="706"/>
    </row>
    <row r="65" spans="3:39" ht="13.5" customHeight="1">
      <c r="C65" s="709"/>
      <c r="D65" s="709"/>
      <c r="E65" s="706"/>
      <c r="F65" s="706"/>
      <c r="G65" s="706"/>
      <c r="AK65" s="706"/>
      <c r="AL65" s="706"/>
      <c r="AM65" s="706"/>
    </row>
    <row r="66" spans="3:39" ht="13.5" customHeight="1">
      <c r="C66" s="709"/>
      <c r="D66" s="709"/>
      <c r="E66" s="706"/>
      <c r="F66" s="706"/>
      <c r="G66" s="706"/>
      <c r="AK66" s="706"/>
      <c r="AL66" s="706"/>
      <c r="AM66" s="706"/>
    </row>
    <row r="67" spans="3:39" ht="13.5" customHeight="1">
      <c r="C67" s="709"/>
      <c r="D67" s="709"/>
      <c r="E67" s="706"/>
      <c r="F67" s="706"/>
      <c r="G67" s="706"/>
      <c r="AK67" s="706"/>
      <c r="AL67" s="706"/>
      <c r="AM67" s="706"/>
    </row>
    <row r="68" spans="3:39" ht="13.5" customHeight="1">
      <c r="C68" s="709"/>
      <c r="D68" s="709"/>
      <c r="E68" s="706"/>
      <c r="F68" s="706"/>
      <c r="G68" s="706"/>
      <c r="AK68" s="706"/>
      <c r="AL68" s="706"/>
      <c r="AM68" s="706"/>
    </row>
    <row r="69" spans="3:39" ht="13.5" customHeight="1">
      <c r="C69" s="709"/>
      <c r="D69" s="709"/>
      <c r="E69" s="706"/>
      <c r="F69" s="706"/>
      <c r="G69" s="706"/>
      <c r="AK69" s="706"/>
      <c r="AL69" s="706"/>
      <c r="AM69" s="706"/>
    </row>
    <row r="70" spans="3:39" ht="13.5" customHeight="1">
      <c r="C70" s="709"/>
      <c r="D70" s="709"/>
      <c r="E70" s="706"/>
      <c r="F70" s="706"/>
      <c r="G70" s="706"/>
      <c r="AK70" s="706"/>
      <c r="AL70" s="706"/>
      <c r="AM70" s="706"/>
    </row>
    <row r="71" spans="3:39" ht="13.5" customHeight="1">
      <c r="C71" s="709"/>
      <c r="D71" s="709"/>
      <c r="E71" s="706"/>
      <c r="F71" s="706"/>
      <c r="G71" s="706"/>
      <c r="AK71" s="706"/>
      <c r="AL71" s="706"/>
      <c r="AM71" s="706"/>
    </row>
    <row r="72" spans="3:39" ht="13.5" customHeight="1">
      <c r="C72" s="709"/>
      <c r="D72" s="709"/>
      <c r="E72" s="706"/>
      <c r="F72" s="706"/>
      <c r="G72" s="706"/>
      <c r="AK72" s="706"/>
      <c r="AL72" s="706"/>
      <c r="AM72" s="706"/>
    </row>
    <row r="73" spans="3:39" ht="13.5" customHeight="1">
      <c r="C73" s="709"/>
      <c r="D73" s="709"/>
      <c r="E73" s="706"/>
      <c r="F73" s="706"/>
      <c r="G73" s="706"/>
      <c r="AK73" s="706"/>
      <c r="AL73" s="706"/>
      <c r="AM73" s="706"/>
    </row>
    <row r="74" spans="3:39" ht="13.5" customHeight="1">
      <c r="C74" s="709"/>
      <c r="D74" s="709"/>
      <c r="E74" s="706"/>
      <c r="F74" s="706"/>
      <c r="G74" s="706"/>
      <c r="AK74" s="706"/>
      <c r="AL74" s="706"/>
      <c r="AM74" s="706"/>
    </row>
    <row r="75" spans="3:39" ht="13.5" customHeight="1">
      <c r="C75" s="709"/>
      <c r="D75" s="709"/>
      <c r="E75" s="706"/>
      <c r="F75" s="706"/>
      <c r="G75" s="706"/>
      <c r="AK75" s="706"/>
      <c r="AL75" s="706"/>
      <c r="AM75" s="706"/>
    </row>
    <row r="76" spans="3:39" ht="13.5" customHeight="1">
      <c r="C76" s="709"/>
      <c r="D76" s="709"/>
      <c r="E76" s="706"/>
      <c r="F76" s="706"/>
      <c r="G76" s="706"/>
      <c r="AK76" s="706"/>
      <c r="AL76" s="706"/>
      <c r="AM76" s="706"/>
    </row>
    <row r="77" spans="3:39" ht="13.5" customHeight="1">
      <c r="C77" s="709"/>
      <c r="D77" s="709"/>
      <c r="E77" s="706"/>
      <c r="F77" s="706"/>
      <c r="G77" s="706"/>
      <c r="AK77" s="706"/>
      <c r="AL77" s="706"/>
      <c r="AM77" s="706"/>
    </row>
    <row r="78" spans="3:39" ht="13.5" customHeight="1">
      <c r="C78" s="709"/>
      <c r="D78" s="709"/>
      <c r="E78" s="706"/>
      <c r="F78" s="706"/>
      <c r="G78" s="706"/>
      <c r="AK78" s="706"/>
      <c r="AL78" s="706"/>
      <c r="AM78" s="706"/>
    </row>
    <row r="79" spans="3:39" ht="13.5" customHeight="1">
      <c r="C79" s="709"/>
      <c r="D79" s="709"/>
      <c r="E79" s="706"/>
      <c r="F79" s="706"/>
      <c r="G79" s="706"/>
      <c r="AK79" s="706"/>
      <c r="AL79" s="706"/>
      <c r="AM79" s="706"/>
    </row>
    <row r="80" spans="3:39" ht="13.5" customHeight="1">
      <c r="C80" s="709"/>
      <c r="D80" s="709"/>
      <c r="E80" s="706"/>
      <c r="F80" s="706"/>
      <c r="G80" s="706"/>
      <c r="AK80" s="706"/>
      <c r="AL80" s="706"/>
      <c r="AM80" s="706"/>
    </row>
    <row r="81" spans="3:39" ht="13.5" customHeight="1">
      <c r="C81" s="709"/>
      <c r="D81" s="709"/>
      <c r="E81" s="706"/>
      <c r="F81" s="706"/>
      <c r="G81" s="706"/>
      <c r="AK81" s="706"/>
      <c r="AL81" s="706"/>
      <c r="AM81" s="706"/>
    </row>
    <row r="82" spans="3:39" ht="13.5" customHeight="1">
      <c r="C82" s="709"/>
      <c r="D82" s="709"/>
      <c r="E82" s="706"/>
      <c r="F82" s="706"/>
      <c r="G82" s="706"/>
      <c r="AK82" s="706"/>
      <c r="AL82" s="706"/>
      <c r="AM82" s="706"/>
    </row>
    <row r="83" spans="3:39" ht="13.5" customHeight="1">
      <c r="C83" s="709"/>
      <c r="D83" s="709"/>
      <c r="E83" s="706"/>
      <c r="F83" s="706"/>
      <c r="G83" s="706"/>
      <c r="AK83" s="706"/>
      <c r="AL83" s="706"/>
      <c r="AM83" s="706"/>
    </row>
    <row r="84" spans="3:39" ht="13.5" customHeight="1">
      <c r="C84" s="709"/>
      <c r="D84" s="709"/>
      <c r="E84" s="706"/>
      <c r="F84" s="706"/>
      <c r="G84" s="706"/>
      <c r="AK84" s="706"/>
      <c r="AL84" s="706"/>
      <c r="AM84" s="706"/>
    </row>
    <row r="85" spans="3:39" ht="13.5" customHeight="1">
      <c r="C85" s="709"/>
      <c r="D85" s="709"/>
      <c r="E85" s="706"/>
      <c r="F85" s="706"/>
      <c r="G85" s="706"/>
      <c r="AK85" s="706"/>
      <c r="AL85" s="706"/>
      <c r="AM85" s="706"/>
    </row>
    <row r="86" spans="3:39" ht="13.5" customHeight="1">
      <c r="C86" s="709"/>
      <c r="D86" s="709"/>
      <c r="E86" s="706"/>
      <c r="F86" s="706"/>
      <c r="G86" s="706"/>
      <c r="AK86" s="706"/>
      <c r="AL86" s="706"/>
      <c r="AM86" s="706"/>
    </row>
    <row r="87" spans="3:39" ht="13.5" customHeight="1">
      <c r="C87" s="709"/>
      <c r="D87" s="709"/>
      <c r="E87" s="706"/>
      <c r="F87" s="706"/>
      <c r="G87" s="706"/>
      <c r="AK87" s="706"/>
      <c r="AL87" s="706"/>
      <c r="AM87" s="706"/>
    </row>
    <row r="88" spans="3:39" ht="13.5" customHeight="1">
      <c r="C88" s="709"/>
      <c r="D88" s="709"/>
      <c r="E88" s="706"/>
      <c r="F88" s="706"/>
      <c r="G88" s="706"/>
      <c r="AK88" s="706"/>
      <c r="AL88" s="706"/>
      <c r="AM88" s="706"/>
    </row>
    <row r="89" spans="3:39" ht="13.5" customHeight="1">
      <c r="C89" s="709"/>
      <c r="D89" s="709"/>
      <c r="E89" s="706"/>
      <c r="F89" s="706"/>
      <c r="G89" s="706"/>
      <c r="AK89" s="706"/>
      <c r="AL89" s="706"/>
      <c r="AM89" s="706"/>
    </row>
    <row r="90" spans="3:39" ht="13.5" customHeight="1">
      <c r="C90" s="709"/>
      <c r="D90" s="709"/>
      <c r="E90" s="706"/>
      <c r="F90" s="706"/>
      <c r="G90" s="706"/>
      <c r="AK90" s="706"/>
      <c r="AL90" s="706"/>
      <c r="AM90" s="706"/>
    </row>
    <row r="91" spans="3:39" ht="13.5" customHeight="1">
      <c r="C91" s="709"/>
      <c r="D91" s="709"/>
      <c r="E91" s="706"/>
      <c r="F91" s="706"/>
      <c r="G91" s="706"/>
      <c r="AK91" s="706"/>
      <c r="AL91" s="706"/>
      <c r="AM91" s="706"/>
    </row>
    <row r="92" spans="3:39" ht="13.5" customHeight="1">
      <c r="C92" s="709"/>
      <c r="D92" s="709"/>
      <c r="E92" s="706"/>
      <c r="F92" s="706"/>
      <c r="G92" s="706"/>
      <c r="AK92" s="706"/>
      <c r="AL92" s="706"/>
      <c r="AM92" s="706"/>
    </row>
    <row r="93" spans="3:39" ht="13.5" customHeight="1">
      <c r="C93" s="709"/>
      <c r="D93" s="709"/>
      <c r="E93" s="706"/>
      <c r="F93" s="706"/>
      <c r="G93" s="706"/>
      <c r="AK93" s="706"/>
      <c r="AL93" s="706"/>
      <c r="AM93" s="706"/>
    </row>
    <row r="94" spans="3:39" ht="13.5" customHeight="1">
      <c r="C94" s="709"/>
      <c r="D94" s="709"/>
      <c r="E94" s="706"/>
      <c r="F94" s="706"/>
      <c r="G94" s="706"/>
      <c r="AK94" s="706"/>
      <c r="AL94" s="706"/>
      <c r="AM94" s="706"/>
    </row>
    <row r="95" spans="3:39" ht="13.5" customHeight="1">
      <c r="C95" s="709"/>
      <c r="D95" s="709"/>
      <c r="E95" s="706"/>
      <c r="F95" s="706"/>
      <c r="G95" s="706"/>
      <c r="AK95" s="706"/>
      <c r="AL95" s="706"/>
      <c r="AM95" s="706"/>
    </row>
    <row r="96" spans="3:39" ht="13.5" customHeight="1">
      <c r="C96" s="709"/>
      <c r="D96" s="709"/>
      <c r="E96" s="706"/>
      <c r="F96" s="706"/>
      <c r="G96" s="706"/>
      <c r="AK96" s="706"/>
      <c r="AL96" s="706"/>
      <c r="AM96" s="706"/>
    </row>
    <row r="97" spans="3:39" ht="13.5" customHeight="1">
      <c r="C97" s="709"/>
      <c r="D97" s="709"/>
      <c r="E97" s="706"/>
      <c r="F97" s="706"/>
      <c r="G97" s="706"/>
      <c r="AK97" s="706"/>
      <c r="AL97" s="706"/>
      <c r="AM97" s="706"/>
    </row>
    <row r="98" spans="3:39" ht="13.5" customHeight="1">
      <c r="C98" s="709"/>
      <c r="D98" s="709"/>
      <c r="E98" s="706"/>
      <c r="F98" s="706"/>
      <c r="G98" s="706"/>
      <c r="AK98" s="706"/>
      <c r="AL98" s="706"/>
      <c r="AM98" s="706"/>
    </row>
    <row r="99" spans="3:39" ht="13.5" customHeight="1">
      <c r="C99" s="709"/>
      <c r="D99" s="709"/>
      <c r="E99" s="706"/>
      <c r="F99" s="706"/>
      <c r="G99" s="706"/>
      <c r="AK99" s="706"/>
      <c r="AL99" s="706"/>
      <c r="AM99" s="706"/>
    </row>
    <row r="100" spans="3:39" ht="13.5" customHeight="1">
      <c r="C100" s="709"/>
      <c r="D100" s="709"/>
      <c r="E100" s="706"/>
      <c r="F100" s="706"/>
      <c r="G100" s="706"/>
      <c r="AK100" s="706"/>
      <c r="AL100" s="706"/>
      <c r="AM100" s="706"/>
    </row>
    <row r="101" spans="3:39" ht="13.5" customHeight="1">
      <c r="C101" s="709"/>
      <c r="D101" s="709"/>
      <c r="E101" s="706"/>
      <c r="F101" s="706"/>
      <c r="G101" s="706"/>
      <c r="AK101" s="706"/>
      <c r="AL101" s="706"/>
      <c r="AM101" s="706"/>
    </row>
    <row r="102" spans="3:39" ht="13.5" customHeight="1">
      <c r="C102" s="709"/>
      <c r="D102" s="709"/>
      <c r="E102" s="706"/>
      <c r="F102" s="706"/>
      <c r="G102" s="706"/>
      <c r="AK102" s="706"/>
      <c r="AL102" s="706"/>
      <c r="AM102" s="706"/>
    </row>
    <row r="103" spans="3:39" ht="13.5" customHeight="1">
      <c r="C103" s="709"/>
      <c r="D103" s="709"/>
      <c r="E103" s="706"/>
      <c r="F103" s="706"/>
      <c r="G103" s="706"/>
      <c r="AK103" s="706"/>
      <c r="AL103" s="706"/>
      <c r="AM103" s="706"/>
    </row>
    <row r="104" spans="3:39" ht="13.5" customHeight="1">
      <c r="C104" s="709"/>
      <c r="D104" s="709"/>
      <c r="E104" s="706"/>
      <c r="F104" s="706"/>
      <c r="G104" s="706"/>
      <c r="AK104" s="706"/>
      <c r="AL104" s="706"/>
      <c r="AM104" s="706"/>
    </row>
    <row r="105" spans="3:39" ht="13.5" customHeight="1">
      <c r="C105" s="709"/>
      <c r="D105" s="709"/>
      <c r="E105" s="706"/>
      <c r="F105" s="706"/>
      <c r="G105" s="706"/>
      <c r="AK105" s="706"/>
      <c r="AL105" s="706"/>
      <c r="AM105" s="706"/>
    </row>
    <row r="106" spans="3:39" ht="13.5" customHeight="1">
      <c r="C106" s="709"/>
      <c r="D106" s="709"/>
      <c r="E106" s="706"/>
      <c r="F106" s="706"/>
      <c r="G106" s="706"/>
      <c r="AK106" s="706"/>
      <c r="AL106" s="706"/>
      <c r="AM106" s="706"/>
    </row>
    <row r="107" spans="3:39" ht="13.5" customHeight="1">
      <c r="C107" s="709"/>
      <c r="D107" s="709"/>
      <c r="E107" s="706"/>
      <c r="F107" s="706"/>
      <c r="G107" s="706"/>
      <c r="AK107" s="706"/>
      <c r="AL107" s="706"/>
      <c r="AM107" s="706"/>
    </row>
    <row r="108" spans="3:39" ht="13.5" customHeight="1">
      <c r="C108" s="709"/>
      <c r="D108" s="709"/>
      <c r="E108" s="706"/>
      <c r="F108" s="706"/>
      <c r="G108" s="706"/>
      <c r="AK108" s="706"/>
      <c r="AL108" s="706"/>
      <c r="AM108" s="706"/>
    </row>
    <row r="109" spans="3:39" ht="13.5" customHeight="1">
      <c r="C109" s="709"/>
      <c r="D109" s="709"/>
      <c r="E109" s="706"/>
      <c r="F109" s="706"/>
      <c r="G109" s="706"/>
      <c r="AK109" s="706"/>
      <c r="AL109" s="706"/>
      <c r="AM109" s="706"/>
    </row>
  </sheetData>
  <mergeCells count="6">
    <mergeCell ref="A21:A24"/>
    <mergeCell ref="E3:E4"/>
    <mergeCell ref="F3:F4"/>
    <mergeCell ref="G3:G4"/>
    <mergeCell ref="A5:A7"/>
    <mergeCell ref="A8:A20"/>
  </mergeCells>
  <phoneticPr fontId="7"/>
  <pageMargins left="0.70866141732283472" right="0.70866141732283472" top="0.98425196850393704" bottom="0.98425196850393704" header="0.51181102362204722" footer="0.51181102362204722"/>
  <pageSetup paperSize="9" orientation="portrait" cellComments="asDisplayed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D102-E340-48E6-82D7-4A17F3CC7DC8}">
  <dimension ref="A1:J26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9.33203125" style="10" customWidth="1"/>
    <col min="2" max="10" width="8.6640625" style="10" customWidth="1"/>
    <col min="11" max="12" width="12.33203125" style="10" customWidth="1"/>
    <col min="13" max="13" width="14.88671875" style="10" customWidth="1"/>
    <col min="14" max="16384" width="9" style="10"/>
  </cols>
  <sheetData>
    <row r="1" spans="1:10" s="118" customFormat="1" ht="15" customHeight="1">
      <c r="A1" s="27" t="s">
        <v>884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1" customFormat="1" ht="9.9" customHeight="1" thickBot="1">
      <c r="A2" s="27"/>
      <c r="B2" s="28"/>
      <c r="C2" s="28"/>
      <c r="D2" s="28"/>
      <c r="E2" s="28"/>
      <c r="F2" s="28"/>
      <c r="G2" s="28"/>
      <c r="H2" s="28"/>
      <c r="I2" s="28"/>
      <c r="J2" s="28"/>
    </row>
    <row r="3" spans="1:10" s="35" customFormat="1" ht="18" customHeight="1" thickTop="1">
      <c r="A3" s="251" t="s">
        <v>883</v>
      </c>
      <c r="B3" s="1010" t="s">
        <v>882</v>
      </c>
      <c r="C3" s="1237" t="s">
        <v>881</v>
      </c>
      <c r="D3" s="1210"/>
      <c r="E3" s="54" t="s">
        <v>880</v>
      </c>
      <c r="F3" s="64"/>
      <c r="G3" s="610" t="s">
        <v>879</v>
      </c>
      <c r="H3" s="64"/>
      <c r="I3" s="610" t="s">
        <v>878</v>
      </c>
      <c r="J3" s="64"/>
    </row>
    <row r="4" spans="1:10" s="35" customFormat="1" ht="18" customHeight="1">
      <c r="A4" s="498" t="s">
        <v>106</v>
      </c>
      <c r="B4" s="1011"/>
      <c r="C4" s="51" t="s">
        <v>877</v>
      </c>
      <c r="D4" s="51" t="s">
        <v>876</v>
      </c>
      <c r="E4" s="51" t="s">
        <v>877</v>
      </c>
      <c r="F4" s="51" t="s">
        <v>876</v>
      </c>
      <c r="G4" s="51" t="s">
        <v>877</v>
      </c>
      <c r="H4" s="51" t="s">
        <v>876</v>
      </c>
      <c r="I4" s="51" t="s">
        <v>877</v>
      </c>
      <c r="J4" s="51" t="s">
        <v>876</v>
      </c>
    </row>
    <row r="5" spans="1:10" s="35" customFormat="1" ht="18" customHeight="1">
      <c r="A5" s="20" t="s">
        <v>56</v>
      </c>
      <c r="B5" s="21">
        <v>318</v>
      </c>
      <c r="C5" s="21">
        <v>5</v>
      </c>
      <c r="D5" s="21">
        <v>308</v>
      </c>
      <c r="E5" s="21">
        <v>5</v>
      </c>
      <c r="F5" s="21">
        <v>0</v>
      </c>
      <c r="G5" s="21">
        <v>0</v>
      </c>
      <c r="H5" s="191">
        <v>0</v>
      </c>
      <c r="I5" s="21">
        <v>0</v>
      </c>
      <c r="J5" s="191">
        <v>0</v>
      </c>
    </row>
    <row r="6" spans="1:10" s="35" customFormat="1" ht="18" customHeight="1">
      <c r="A6" s="20">
        <v>3</v>
      </c>
      <c r="B6" s="21">
        <v>373</v>
      </c>
      <c r="C6" s="21">
        <v>7</v>
      </c>
      <c r="D6" s="21">
        <v>362</v>
      </c>
      <c r="E6" s="21">
        <v>4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</row>
    <row r="7" spans="1:10" s="35" customFormat="1" ht="18" customHeight="1">
      <c r="A7" s="16">
        <v>4</v>
      </c>
      <c r="B7" s="609">
        <v>357</v>
      </c>
      <c r="C7" s="609">
        <v>6</v>
      </c>
      <c r="D7" s="609">
        <v>334</v>
      </c>
      <c r="E7" s="609">
        <v>17</v>
      </c>
      <c r="F7" s="1009">
        <v>0</v>
      </c>
      <c r="G7" s="1009">
        <v>0</v>
      </c>
      <c r="H7" s="1009">
        <v>0</v>
      </c>
      <c r="I7" s="1009">
        <v>0</v>
      </c>
      <c r="J7" s="1009">
        <v>0</v>
      </c>
    </row>
    <row r="8" spans="1:10" s="28" customFormat="1" ht="12.9" customHeight="1">
      <c r="A8" s="1238" t="s">
        <v>875</v>
      </c>
      <c r="B8" s="1238"/>
      <c r="C8" s="1238"/>
      <c r="D8" s="1238"/>
      <c r="E8" s="1238"/>
      <c r="F8" s="1238"/>
      <c r="G8" s="1238"/>
      <c r="H8" s="1238"/>
      <c r="I8" s="1238"/>
      <c r="J8" s="1238"/>
    </row>
    <row r="9" spans="1:10" s="28" customFormat="1" ht="12.9" customHeight="1">
      <c r="A9" s="345"/>
      <c r="B9" s="14"/>
      <c r="C9" s="14"/>
      <c r="D9" s="608"/>
      <c r="E9" s="608"/>
      <c r="F9" s="608"/>
      <c r="G9" s="608"/>
      <c r="H9" s="608"/>
      <c r="I9" s="607"/>
      <c r="J9" s="58"/>
    </row>
    <row r="10" spans="1:10" s="28" customFormat="1" ht="12.9" customHeight="1">
      <c r="B10" s="14"/>
    </row>
    <row r="11" spans="1:10" s="28" customFormat="1" ht="20.100000000000001" customHeight="1">
      <c r="A11" s="605"/>
      <c r="B11" s="605"/>
      <c r="C11" s="605"/>
      <c r="D11" s="605"/>
      <c r="E11" s="605"/>
      <c r="F11" s="606"/>
      <c r="G11" s="605"/>
      <c r="H11" s="605"/>
      <c r="I11" s="605"/>
      <c r="J11" s="605"/>
    </row>
    <row r="26" spans="5:5">
      <c r="E26" s="10" t="s">
        <v>874</v>
      </c>
    </row>
  </sheetData>
  <mergeCells count="3">
    <mergeCell ref="B3:B4"/>
    <mergeCell ref="C3:D3"/>
    <mergeCell ref="A8:J8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5E43-77A2-4B17-9B95-EDE8ABBB720C}">
  <dimension ref="A1:E15"/>
  <sheetViews>
    <sheetView view="pageBreakPreview" zoomScaleNormal="100" zoomScaleSheetLayoutView="100" workbookViewId="0">
      <selection activeCell="C12" sqref="C12"/>
    </sheetView>
  </sheetViews>
  <sheetFormatPr defaultColWidth="9" defaultRowHeight="13.2"/>
  <cols>
    <col min="1" max="5" width="17.33203125" style="611" customWidth="1"/>
    <col min="6" max="6" width="15.44140625" style="611" customWidth="1"/>
    <col min="7" max="16384" width="9" style="611"/>
  </cols>
  <sheetData>
    <row r="1" spans="1:5" ht="15" customHeight="1">
      <c r="A1" s="627" t="s">
        <v>894</v>
      </c>
      <c r="B1" s="612"/>
      <c r="C1" s="612"/>
      <c r="D1" s="612"/>
      <c r="E1" s="612"/>
    </row>
    <row r="2" spans="1:5" ht="9.9" customHeight="1" thickBot="1">
      <c r="A2" s="626"/>
      <c r="B2" s="612"/>
      <c r="C2" s="612"/>
      <c r="D2" s="612"/>
      <c r="E2" s="612"/>
    </row>
    <row r="3" spans="1:5" s="616" customFormat="1" ht="16.5" customHeight="1" thickTop="1">
      <c r="A3" s="625" t="s">
        <v>893</v>
      </c>
      <c r="B3" s="1239" t="s">
        <v>892</v>
      </c>
      <c r="C3" s="1241" t="s">
        <v>891</v>
      </c>
      <c r="D3" s="1242"/>
      <c r="E3" s="624" t="s">
        <v>890</v>
      </c>
    </row>
    <row r="4" spans="1:5" s="616" customFormat="1" ht="16.5" customHeight="1">
      <c r="A4" s="623" t="s">
        <v>889</v>
      </c>
      <c r="B4" s="1240"/>
      <c r="C4" s="622" t="s">
        <v>888</v>
      </c>
      <c r="D4" s="622" t="s">
        <v>887</v>
      </c>
      <c r="E4" s="621" t="s">
        <v>886</v>
      </c>
    </row>
    <row r="5" spans="1:5" s="616" customFormat="1" ht="18" customHeight="1">
      <c r="A5" s="620" t="s">
        <v>56</v>
      </c>
      <c r="B5" s="619">
        <v>1801</v>
      </c>
      <c r="C5" s="619">
        <v>468</v>
      </c>
      <c r="D5" s="619">
        <v>360</v>
      </c>
      <c r="E5" s="619">
        <v>65</v>
      </c>
    </row>
    <row r="6" spans="1:5" s="616" customFormat="1" ht="18" customHeight="1">
      <c r="A6" s="620">
        <v>3</v>
      </c>
      <c r="B6" s="619">
        <v>1638</v>
      </c>
      <c r="C6" s="619">
        <v>243</v>
      </c>
      <c r="D6" s="619">
        <v>265</v>
      </c>
      <c r="E6" s="619">
        <v>52</v>
      </c>
    </row>
    <row r="7" spans="1:5" s="616" customFormat="1" ht="18" customHeight="1">
      <c r="A7" s="618">
        <v>4</v>
      </c>
      <c r="B7" s="617">
        <v>1784</v>
      </c>
      <c r="C7" s="617">
        <v>282</v>
      </c>
      <c r="D7" s="617">
        <v>213</v>
      </c>
      <c r="E7" s="617">
        <v>74</v>
      </c>
    </row>
    <row r="8" spans="1:5" s="613" customFormat="1" ht="13.5" customHeight="1">
      <c r="A8" s="615" t="s">
        <v>885</v>
      </c>
      <c r="D8" s="614"/>
    </row>
    <row r="9" spans="1:5">
      <c r="B9" s="1243"/>
      <c r="C9" s="1243"/>
      <c r="D9" s="1243"/>
      <c r="E9" s="1243"/>
    </row>
    <row r="10" spans="1:5">
      <c r="B10" s="1243"/>
      <c r="C10" s="1243"/>
      <c r="D10" s="1243"/>
      <c r="E10" s="1243"/>
    </row>
    <row r="11" spans="1:5" ht="13.5" customHeight="1">
      <c r="B11" s="1243"/>
      <c r="C11" s="1243"/>
      <c r="D11" s="1243"/>
      <c r="E11" s="1243"/>
    </row>
    <row r="12" spans="1:5">
      <c r="A12" s="612"/>
      <c r="B12" s="612"/>
      <c r="C12" s="612"/>
      <c r="D12" s="612"/>
      <c r="E12" s="612"/>
    </row>
    <row r="15" spans="1:5">
      <c r="A15" s="612"/>
      <c r="B15" s="612"/>
      <c r="C15" s="612"/>
      <c r="D15" s="612"/>
      <c r="E15" s="612"/>
    </row>
  </sheetData>
  <mergeCells count="5">
    <mergeCell ref="B3:B4"/>
    <mergeCell ref="C3:D3"/>
    <mergeCell ref="B9:E9"/>
    <mergeCell ref="B10:E10"/>
    <mergeCell ref="B11:E11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71CB-667F-4F8A-A9E7-193A8EFDCBCB}">
  <dimension ref="A1:D12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4" width="21.6640625" style="10" customWidth="1"/>
    <col min="5" max="16384" width="9" style="10"/>
  </cols>
  <sheetData>
    <row r="1" spans="1:4" ht="15" customHeight="1">
      <c r="A1" s="27" t="s">
        <v>900</v>
      </c>
      <c r="B1" s="28"/>
      <c r="C1" s="28"/>
      <c r="D1" s="28"/>
    </row>
    <row r="2" spans="1:4" ht="9.9" customHeight="1" thickBot="1">
      <c r="A2" s="27"/>
      <c r="B2" s="28"/>
      <c r="C2" s="28"/>
      <c r="D2" s="28"/>
    </row>
    <row r="3" spans="1:4" s="15" customFormat="1" ht="17.100000000000001" customHeight="1" thickTop="1">
      <c r="A3" s="632" t="s">
        <v>123</v>
      </c>
      <c r="B3" s="1010" t="s">
        <v>899</v>
      </c>
      <c r="C3" s="1010" t="s">
        <v>898</v>
      </c>
      <c r="D3" s="1010" t="s">
        <v>897</v>
      </c>
    </row>
    <row r="4" spans="1:4" s="15" customFormat="1" ht="17.100000000000001" customHeight="1">
      <c r="A4" s="631" t="s">
        <v>257</v>
      </c>
      <c r="B4" s="1011"/>
      <c r="C4" s="1011"/>
      <c r="D4" s="1011"/>
    </row>
    <row r="5" spans="1:4" s="15" customFormat="1" ht="18" customHeight="1">
      <c r="A5" s="20" t="s">
        <v>56</v>
      </c>
      <c r="B5" s="347">
        <v>274</v>
      </c>
      <c r="C5" s="347">
        <v>8</v>
      </c>
      <c r="D5" s="347">
        <v>48</v>
      </c>
    </row>
    <row r="6" spans="1:4" s="15" customFormat="1" ht="18" customHeight="1">
      <c r="A6" s="20">
        <v>3</v>
      </c>
      <c r="B6" s="347">
        <v>385</v>
      </c>
      <c r="C6" s="347">
        <v>28</v>
      </c>
      <c r="D6" s="347">
        <v>68</v>
      </c>
    </row>
    <row r="7" spans="1:4" s="15" customFormat="1" ht="18" customHeight="1">
      <c r="A7" s="630">
        <v>4</v>
      </c>
      <c r="B7" s="629">
        <v>380</v>
      </c>
      <c r="C7" s="629">
        <v>23</v>
      </c>
      <c r="D7" s="629">
        <v>77</v>
      </c>
    </row>
    <row r="8" spans="1:4" ht="12" customHeight="1">
      <c r="A8" s="14" t="s">
        <v>896</v>
      </c>
      <c r="B8" s="14"/>
      <c r="C8" s="14"/>
      <c r="D8" s="13" t="s">
        <v>895</v>
      </c>
    </row>
    <row r="9" spans="1:4">
      <c r="A9" s="14"/>
      <c r="B9" s="14"/>
      <c r="C9" s="1244"/>
      <c r="D9" s="1244"/>
    </row>
    <row r="11" spans="1:4">
      <c r="A11" s="628"/>
      <c r="B11" s="27"/>
    </row>
    <row r="12" spans="1:4">
      <c r="A12" s="628"/>
      <c r="B12" s="27"/>
    </row>
  </sheetData>
  <mergeCells count="4">
    <mergeCell ref="B3:B4"/>
    <mergeCell ref="C3:C4"/>
    <mergeCell ref="D3:D4"/>
    <mergeCell ref="C9:D9"/>
  </mergeCells>
  <phoneticPr fontId="7"/>
  <pageMargins left="0.78740157480314965" right="0.78740157480314965" top="0.98425196850393704" bottom="0.98425196850393704" header="0.31496062992125984" footer="0.31496062992125984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E348-619A-43DF-950A-1555AE99D152}">
  <dimension ref="A1:D22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22" style="28" customWidth="1"/>
    <col min="2" max="4" width="21.6640625" style="28" customWidth="1"/>
    <col min="5" max="16384" width="9" style="28"/>
  </cols>
  <sheetData>
    <row r="1" spans="1:4" s="10" customFormat="1" ht="15" customHeight="1">
      <c r="A1" s="27" t="s">
        <v>1104</v>
      </c>
    </row>
    <row r="2" spans="1:4" ht="12.9" customHeight="1" thickBot="1">
      <c r="A2" s="47"/>
      <c r="B2" s="25"/>
      <c r="C2" s="25"/>
      <c r="D2" s="13" t="s">
        <v>315</v>
      </c>
    </row>
    <row r="3" spans="1:4" s="35" customFormat="1" ht="15.9" customHeight="1" thickTop="1">
      <c r="A3" s="55" t="s">
        <v>122</v>
      </c>
      <c r="B3" s="1010" t="s">
        <v>314</v>
      </c>
      <c r="C3" s="1010" t="s">
        <v>313</v>
      </c>
      <c r="D3" s="1010" t="s">
        <v>312</v>
      </c>
    </row>
    <row r="4" spans="1:4" s="35" customFormat="1" ht="15.9" customHeight="1">
      <c r="A4" s="193" t="s">
        <v>311</v>
      </c>
      <c r="B4" s="1012"/>
      <c r="C4" s="1012"/>
      <c r="D4" s="1012"/>
    </row>
    <row r="5" spans="1:4" s="36" customFormat="1" ht="18" customHeight="1">
      <c r="A5" s="20" t="s">
        <v>38</v>
      </c>
      <c r="B5" s="348">
        <v>63</v>
      </c>
      <c r="C5" s="347">
        <v>14</v>
      </c>
      <c r="D5" s="347">
        <v>49</v>
      </c>
    </row>
    <row r="6" spans="1:4" s="36" customFormat="1" ht="18" customHeight="1">
      <c r="A6" s="20">
        <v>4</v>
      </c>
      <c r="B6" s="348">
        <v>59</v>
      </c>
      <c r="C6" s="347">
        <v>11</v>
      </c>
      <c r="D6" s="347">
        <v>48</v>
      </c>
    </row>
    <row r="7" spans="1:4" s="36" customFormat="1" ht="18" customHeight="1">
      <c r="A7" s="16">
        <v>5</v>
      </c>
      <c r="B7" s="505">
        <v>59</v>
      </c>
      <c r="C7" s="397">
        <v>10</v>
      </c>
      <c r="D7" s="397">
        <v>49</v>
      </c>
    </row>
    <row r="8" spans="1:4" s="14" customFormat="1" ht="12" customHeight="1">
      <c r="A8" s="14" t="s">
        <v>310</v>
      </c>
    </row>
    <row r="9" spans="1:4" s="14" customFormat="1" ht="13.5" customHeight="1"/>
    <row r="10" spans="1:4" s="14" customFormat="1" ht="13.5" customHeight="1"/>
    <row r="11" spans="1:4" s="14" customFormat="1" ht="13.5" customHeight="1"/>
    <row r="12" spans="1:4" s="14" customFormat="1" ht="13.5" customHeight="1"/>
    <row r="13" spans="1:4" s="14" customFormat="1" ht="13.5" customHeight="1"/>
    <row r="14" spans="1:4" s="11" customFormat="1" ht="13.5" customHeight="1"/>
    <row r="15" spans="1:4" s="11" customFormat="1" ht="13.5" customHeight="1"/>
    <row r="16" spans="1:4" s="11" customFormat="1" ht="13.5" customHeight="1"/>
    <row r="17" s="11" customFormat="1" ht="13.5" customHeight="1"/>
    <row r="18" s="11" customFormat="1" ht="13.5" customHeight="1"/>
    <row r="19" s="11" customFormat="1" ht="13.5" customHeight="1"/>
    <row r="20" s="11" customFormat="1" ht="13.5" customHeight="1"/>
    <row r="21" s="11" customFormat="1" ht="13.5" customHeight="1"/>
    <row r="22" ht="20.100000000000001" customHeight="1"/>
  </sheetData>
  <mergeCells count="3">
    <mergeCell ref="B3:B4"/>
    <mergeCell ref="C3:C4"/>
    <mergeCell ref="D3:D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378E-3FAD-4D0F-ABE6-C61AECD5ED8C}">
  <dimension ref="A1:F17"/>
  <sheetViews>
    <sheetView view="pageBreakPreview" zoomScaleNormal="100" zoomScaleSheetLayoutView="100" workbookViewId="0">
      <selection activeCell="D12" sqref="D12"/>
    </sheetView>
  </sheetViews>
  <sheetFormatPr defaultColWidth="9" defaultRowHeight="13.2"/>
  <cols>
    <col min="1" max="1" width="10.21875" style="10" customWidth="1"/>
    <col min="2" max="6" width="15.33203125" style="10" customWidth="1"/>
    <col min="7" max="16384" width="9" style="10"/>
  </cols>
  <sheetData>
    <row r="1" spans="1:6" ht="15" customHeight="1">
      <c r="A1" s="27" t="s">
        <v>1105</v>
      </c>
    </row>
    <row r="2" spans="1:6" ht="9.9" customHeight="1" thickBot="1">
      <c r="A2" s="47"/>
      <c r="B2" s="25"/>
      <c r="C2" s="25"/>
      <c r="D2" s="25"/>
      <c r="E2" s="25"/>
      <c r="F2" s="25"/>
    </row>
    <row r="3" spans="1:6" s="15" customFormat="1" ht="15.9" customHeight="1" thickTop="1">
      <c r="A3" s="55" t="s">
        <v>60</v>
      </c>
      <c r="B3" s="1010" t="s">
        <v>907</v>
      </c>
      <c r="C3" s="1010" t="s">
        <v>906</v>
      </c>
      <c r="D3" s="351" t="s">
        <v>905</v>
      </c>
      <c r="E3" s="1010" t="s">
        <v>904</v>
      </c>
      <c r="F3" s="1010" t="s">
        <v>903</v>
      </c>
    </row>
    <row r="4" spans="1:6" s="15" customFormat="1" ht="15.9" customHeight="1">
      <c r="A4" s="52" t="s">
        <v>106</v>
      </c>
      <c r="B4" s="1011"/>
      <c r="C4" s="1011"/>
      <c r="D4" s="350" t="s">
        <v>902</v>
      </c>
      <c r="E4" s="1011"/>
      <c r="F4" s="1012"/>
    </row>
    <row r="5" spans="1:6" s="15" customFormat="1" ht="18" customHeight="1">
      <c r="A5" s="20" t="s">
        <v>56</v>
      </c>
      <c r="B5" s="347">
        <v>1903000</v>
      </c>
      <c r="C5" s="347">
        <v>17</v>
      </c>
      <c r="D5" s="347">
        <v>2979794</v>
      </c>
      <c r="E5" s="347">
        <v>2704144</v>
      </c>
      <c r="F5" s="634">
        <v>90.7</v>
      </c>
    </row>
    <row r="6" spans="1:6" s="15" customFormat="1" ht="18" customHeight="1">
      <c r="A6" s="20">
        <v>3</v>
      </c>
      <c r="B6" s="347">
        <v>1053000</v>
      </c>
      <c r="C6" s="347">
        <v>10</v>
      </c>
      <c r="D6" s="347">
        <v>2143704</v>
      </c>
      <c r="E6" s="347">
        <v>1900954</v>
      </c>
      <c r="F6" s="634">
        <v>88.7</v>
      </c>
    </row>
    <row r="7" spans="1:6" s="15" customFormat="1" ht="18" customHeight="1">
      <c r="A7" s="16">
        <v>4</v>
      </c>
      <c r="B7" s="397">
        <v>894000</v>
      </c>
      <c r="C7" s="397">
        <v>8</v>
      </c>
      <c r="D7" s="397">
        <v>1398900</v>
      </c>
      <c r="E7" s="397">
        <v>1384300</v>
      </c>
      <c r="F7" s="913">
        <v>99</v>
      </c>
    </row>
    <row r="8" spans="1:6" ht="12" customHeight="1">
      <c r="A8" s="14" t="s">
        <v>901</v>
      </c>
      <c r="B8" s="14"/>
      <c r="C8" s="14"/>
      <c r="D8" s="14"/>
      <c r="E8" s="14"/>
      <c r="F8" s="58"/>
    </row>
    <row r="10" spans="1:6">
      <c r="F10" s="633"/>
    </row>
    <row r="17" spans="4:4">
      <c r="D17" s="633"/>
    </row>
  </sheetData>
  <mergeCells count="4">
    <mergeCell ref="B3:B4"/>
    <mergeCell ref="C3:C4"/>
    <mergeCell ref="E3:E4"/>
    <mergeCell ref="F3:F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cellComments="asDisplayed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9AB6-C8AD-4053-A5B7-A1C9B4A02786}">
  <dimension ref="A1:D15"/>
  <sheetViews>
    <sheetView view="pageBreakPreview" zoomScaleNormal="100" zoomScaleSheetLayoutView="100" workbookViewId="0">
      <selection activeCell="B14" sqref="B14:B15"/>
    </sheetView>
  </sheetViews>
  <sheetFormatPr defaultColWidth="9" defaultRowHeight="13.2"/>
  <cols>
    <col min="1" max="4" width="21.44140625" style="10" customWidth="1"/>
    <col min="5" max="16384" width="9" style="10"/>
  </cols>
  <sheetData>
    <row r="1" spans="1:4" ht="15" customHeight="1">
      <c r="A1" s="27" t="s">
        <v>913</v>
      </c>
      <c r="B1" s="110"/>
    </row>
    <row r="2" spans="1:4" ht="9.9" customHeight="1" thickBot="1">
      <c r="A2" s="27"/>
      <c r="B2" s="27"/>
      <c r="C2" s="28"/>
      <c r="D2" s="28"/>
    </row>
    <row r="3" spans="1:4" s="15" customFormat="1" ht="14.1" customHeight="1" thickTop="1">
      <c r="A3" s="635" t="s">
        <v>912</v>
      </c>
      <c r="B3" s="1010" t="s">
        <v>911</v>
      </c>
      <c r="C3" s="1010" t="s">
        <v>910</v>
      </c>
      <c r="D3" s="1010" t="s">
        <v>909</v>
      </c>
    </row>
    <row r="4" spans="1:4" s="15" customFormat="1" ht="14.1" customHeight="1">
      <c r="A4" s="498" t="s">
        <v>127</v>
      </c>
      <c r="B4" s="1011"/>
      <c r="C4" s="1011"/>
      <c r="D4" s="1011"/>
    </row>
    <row r="5" spans="1:4" s="15" customFormat="1" ht="18" customHeight="1">
      <c r="A5" s="20" t="s">
        <v>56</v>
      </c>
      <c r="B5" s="347">
        <v>104</v>
      </c>
      <c r="C5" s="347">
        <v>100</v>
      </c>
      <c r="D5" s="347">
        <v>4</v>
      </c>
    </row>
    <row r="6" spans="1:4" s="15" customFormat="1" ht="18" customHeight="1">
      <c r="A6" s="20">
        <v>3</v>
      </c>
      <c r="B6" s="347">
        <v>138</v>
      </c>
      <c r="C6" s="347">
        <v>132</v>
      </c>
      <c r="D6" s="347">
        <v>6</v>
      </c>
    </row>
    <row r="7" spans="1:4" s="15" customFormat="1" ht="18" customHeight="1">
      <c r="A7" s="16">
        <v>4</v>
      </c>
      <c r="B7" s="397">
        <v>152</v>
      </c>
      <c r="C7" s="397">
        <v>148</v>
      </c>
      <c r="D7" s="397">
        <v>4</v>
      </c>
    </row>
    <row r="8" spans="1:4" ht="12" customHeight="1">
      <c r="A8" s="14" t="s">
        <v>901</v>
      </c>
      <c r="B8" s="11"/>
      <c r="C8" s="11"/>
      <c r="D8" s="13" t="s">
        <v>908</v>
      </c>
    </row>
    <row r="13" spans="1:4">
      <c r="B13" s="56"/>
      <c r="C13" s="56"/>
      <c r="D13" s="56"/>
    </row>
    <row r="14" spans="1:4">
      <c r="B14" s="56"/>
      <c r="C14" s="56"/>
      <c r="D14" s="56"/>
    </row>
    <row r="15" spans="1:4">
      <c r="B15" s="56"/>
      <c r="C15" s="56"/>
      <c r="D15" s="56"/>
    </row>
  </sheetData>
  <mergeCells count="3">
    <mergeCell ref="B3:B4"/>
    <mergeCell ref="C3:C4"/>
    <mergeCell ref="D3:D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066C-0D34-4D37-BDD8-337B1B808920}">
  <sheetPr>
    <pageSetUpPr fitToPage="1"/>
  </sheetPr>
  <dimension ref="A1:I12"/>
  <sheetViews>
    <sheetView view="pageBreakPreview" zoomScaleNormal="100" zoomScaleSheetLayoutView="100" workbookViewId="0">
      <selection activeCell="C7" sqref="C7"/>
    </sheetView>
  </sheetViews>
  <sheetFormatPr defaultColWidth="9" defaultRowHeight="13.2"/>
  <cols>
    <col min="1" max="1" width="9.33203125" style="10" customWidth="1"/>
    <col min="2" max="2" width="8.33203125" style="10" customWidth="1"/>
    <col min="3" max="3" width="10.88671875" style="10" customWidth="1"/>
    <col min="4" max="4" width="8.88671875" style="10" customWidth="1"/>
    <col min="5" max="7" width="9.77734375" style="10" customWidth="1"/>
    <col min="8" max="8" width="10.88671875" style="10" customWidth="1"/>
    <col min="9" max="9" width="9.33203125" style="10" customWidth="1"/>
    <col min="10" max="16384" width="9" style="10"/>
  </cols>
  <sheetData>
    <row r="1" spans="1:9" ht="15" customHeight="1">
      <c r="A1" s="828" t="s">
        <v>1106</v>
      </c>
      <c r="B1" s="827"/>
      <c r="C1" s="827"/>
      <c r="D1" s="827"/>
      <c r="E1" s="827"/>
      <c r="F1" s="827"/>
      <c r="G1" s="827"/>
      <c r="H1" s="827"/>
    </row>
    <row r="2" spans="1:9" ht="12.9" customHeight="1" thickBot="1">
      <c r="A2" s="826"/>
      <c r="B2" s="825"/>
      <c r="C2" s="825"/>
      <c r="D2" s="825"/>
      <c r="E2" s="825"/>
      <c r="F2" s="825"/>
      <c r="G2" s="825"/>
      <c r="H2" s="825"/>
      <c r="I2" s="824" t="s">
        <v>352</v>
      </c>
    </row>
    <row r="3" spans="1:9" s="15" customFormat="1" ht="15" customHeight="1" thickTop="1">
      <c r="A3" s="823" t="s">
        <v>60</v>
      </c>
      <c r="B3" s="1245" t="s">
        <v>1054</v>
      </c>
      <c r="C3" s="1247" t="s">
        <v>1053</v>
      </c>
      <c r="D3" s="1248"/>
      <c r="E3" s="1248"/>
      <c r="F3" s="1248"/>
      <c r="G3" s="1248"/>
      <c r="H3" s="1249"/>
      <c r="I3" s="1245" t="s">
        <v>1052</v>
      </c>
    </row>
    <row r="4" spans="1:9" s="15" customFormat="1" ht="15" customHeight="1">
      <c r="A4" s="822" t="s">
        <v>39</v>
      </c>
      <c r="B4" s="1246"/>
      <c r="C4" s="820" t="s">
        <v>66</v>
      </c>
      <c r="D4" s="821" t="s">
        <v>1051</v>
      </c>
      <c r="E4" s="820" t="s">
        <v>1050</v>
      </c>
      <c r="F4" s="821" t="s">
        <v>1049</v>
      </c>
      <c r="G4" s="820" t="s">
        <v>1048</v>
      </c>
      <c r="H4" s="819" t="s">
        <v>1047</v>
      </c>
      <c r="I4" s="1246"/>
    </row>
    <row r="5" spans="1:9" s="15" customFormat="1" ht="18" customHeight="1">
      <c r="A5" s="818" t="s">
        <v>38</v>
      </c>
      <c r="B5" s="817" t="s">
        <v>1039</v>
      </c>
      <c r="C5" s="817" t="s">
        <v>1046</v>
      </c>
      <c r="D5" s="816" t="s">
        <v>1045</v>
      </c>
      <c r="E5" s="816" t="s">
        <v>1044</v>
      </c>
      <c r="F5" s="816" t="s">
        <v>1043</v>
      </c>
      <c r="G5" s="816" t="s">
        <v>1042</v>
      </c>
      <c r="H5" s="817" t="s">
        <v>1041</v>
      </c>
      <c r="I5" s="816" t="s">
        <v>1040</v>
      </c>
    </row>
    <row r="6" spans="1:9" s="15" customFormat="1" ht="18" customHeight="1">
      <c r="A6" s="818">
        <v>4</v>
      </c>
      <c r="B6" s="817" t="s">
        <v>1039</v>
      </c>
      <c r="C6" s="817" t="s">
        <v>1038</v>
      </c>
      <c r="D6" s="816" t="s">
        <v>1037</v>
      </c>
      <c r="E6" s="816" t="s">
        <v>1036</v>
      </c>
      <c r="F6" s="816" t="s">
        <v>1035</v>
      </c>
      <c r="G6" s="816" t="s">
        <v>1034</v>
      </c>
      <c r="H6" s="817" t="s">
        <v>1033</v>
      </c>
      <c r="I6" s="816" t="s">
        <v>1032</v>
      </c>
    </row>
    <row r="7" spans="1:9" s="15" customFormat="1" ht="18" customHeight="1">
      <c r="A7" s="815">
        <v>5</v>
      </c>
      <c r="B7" s="943" t="s">
        <v>1031</v>
      </c>
      <c r="C7" s="943" t="s">
        <v>1141</v>
      </c>
      <c r="D7" s="944" t="s">
        <v>1030</v>
      </c>
      <c r="E7" s="944" t="s">
        <v>1142</v>
      </c>
      <c r="F7" s="944" t="s">
        <v>1143</v>
      </c>
      <c r="G7" s="944" t="s">
        <v>1144</v>
      </c>
      <c r="H7" s="943" t="s">
        <v>1145</v>
      </c>
      <c r="I7" s="944" t="s">
        <v>1029</v>
      </c>
    </row>
    <row r="8" spans="1:9" s="28" customFormat="1" ht="13.5" customHeight="1">
      <c r="A8" s="814" t="s">
        <v>1028</v>
      </c>
      <c r="B8" s="814"/>
      <c r="E8" s="813"/>
      <c r="F8" s="813"/>
      <c r="G8" s="813"/>
      <c r="H8" s="813"/>
    </row>
    <row r="9" spans="1:9" ht="13.5" customHeight="1">
      <c r="A9" s="57" t="s">
        <v>1026</v>
      </c>
      <c r="B9" s="57"/>
      <c r="C9" s="812" t="s">
        <v>1027</v>
      </c>
      <c r="I9" s="28"/>
    </row>
    <row r="10" spans="1:9" ht="13.5" customHeight="1">
      <c r="A10" s="57" t="s">
        <v>1026</v>
      </c>
      <c r="B10" s="57"/>
      <c r="C10" s="14" t="s">
        <v>1107</v>
      </c>
    </row>
    <row r="11" spans="1:9" ht="13.5" customHeight="1">
      <c r="C11" s="14" t="s">
        <v>1108</v>
      </c>
    </row>
    <row r="12" spans="1:9" ht="13.2" customHeight="1">
      <c r="C12" s="14" t="s">
        <v>1025</v>
      </c>
    </row>
  </sheetData>
  <mergeCells count="3">
    <mergeCell ref="I3:I4"/>
    <mergeCell ref="C3:H3"/>
    <mergeCell ref="B3:B4"/>
  </mergeCells>
  <phoneticPr fontId="7"/>
  <pageMargins left="0.78740157480314965" right="0.78740157480314965" top="0.98425196850393704" bottom="0.98425196850393704" header="0.51181102362204722" footer="0.51181102362204722"/>
  <pageSetup paperSize="9" scale="9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6433-C579-446A-990F-0DBD026AEEFE}">
  <sheetPr codeName="Sheet4"/>
  <dimension ref="A1:J9"/>
  <sheetViews>
    <sheetView view="pageBreakPreview" zoomScaleNormal="100" zoomScaleSheetLayoutView="100" workbookViewId="0">
      <selection activeCell="B7" sqref="B7"/>
    </sheetView>
  </sheetViews>
  <sheetFormatPr defaultColWidth="9" defaultRowHeight="13.2"/>
  <cols>
    <col min="1" max="1" width="8.109375" style="10" customWidth="1"/>
    <col min="2" max="2" width="8.77734375" style="10" customWidth="1"/>
    <col min="3" max="4" width="9.109375" style="10" customWidth="1"/>
    <col min="5" max="7" width="7.44140625" style="10" customWidth="1"/>
    <col min="8" max="8" width="15.109375" style="10" customWidth="1"/>
    <col min="9" max="9" width="13" style="10" customWidth="1"/>
    <col min="10" max="16384" width="9" style="10"/>
  </cols>
  <sheetData>
    <row r="1" spans="1:10" ht="15" customHeight="1">
      <c r="A1" s="27" t="s">
        <v>72</v>
      </c>
      <c r="B1" s="28"/>
      <c r="C1" s="28"/>
      <c r="D1" s="28"/>
      <c r="E1" s="28"/>
      <c r="F1" s="28"/>
      <c r="G1" s="28"/>
      <c r="H1" s="28"/>
      <c r="J1" s="28"/>
    </row>
    <row r="2" spans="1:10" ht="12.9" customHeight="1" thickBot="1">
      <c r="A2" s="47"/>
      <c r="B2" s="25"/>
      <c r="C2" s="25"/>
      <c r="D2" s="25"/>
      <c r="E2" s="25"/>
      <c r="F2" s="25"/>
      <c r="G2" s="25"/>
      <c r="H2" s="25"/>
      <c r="I2" s="13" t="s">
        <v>71</v>
      </c>
      <c r="J2" s="28"/>
    </row>
    <row r="3" spans="1:10" s="15" customFormat="1" ht="18" customHeight="1" thickTop="1">
      <c r="A3" s="55" t="s">
        <v>70</v>
      </c>
      <c r="B3" s="1010" t="s">
        <v>66</v>
      </c>
      <c r="C3" s="54" t="s">
        <v>69</v>
      </c>
      <c r="D3" s="53"/>
      <c r="E3" s="53"/>
      <c r="F3" s="53"/>
      <c r="G3" s="53"/>
      <c r="H3" s="1013" t="s">
        <v>68</v>
      </c>
      <c r="I3" s="1013" t="s">
        <v>67</v>
      </c>
      <c r="J3" s="35"/>
    </row>
    <row r="4" spans="1:10" s="15" customFormat="1" ht="18" customHeight="1">
      <c r="A4" s="52" t="s">
        <v>39</v>
      </c>
      <c r="B4" s="1012"/>
      <c r="C4" s="50" t="s">
        <v>66</v>
      </c>
      <c r="D4" s="51" t="s">
        <v>65</v>
      </c>
      <c r="E4" s="50" t="s">
        <v>64</v>
      </c>
      <c r="F4" s="51" t="s">
        <v>63</v>
      </c>
      <c r="G4" s="50" t="s">
        <v>62</v>
      </c>
      <c r="H4" s="1014"/>
      <c r="I4" s="1014"/>
      <c r="J4" s="35"/>
    </row>
    <row r="5" spans="1:10" s="15" customFormat="1" ht="18" customHeight="1">
      <c r="A5" s="49" t="s">
        <v>38</v>
      </c>
      <c r="B5" s="21">
        <v>18939</v>
      </c>
      <c r="C5" s="21">
        <v>2054</v>
      </c>
      <c r="D5" s="21">
        <v>1850</v>
      </c>
      <c r="E5" s="21">
        <v>155</v>
      </c>
      <c r="F5" s="21">
        <v>40</v>
      </c>
      <c r="G5" s="21">
        <v>9</v>
      </c>
      <c r="H5" s="21">
        <v>399</v>
      </c>
      <c r="I5" s="21">
        <v>16486</v>
      </c>
      <c r="J5" s="36"/>
    </row>
    <row r="6" spans="1:10" s="15" customFormat="1" ht="18" customHeight="1">
      <c r="A6" s="49">
        <v>4</v>
      </c>
      <c r="B6" s="21">
        <v>18847</v>
      </c>
      <c r="C6" s="21">
        <v>1990</v>
      </c>
      <c r="D6" s="21">
        <v>1805</v>
      </c>
      <c r="E6" s="21">
        <v>135</v>
      </c>
      <c r="F6" s="21">
        <v>41</v>
      </c>
      <c r="G6" s="21">
        <v>9</v>
      </c>
      <c r="H6" s="21">
        <v>370</v>
      </c>
      <c r="I6" s="21">
        <v>16487</v>
      </c>
      <c r="J6" s="36"/>
    </row>
    <row r="7" spans="1:10" s="15" customFormat="1" ht="18" customHeight="1">
      <c r="A7" s="48">
        <v>5</v>
      </c>
      <c r="B7" s="609">
        <v>18771</v>
      </c>
      <c r="C7" s="609">
        <v>1932</v>
      </c>
      <c r="D7" s="609">
        <v>1772</v>
      </c>
      <c r="E7" s="609">
        <v>105</v>
      </c>
      <c r="F7" s="609">
        <v>35</v>
      </c>
      <c r="G7" s="609">
        <v>20</v>
      </c>
      <c r="H7" s="609">
        <v>364</v>
      </c>
      <c r="I7" s="609">
        <v>16475</v>
      </c>
      <c r="J7" s="36"/>
    </row>
    <row r="8" spans="1:10" ht="12.75" customHeight="1">
      <c r="A8" s="34" t="s">
        <v>46</v>
      </c>
      <c r="B8" s="14"/>
      <c r="C8" s="14"/>
      <c r="D8" s="14"/>
      <c r="E8" s="14"/>
      <c r="F8" s="14"/>
      <c r="G8" s="14"/>
      <c r="H8" s="14"/>
      <c r="I8" s="13" t="s">
        <v>61</v>
      </c>
      <c r="J8" s="14"/>
    </row>
    <row r="9" spans="1:10">
      <c r="I9" s="13"/>
    </row>
  </sheetData>
  <mergeCells count="3">
    <mergeCell ref="B3:B4"/>
    <mergeCell ref="H3:H4"/>
    <mergeCell ref="I3:I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B995-12D4-4A5B-989E-C8DA2FE909A5}">
  <dimension ref="A1:I12"/>
  <sheetViews>
    <sheetView view="pageBreakPreview" zoomScaleNormal="100" zoomScaleSheetLayoutView="100" workbookViewId="0">
      <selection activeCell="E15" sqref="E15"/>
    </sheetView>
  </sheetViews>
  <sheetFormatPr defaultColWidth="9" defaultRowHeight="13.2"/>
  <cols>
    <col min="1" max="1" width="10" style="10" customWidth="1"/>
    <col min="2" max="9" width="9.6640625" style="10" customWidth="1"/>
    <col min="10" max="16384" width="9" style="10"/>
  </cols>
  <sheetData>
    <row r="1" spans="1:9" ht="15" customHeight="1">
      <c r="A1" s="886" t="s">
        <v>1109</v>
      </c>
      <c r="B1" s="885"/>
      <c r="C1" s="885"/>
      <c r="D1" s="885"/>
      <c r="E1" s="885"/>
      <c r="F1" s="885"/>
      <c r="G1" s="885"/>
    </row>
    <row r="2" spans="1:9" ht="12.9" customHeight="1" thickBot="1">
      <c r="A2" s="884"/>
      <c r="B2" s="883"/>
      <c r="C2" s="883"/>
      <c r="D2" s="883"/>
      <c r="E2" s="883"/>
      <c r="F2" s="883"/>
      <c r="G2" s="883"/>
      <c r="H2" s="649"/>
      <c r="I2" s="882" t="s">
        <v>352</v>
      </c>
    </row>
    <row r="3" spans="1:9" s="15" customFormat="1" ht="15" customHeight="1" thickTop="1">
      <c r="A3" s="881" t="s">
        <v>60</v>
      </c>
      <c r="B3" s="1250" t="s">
        <v>1054</v>
      </c>
      <c r="C3" s="1251" t="s">
        <v>1053</v>
      </c>
      <c r="D3" s="1248"/>
      <c r="E3" s="1248"/>
      <c r="F3" s="1248"/>
      <c r="G3" s="1248"/>
      <c r="H3" s="1249"/>
      <c r="I3" s="1252" t="s">
        <v>1052</v>
      </c>
    </row>
    <row r="4" spans="1:9" s="15" customFormat="1" ht="15" customHeight="1">
      <c r="A4" s="880" t="s">
        <v>39</v>
      </c>
      <c r="B4" s="1246"/>
      <c r="C4" s="879" t="s">
        <v>66</v>
      </c>
      <c r="D4" s="878" t="s">
        <v>1051</v>
      </c>
      <c r="E4" s="879" t="s">
        <v>1050</v>
      </c>
      <c r="F4" s="878" t="s">
        <v>1049</v>
      </c>
      <c r="G4" s="879" t="s">
        <v>1048</v>
      </c>
      <c r="H4" s="878" t="s">
        <v>1047</v>
      </c>
      <c r="I4" s="1246"/>
    </row>
    <row r="5" spans="1:9" s="15" customFormat="1" ht="18" customHeight="1">
      <c r="A5" s="877" t="s">
        <v>38</v>
      </c>
      <c r="B5" s="875">
        <v>112</v>
      </c>
      <c r="C5" s="875">
        <v>8495</v>
      </c>
      <c r="D5" s="876">
        <v>685</v>
      </c>
      <c r="E5" s="875">
        <v>1388</v>
      </c>
      <c r="F5" s="876">
        <v>1615</v>
      </c>
      <c r="G5" s="875">
        <v>1674</v>
      </c>
      <c r="H5" s="876">
        <v>3133</v>
      </c>
      <c r="I5" s="875">
        <v>1569</v>
      </c>
    </row>
    <row r="6" spans="1:9" s="15" customFormat="1" ht="18" customHeight="1">
      <c r="A6" s="877">
        <v>4</v>
      </c>
      <c r="B6" s="875">
        <v>112</v>
      </c>
      <c r="C6" s="875">
        <v>8615</v>
      </c>
      <c r="D6" s="876">
        <v>669</v>
      </c>
      <c r="E6" s="875">
        <v>1411</v>
      </c>
      <c r="F6" s="876">
        <v>1580</v>
      </c>
      <c r="G6" s="875">
        <v>1750</v>
      </c>
      <c r="H6" s="876">
        <v>3205</v>
      </c>
      <c r="I6" s="875">
        <v>1571</v>
      </c>
    </row>
    <row r="7" spans="1:9" s="15" customFormat="1" ht="18" customHeight="1">
      <c r="A7" s="874">
        <v>5</v>
      </c>
      <c r="B7" s="945">
        <v>113</v>
      </c>
      <c r="C7" s="945">
        <v>8812</v>
      </c>
      <c r="D7" s="946">
        <v>651</v>
      </c>
      <c r="E7" s="945">
        <v>1451</v>
      </c>
      <c r="F7" s="945">
        <v>1586</v>
      </c>
      <c r="G7" s="945">
        <v>1684</v>
      </c>
      <c r="H7" s="946">
        <v>3440</v>
      </c>
      <c r="I7" s="945">
        <v>1558</v>
      </c>
    </row>
    <row r="8" spans="1:9" ht="12.9" customHeight="1">
      <c r="A8" s="814" t="s">
        <v>1093</v>
      </c>
      <c r="B8" s="873"/>
      <c r="C8" s="873"/>
      <c r="D8" s="873"/>
      <c r="E8" s="873"/>
      <c r="F8" s="873"/>
      <c r="G8" s="872"/>
      <c r="I8" s="871" t="s">
        <v>1092</v>
      </c>
    </row>
    <row r="10" spans="1:9">
      <c r="C10"/>
    </row>
    <row r="12" spans="1:9">
      <c r="C12" s="56"/>
    </row>
  </sheetData>
  <mergeCells count="3">
    <mergeCell ref="B3:B4"/>
    <mergeCell ref="C3:H3"/>
    <mergeCell ref="I3:I4"/>
  </mergeCells>
  <phoneticPr fontId="7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3154-5C28-47C3-927A-68624E02FC06}">
  <dimension ref="A1:H10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1" style="10" customWidth="1"/>
    <col min="2" max="8" width="10.88671875" style="10" customWidth="1"/>
    <col min="9" max="16384" width="9" style="10"/>
  </cols>
  <sheetData>
    <row r="1" spans="1:8" ht="15" customHeight="1">
      <c r="A1" s="900" t="s">
        <v>1110</v>
      </c>
      <c r="B1" s="899"/>
      <c r="C1" s="899"/>
      <c r="D1" s="899"/>
      <c r="E1" s="899"/>
      <c r="F1" s="899"/>
      <c r="G1" s="899"/>
    </row>
    <row r="2" spans="1:8" ht="12.9" customHeight="1" thickBot="1">
      <c r="A2" s="900"/>
      <c r="B2" s="899"/>
      <c r="C2" s="899"/>
      <c r="D2" s="899"/>
      <c r="E2" s="899"/>
      <c r="F2" s="899"/>
      <c r="G2" s="899"/>
      <c r="H2" s="898" t="s">
        <v>1098</v>
      </c>
    </row>
    <row r="3" spans="1:8" s="35" customFormat="1" ht="15" customHeight="1" thickTop="1">
      <c r="A3" s="897" t="s">
        <v>60</v>
      </c>
      <c r="B3" s="1256" t="s">
        <v>1097</v>
      </c>
      <c r="C3" s="1253" t="s">
        <v>1096</v>
      </c>
      <c r="D3" s="1254"/>
      <c r="E3" s="1254"/>
      <c r="F3" s="1254"/>
      <c r="G3" s="1254"/>
      <c r="H3" s="1255"/>
    </row>
    <row r="4" spans="1:8" s="35" customFormat="1" ht="15" customHeight="1">
      <c r="A4" s="896" t="s">
        <v>39</v>
      </c>
      <c r="B4" s="1257"/>
      <c r="C4" s="895" t="s">
        <v>66</v>
      </c>
      <c r="D4" s="895" t="s">
        <v>1051</v>
      </c>
      <c r="E4" s="895" t="s">
        <v>1050</v>
      </c>
      <c r="F4" s="895" t="s">
        <v>1049</v>
      </c>
      <c r="G4" s="894" t="s">
        <v>1048</v>
      </c>
      <c r="H4" s="893" t="s">
        <v>1047</v>
      </c>
    </row>
    <row r="5" spans="1:8" s="15" customFormat="1" ht="18" customHeight="1">
      <c r="A5" s="892" t="s">
        <v>38</v>
      </c>
      <c r="B5" s="890">
        <v>36</v>
      </c>
      <c r="C5" s="891">
        <v>1003</v>
      </c>
      <c r="D5" s="890">
        <v>242</v>
      </c>
      <c r="E5" s="890">
        <v>346</v>
      </c>
      <c r="F5" s="890">
        <v>291</v>
      </c>
      <c r="G5" s="890">
        <v>43</v>
      </c>
      <c r="H5" s="890">
        <v>81</v>
      </c>
    </row>
    <row r="6" spans="1:8" s="15" customFormat="1" ht="18" customHeight="1">
      <c r="A6" s="892">
        <v>4</v>
      </c>
      <c r="B6" s="890">
        <v>33</v>
      </c>
      <c r="C6" s="891">
        <v>988</v>
      </c>
      <c r="D6" s="890">
        <v>224</v>
      </c>
      <c r="E6" s="890">
        <v>337</v>
      </c>
      <c r="F6" s="890">
        <v>297</v>
      </c>
      <c r="G6" s="890">
        <v>62</v>
      </c>
      <c r="H6" s="890">
        <v>68</v>
      </c>
    </row>
    <row r="7" spans="1:8" s="15" customFormat="1" ht="18" customHeight="1">
      <c r="A7" s="948">
        <v>5</v>
      </c>
      <c r="B7" s="949">
        <v>33</v>
      </c>
      <c r="C7" s="950">
        <v>996</v>
      </c>
      <c r="D7" s="949">
        <v>224</v>
      </c>
      <c r="E7" s="949">
        <v>330</v>
      </c>
      <c r="F7" s="949">
        <v>299</v>
      </c>
      <c r="G7" s="949">
        <v>63</v>
      </c>
      <c r="H7" s="949">
        <v>80</v>
      </c>
    </row>
    <row r="8" spans="1:8" ht="12.9" customHeight="1">
      <c r="A8" s="814" t="s">
        <v>1095</v>
      </c>
      <c r="B8" s="889"/>
      <c r="C8" s="888"/>
      <c r="D8" s="887"/>
      <c r="E8" s="887"/>
      <c r="F8" s="887"/>
      <c r="G8" s="887"/>
      <c r="H8" s="13" t="s">
        <v>1094</v>
      </c>
    </row>
    <row r="10" spans="1:8">
      <c r="C10" s="56"/>
    </row>
  </sheetData>
  <mergeCells count="2">
    <mergeCell ref="C3:H3"/>
    <mergeCell ref="B3:B4"/>
  </mergeCells>
  <phoneticPr fontId="7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2827-8F74-406D-BC9B-BE4EA3B04441}">
  <dimension ref="A1:F11"/>
  <sheetViews>
    <sheetView view="pageBreakPreview" zoomScaleNormal="100" zoomScaleSheetLayoutView="100" workbookViewId="0">
      <selection activeCell="B11" sqref="B11"/>
    </sheetView>
  </sheetViews>
  <sheetFormatPr defaultColWidth="9" defaultRowHeight="13.2"/>
  <cols>
    <col min="1" max="1" width="15.21875" style="10" customWidth="1"/>
    <col min="2" max="6" width="14.33203125" style="10" customWidth="1"/>
    <col min="7" max="16384" width="9" style="10"/>
  </cols>
  <sheetData>
    <row r="1" spans="1:6" ht="15" customHeight="1">
      <c r="A1" s="912" t="s">
        <v>1111</v>
      </c>
      <c r="B1" s="911"/>
      <c r="C1" s="911"/>
      <c r="D1" s="911"/>
      <c r="E1" s="911"/>
    </row>
    <row r="2" spans="1:6" ht="12.9" customHeight="1" thickBot="1">
      <c r="A2" s="912"/>
      <c r="B2" s="911"/>
      <c r="C2" s="911"/>
      <c r="D2" s="911"/>
      <c r="E2" s="911"/>
      <c r="F2" s="910" t="s">
        <v>1098</v>
      </c>
    </row>
    <row r="3" spans="1:6" s="15" customFormat="1" ht="15" customHeight="1" thickTop="1">
      <c r="A3" s="909" t="s">
        <v>60</v>
      </c>
      <c r="B3" s="1260" t="s">
        <v>1099</v>
      </c>
      <c r="C3" s="1258" t="s">
        <v>1096</v>
      </c>
      <c r="D3" s="1259"/>
      <c r="E3" s="1259"/>
      <c r="F3" s="1249"/>
    </row>
    <row r="4" spans="1:6" s="15" customFormat="1" ht="15" customHeight="1">
      <c r="A4" s="908" t="s">
        <v>39</v>
      </c>
      <c r="B4" s="1246"/>
      <c r="C4" s="952" t="s">
        <v>66</v>
      </c>
      <c r="D4" s="952" t="s">
        <v>1051</v>
      </c>
      <c r="E4" s="953" t="s">
        <v>1050</v>
      </c>
      <c r="F4" s="954" t="s">
        <v>1049</v>
      </c>
    </row>
    <row r="5" spans="1:6" s="15" customFormat="1" ht="18" customHeight="1">
      <c r="A5" s="904" t="s">
        <v>38</v>
      </c>
      <c r="B5" s="955">
        <v>134</v>
      </c>
      <c r="C5" s="891">
        <v>399</v>
      </c>
      <c r="D5" s="955">
        <v>97</v>
      </c>
      <c r="E5" s="956">
        <v>169</v>
      </c>
      <c r="F5" s="903">
        <v>133</v>
      </c>
    </row>
    <row r="6" spans="1:6" s="15" customFormat="1" ht="18" customHeight="1">
      <c r="A6" s="904">
        <v>4</v>
      </c>
      <c r="B6" s="955">
        <v>123</v>
      </c>
      <c r="C6" s="891">
        <v>385</v>
      </c>
      <c r="D6" s="955">
        <v>120</v>
      </c>
      <c r="E6" s="956">
        <v>136</v>
      </c>
      <c r="F6" s="903">
        <v>129</v>
      </c>
    </row>
    <row r="7" spans="1:6" s="15" customFormat="1" ht="18" customHeight="1">
      <c r="A7" s="902">
        <v>5</v>
      </c>
      <c r="B7" s="957">
        <v>115</v>
      </c>
      <c r="C7" s="950">
        <v>367</v>
      </c>
      <c r="D7" s="957">
        <v>108</v>
      </c>
      <c r="E7" s="958">
        <v>143</v>
      </c>
      <c r="F7" s="959">
        <v>116</v>
      </c>
    </row>
    <row r="8" spans="1:6" s="28" customFormat="1" ht="12.9" customHeight="1">
      <c r="A8" s="814" t="s">
        <v>1095</v>
      </c>
      <c r="C8" s="57"/>
      <c r="D8" s="354"/>
      <c r="F8" s="13" t="s">
        <v>1094</v>
      </c>
    </row>
    <row r="9" spans="1:6">
      <c r="C9" s="57"/>
      <c r="D9" s="608"/>
      <c r="E9" s="960"/>
      <c r="F9" s="961"/>
    </row>
    <row r="10" spans="1:6">
      <c r="C10" s="901"/>
      <c r="F10" s="111"/>
    </row>
    <row r="11" spans="1:6">
      <c r="C11" s="901"/>
      <c r="F11" s="111"/>
    </row>
  </sheetData>
  <mergeCells count="2">
    <mergeCell ref="C3:F3"/>
    <mergeCell ref="B3:B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1DAE-BAB6-4F81-9171-C8380E7DADEC}">
  <dimension ref="A1:F10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5.21875" style="10" customWidth="1"/>
    <col min="2" max="6" width="14.33203125" style="10" customWidth="1"/>
    <col min="7" max="16384" width="9" style="10"/>
  </cols>
  <sheetData>
    <row r="1" spans="1:6" ht="15" customHeight="1">
      <c r="A1" s="912" t="s">
        <v>1112</v>
      </c>
      <c r="B1" s="911"/>
      <c r="C1" s="911"/>
      <c r="D1" s="911"/>
      <c r="E1" s="911"/>
    </row>
    <row r="2" spans="1:6" ht="12.9" customHeight="1" thickBot="1">
      <c r="A2" s="912"/>
      <c r="B2" s="911"/>
      <c r="C2" s="911"/>
      <c r="D2" s="911"/>
      <c r="E2" s="911"/>
      <c r="F2" s="910" t="s">
        <v>1098</v>
      </c>
    </row>
    <row r="3" spans="1:6" s="15" customFormat="1" ht="15" customHeight="1" thickTop="1">
      <c r="A3" s="909" t="s">
        <v>60</v>
      </c>
      <c r="B3" s="1261" t="s">
        <v>1100</v>
      </c>
      <c r="C3" s="1262" t="s">
        <v>1096</v>
      </c>
      <c r="D3" s="1254"/>
      <c r="E3" s="1254"/>
      <c r="F3" s="1255"/>
    </row>
    <row r="4" spans="1:6" s="15" customFormat="1" ht="15" customHeight="1">
      <c r="A4" s="908" t="s">
        <v>39</v>
      </c>
      <c r="B4" s="1257"/>
      <c r="C4" s="907" t="s">
        <v>66</v>
      </c>
      <c r="D4" s="907" t="s">
        <v>1051</v>
      </c>
      <c r="E4" s="906" t="s">
        <v>1050</v>
      </c>
      <c r="F4" s="905" t="s">
        <v>1049</v>
      </c>
    </row>
    <row r="5" spans="1:6" s="15" customFormat="1" ht="18" customHeight="1">
      <c r="A5" s="904" t="s">
        <v>38</v>
      </c>
      <c r="B5" s="903">
        <v>28</v>
      </c>
      <c r="C5" s="891">
        <v>405</v>
      </c>
      <c r="D5" s="903">
        <v>128</v>
      </c>
      <c r="E5" s="903">
        <v>157</v>
      </c>
      <c r="F5" s="903">
        <v>120</v>
      </c>
    </row>
    <row r="6" spans="1:6" s="15" customFormat="1" ht="18" customHeight="1">
      <c r="A6" s="904">
        <v>4</v>
      </c>
      <c r="B6" s="903">
        <v>29</v>
      </c>
      <c r="C6" s="891">
        <v>424</v>
      </c>
      <c r="D6" s="903">
        <v>128</v>
      </c>
      <c r="E6" s="903">
        <v>159</v>
      </c>
      <c r="F6" s="903">
        <v>137</v>
      </c>
    </row>
    <row r="7" spans="1:6" s="15" customFormat="1" ht="18" customHeight="1">
      <c r="A7" s="902">
        <v>5</v>
      </c>
      <c r="B7" s="951">
        <v>27</v>
      </c>
      <c r="C7" s="947">
        <v>411</v>
      </c>
      <c r="D7" s="951">
        <v>123</v>
      </c>
      <c r="E7" s="951">
        <v>154</v>
      </c>
      <c r="F7" s="951">
        <v>134</v>
      </c>
    </row>
    <row r="8" spans="1:6" s="28" customFormat="1" ht="12.9" customHeight="1">
      <c r="A8" s="814" t="s">
        <v>1095</v>
      </c>
      <c r="E8" s="13"/>
      <c r="F8" s="13" t="s">
        <v>1094</v>
      </c>
    </row>
    <row r="9" spans="1:6">
      <c r="C9" s="57"/>
      <c r="F9" s="111"/>
    </row>
    <row r="10" spans="1:6">
      <c r="C10" s="901"/>
    </row>
  </sheetData>
  <mergeCells count="2">
    <mergeCell ref="B3:B4"/>
    <mergeCell ref="C3:F3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8353-2C4C-41DA-BC2B-287C5DACA6EB}">
  <dimension ref="A1:S11"/>
  <sheetViews>
    <sheetView view="pageBreakPreview" zoomScaleNormal="100" zoomScaleSheetLayoutView="100" workbookViewId="0">
      <selection activeCell="F14" sqref="F14"/>
    </sheetView>
  </sheetViews>
  <sheetFormatPr defaultColWidth="8.77734375" defaultRowHeight="13.2"/>
  <cols>
    <col min="1" max="1" width="6.6640625" style="10" customWidth="1"/>
    <col min="2" max="2" width="7.109375" style="10" customWidth="1"/>
    <col min="3" max="4" width="7.6640625" style="10" customWidth="1"/>
    <col min="5" max="17" width="4.6640625" style="10" customWidth="1"/>
    <col min="18" max="18" width="4.21875" style="10" customWidth="1"/>
    <col min="19" max="19" width="2.109375" style="10" customWidth="1"/>
    <col min="20" max="16384" width="8.77734375" style="10"/>
  </cols>
  <sheetData>
    <row r="1" spans="1:19" ht="15" customHeight="1">
      <c r="A1" s="848" t="s">
        <v>1113</v>
      </c>
      <c r="B1" s="846"/>
      <c r="C1" s="850"/>
      <c r="D1" s="850"/>
      <c r="E1" s="849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</row>
    <row r="2" spans="1:19" ht="9.9" customHeight="1" thickBot="1">
      <c r="A2" s="848"/>
      <c r="B2" s="846"/>
      <c r="C2" s="847"/>
      <c r="D2" s="847"/>
      <c r="E2" s="832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</row>
    <row r="3" spans="1:19" s="118" customFormat="1" ht="20.100000000000001" customHeight="1" thickTop="1">
      <c r="A3" s="1264" t="s">
        <v>247</v>
      </c>
      <c r="B3" s="1266" t="s">
        <v>1076</v>
      </c>
      <c r="C3" s="845" t="s">
        <v>1075</v>
      </c>
      <c r="D3" s="844"/>
      <c r="E3" s="1266" t="s">
        <v>1074</v>
      </c>
      <c r="F3" s="1267" t="s">
        <v>1073</v>
      </c>
      <c r="G3" s="1268"/>
      <c r="H3" s="1268"/>
      <c r="I3" s="1268"/>
      <c r="J3" s="1268"/>
      <c r="K3" s="1269"/>
      <c r="L3" s="1266" t="s">
        <v>1072</v>
      </c>
      <c r="M3" s="1267" t="s">
        <v>1071</v>
      </c>
      <c r="N3" s="1268"/>
      <c r="O3" s="1268"/>
      <c r="P3" s="1269"/>
      <c r="Q3" s="843"/>
    </row>
    <row r="4" spans="1:19" s="118" customFormat="1" ht="7.5" customHeight="1">
      <c r="A4" s="1265"/>
      <c r="B4" s="1263"/>
      <c r="C4" s="841"/>
      <c r="D4" s="841"/>
      <c r="E4" s="1263"/>
      <c r="F4" s="841"/>
      <c r="G4" s="841"/>
      <c r="H4" s="842"/>
      <c r="I4" s="842"/>
      <c r="J4" s="841"/>
      <c r="K4" s="841"/>
      <c r="L4" s="1263"/>
      <c r="M4" s="841"/>
      <c r="N4" s="841"/>
      <c r="O4" s="841"/>
      <c r="P4" s="841"/>
      <c r="Q4" s="1263" t="s">
        <v>1070</v>
      </c>
    </row>
    <row r="5" spans="1:19" s="118" customFormat="1" ht="113.1" customHeight="1">
      <c r="A5" s="840" t="s">
        <v>1069</v>
      </c>
      <c r="B5" s="1263"/>
      <c r="C5" s="838" t="s">
        <v>1068</v>
      </c>
      <c r="D5" s="838" t="s">
        <v>1067</v>
      </c>
      <c r="E5" s="1263"/>
      <c r="F5" s="838" t="s">
        <v>1066</v>
      </c>
      <c r="G5" s="838" t="s">
        <v>1065</v>
      </c>
      <c r="H5" s="981" t="s">
        <v>1064</v>
      </c>
      <c r="I5" s="839" t="s">
        <v>1063</v>
      </c>
      <c r="J5" s="838" t="s">
        <v>1062</v>
      </c>
      <c r="K5" s="838" t="s">
        <v>1061</v>
      </c>
      <c r="L5" s="1263"/>
      <c r="M5" s="838" t="s">
        <v>1060</v>
      </c>
      <c r="N5" s="838" t="s">
        <v>1059</v>
      </c>
      <c r="O5" s="838" t="s">
        <v>1058</v>
      </c>
      <c r="P5" s="838" t="s">
        <v>1057</v>
      </c>
      <c r="Q5" s="1263"/>
    </row>
    <row r="6" spans="1:19" s="118" customFormat="1" ht="7.5" customHeight="1">
      <c r="A6" s="837"/>
      <c r="B6" s="835"/>
      <c r="C6" s="835"/>
      <c r="D6" s="835"/>
      <c r="E6" s="835"/>
      <c r="F6" s="835"/>
      <c r="G6" s="835"/>
      <c r="H6" s="836"/>
      <c r="I6" s="836"/>
      <c r="J6" s="835"/>
      <c r="K6" s="835"/>
      <c r="L6" s="835"/>
      <c r="M6" s="835"/>
      <c r="N6" s="835"/>
      <c r="O6" s="835"/>
      <c r="P6" s="835"/>
      <c r="Q6" s="834"/>
    </row>
    <row r="7" spans="1:19" ht="20.100000000000001" customHeight="1">
      <c r="A7" s="982" t="s">
        <v>56</v>
      </c>
      <c r="B7" s="962">
        <v>2375</v>
      </c>
      <c r="C7" s="983">
        <v>1053</v>
      </c>
      <c r="D7" s="962">
        <v>1146</v>
      </c>
      <c r="E7" s="984">
        <v>5</v>
      </c>
      <c r="F7" s="984" t="s">
        <v>300</v>
      </c>
      <c r="G7" s="984" t="s">
        <v>300</v>
      </c>
      <c r="H7" s="984" t="s">
        <v>300</v>
      </c>
      <c r="I7" s="984">
        <v>2</v>
      </c>
      <c r="J7" s="985">
        <v>4</v>
      </c>
      <c r="K7" s="985">
        <v>3</v>
      </c>
      <c r="L7" s="985">
        <v>1</v>
      </c>
      <c r="M7" s="985">
        <v>16</v>
      </c>
      <c r="N7" s="985">
        <v>67</v>
      </c>
      <c r="O7" s="985">
        <v>73</v>
      </c>
      <c r="P7" s="985">
        <v>5</v>
      </c>
      <c r="Q7" s="986" t="s">
        <v>300</v>
      </c>
    </row>
    <row r="8" spans="1:19" ht="20.100000000000001" customHeight="1">
      <c r="A8" s="963">
        <v>3</v>
      </c>
      <c r="B8" s="962">
        <v>2288</v>
      </c>
      <c r="C8" s="983">
        <v>1028</v>
      </c>
      <c r="D8" s="962">
        <v>1083</v>
      </c>
      <c r="E8" s="984">
        <v>1</v>
      </c>
      <c r="F8" s="984" t="s">
        <v>1056</v>
      </c>
      <c r="G8" s="984" t="s">
        <v>300</v>
      </c>
      <c r="H8" s="984" t="s">
        <v>300</v>
      </c>
      <c r="I8" s="984" t="s">
        <v>300</v>
      </c>
      <c r="J8" s="985">
        <v>2</v>
      </c>
      <c r="K8" s="985">
        <v>1</v>
      </c>
      <c r="L8" s="985">
        <v>3</v>
      </c>
      <c r="M8" s="985">
        <v>9</v>
      </c>
      <c r="N8" s="985">
        <v>64</v>
      </c>
      <c r="O8" s="985">
        <v>86</v>
      </c>
      <c r="P8" s="985">
        <v>11</v>
      </c>
      <c r="Q8" s="985" t="s">
        <v>300</v>
      </c>
    </row>
    <row r="9" spans="1:19" ht="20.100000000000001" customHeight="1">
      <c r="A9" s="964">
        <v>4</v>
      </c>
      <c r="B9" s="987">
        <v>2575</v>
      </c>
      <c r="C9" s="988">
        <v>1464</v>
      </c>
      <c r="D9" s="987">
        <v>952</v>
      </c>
      <c r="E9" s="989" t="s">
        <v>1056</v>
      </c>
      <c r="F9" s="989" t="s">
        <v>1056</v>
      </c>
      <c r="G9" s="989" t="s">
        <v>1056</v>
      </c>
      <c r="H9" s="989">
        <v>1</v>
      </c>
      <c r="I9" s="989">
        <v>1</v>
      </c>
      <c r="J9" s="990">
        <v>3</v>
      </c>
      <c r="K9" s="990">
        <v>1</v>
      </c>
      <c r="L9" s="990">
        <v>3</v>
      </c>
      <c r="M9" s="990">
        <v>9</v>
      </c>
      <c r="N9" s="990">
        <v>65</v>
      </c>
      <c r="O9" s="990">
        <v>62</v>
      </c>
      <c r="P9" s="990">
        <v>13</v>
      </c>
      <c r="Q9" s="991">
        <v>1</v>
      </c>
    </row>
    <row r="10" spans="1:19" s="28" customFormat="1" ht="12.9" customHeight="1">
      <c r="A10" s="14" t="s">
        <v>1055</v>
      </c>
      <c r="B10" s="831"/>
      <c r="C10" s="833"/>
      <c r="D10" s="833"/>
      <c r="E10" s="832"/>
      <c r="F10" s="831"/>
      <c r="G10" s="831"/>
      <c r="I10" s="830"/>
      <c r="J10" s="830"/>
      <c r="K10" s="830"/>
      <c r="L10" s="830"/>
      <c r="M10" s="830"/>
      <c r="N10" s="830"/>
      <c r="O10" s="830"/>
      <c r="P10" s="830"/>
      <c r="Q10" s="830"/>
      <c r="S10" s="829"/>
    </row>
    <row r="11" spans="1:19">
      <c r="H11" s="352"/>
      <c r="I11" s="352"/>
      <c r="J11" s="352"/>
      <c r="K11" s="352"/>
      <c r="L11" s="352"/>
      <c r="M11" s="352"/>
      <c r="N11" s="352"/>
      <c r="O11" s="352"/>
      <c r="P11" s="352"/>
      <c r="Q11" s="829"/>
    </row>
  </sheetData>
  <mergeCells count="7">
    <mergeCell ref="Q4:Q5"/>
    <mergeCell ref="A3:A4"/>
    <mergeCell ref="B3:B5"/>
    <mergeCell ref="E3:E5"/>
    <mergeCell ref="F3:K3"/>
    <mergeCell ref="L3:L5"/>
    <mergeCell ref="M3:P3"/>
  </mergeCells>
  <phoneticPr fontId="7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1C70-AC65-44CD-B9AC-9522D494327E}">
  <dimension ref="A1:K13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6" width="14.33203125" style="750" customWidth="1"/>
    <col min="7" max="7" width="13.33203125" style="750" customWidth="1"/>
    <col min="8" max="8" width="4.33203125" style="750" customWidth="1"/>
    <col min="9" max="16384" width="9" style="750"/>
  </cols>
  <sheetData>
    <row r="1" spans="1:11" ht="15" customHeight="1">
      <c r="A1" s="769" t="s">
        <v>1114</v>
      </c>
      <c r="B1" s="772"/>
      <c r="C1" s="771"/>
      <c r="D1" s="771"/>
      <c r="E1" s="771"/>
      <c r="F1" s="771"/>
      <c r="H1" s="770"/>
    </row>
    <row r="2" spans="1:11" s="767" customFormat="1" ht="12.9" customHeight="1" thickBot="1">
      <c r="A2" s="769"/>
      <c r="B2" s="769"/>
      <c r="C2" s="751"/>
      <c r="D2" s="751"/>
      <c r="E2" s="751"/>
      <c r="F2" s="754" t="s">
        <v>999</v>
      </c>
      <c r="H2" s="768"/>
    </row>
    <row r="3" spans="1:11" s="756" customFormat="1" ht="15.9" customHeight="1" thickTop="1">
      <c r="A3" s="766" t="s">
        <v>60</v>
      </c>
      <c r="B3" s="1270" t="s">
        <v>998</v>
      </c>
      <c r="C3" s="1270" t="s">
        <v>997</v>
      </c>
      <c r="D3" s="1273" t="s">
        <v>996</v>
      </c>
      <c r="E3" s="1270" t="s">
        <v>995</v>
      </c>
      <c r="F3" s="1270" t="s">
        <v>994</v>
      </c>
      <c r="G3" s="765"/>
      <c r="H3" s="757"/>
    </row>
    <row r="4" spans="1:11" s="756" customFormat="1" ht="15.9" customHeight="1">
      <c r="A4" s="764" t="s">
        <v>39</v>
      </c>
      <c r="B4" s="1271"/>
      <c r="C4" s="1272"/>
      <c r="D4" s="1272"/>
      <c r="E4" s="1272"/>
      <c r="F4" s="1272"/>
      <c r="G4" s="763"/>
      <c r="H4" s="757"/>
    </row>
    <row r="5" spans="1:11" s="756" customFormat="1" ht="18" customHeight="1">
      <c r="A5" s="762" t="s">
        <v>38</v>
      </c>
      <c r="B5" s="761">
        <v>77604</v>
      </c>
      <c r="C5" s="761">
        <v>12214</v>
      </c>
      <c r="D5" s="761">
        <v>43283</v>
      </c>
      <c r="E5" s="761">
        <v>13151</v>
      </c>
      <c r="F5" s="761">
        <v>8956</v>
      </c>
      <c r="G5" s="760"/>
      <c r="H5" s="757"/>
    </row>
    <row r="6" spans="1:11" s="756" customFormat="1" ht="18" customHeight="1">
      <c r="A6" s="762">
        <v>4</v>
      </c>
      <c r="B6" s="761">
        <v>75472</v>
      </c>
      <c r="C6" s="761">
        <v>12215</v>
      </c>
      <c r="D6" s="761">
        <v>40942</v>
      </c>
      <c r="E6" s="761">
        <v>13366</v>
      </c>
      <c r="F6" s="761">
        <v>8949</v>
      </c>
      <c r="G6" s="760"/>
      <c r="H6" s="757"/>
    </row>
    <row r="7" spans="1:11" s="756" customFormat="1" ht="18" customHeight="1">
      <c r="A7" s="759">
        <v>5</v>
      </c>
      <c r="B7" s="965">
        <v>69557</v>
      </c>
      <c r="C7" s="965">
        <v>11553</v>
      </c>
      <c r="D7" s="965">
        <v>39430</v>
      </c>
      <c r="E7" s="965">
        <v>13193</v>
      </c>
      <c r="F7" s="965">
        <v>5381</v>
      </c>
      <c r="G7" s="758"/>
      <c r="H7" s="757"/>
    </row>
    <row r="8" spans="1:11" ht="12" customHeight="1">
      <c r="A8" s="752" t="s">
        <v>993</v>
      </c>
      <c r="B8" s="755"/>
      <c r="E8" s="755"/>
      <c r="F8" s="754" t="s">
        <v>992</v>
      </c>
      <c r="H8" s="753"/>
      <c r="I8" s="754"/>
      <c r="J8" s="754"/>
      <c r="K8" s="753"/>
    </row>
    <row r="9" spans="1:11" ht="12" customHeight="1">
      <c r="A9" s="752"/>
      <c r="B9" s="752"/>
      <c r="E9" s="755"/>
      <c r="H9" s="753"/>
      <c r="I9" s="754"/>
      <c r="J9" s="754"/>
      <c r="K9" s="753"/>
    </row>
    <row r="10" spans="1:11" ht="12" customHeight="1">
      <c r="A10" s="752"/>
      <c r="B10" s="752"/>
      <c r="G10" s="754"/>
      <c r="H10" s="754"/>
      <c r="I10" s="754"/>
      <c r="J10" s="754"/>
      <c r="K10" s="753"/>
    </row>
    <row r="11" spans="1:11" ht="12" customHeight="1">
      <c r="A11" s="752"/>
      <c r="B11" s="752"/>
      <c r="G11" s="754"/>
      <c r="H11" s="754"/>
      <c r="I11" s="754"/>
      <c r="J11" s="754"/>
      <c r="K11" s="753"/>
    </row>
    <row r="12" spans="1:11" ht="12" customHeight="1">
      <c r="A12" s="752"/>
      <c r="B12" s="752"/>
      <c r="G12" s="754"/>
      <c r="H12" s="754"/>
      <c r="I12" s="754"/>
      <c r="J12" s="754"/>
      <c r="K12" s="753"/>
    </row>
    <row r="13" spans="1:11" ht="12.9" customHeight="1">
      <c r="A13" s="752"/>
      <c r="B13" s="752"/>
      <c r="H13" s="751"/>
    </row>
  </sheetData>
  <mergeCells count="5">
    <mergeCell ref="B3:B4"/>
    <mergeCell ref="C3:C4"/>
    <mergeCell ref="D3:D4"/>
    <mergeCell ref="E3:E4"/>
    <mergeCell ref="F3:F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cellComments="asDisplayed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4903-A16E-49F5-B4D1-18386D113F6F}">
  <dimension ref="A1:D16"/>
  <sheetViews>
    <sheetView view="pageBreakPreview" zoomScaleNormal="100" zoomScaleSheetLayoutView="100" workbookViewId="0">
      <selection activeCell="D15" sqref="D15"/>
    </sheetView>
  </sheetViews>
  <sheetFormatPr defaultColWidth="9" defaultRowHeight="13.2"/>
  <cols>
    <col min="1" max="1" width="28.6640625" style="28" customWidth="1"/>
    <col min="2" max="2" width="29.88671875" style="28" customWidth="1"/>
    <col min="3" max="3" width="28.6640625" style="28" customWidth="1"/>
    <col min="4" max="4" width="1.88671875" style="28" customWidth="1"/>
    <col min="5" max="16384" width="9" style="28"/>
  </cols>
  <sheetData>
    <row r="1" spans="1:4" s="118" customFormat="1" ht="15" customHeight="1">
      <c r="A1" s="27" t="s">
        <v>1115</v>
      </c>
      <c r="D1" s="116"/>
    </row>
    <row r="2" spans="1:4" s="11" customFormat="1" ht="12.9" customHeight="1" thickBot="1">
      <c r="A2" s="27"/>
      <c r="C2" s="13" t="s">
        <v>1003</v>
      </c>
      <c r="D2" s="116"/>
    </row>
    <row r="3" spans="1:4" s="35" customFormat="1" ht="13.5" customHeight="1" thickTop="1">
      <c r="A3" s="776" t="s">
        <v>284</v>
      </c>
      <c r="B3" s="1274" t="s">
        <v>1002</v>
      </c>
      <c r="C3" s="1274" t="s">
        <v>1001</v>
      </c>
    </row>
    <row r="4" spans="1:4" s="35" customFormat="1" ht="13.5" customHeight="1">
      <c r="A4" s="775" t="s">
        <v>1000</v>
      </c>
      <c r="B4" s="1275"/>
      <c r="C4" s="1275"/>
    </row>
    <row r="5" spans="1:4" s="35" customFormat="1" ht="18" customHeight="1">
      <c r="A5" s="774" t="s">
        <v>38</v>
      </c>
      <c r="B5" s="326">
        <v>5598</v>
      </c>
      <c r="C5" s="326">
        <v>789</v>
      </c>
    </row>
    <row r="6" spans="1:4" s="35" customFormat="1" ht="18" customHeight="1">
      <c r="A6" s="774">
        <v>4</v>
      </c>
      <c r="B6" s="326">
        <v>5444</v>
      </c>
      <c r="C6" s="326">
        <v>764</v>
      </c>
    </row>
    <row r="7" spans="1:4" s="35" customFormat="1" ht="18" customHeight="1">
      <c r="A7" s="773">
        <v>5</v>
      </c>
      <c r="B7" s="323">
        <v>5153</v>
      </c>
      <c r="C7" s="323">
        <v>800</v>
      </c>
    </row>
    <row r="8" spans="1:4" s="11" customFormat="1" ht="12" customHeight="1">
      <c r="A8" s="14" t="s">
        <v>993</v>
      </c>
      <c r="B8" s="14"/>
      <c r="C8" s="58"/>
      <c r="D8" s="13"/>
    </row>
    <row r="9" spans="1:4" s="11" customFormat="1" ht="13.5" customHeight="1"/>
    <row r="10" spans="1:4" s="11" customFormat="1" ht="13.5" customHeight="1"/>
    <row r="11" spans="1:4" s="11" customFormat="1" ht="13.5" customHeight="1"/>
    <row r="12" spans="1:4" s="11" customFormat="1" ht="13.5" customHeight="1"/>
    <row r="13" spans="1:4" ht="20.100000000000001" customHeight="1"/>
    <row r="14" spans="1:4" ht="20.100000000000001" customHeight="1"/>
    <row r="15" spans="1:4" ht="20.100000000000001" customHeight="1"/>
    <row r="16" spans="1:4" ht="20.100000000000001" customHeight="1"/>
  </sheetData>
  <mergeCells count="2">
    <mergeCell ref="B3:B4"/>
    <mergeCell ref="C3:C4"/>
  </mergeCells>
  <phoneticPr fontId="7"/>
  <pageMargins left="0.78740157480314965" right="0.78740157480314965" top="0.98425196850393704" bottom="0.98425196850393704" header="0.51181102362204722" footer="0.51181102362204722"/>
  <pageSetup paperSize="9" scale="99" fitToWidth="0" fitToHeight="0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FF4B-F41D-4F0D-AB6A-27DAD6BC1611}">
  <dimension ref="A1:F10"/>
  <sheetViews>
    <sheetView view="pageBreakPreview" zoomScaleNormal="100" zoomScaleSheetLayoutView="100" workbookViewId="0">
      <selection activeCell="C15" sqref="C15"/>
    </sheetView>
  </sheetViews>
  <sheetFormatPr defaultColWidth="8.77734375" defaultRowHeight="13.2"/>
  <cols>
    <col min="1" max="1" width="17.33203125" style="10" customWidth="1"/>
    <col min="2" max="5" width="17.33203125" style="777" customWidth="1"/>
    <col min="6" max="6" width="9" style="777" customWidth="1"/>
    <col min="7" max="16384" width="8.77734375" style="10"/>
  </cols>
  <sheetData>
    <row r="1" spans="1:6" ht="15" customHeight="1">
      <c r="A1" s="27" t="s">
        <v>1116</v>
      </c>
    </row>
    <row r="2" spans="1:6" ht="12.9" customHeight="1" thickBot="1">
      <c r="A2" s="110"/>
      <c r="E2" s="13" t="s">
        <v>1003</v>
      </c>
    </row>
    <row r="3" spans="1:6" s="15" customFormat="1" ht="13.5" customHeight="1" thickTop="1">
      <c r="A3" s="635" t="s">
        <v>1008</v>
      </c>
      <c r="B3" s="1010" t="s">
        <v>66</v>
      </c>
      <c r="C3" s="1010" t="s">
        <v>1007</v>
      </c>
      <c r="D3" s="1010" t="s">
        <v>1004</v>
      </c>
      <c r="E3" s="351" t="s">
        <v>1006</v>
      </c>
      <c r="F3" s="782"/>
    </row>
    <row r="4" spans="1:6" s="15" customFormat="1" ht="13.5" customHeight="1">
      <c r="A4" s="784" t="s">
        <v>1005</v>
      </c>
      <c r="B4" s="1011"/>
      <c r="C4" s="1011"/>
      <c r="D4" s="1011"/>
      <c r="E4" s="783" t="s">
        <v>1004</v>
      </c>
      <c r="F4" s="782"/>
    </row>
    <row r="5" spans="1:6" s="36" customFormat="1" ht="18" customHeight="1">
      <c r="A5" s="781" t="s">
        <v>38</v>
      </c>
      <c r="B5" s="61">
        <v>11559</v>
      </c>
      <c r="C5" s="61">
        <v>10867</v>
      </c>
      <c r="D5" s="61">
        <v>539</v>
      </c>
      <c r="E5" s="61">
        <v>153</v>
      </c>
      <c r="F5" s="500"/>
    </row>
    <row r="6" spans="1:6" s="36" customFormat="1" ht="18" customHeight="1">
      <c r="A6" s="781">
        <v>4</v>
      </c>
      <c r="B6" s="61">
        <v>11183</v>
      </c>
      <c r="C6" s="61">
        <v>10501</v>
      </c>
      <c r="D6" s="61">
        <v>539</v>
      </c>
      <c r="E6" s="61">
        <v>143</v>
      </c>
      <c r="F6" s="500"/>
    </row>
    <row r="7" spans="1:6" s="36" customFormat="1" ht="18" customHeight="1">
      <c r="A7" s="780">
        <v>5</v>
      </c>
      <c r="B7" s="112">
        <v>10816</v>
      </c>
      <c r="C7" s="112">
        <v>10131</v>
      </c>
      <c r="D7" s="112">
        <v>549</v>
      </c>
      <c r="E7" s="112">
        <v>136</v>
      </c>
      <c r="F7" s="500"/>
    </row>
    <row r="8" spans="1:6" ht="12" customHeight="1">
      <c r="A8" s="14" t="s">
        <v>993</v>
      </c>
      <c r="B8" s="779"/>
      <c r="C8" s="779"/>
      <c r="D8" s="779"/>
      <c r="E8" s="779"/>
      <c r="F8" s="779"/>
    </row>
    <row r="9" spans="1:6">
      <c r="B9" s="778"/>
    </row>
    <row r="10" spans="1:6">
      <c r="B10" s="778"/>
    </row>
  </sheetData>
  <mergeCells count="3">
    <mergeCell ref="B3:B4"/>
    <mergeCell ref="C3:C4"/>
    <mergeCell ref="D3:D4"/>
  </mergeCells>
  <phoneticPr fontId="7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28EF-A018-4A8F-A0F3-776FF54DD46F}">
  <dimension ref="A1:E8"/>
  <sheetViews>
    <sheetView view="pageBreakPreview" zoomScaleNormal="100" zoomScaleSheetLayoutView="100" workbookViewId="0">
      <selection activeCell="A9" sqref="A9:XFD14"/>
    </sheetView>
  </sheetViews>
  <sheetFormatPr defaultColWidth="9" defaultRowHeight="13.2"/>
  <cols>
    <col min="1" max="5" width="17.33203125" style="28" customWidth="1"/>
    <col min="6" max="16384" width="9" style="28"/>
  </cols>
  <sheetData>
    <row r="1" spans="1:5" s="10" customFormat="1" ht="15" customHeight="1">
      <c r="A1" s="27" t="s">
        <v>1117</v>
      </c>
      <c r="E1" s="111"/>
    </row>
    <row r="2" spans="1:5" ht="9.9" customHeight="1" thickBot="1">
      <c r="A2" s="47"/>
      <c r="B2" s="25"/>
      <c r="C2" s="25"/>
      <c r="D2" s="25"/>
      <c r="E2" s="24"/>
    </row>
    <row r="3" spans="1:5" s="15" customFormat="1" ht="15.9" customHeight="1" thickTop="1">
      <c r="A3" s="65" t="s">
        <v>91</v>
      </c>
      <c r="B3" s="1010" t="s">
        <v>1014</v>
      </c>
      <c r="C3" s="1010" t="s">
        <v>1013</v>
      </c>
      <c r="D3" s="787" t="s">
        <v>1012</v>
      </c>
      <c r="E3" s="786"/>
    </row>
    <row r="4" spans="1:5" s="35" customFormat="1" ht="15.9" customHeight="1">
      <c r="A4" s="52" t="s">
        <v>84</v>
      </c>
      <c r="B4" s="1011"/>
      <c r="C4" s="1011"/>
      <c r="D4" s="51" t="s">
        <v>1011</v>
      </c>
      <c r="E4" s="62" t="s">
        <v>1010</v>
      </c>
    </row>
    <row r="5" spans="1:5" s="36" customFormat="1" ht="18" customHeight="1">
      <c r="A5" s="20" t="s">
        <v>56</v>
      </c>
      <c r="B5" s="347">
        <v>4648</v>
      </c>
      <c r="C5" s="347">
        <v>6541</v>
      </c>
      <c r="D5" s="347">
        <v>82774</v>
      </c>
      <c r="E5" s="347">
        <v>212230984</v>
      </c>
    </row>
    <row r="6" spans="1:5" s="36" customFormat="1" ht="18" customHeight="1">
      <c r="A6" s="20">
        <v>3</v>
      </c>
      <c r="B6" s="347">
        <v>4505</v>
      </c>
      <c r="C6" s="347">
        <v>6300</v>
      </c>
      <c r="D6" s="347">
        <v>83878</v>
      </c>
      <c r="E6" s="347">
        <v>209874810</v>
      </c>
    </row>
    <row r="7" spans="1:5" s="36" customFormat="1" ht="18" customHeight="1">
      <c r="A7" s="16">
        <v>4</v>
      </c>
      <c r="B7" s="397">
        <v>4287</v>
      </c>
      <c r="C7" s="397">
        <v>5989</v>
      </c>
      <c r="D7" s="397">
        <v>83726</v>
      </c>
      <c r="E7" s="397">
        <v>216057068</v>
      </c>
    </row>
    <row r="8" spans="1:5" s="14" customFormat="1" ht="12.9" customHeight="1">
      <c r="A8" s="785" t="s">
        <v>1009</v>
      </c>
    </row>
  </sheetData>
  <mergeCells count="2">
    <mergeCell ref="B3:B4"/>
    <mergeCell ref="C3:C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cellComments="asDisplayed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D018-AA5C-4C28-B6FF-2F70ACC73F0C}">
  <sheetPr>
    <pageSetUpPr fitToPage="1"/>
  </sheetPr>
  <dimension ref="A1:M25"/>
  <sheetViews>
    <sheetView view="pageBreakPreview" zoomScale="96" zoomScaleNormal="100" zoomScaleSheetLayoutView="96" workbookViewId="0">
      <selection sqref="A1:XFD3"/>
    </sheetView>
  </sheetViews>
  <sheetFormatPr defaultColWidth="9" defaultRowHeight="13.2"/>
  <cols>
    <col min="1" max="1" width="7.88671875" style="750" customWidth="1"/>
    <col min="2" max="3" width="7.44140625" style="750" customWidth="1"/>
    <col min="4" max="4" width="7.88671875" style="750" customWidth="1"/>
    <col min="5" max="5" width="10.44140625" style="750" customWidth="1"/>
    <col min="6" max="6" width="8.33203125" style="750" customWidth="1"/>
    <col min="7" max="7" width="8.6640625" style="750" customWidth="1"/>
    <col min="8" max="8" width="10.44140625" style="750" customWidth="1"/>
    <col min="9" max="9" width="10.21875" style="750" customWidth="1"/>
    <col min="10" max="10" width="10.33203125" style="750" customWidth="1"/>
    <col min="11" max="16384" width="9" style="750"/>
  </cols>
  <sheetData>
    <row r="1" spans="1:13" ht="15" customHeight="1">
      <c r="A1" s="810" t="s">
        <v>1118</v>
      </c>
      <c r="B1" s="811"/>
      <c r="C1" s="811"/>
      <c r="D1" s="794"/>
      <c r="E1" s="794"/>
      <c r="F1" s="794"/>
      <c r="G1" s="794"/>
      <c r="H1" s="794"/>
      <c r="I1" s="794"/>
      <c r="J1" s="794"/>
    </row>
    <row r="2" spans="1:13" ht="9.9" customHeight="1" thickBot="1">
      <c r="A2" s="810"/>
      <c r="B2" s="809"/>
      <c r="C2" s="809"/>
      <c r="D2" s="794"/>
      <c r="E2" s="794"/>
      <c r="F2" s="794"/>
      <c r="G2" s="794"/>
      <c r="H2" s="794"/>
      <c r="I2" s="794"/>
      <c r="J2" s="794"/>
    </row>
    <row r="3" spans="1:13" s="806" customFormat="1" ht="18" customHeight="1" thickTop="1">
      <c r="A3" s="808" t="s">
        <v>264</v>
      </c>
      <c r="B3" s="1276" t="s">
        <v>1024</v>
      </c>
      <c r="C3" s="1277"/>
      <c r="D3" s="1278"/>
      <c r="E3" s="1276" t="s">
        <v>1023</v>
      </c>
      <c r="F3" s="1277"/>
      <c r="G3" s="1278"/>
      <c r="H3" s="1276" t="s">
        <v>1022</v>
      </c>
      <c r="I3" s="1277"/>
      <c r="J3" s="1278"/>
    </row>
    <row r="4" spans="1:13" s="806" customFormat="1" ht="11.1" customHeight="1">
      <c r="A4" s="1279" t="s">
        <v>257</v>
      </c>
      <c r="B4" s="1280" t="s">
        <v>263</v>
      </c>
      <c r="C4" s="807" t="s">
        <v>1021</v>
      </c>
      <c r="D4" s="807" t="s">
        <v>1020</v>
      </c>
      <c r="E4" s="1280" t="s">
        <v>263</v>
      </c>
      <c r="F4" s="807" t="s">
        <v>1021</v>
      </c>
      <c r="G4" s="807" t="s">
        <v>1020</v>
      </c>
      <c r="H4" s="1281" t="s">
        <v>263</v>
      </c>
      <c r="I4" s="807" t="s">
        <v>1021</v>
      </c>
      <c r="J4" s="807" t="s">
        <v>1020</v>
      </c>
    </row>
    <row r="5" spans="1:13" s="803" customFormat="1" ht="11.1" customHeight="1">
      <c r="A5" s="1021"/>
      <c r="B5" s="1028"/>
      <c r="C5" s="805" t="s">
        <v>1019</v>
      </c>
      <c r="D5" s="805" t="s">
        <v>1019</v>
      </c>
      <c r="E5" s="1028"/>
      <c r="F5" s="805" t="s">
        <v>1019</v>
      </c>
      <c r="G5" s="805" t="s">
        <v>1019</v>
      </c>
      <c r="H5" s="1014"/>
      <c r="I5" s="805" t="s">
        <v>1019</v>
      </c>
      <c r="J5" s="805" t="s">
        <v>1019</v>
      </c>
      <c r="K5" s="804"/>
      <c r="L5" s="804"/>
      <c r="M5" s="804"/>
    </row>
    <row r="6" spans="1:13" s="756" customFormat="1" ht="18" customHeight="1">
      <c r="A6" s="802" t="s">
        <v>56</v>
      </c>
      <c r="B6" s="800">
        <v>84647</v>
      </c>
      <c r="C6" s="800">
        <v>35768</v>
      </c>
      <c r="D6" s="800">
        <v>48879</v>
      </c>
      <c r="E6" s="800">
        <v>1054152</v>
      </c>
      <c r="F6" s="800">
        <v>503030</v>
      </c>
      <c r="G6" s="800">
        <v>551122</v>
      </c>
      <c r="H6" s="800">
        <v>2328905</v>
      </c>
      <c r="I6" s="801">
        <v>953037</v>
      </c>
      <c r="J6" s="800">
        <v>1375868</v>
      </c>
      <c r="K6" s="798"/>
      <c r="L6" s="798"/>
      <c r="M6" s="798"/>
    </row>
    <row r="7" spans="1:13" s="756" customFormat="1" ht="18" customHeight="1">
      <c r="A7" s="802">
        <v>3</v>
      </c>
      <c r="B7" s="800">
        <v>83783</v>
      </c>
      <c r="C7" s="800">
        <v>34699</v>
      </c>
      <c r="D7" s="800">
        <v>49084</v>
      </c>
      <c r="E7" s="800">
        <v>1190019</v>
      </c>
      <c r="F7" s="800">
        <v>579625</v>
      </c>
      <c r="G7" s="800">
        <v>610394</v>
      </c>
      <c r="H7" s="800">
        <v>2702375</v>
      </c>
      <c r="I7" s="801">
        <v>1188452</v>
      </c>
      <c r="J7" s="800">
        <v>1513923</v>
      </c>
      <c r="K7" s="798"/>
      <c r="L7" s="798"/>
      <c r="M7" s="798"/>
    </row>
    <row r="8" spans="1:13" s="756" customFormat="1" ht="18" customHeight="1">
      <c r="A8" s="799">
        <v>4</v>
      </c>
      <c r="B8" s="966">
        <f>SUM(C8,D8)</f>
        <v>82824</v>
      </c>
      <c r="C8" s="966">
        <v>33672</v>
      </c>
      <c r="D8" s="966">
        <v>49152</v>
      </c>
      <c r="E8" s="966">
        <v>1222251</v>
      </c>
      <c r="F8" s="966">
        <v>594295</v>
      </c>
      <c r="G8" s="966">
        <v>627956</v>
      </c>
      <c r="H8" s="966">
        <v>2719035</v>
      </c>
      <c r="I8" s="967">
        <v>1146411</v>
      </c>
      <c r="J8" s="966">
        <v>1572624</v>
      </c>
      <c r="K8" s="798"/>
      <c r="L8" s="798"/>
      <c r="M8" s="798"/>
    </row>
    <row r="9" spans="1:13" ht="12" customHeight="1">
      <c r="A9" s="797" t="s">
        <v>993</v>
      </c>
      <c r="B9" s="792"/>
      <c r="C9" s="792"/>
      <c r="D9" s="794"/>
      <c r="E9" s="793" t="s">
        <v>1018</v>
      </c>
      <c r="G9" s="792"/>
      <c r="H9" s="792"/>
      <c r="I9" s="792"/>
      <c r="J9" s="791"/>
      <c r="K9" s="770"/>
      <c r="L9" s="770"/>
      <c r="M9" s="770"/>
    </row>
    <row r="10" spans="1:13" ht="12" customHeight="1">
      <c r="A10" s="794"/>
      <c r="B10" s="792"/>
      <c r="C10" s="792"/>
      <c r="D10" s="794"/>
      <c r="E10" s="793" t="s">
        <v>1017</v>
      </c>
      <c r="G10" s="792"/>
      <c r="H10" s="792"/>
      <c r="I10" s="792"/>
      <c r="J10" s="791"/>
      <c r="K10" s="770"/>
      <c r="L10" s="770"/>
      <c r="M10" s="770"/>
    </row>
    <row r="11" spans="1:13" ht="12" customHeight="1">
      <c r="A11" s="794"/>
      <c r="B11" s="792"/>
      <c r="C11" s="796"/>
      <c r="D11" s="794"/>
      <c r="E11" s="793" t="s">
        <v>1016</v>
      </c>
      <c r="G11" s="792"/>
      <c r="H11" s="792"/>
      <c r="I11" s="792"/>
      <c r="J11" s="791"/>
      <c r="K11" s="770"/>
      <c r="L11" s="770"/>
      <c r="M11" s="770"/>
    </row>
    <row r="12" spans="1:13" ht="12.9" customHeight="1">
      <c r="A12" s="794"/>
      <c r="B12" s="792"/>
      <c r="C12" s="795"/>
      <c r="D12" s="794"/>
      <c r="E12" s="793" t="s">
        <v>1015</v>
      </c>
      <c r="G12" s="792"/>
      <c r="H12" s="792"/>
      <c r="I12" s="792"/>
      <c r="J12" s="791"/>
      <c r="K12" s="770"/>
      <c r="L12" s="770"/>
      <c r="M12" s="770"/>
    </row>
    <row r="13" spans="1:13">
      <c r="B13" s="790"/>
      <c r="C13" s="755"/>
      <c r="E13" s="770"/>
      <c r="F13" s="770"/>
      <c r="G13" s="770"/>
      <c r="H13" s="790"/>
      <c r="I13" s="770"/>
      <c r="J13" s="770"/>
      <c r="K13" s="770"/>
      <c r="L13" s="770"/>
      <c r="M13" s="770"/>
    </row>
    <row r="14" spans="1:13">
      <c r="B14" s="790"/>
      <c r="C14" s="755"/>
      <c r="E14" s="790"/>
      <c r="F14" s="770"/>
      <c r="G14" s="770"/>
      <c r="H14" s="790"/>
      <c r="I14" s="770"/>
      <c r="J14" s="770"/>
      <c r="K14" s="770"/>
      <c r="L14" s="770"/>
      <c r="M14" s="770"/>
    </row>
    <row r="15" spans="1:13">
      <c r="B15" s="770"/>
      <c r="C15" s="789"/>
      <c r="D15" s="789"/>
      <c r="E15" s="770"/>
      <c r="F15" s="770"/>
      <c r="G15" s="770"/>
      <c r="H15" s="770"/>
      <c r="I15" s="770"/>
      <c r="J15" s="770"/>
      <c r="K15" s="770"/>
      <c r="L15" s="770"/>
      <c r="M15" s="770"/>
    </row>
    <row r="16" spans="1:13">
      <c r="B16" s="770"/>
      <c r="C16" s="789"/>
      <c r="D16" s="789"/>
      <c r="E16" s="770"/>
      <c r="F16" s="770"/>
      <c r="G16" s="770"/>
      <c r="H16" s="770"/>
      <c r="I16" s="770"/>
      <c r="J16" s="770"/>
      <c r="K16" s="770"/>
      <c r="L16" s="770"/>
      <c r="M16" s="770"/>
    </row>
    <row r="17" spans="2:13">
      <c r="B17" s="770"/>
      <c r="C17" s="770"/>
      <c r="D17" s="770"/>
      <c r="E17" s="770"/>
      <c r="F17" s="770"/>
      <c r="G17" s="770"/>
      <c r="H17" s="770"/>
      <c r="I17" s="770"/>
      <c r="J17" s="770"/>
      <c r="K17" s="770"/>
      <c r="L17" s="770"/>
      <c r="M17" s="770"/>
    </row>
    <row r="18" spans="2:13">
      <c r="B18" s="770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</row>
    <row r="19" spans="2:13">
      <c r="B19" s="770"/>
      <c r="C19" s="770"/>
      <c r="D19" s="770"/>
      <c r="E19" s="770"/>
      <c r="F19" s="770"/>
      <c r="G19" s="770"/>
      <c r="H19" s="770"/>
      <c r="I19" s="770"/>
      <c r="J19" s="770"/>
      <c r="K19" s="770"/>
      <c r="L19" s="770"/>
      <c r="M19" s="770"/>
    </row>
    <row r="20" spans="2:13">
      <c r="B20" s="770"/>
      <c r="C20" s="770"/>
      <c r="D20" s="770"/>
      <c r="E20" s="770"/>
      <c r="F20" s="770"/>
      <c r="G20" s="770"/>
      <c r="H20" s="770"/>
      <c r="I20" s="770"/>
      <c r="J20" s="770"/>
      <c r="K20" s="770"/>
      <c r="L20" s="770"/>
      <c r="M20" s="770"/>
    </row>
    <row r="21" spans="2:13">
      <c r="B21" s="770"/>
      <c r="C21" s="770"/>
      <c r="D21" s="770"/>
      <c r="E21" s="770"/>
      <c r="F21" s="770"/>
      <c r="G21" s="770"/>
      <c r="H21" s="770"/>
      <c r="I21" s="770"/>
      <c r="J21" s="770"/>
      <c r="K21" s="770"/>
      <c r="L21" s="770"/>
      <c r="M21" s="770"/>
    </row>
    <row r="22" spans="2:13"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</row>
    <row r="23" spans="2:13">
      <c r="B23" s="770"/>
      <c r="C23" s="770"/>
      <c r="D23" s="770"/>
      <c r="E23" s="770"/>
      <c r="F23" s="770"/>
      <c r="G23" s="770"/>
      <c r="H23" s="770"/>
      <c r="I23" s="770"/>
      <c r="J23" s="770"/>
      <c r="K23" s="770"/>
      <c r="L23" s="770"/>
      <c r="M23" s="770"/>
    </row>
    <row r="25" spans="2:13">
      <c r="F25" s="788"/>
    </row>
  </sheetData>
  <mergeCells count="7">
    <mergeCell ref="B3:D3"/>
    <mergeCell ref="E3:G3"/>
    <mergeCell ref="H3:J3"/>
    <mergeCell ref="A4:A5"/>
    <mergeCell ref="B4:B5"/>
    <mergeCell ref="E4:E5"/>
    <mergeCell ref="H4:H5"/>
  </mergeCells>
  <phoneticPr fontId="7"/>
  <pageMargins left="0.6692913385826772" right="0.6692913385826772" top="0.74803149606299213" bottom="0.74803149606299213" header="0.31496062992125984" footer="0.31496062992125984"/>
  <pageSetup paperSize="9" orientation="portrait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FBCB-8D6D-4B51-BE9E-11AC5D65F35C}">
  <sheetPr codeName="Sheet5"/>
  <dimension ref="A1:K20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6" width="14.109375" style="10" customWidth="1"/>
    <col min="7" max="8" width="10.88671875" style="10" customWidth="1"/>
    <col min="9" max="16384" width="9" style="10"/>
  </cols>
  <sheetData>
    <row r="1" spans="1:11" ht="15" customHeight="1">
      <c r="A1" s="27" t="s">
        <v>79</v>
      </c>
      <c r="B1" s="28"/>
      <c r="C1" s="28"/>
      <c r="D1" s="28"/>
      <c r="E1" s="28"/>
      <c r="F1" s="28"/>
      <c r="I1" s="28"/>
    </row>
    <row r="2" spans="1:11" ht="12.9" customHeight="1" thickBot="1">
      <c r="A2" s="47"/>
      <c r="B2" s="25"/>
      <c r="C2" s="25"/>
      <c r="D2" s="25"/>
      <c r="E2" s="25"/>
      <c r="F2" s="13" t="s">
        <v>78</v>
      </c>
      <c r="H2" s="13"/>
      <c r="I2" s="28"/>
    </row>
    <row r="3" spans="1:11" s="15" customFormat="1" ht="14.1" customHeight="1" thickTop="1">
      <c r="A3" s="65" t="s">
        <v>70</v>
      </c>
      <c r="B3" s="1010" t="s">
        <v>66</v>
      </c>
      <c r="C3" s="54" t="s">
        <v>77</v>
      </c>
      <c r="D3" s="53"/>
      <c r="E3" s="64"/>
      <c r="F3" s="1010" t="s">
        <v>76</v>
      </c>
      <c r="G3" s="35"/>
    </row>
    <row r="4" spans="1:11" s="15" customFormat="1" ht="14.1" customHeight="1">
      <c r="A4" s="52" t="s">
        <v>75</v>
      </c>
      <c r="B4" s="1012"/>
      <c r="C4" s="63" t="s">
        <v>66</v>
      </c>
      <c r="D4" s="51" t="s">
        <v>74</v>
      </c>
      <c r="E4" s="62" t="s">
        <v>73</v>
      </c>
      <c r="F4" s="1015"/>
      <c r="G4" s="35"/>
    </row>
    <row r="5" spans="1:11" s="15" customFormat="1" ht="18" customHeight="1">
      <c r="A5" s="20" t="s">
        <v>38</v>
      </c>
      <c r="B5" s="61">
        <v>22545</v>
      </c>
      <c r="C5" s="61">
        <v>1416</v>
      </c>
      <c r="D5" s="61">
        <v>470</v>
      </c>
      <c r="E5" s="61">
        <v>946</v>
      </c>
      <c r="F5" s="61">
        <v>21129</v>
      </c>
      <c r="G5" s="36"/>
    </row>
    <row r="6" spans="1:11" s="15" customFormat="1" ht="18" customHeight="1">
      <c r="A6" s="20">
        <v>4</v>
      </c>
      <c r="B6" s="60">
        <v>22501</v>
      </c>
      <c r="C6" s="60">
        <v>1365</v>
      </c>
      <c r="D6" s="60">
        <v>443</v>
      </c>
      <c r="E6" s="60">
        <v>922</v>
      </c>
      <c r="F6" s="60">
        <v>21136</v>
      </c>
      <c r="G6" s="36"/>
    </row>
    <row r="7" spans="1:11" s="15" customFormat="1" ht="18" customHeight="1">
      <c r="A7" s="16">
        <v>5</v>
      </c>
      <c r="B7" s="919">
        <v>22159</v>
      </c>
      <c r="C7" s="919">
        <v>1278</v>
      </c>
      <c r="D7" s="919">
        <v>420</v>
      </c>
      <c r="E7" s="919">
        <v>858</v>
      </c>
      <c r="F7" s="919">
        <v>20881</v>
      </c>
      <c r="G7" s="36"/>
    </row>
    <row r="8" spans="1:11" ht="12.9" customHeight="1">
      <c r="A8" s="34" t="s">
        <v>46</v>
      </c>
      <c r="B8" s="14"/>
      <c r="C8" s="14"/>
      <c r="D8" s="14"/>
      <c r="E8" s="14"/>
      <c r="F8" s="58"/>
      <c r="G8" s="59"/>
      <c r="I8" s="14"/>
    </row>
    <row r="9" spans="1:11" ht="12.9" customHeight="1">
      <c r="A9" s="57"/>
      <c r="B9" s="57"/>
      <c r="C9" s="57"/>
      <c r="D9" s="57"/>
      <c r="E9" s="57"/>
      <c r="F9" s="58"/>
      <c r="G9" s="57"/>
    </row>
    <row r="10" spans="1:11">
      <c r="C10" s="56"/>
    </row>
    <row r="14" spans="1:11" s="15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s="15" customForma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s="15" customFormat="1" ht="18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15" customFormat="1" ht="18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s="15" customFormat="1" ht="18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2.9" customHeight="1"/>
    <row r="20" spans="1:11" ht="12.9" customHeight="1"/>
  </sheetData>
  <mergeCells count="2">
    <mergeCell ref="B3:B4"/>
    <mergeCell ref="F3:F4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ADE6-6905-4FF5-BE60-98C707082EFA}">
  <dimension ref="A1:O13"/>
  <sheetViews>
    <sheetView view="pageBreakPreview" zoomScaleNormal="100" zoomScaleSheetLayoutView="100" workbookViewId="0">
      <selection activeCell="F15" sqref="F15"/>
    </sheetView>
  </sheetViews>
  <sheetFormatPr defaultColWidth="8.77734375" defaultRowHeight="13.2"/>
  <cols>
    <col min="1" max="1" width="7.109375" style="10" customWidth="1"/>
    <col min="2" max="2" width="6.6640625" style="10" customWidth="1"/>
    <col min="3" max="4" width="5.6640625" style="10" customWidth="1"/>
    <col min="5" max="5" width="7.6640625" style="10" customWidth="1"/>
    <col min="6" max="6" width="6.44140625" style="10" bestFit="1" customWidth="1"/>
    <col min="7" max="7" width="6.109375" style="10" customWidth="1"/>
    <col min="8" max="8" width="5.33203125" style="10" customWidth="1"/>
    <col min="9" max="9" width="6.44140625" style="10" bestFit="1" customWidth="1"/>
    <col min="10" max="10" width="6" style="10" customWidth="1"/>
    <col min="11" max="11" width="6.44140625" style="10" bestFit="1" customWidth="1"/>
    <col min="12" max="12" width="4.6640625" style="10" bestFit="1" customWidth="1"/>
    <col min="13" max="13" width="6.44140625" style="10" bestFit="1" customWidth="1"/>
    <col min="14" max="14" width="6.6640625" style="10" customWidth="1"/>
    <col min="15" max="16384" width="8.77734375" style="10"/>
  </cols>
  <sheetData>
    <row r="1" spans="1:15" ht="15" customHeight="1">
      <c r="A1" s="27" t="s">
        <v>1119</v>
      </c>
      <c r="O1" s="13"/>
    </row>
    <row r="2" spans="1:15" ht="9.9" customHeight="1" thickBot="1">
      <c r="A2" s="870"/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13"/>
    </row>
    <row r="3" spans="1:15" ht="3" customHeight="1" thickTop="1">
      <c r="A3" s="869"/>
      <c r="B3" s="868"/>
      <c r="C3" s="867"/>
      <c r="D3" s="866"/>
      <c r="E3" s="867"/>
      <c r="F3" s="867"/>
      <c r="G3" s="867"/>
      <c r="H3" s="867"/>
      <c r="I3" s="867"/>
      <c r="J3" s="867"/>
      <c r="K3" s="867"/>
      <c r="L3" s="867"/>
      <c r="M3" s="867"/>
      <c r="N3" s="866"/>
      <c r="O3" s="13"/>
    </row>
    <row r="4" spans="1:15" ht="18" customHeight="1">
      <c r="A4" s="1282" t="s">
        <v>60</v>
      </c>
      <c r="B4" s="865" t="s">
        <v>1091</v>
      </c>
      <c r="C4" s="864"/>
      <c r="D4" s="863"/>
      <c r="E4" s="1284" t="s">
        <v>1090</v>
      </c>
      <c r="F4" s="1285"/>
      <c r="G4" s="1285"/>
      <c r="H4" s="1285"/>
      <c r="I4" s="1285"/>
      <c r="J4" s="1285"/>
      <c r="K4" s="1285"/>
      <c r="L4" s="1285"/>
      <c r="M4" s="1285"/>
      <c r="N4" s="1286"/>
      <c r="O4" s="111"/>
    </row>
    <row r="5" spans="1:15" ht="8.25" customHeight="1">
      <c r="A5" s="1283"/>
      <c r="B5" s="862"/>
      <c r="C5" s="861"/>
      <c r="D5" s="861"/>
      <c r="E5" s="861"/>
      <c r="F5" s="861"/>
      <c r="G5" s="861"/>
      <c r="H5" s="861"/>
      <c r="I5" s="861"/>
      <c r="J5" s="861"/>
      <c r="K5" s="861"/>
      <c r="L5" s="861"/>
      <c r="M5" s="861"/>
      <c r="N5" s="860"/>
    </row>
    <row r="6" spans="1:15" s="856" customFormat="1" ht="130.5" customHeight="1">
      <c r="A6" s="1287" t="s">
        <v>106</v>
      </c>
      <c r="B6" s="859" t="s">
        <v>1089</v>
      </c>
      <c r="C6" s="857" t="s">
        <v>1088</v>
      </c>
      <c r="D6" s="857" t="s">
        <v>1087</v>
      </c>
      <c r="E6" s="857" t="s">
        <v>1086</v>
      </c>
      <c r="F6" s="1289" t="s">
        <v>1085</v>
      </c>
      <c r="G6" s="1289" t="s">
        <v>1084</v>
      </c>
      <c r="H6" s="857" t="s">
        <v>1083</v>
      </c>
      <c r="I6" s="1289" t="s">
        <v>1082</v>
      </c>
      <c r="J6" s="1291" t="s">
        <v>1081</v>
      </c>
      <c r="K6" s="1289" t="s">
        <v>1080</v>
      </c>
      <c r="L6" s="1291" t="s">
        <v>1079</v>
      </c>
      <c r="M6" s="858" t="s">
        <v>1078</v>
      </c>
      <c r="N6" s="857" t="s">
        <v>1077</v>
      </c>
    </row>
    <row r="7" spans="1:15" ht="8.25" customHeight="1">
      <c r="A7" s="1288"/>
      <c r="B7" s="855"/>
      <c r="C7" s="853"/>
      <c r="D7" s="853"/>
      <c r="E7" s="853"/>
      <c r="F7" s="1290"/>
      <c r="G7" s="1290"/>
      <c r="H7" s="968"/>
      <c r="I7" s="1290"/>
      <c r="J7" s="1292"/>
      <c r="K7" s="1290"/>
      <c r="L7" s="1292"/>
      <c r="M7" s="854"/>
      <c r="N7" s="853"/>
    </row>
    <row r="8" spans="1:15" s="852" customFormat="1" ht="18" customHeight="1">
      <c r="A8" s="192" t="s">
        <v>56</v>
      </c>
      <c r="B8" s="969">
        <v>2400</v>
      </c>
      <c r="C8" s="969">
        <v>260</v>
      </c>
      <c r="D8" s="970">
        <v>-11</v>
      </c>
      <c r="E8" s="969">
        <v>3984</v>
      </c>
      <c r="F8" s="969">
        <v>624</v>
      </c>
      <c r="G8" s="969">
        <v>855</v>
      </c>
      <c r="H8" s="969">
        <v>314</v>
      </c>
      <c r="I8" s="969">
        <v>333</v>
      </c>
      <c r="J8" s="969">
        <v>81</v>
      </c>
      <c r="K8" s="969">
        <v>179</v>
      </c>
      <c r="L8" s="971">
        <v>144</v>
      </c>
      <c r="M8" s="969">
        <v>805</v>
      </c>
      <c r="N8" s="969">
        <v>649</v>
      </c>
    </row>
    <row r="9" spans="1:15" s="29" customFormat="1" ht="18" customHeight="1">
      <c r="A9" s="963">
        <v>3</v>
      </c>
      <c r="B9" s="969">
        <v>2281</v>
      </c>
      <c r="C9" s="969">
        <v>199</v>
      </c>
      <c r="D9" s="970">
        <v>-9</v>
      </c>
      <c r="E9" s="969">
        <v>5398</v>
      </c>
      <c r="F9" s="969">
        <v>556</v>
      </c>
      <c r="G9" s="969">
        <v>1100</v>
      </c>
      <c r="H9" s="969">
        <v>379</v>
      </c>
      <c r="I9" s="969">
        <v>373</v>
      </c>
      <c r="J9" s="969">
        <v>131</v>
      </c>
      <c r="K9" s="969">
        <v>271</v>
      </c>
      <c r="L9" s="971">
        <v>404</v>
      </c>
      <c r="M9" s="969">
        <v>943</v>
      </c>
      <c r="N9" s="969">
        <v>1241</v>
      </c>
    </row>
    <row r="10" spans="1:15" s="29" customFormat="1" ht="18" customHeight="1">
      <c r="A10" s="964">
        <v>4</v>
      </c>
      <c r="B10" s="972">
        <v>2190</v>
      </c>
      <c r="C10" s="972">
        <v>195</v>
      </c>
      <c r="D10" s="973">
        <v>-5</v>
      </c>
      <c r="E10" s="972">
        <v>5195</v>
      </c>
      <c r="F10" s="972">
        <v>774</v>
      </c>
      <c r="G10" s="972">
        <v>1493</v>
      </c>
      <c r="H10" s="972">
        <v>152</v>
      </c>
      <c r="I10" s="972">
        <v>205</v>
      </c>
      <c r="J10" s="972">
        <v>142</v>
      </c>
      <c r="K10" s="972">
        <v>142</v>
      </c>
      <c r="L10" s="972">
        <v>402</v>
      </c>
      <c r="M10" s="972">
        <v>1058</v>
      </c>
      <c r="N10" s="972">
        <v>827</v>
      </c>
    </row>
    <row r="11" spans="1:15" s="118" customFormat="1" ht="12.9" customHeight="1">
      <c r="A11" s="14" t="s">
        <v>1055</v>
      </c>
      <c r="O11" s="111"/>
    </row>
    <row r="12" spans="1:15">
      <c r="G12" s="851"/>
    </row>
    <row r="13" spans="1:15">
      <c r="G13" s="851"/>
    </row>
  </sheetData>
  <mergeCells count="9">
    <mergeCell ref="A4:A5"/>
    <mergeCell ref="E4:N4"/>
    <mergeCell ref="A6:A7"/>
    <mergeCell ref="F6:F7"/>
    <mergeCell ref="G6:G7"/>
    <mergeCell ref="I6:I7"/>
    <mergeCell ref="J6:J7"/>
    <mergeCell ref="K6:K7"/>
    <mergeCell ref="L6:L7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78E3-841C-46E9-B50D-CF8B35425848}">
  <dimension ref="A1:G10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0.6640625" style="10" customWidth="1"/>
    <col min="2" max="2" width="10.88671875" style="10" customWidth="1"/>
    <col min="3" max="3" width="13.109375" style="10" customWidth="1"/>
    <col min="4" max="4" width="14" style="10" customWidth="1"/>
    <col min="5" max="6" width="14.109375" style="10" customWidth="1"/>
    <col min="7" max="7" width="12.44140625" style="10" customWidth="1"/>
    <col min="8" max="16384" width="9" style="10"/>
  </cols>
  <sheetData>
    <row r="1" spans="1:7" ht="15" customHeight="1">
      <c r="A1" s="110" t="s">
        <v>1120</v>
      </c>
    </row>
    <row r="2" spans="1:7" ht="9.9" customHeight="1" thickBot="1">
      <c r="A2" s="27"/>
    </row>
    <row r="3" spans="1:7" s="15" customFormat="1" ht="20.100000000000001" customHeight="1" thickTop="1">
      <c r="A3" s="109" t="s">
        <v>92</v>
      </c>
      <c r="B3" s="1293" t="s">
        <v>90</v>
      </c>
      <c r="C3" s="1294"/>
      <c r="D3" s="1295" t="s">
        <v>89</v>
      </c>
      <c r="E3" s="1295" t="s">
        <v>88</v>
      </c>
      <c r="F3" s="1295" t="s">
        <v>87</v>
      </c>
      <c r="G3" s="1295" t="s">
        <v>86</v>
      </c>
    </row>
    <row r="4" spans="1:7" s="15" customFormat="1" ht="32.1" customHeight="1">
      <c r="A4" s="108" t="s">
        <v>85</v>
      </c>
      <c r="B4" s="106"/>
      <c r="C4" s="107" t="s">
        <v>83</v>
      </c>
      <c r="D4" s="1296"/>
      <c r="E4" s="1296"/>
      <c r="F4" s="1296"/>
      <c r="G4" s="1296"/>
    </row>
    <row r="5" spans="1:7" s="15" customFormat="1" ht="17.25" customHeight="1">
      <c r="A5" s="974" t="s">
        <v>82</v>
      </c>
      <c r="B5" s="326">
        <v>109087</v>
      </c>
      <c r="C5" s="326">
        <v>42628</v>
      </c>
      <c r="D5" s="326">
        <v>3636</v>
      </c>
      <c r="E5" s="326">
        <v>1132</v>
      </c>
      <c r="F5" s="326">
        <v>11024</v>
      </c>
      <c r="G5" s="326">
        <v>4902</v>
      </c>
    </row>
    <row r="6" spans="1:7" s="15" customFormat="1" ht="17.25" customHeight="1">
      <c r="A6" s="774">
        <v>3</v>
      </c>
      <c r="B6" s="326">
        <v>115518</v>
      </c>
      <c r="C6" s="326">
        <v>43217</v>
      </c>
      <c r="D6" s="326">
        <v>4975</v>
      </c>
      <c r="E6" s="326">
        <v>2122</v>
      </c>
      <c r="F6" s="326">
        <v>16865</v>
      </c>
      <c r="G6" s="326">
        <v>4096</v>
      </c>
    </row>
    <row r="7" spans="1:7" s="15" customFormat="1" ht="17.25" customHeight="1">
      <c r="A7" s="773">
        <v>4</v>
      </c>
      <c r="B7" s="323">
        <v>249003</v>
      </c>
      <c r="C7" s="323">
        <v>100510</v>
      </c>
      <c r="D7" s="323">
        <v>10973</v>
      </c>
      <c r="E7" s="323">
        <v>4559</v>
      </c>
      <c r="F7" s="323">
        <v>46706</v>
      </c>
      <c r="G7" s="323">
        <v>6422</v>
      </c>
    </row>
    <row r="8" spans="1:7" s="57" customFormat="1" ht="13.5" customHeight="1">
      <c r="A8" s="14" t="s">
        <v>81</v>
      </c>
      <c r="B8" s="105"/>
      <c r="C8" s="105"/>
      <c r="D8" s="14"/>
      <c r="E8" s="104"/>
      <c r="F8" s="104"/>
      <c r="G8" s="103"/>
    </row>
    <row r="9" spans="1:7" s="57" customFormat="1" ht="9.6">
      <c r="D9" s="14"/>
      <c r="E9" s="14"/>
      <c r="F9" s="14"/>
      <c r="G9" s="13"/>
    </row>
    <row r="10" spans="1:7">
      <c r="B10" s="102"/>
      <c r="C10" s="102"/>
      <c r="D10" s="28"/>
      <c r="E10" s="28"/>
      <c r="F10" s="28"/>
      <c r="G10" s="13"/>
    </row>
  </sheetData>
  <mergeCells count="5">
    <mergeCell ref="B3:C3"/>
    <mergeCell ref="E3:E4"/>
    <mergeCell ref="D3:D4"/>
    <mergeCell ref="G3:G4"/>
    <mergeCell ref="F3:F4"/>
  </mergeCells>
  <phoneticPr fontId="7"/>
  <pageMargins left="0.6692913385826772" right="0.66929133858267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08FF-9CB3-41A4-A342-8E662D9010EA}">
  <dimension ref="A1:G9"/>
  <sheetViews>
    <sheetView view="pageBreakPreview" zoomScaleNormal="100" zoomScaleSheetLayoutView="100" workbookViewId="0">
      <selection sqref="A1:XFD4"/>
    </sheetView>
  </sheetViews>
  <sheetFormatPr defaultColWidth="9" defaultRowHeight="13.2"/>
  <cols>
    <col min="1" max="7" width="12.6640625" style="235" customWidth="1"/>
    <col min="8" max="16384" width="9" style="235"/>
  </cols>
  <sheetData>
    <row r="1" spans="1:7" s="166" customFormat="1" ht="15" customHeight="1">
      <c r="A1" s="254" t="s">
        <v>1121</v>
      </c>
      <c r="B1" s="253"/>
      <c r="C1" s="253"/>
      <c r="D1" s="253"/>
      <c r="E1" s="253"/>
      <c r="F1" s="253"/>
      <c r="G1" s="253"/>
    </row>
    <row r="2" spans="1:7" s="236" customFormat="1" ht="9.9" customHeight="1" thickBot="1">
      <c r="A2" s="165"/>
      <c r="B2" s="252"/>
      <c r="C2" s="252"/>
      <c r="D2" s="252"/>
      <c r="E2" s="252"/>
      <c r="F2" s="252"/>
      <c r="G2" s="252"/>
    </row>
    <row r="3" spans="1:7" s="239" customFormat="1" ht="17.25" customHeight="1" thickTop="1">
      <c r="A3" s="251" t="s">
        <v>206</v>
      </c>
      <c r="B3" s="250" t="s">
        <v>205</v>
      </c>
      <c r="C3" s="250"/>
      <c r="D3" s="249"/>
      <c r="E3" s="250" t="s">
        <v>204</v>
      </c>
      <c r="F3" s="250"/>
      <c r="G3" s="249"/>
    </row>
    <row r="4" spans="1:7" s="239" customFormat="1" ht="17.25" customHeight="1">
      <c r="A4" s="248" t="s">
        <v>118</v>
      </c>
      <c r="B4" s="247" t="s">
        <v>203</v>
      </c>
      <c r="C4" s="245" t="s">
        <v>202</v>
      </c>
      <c r="D4" s="244" t="s">
        <v>199</v>
      </c>
      <c r="E4" s="246" t="s">
        <v>201</v>
      </c>
      <c r="F4" s="245" t="s">
        <v>200</v>
      </c>
      <c r="G4" s="244" t="s">
        <v>199</v>
      </c>
    </row>
    <row r="5" spans="1:7" s="239" customFormat="1" ht="20.100000000000001" customHeight="1">
      <c r="A5" s="243" t="s">
        <v>95</v>
      </c>
      <c r="B5" s="61">
        <v>359159</v>
      </c>
      <c r="C5" s="61">
        <v>102437</v>
      </c>
      <c r="D5" s="242">
        <v>28.5</v>
      </c>
      <c r="E5" s="61">
        <v>691190</v>
      </c>
      <c r="F5" s="61">
        <v>149946</v>
      </c>
      <c r="G5" s="242">
        <v>21.7</v>
      </c>
    </row>
    <row r="6" spans="1:7" s="239" customFormat="1" ht="20.100000000000001" customHeight="1">
      <c r="A6" s="243">
        <v>3</v>
      </c>
      <c r="B6" s="61">
        <v>361781</v>
      </c>
      <c r="C6" s="61">
        <v>99168</v>
      </c>
      <c r="D6" s="242">
        <v>27.4</v>
      </c>
      <c r="E6" s="61">
        <v>689258</v>
      </c>
      <c r="F6" s="61">
        <v>143196</v>
      </c>
      <c r="G6" s="242">
        <v>20.8</v>
      </c>
    </row>
    <row r="7" spans="1:7" s="239" customFormat="1" ht="20.100000000000001" customHeight="1">
      <c r="A7" s="241">
        <v>4</v>
      </c>
      <c r="B7" s="112">
        <v>368275</v>
      </c>
      <c r="C7" s="112">
        <v>95881</v>
      </c>
      <c r="D7" s="240">
        <v>26</v>
      </c>
      <c r="E7" s="112">
        <v>691372</v>
      </c>
      <c r="F7" s="112">
        <v>135735</v>
      </c>
      <c r="G7" s="240">
        <v>19.600000000000001</v>
      </c>
    </row>
    <row r="8" spans="1:7" s="236" customFormat="1" ht="12" customHeight="1">
      <c r="A8" s="14" t="s">
        <v>198</v>
      </c>
      <c r="B8" s="238"/>
      <c r="C8" s="238"/>
      <c r="D8" s="238"/>
      <c r="E8" s="238"/>
      <c r="F8" s="238"/>
      <c r="G8" s="237" t="s">
        <v>197</v>
      </c>
    </row>
    <row r="9" spans="1:7" s="236" customFormat="1" ht="13.5" customHeight="1"/>
  </sheetData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7DFD-63D7-42D5-BB37-ACBEC7BDD830}">
  <dimension ref="A1:J10"/>
  <sheetViews>
    <sheetView view="pageBreakPreview" zoomScaleNormal="100" zoomScaleSheetLayoutView="100" workbookViewId="0">
      <selection activeCell="I7" sqref="I7"/>
    </sheetView>
  </sheetViews>
  <sheetFormatPr defaultColWidth="9" defaultRowHeight="13.2"/>
  <cols>
    <col min="1" max="1" width="7.21875" style="10" customWidth="1"/>
    <col min="2" max="3" width="11.109375" style="10" customWidth="1"/>
    <col min="4" max="4" width="6" style="10" customWidth="1"/>
    <col min="5" max="6" width="11.109375" style="10" customWidth="1"/>
    <col min="7" max="7" width="6" style="10" customWidth="1"/>
    <col min="8" max="8" width="10.44140625" style="10" customWidth="1"/>
    <col min="9" max="9" width="8.88671875" style="10" customWidth="1"/>
    <col min="10" max="10" width="6" style="10" customWidth="1"/>
    <col min="11" max="16384" width="9" style="10"/>
  </cols>
  <sheetData>
    <row r="1" spans="1:10" ht="15" customHeight="1">
      <c r="A1" s="254" t="s">
        <v>1122</v>
      </c>
      <c r="B1" s="167"/>
      <c r="C1" s="167"/>
      <c r="D1" s="167"/>
      <c r="E1" s="166"/>
      <c r="F1" s="166"/>
      <c r="G1" s="166"/>
      <c r="H1" s="166"/>
      <c r="I1" s="166"/>
      <c r="J1" s="166"/>
    </row>
    <row r="2" spans="1:10" ht="9.9" customHeight="1" thickBot="1">
      <c r="A2" s="165"/>
      <c r="B2" s="164"/>
      <c r="C2" s="164"/>
      <c r="D2" s="164"/>
      <c r="E2" s="163"/>
      <c r="F2" s="163"/>
      <c r="G2" s="163"/>
      <c r="H2" s="163"/>
      <c r="I2" s="163"/>
      <c r="J2" s="163"/>
    </row>
    <row r="3" spans="1:10" ht="17.25" customHeight="1" thickTop="1">
      <c r="A3" s="162" t="s">
        <v>60</v>
      </c>
      <c r="B3" s="161" t="s">
        <v>213</v>
      </c>
      <c r="C3" s="160"/>
      <c r="D3" s="160"/>
      <c r="E3" s="161" t="s">
        <v>212</v>
      </c>
      <c r="F3" s="160"/>
      <c r="G3" s="159"/>
      <c r="H3" s="161" t="s">
        <v>211</v>
      </c>
      <c r="I3" s="160"/>
      <c r="J3" s="159"/>
    </row>
    <row r="4" spans="1:10" ht="23.1" customHeight="1">
      <c r="A4" s="158" t="s">
        <v>106</v>
      </c>
      <c r="B4" s="157" t="s">
        <v>116</v>
      </c>
      <c r="C4" s="156" t="s">
        <v>115</v>
      </c>
      <c r="D4" s="264" t="s">
        <v>210</v>
      </c>
      <c r="E4" s="156" t="s">
        <v>114</v>
      </c>
      <c r="F4" s="155" t="s">
        <v>113</v>
      </c>
      <c r="G4" s="264" t="s">
        <v>210</v>
      </c>
      <c r="H4" s="156" t="s">
        <v>114</v>
      </c>
      <c r="I4" s="155" t="s">
        <v>113</v>
      </c>
      <c r="J4" s="264" t="s">
        <v>210</v>
      </c>
    </row>
    <row r="5" spans="1:10" ht="20.100000000000001" customHeight="1">
      <c r="A5" s="150" t="s">
        <v>82</v>
      </c>
      <c r="B5" s="263">
        <v>19531259</v>
      </c>
      <c r="C5" s="263">
        <v>15103931</v>
      </c>
      <c r="D5" s="262">
        <v>77.33</v>
      </c>
      <c r="E5" s="263">
        <v>16272834</v>
      </c>
      <c r="F5" s="263">
        <v>14534102</v>
      </c>
      <c r="G5" s="262">
        <v>89.32</v>
      </c>
      <c r="H5" s="263">
        <v>3258425</v>
      </c>
      <c r="I5" s="263">
        <v>569829</v>
      </c>
      <c r="J5" s="260">
        <v>17.489999999999998</v>
      </c>
    </row>
    <row r="6" spans="1:10" ht="20.100000000000001" customHeight="1">
      <c r="A6" s="150">
        <v>3</v>
      </c>
      <c r="B6" s="261">
        <v>18918572</v>
      </c>
      <c r="C6" s="261">
        <v>15102562</v>
      </c>
      <c r="D6" s="262">
        <v>79.83</v>
      </c>
      <c r="E6" s="261">
        <v>16231714</v>
      </c>
      <c r="F6" s="261">
        <v>14547852</v>
      </c>
      <c r="G6" s="262">
        <v>89.63</v>
      </c>
      <c r="H6" s="261">
        <v>2686858</v>
      </c>
      <c r="I6" s="261">
        <v>554710</v>
      </c>
      <c r="J6" s="260">
        <v>20.65</v>
      </c>
    </row>
    <row r="7" spans="1:10" s="118" customFormat="1" ht="20.100000000000001" customHeight="1">
      <c r="A7" s="145">
        <v>4</v>
      </c>
      <c r="B7" s="258">
        <v>19249531</v>
      </c>
      <c r="C7" s="258">
        <v>15215284</v>
      </c>
      <c r="D7" s="259">
        <v>79.040000000000006</v>
      </c>
      <c r="E7" s="258">
        <v>16400104</v>
      </c>
      <c r="F7" s="258">
        <v>14579059</v>
      </c>
      <c r="G7" s="259">
        <v>88.9</v>
      </c>
      <c r="H7" s="258">
        <v>2849427</v>
      </c>
      <c r="I7" s="258">
        <v>636225</v>
      </c>
      <c r="J7" s="257">
        <v>22.33</v>
      </c>
    </row>
    <row r="8" spans="1:10" ht="12.9" customHeight="1">
      <c r="A8" s="14" t="s">
        <v>198</v>
      </c>
      <c r="B8" s="238"/>
      <c r="C8" s="256"/>
      <c r="D8" s="238"/>
      <c r="E8" s="238"/>
      <c r="F8" s="238"/>
      <c r="G8" s="238"/>
      <c r="H8" s="238"/>
      <c r="I8" s="238"/>
      <c r="J8" s="237" t="s">
        <v>209</v>
      </c>
    </row>
    <row r="9" spans="1:10" ht="12.9" customHeight="1">
      <c r="A9" s="57"/>
      <c r="J9" s="13" t="s">
        <v>208</v>
      </c>
    </row>
    <row r="10" spans="1:10" ht="12.9" customHeight="1">
      <c r="A10" s="57"/>
      <c r="B10" s="255"/>
      <c r="C10" s="255"/>
      <c r="D10" s="255"/>
      <c r="J10" s="13" t="s">
        <v>207</v>
      </c>
    </row>
  </sheetData>
  <phoneticPr fontId="7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3757-095A-4618-9ACF-34DB156BE130}">
  <sheetPr>
    <pageSetUpPr fitToPage="1"/>
  </sheetPr>
  <dimension ref="A1:H15"/>
  <sheetViews>
    <sheetView view="pageBreakPreview" zoomScaleNormal="100" zoomScaleSheetLayoutView="100" workbookViewId="0">
      <selection activeCell="B8" sqref="B8"/>
    </sheetView>
  </sheetViews>
  <sheetFormatPr defaultColWidth="9" defaultRowHeight="13.2"/>
  <cols>
    <col min="1" max="1" width="10.6640625" style="235" customWidth="1"/>
    <col min="2" max="2" width="11.109375" style="235" customWidth="1"/>
    <col min="3" max="8" width="10.88671875" style="235" customWidth="1"/>
    <col min="9" max="16384" width="9" style="235"/>
  </cols>
  <sheetData>
    <row r="1" spans="1:8" s="253" customFormat="1" ht="15" customHeight="1">
      <c r="A1" s="254" t="s">
        <v>1123</v>
      </c>
      <c r="F1" s="236"/>
    </row>
    <row r="2" spans="1:8" ht="9.9" customHeight="1" thickBot="1">
      <c r="A2" s="165"/>
      <c r="B2" s="252"/>
      <c r="C2" s="252"/>
      <c r="D2" s="252"/>
      <c r="E2" s="252"/>
      <c r="F2" s="252"/>
      <c r="G2" s="252"/>
      <c r="H2" s="252"/>
    </row>
    <row r="3" spans="1:8" s="239" customFormat="1" ht="14.1" customHeight="1" thickTop="1">
      <c r="A3" s="272" t="s">
        <v>60</v>
      </c>
      <c r="B3" s="271"/>
      <c r="C3" s="270" t="s">
        <v>219</v>
      </c>
      <c r="D3" s="250"/>
      <c r="E3" s="270" t="s">
        <v>218</v>
      </c>
      <c r="F3" s="249"/>
      <c r="G3" s="250" t="s">
        <v>217</v>
      </c>
      <c r="H3" s="249"/>
    </row>
    <row r="4" spans="1:8" s="239" customFormat="1" ht="14.1" customHeight="1">
      <c r="A4" s="176"/>
      <c r="B4" s="269" t="s">
        <v>105</v>
      </c>
      <c r="C4" s="1298" t="s">
        <v>216</v>
      </c>
      <c r="D4" s="1297" t="s">
        <v>215</v>
      </c>
      <c r="E4" s="1297" t="s">
        <v>105</v>
      </c>
      <c r="F4" s="1297" t="s">
        <v>215</v>
      </c>
      <c r="G4" s="1297" t="s">
        <v>105</v>
      </c>
      <c r="H4" s="1297" t="s">
        <v>215</v>
      </c>
    </row>
    <row r="5" spans="1:8" s="239" customFormat="1" ht="14.1" customHeight="1">
      <c r="A5" s="248" t="s">
        <v>106</v>
      </c>
      <c r="B5" s="268"/>
      <c r="C5" s="1299"/>
      <c r="D5" s="1011"/>
      <c r="E5" s="1011"/>
      <c r="F5" s="1011"/>
      <c r="G5" s="1011"/>
      <c r="H5" s="1011"/>
    </row>
    <row r="6" spans="1:8" s="265" customFormat="1" ht="20.100000000000001" customHeight="1">
      <c r="A6" s="243" t="s">
        <v>82</v>
      </c>
      <c r="B6" s="5">
        <v>2299379</v>
      </c>
      <c r="C6" s="267">
        <v>1.1499999999999999</v>
      </c>
      <c r="D6" s="5">
        <v>22507</v>
      </c>
      <c r="E6" s="267">
        <v>22.22</v>
      </c>
      <c r="F6" s="5">
        <v>500147</v>
      </c>
      <c r="G6" s="267">
        <v>15.1</v>
      </c>
      <c r="H6" s="5">
        <v>339867</v>
      </c>
    </row>
    <row r="7" spans="1:8" s="265" customFormat="1" ht="20.100000000000001" customHeight="1">
      <c r="A7" s="243">
        <v>3</v>
      </c>
      <c r="B7" s="5">
        <v>2401534</v>
      </c>
      <c r="C7" s="267">
        <v>1.1499999999999999</v>
      </c>
      <c r="D7" s="5">
        <v>22827</v>
      </c>
      <c r="E7" s="267">
        <v>23.75</v>
      </c>
      <c r="F7" s="5">
        <v>542193</v>
      </c>
      <c r="G7" s="267">
        <v>16.329999999999998</v>
      </c>
      <c r="H7" s="5">
        <v>372742</v>
      </c>
    </row>
    <row r="8" spans="1:8" s="265" customFormat="1" ht="20.100000000000001" customHeight="1">
      <c r="A8" s="241">
        <v>4</v>
      </c>
      <c r="B8" s="227">
        <v>2365828</v>
      </c>
      <c r="C8" s="266">
        <v>1.1299999999999999</v>
      </c>
      <c r="D8" s="227">
        <v>22597</v>
      </c>
      <c r="E8" s="266">
        <v>24.03</v>
      </c>
      <c r="F8" s="227">
        <v>542943</v>
      </c>
      <c r="G8" s="266">
        <v>16.82</v>
      </c>
      <c r="H8" s="227">
        <v>380172</v>
      </c>
    </row>
    <row r="9" spans="1:8" s="238" customFormat="1" ht="12.9" customHeight="1">
      <c r="A9" s="14" t="s">
        <v>214</v>
      </c>
      <c r="H9" s="237"/>
    </row>
    <row r="10" spans="1:8" s="236" customFormat="1" ht="13.5" customHeight="1"/>
    <row r="11" spans="1:8" s="236" customFormat="1" ht="13.5" customHeight="1"/>
    <row r="12" spans="1:8" s="236" customFormat="1" ht="13.5" customHeight="1"/>
    <row r="13" spans="1:8" s="236" customFormat="1" ht="13.5" customHeight="1"/>
    <row r="14" spans="1:8" s="236" customFormat="1" ht="13.5" customHeight="1"/>
    <row r="15" spans="1:8">
      <c r="C15" s="236"/>
    </row>
  </sheetData>
  <mergeCells count="6">
    <mergeCell ref="H4:H5"/>
    <mergeCell ref="C4:C5"/>
    <mergeCell ref="D4:D5"/>
    <mergeCell ref="E4:E5"/>
    <mergeCell ref="F4:F5"/>
    <mergeCell ref="G4:G5"/>
  </mergeCells>
  <phoneticPr fontId="7"/>
  <pageMargins left="0.55000000000000004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CE565-2B97-4BC5-BCEE-72099D613BE0}">
  <sheetPr>
    <pageSetUpPr fitToPage="1"/>
  </sheetPr>
  <dimension ref="A1:G21"/>
  <sheetViews>
    <sheetView view="pageBreakPreview" zoomScale="85" zoomScaleNormal="100" zoomScaleSheetLayoutView="85" workbookViewId="0">
      <selection activeCell="B7" sqref="B7"/>
    </sheetView>
  </sheetViews>
  <sheetFormatPr defaultColWidth="9" defaultRowHeight="13.2"/>
  <cols>
    <col min="1" max="1" width="12.109375" style="10" customWidth="1"/>
    <col min="2" max="2" width="13.109375" style="10" customWidth="1"/>
    <col min="3" max="3" width="12.88671875" style="10" customWidth="1"/>
    <col min="4" max="5" width="12.33203125" style="10" customWidth="1"/>
    <col min="6" max="7" width="12.109375" style="10" customWidth="1"/>
    <col min="8" max="16384" width="9" style="10"/>
  </cols>
  <sheetData>
    <row r="1" spans="1:7" ht="15" customHeight="1">
      <c r="A1" s="289" t="s">
        <v>1124</v>
      </c>
      <c r="B1" s="288"/>
      <c r="C1" s="236"/>
      <c r="D1" s="288"/>
      <c r="E1" s="288"/>
      <c r="F1" s="288"/>
      <c r="G1" s="288"/>
    </row>
    <row r="2" spans="1:7" ht="15" customHeight="1" thickBot="1">
      <c r="A2" s="285" t="s">
        <v>233</v>
      </c>
      <c r="B2" s="284"/>
      <c r="C2" s="284"/>
      <c r="D2" s="284"/>
      <c r="E2" s="284"/>
      <c r="F2" s="284"/>
      <c r="G2" s="284"/>
    </row>
    <row r="3" spans="1:7" s="15" customFormat="1" ht="17.25" customHeight="1" thickTop="1">
      <c r="A3" s="283" t="s">
        <v>60</v>
      </c>
      <c r="B3" s="1300" t="s">
        <v>232</v>
      </c>
      <c r="C3" s="281" t="s">
        <v>228</v>
      </c>
      <c r="D3" s="1300" t="s">
        <v>227</v>
      </c>
      <c r="E3" s="282" t="s">
        <v>226</v>
      </c>
      <c r="F3" s="281" t="s">
        <v>225</v>
      </c>
      <c r="G3" s="1300" t="s">
        <v>224</v>
      </c>
    </row>
    <row r="4" spans="1:7" s="15" customFormat="1" ht="17.25" customHeight="1">
      <c r="A4" s="280" t="s">
        <v>106</v>
      </c>
      <c r="B4" s="1011"/>
      <c r="C4" s="278" t="s">
        <v>223</v>
      </c>
      <c r="D4" s="1011"/>
      <c r="E4" s="279" t="s">
        <v>222</v>
      </c>
      <c r="F4" s="278" t="s">
        <v>221</v>
      </c>
      <c r="G4" s="1011"/>
    </row>
    <row r="5" spans="1:7" s="15" customFormat="1" ht="20.100000000000001" customHeight="1">
      <c r="A5" s="277" t="s">
        <v>82</v>
      </c>
      <c r="B5" s="276">
        <v>43798910</v>
      </c>
      <c r="C5" s="276">
        <v>37816986</v>
      </c>
      <c r="D5" s="276">
        <v>5693957</v>
      </c>
      <c r="E5" s="276">
        <v>4307</v>
      </c>
      <c r="F5" s="276">
        <v>218840</v>
      </c>
      <c r="G5" s="276">
        <v>64820</v>
      </c>
    </row>
    <row r="6" spans="1:7" s="15" customFormat="1" ht="20.100000000000001" customHeight="1">
      <c r="A6" s="277">
        <v>3</v>
      </c>
      <c r="B6" s="276">
        <v>46426926</v>
      </c>
      <c r="C6" s="276">
        <v>40141170</v>
      </c>
      <c r="D6" s="276">
        <v>6010354</v>
      </c>
      <c r="E6" s="276">
        <v>5482</v>
      </c>
      <c r="F6" s="276">
        <v>207480</v>
      </c>
      <c r="G6" s="276">
        <v>62440</v>
      </c>
    </row>
    <row r="7" spans="1:7" s="15" customFormat="1" ht="20.100000000000001" customHeight="1">
      <c r="A7" s="275">
        <v>4</v>
      </c>
      <c r="B7" s="274">
        <v>45179192</v>
      </c>
      <c r="C7" s="274">
        <v>39153591</v>
      </c>
      <c r="D7" s="274">
        <v>5760081</v>
      </c>
      <c r="E7" s="274">
        <v>5890</v>
      </c>
      <c r="F7" s="274">
        <v>191520</v>
      </c>
      <c r="G7" s="274">
        <v>68110</v>
      </c>
    </row>
    <row r="8" spans="1:7" ht="12" customHeight="1">
      <c r="A8" s="287"/>
      <c r="B8" s="287"/>
      <c r="C8" s="287"/>
      <c r="D8" s="287"/>
      <c r="E8" s="287"/>
      <c r="F8" s="287"/>
      <c r="G8" s="273" t="s">
        <v>231</v>
      </c>
    </row>
    <row r="9" spans="1:7" ht="12.9" customHeight="1">
      <c r="A9" s="286"/>
      <c r="B9" s="286"/>
      <c r="C9" s="286"/>
      <c r="D9" s="286"/>
      <c r="E9" s="286"/>
      <c r="F9" s="286"/>
      <c r="G9" s="286"/>
    </row>
    <row r="10" spans="1:7" ht="15" customHeight="1" thickBot="1">
      <c r="A10" s="285" t="s">
        <v>230</v>
      </c>
      <c r="B10" s="284"/>
      <c r="C10" s="284"/>
      <c r="D10" s="284"/>
      <c r="E10" s="284"/>
      <c r="F10" s="284"/>
      <c r="G10" s="284"/>
    </row>
    <row r="11" spans="1:7" s="15" customFormat="1" ht="17.25" customHeight="1" thickTop="1">
      <c r="A11" s="283" t="s">
        <v>60</v>
      </c>
      <c r="B11" s="1300" t="s">
        <v>229</v>
      </c>
      <c r="C11" s="281" t="s">
        <v>228</v>
      </c>
      <c r="D11" s="1300" t="s">
        <v>227</v>
      </c>
      <c r="E11" s="282" t="s">
        <v>226</v>
      </c>
      <c r="F11" s="281" t="s">
        <v>225</v>
      </c>
      <c r="G11" s="1300" t="s">
        <v>224</v>
      </c>
    </row>
    <row r="12" spans="1:7" s="15" customFormat="1" ht="17.25" customHeight="1">
      <c r="A12" s="280" t="s">
        <v>106</v>
      </c>
      <c r="B12" s="1011"/>
      <c r="C12" s="278" t="s">
        <v>223</v>
      </c>
      <c r="D12" s="1011"/>
      <c r="E12" s="279" t="s">
        <v>222</v>
      </c>
      <c r="F12" s="278" t="s">
        <v>221</v>
      </c>
      <c r="G12" s="1011"/>
    </row>
    <row r="13" spans="1:7" s="15" customFormat="1" ht="20.100000000000001" customHeight="1">
      <c r="A13" s="277" t="s">
        <v>82</v>
      </c>
      <c r="B13" s="276">
        <v>2404251</v>
      </c>
      <c r="C13" s="276">
        <v>2299379</v>
      </c>
      <c r="D13" s="276">
        <v>103223</v>
      </c>
      <c r="E13" s="276">
        <v>202</v>
      </c>
      <c r="F13" s="276">
        <v>521</v>
      </c>
      <c r="G13" s="276">
        <v>926</v>
      </c>
    </row>
    <row r="14" spans="1:7" s="15" customFormat="1" ht="20.100000000000001" customHeight="1">
      <c r="A14" s="277">
        <v>3</v>
      </c>
      <c r="B14" s="276">
        <v>2512827</v>
      </c>
      <c r="C14" s="276">
        <v>2401534</v>
      </c>
      <c r="D14" s="276">
        <v>109692</v>
      </c>
      <c r="E14" s="276">
        <v>215</v>
      </c>
      <c r="F14" s="276">
        <v>494</v>
      </c>
      <c r="G14" s="276">
        <v>892</v>
      </c>
    </row>
    <row r="15" spans="1:7" s="15" customFormat="1" ht="20.100000000000001" customHeight="1">
      <c r="A15" s="275">
        <v>4</v>
      </c>
      <c r="B15" s="274">
        <v>2471501</v>
      </c>
      <c r="C15" s="274">
        <v>2365828</v>
      </c>
      <c r="D15" s="274">
        <v>104051</v>
      </c>
      <c r="E15" s="274">
        <v>193</v>
      </c>
      <c r="F15" s="274">
        <v>456</v>
      </c>
      <c r="G15" s="274">
        <v>973</v>
      </c>
    </row>
    <row r="16" spans="1:7" ht="12" customHeight="1">
      <c r="A16" s="14" t="s">
        <v>214</v>
      </c>
      <c r="G16" s="273" t="s">
        <v>220</v>
      </c>
    </row>
    <row r="17" spans="2:7" ht="12" customHeight="1">
      <c r="G17" s="273"/>
    </row>
    <row r="18" spans="2:7">
      <c r="B18" s="236"/>
    </row>
    <row r="21" spans="2:7">
      <c r="B21" s="132"/>
    </row>
  </sheetData>
  <mergeCells count="6">
    <mergeCell ref="B3:B4"/>
    <mergeCell ref="D3:D4"/>
    <mergeCell ref="G3:G4"/>
    <mergeCell ref="B11:B12"/>
    <mergeCell ref="D11:D12"/>
    <mergeCell ref="G11:G12"/>
  </mergeCells>
  <phoneticPr fontId="7"/>
  <pageMargins left="0.6" right="0.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53D1-BDFD-4C27-824D-01E751AB3E3F}">
  <dimension ref="A1:F9"/>
  <sheetViews>
    <sheetView view="pageBreakPreview" zoomScaleNormal="100" zoomScaleSheetLayoutView="100" workbookViewId="0">
      <selection sqref="A1:XFD4"/>
    </sheetView>
  </sheetViews>
  <sheetFormatPr defaultColWidth="9" defaultRowHeight="13.2"/>
  <cols>
    <col min="1" max="5" width="17.33203125" style="10" customWidth="1"/>
    <col min="6" max="16384" width="9" style="10"/>
  </cols>
  <sheetData>
    <row r="1" spans="1:6" ht="15" customHeight="1">
      <c r="A1" s="300" t="s">
        <v>1125</v>
      </c>
      <c r="B1" s="301"/>
      <c r="C1" s="301"/>
      <c r="E1" s="301"/>
    </row>
    <row r="2" spans="1:6" ht="9.9" customHeight="1" thickBot="1">
      <c r="A2" s="300"/>
      <c r="B2" s="299"/>
      <c r="C2" s="299"/>
      <c r="E2" s="299"/>
    </row>
    <row r="3" spans="1:6" s="15" customFormat="1" ht="16.5" customHeight="1" thickTop="1">
      <c r="A3" s="298" t="s">
        <v>206</v>
      </c>
      <c r="B3" s="1301" t="s">
        <v>237</v>
      </c>
      <c r="C3" s="1301" t="s">
        <v>236</v>
      </c>
      <c r="D3" s="1303" t="s">
        <v>235</v>
      </c>
      <c r="E3" s="1303" t="s">
        <v>234</v>
      </c>
    </row>
    <row r="4" spans="1:6" s="15" customFormat="1" ht="16.5" customHeight="1">
      <c r="A4" s="297" t="s">
        <v>128</v>
      </c>
      <c r="B4" s="1302"/>
      <c r="C4" s="1302"/>
      <c r="D4" s="1302"/>
      <c r="E4" s="1302"/>
    </row>
    <row r="5" spans="1:6" s="15" customFormat="1" ht="20.100000000000001" customHeight="1">
      <c r="A5" s="296" t="s">
        <v>82</v>
      </c>
      <c r="B5" s="175">
        <v>36574</v>
      </c>
      <c r="C5" s="295">
        <v>38.6</v>
      </c>
      <c r="D5" s="5">
        <v>6616490</v>
      </c>
      <c r="E5" s="294">
        <v>45.5</v>
      </c>
    </row>
    <row r="6" spans="1:6" s="15" customFormat="1" ht="20.100000000000001" customHeight="1">
      <c r="A6" s="296">
        <v>3</v>
      </c>
      <c r="B6" s="175">
        <v>35843</v>
      </c>
      <c r="C6" s="295">
        <v>39.03</v>
      </c>
      <c r="D6" s="5">
        <v>6626097</v>
      </c>
      <c r="E6" s="294">
        <v>45.5</v>
      </c>
    </row>
    <row r="7" spans="1:6" s="15" customFormat="1" ht="20.100000000000001" customHeight="1">
      <c r="A7" s="293">
        <v>4</v>
      </c>
      <c r="B7" s="173">
        <v>34288</v>
      </c>
      <c r="C7" s="292">
        <v>38.4</v>
      </c>
      <c r="D7" s="227">
        <v>6637724</v>
      </c>
      <c r="E7" s="291">
        <v>45.5</v>
      </c>
    </row>
    <row r="8" spans="1:6" ht="12.9" customHeight="1">
      <c r="A8" s="14" t="s">
        <v>198</v>
      </c>
      <c r="B8" s="290"/>
      <c r="C8" s="290"/>
      <c r="E8" s="290"/>
    </row>
    <row r="9" spans="1:6">
      <c r="D9" s="255"/>
      <c r="E9" s="255"/>
      <c r="F9" s="255"/>
    </row>
  </sheetData>
  <mergeCells count="4"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BC23-61AF-4BDE-A4BC-9EA956E97D46}">
  <dimension ref="A1:H18"/>
  <sheetViews>
    <sheetView view="pageBreakPreview" zoomScaleNormal="100" zoomScaleSheetLayoutView="100" workbookViewId="0">
      <selection sqref="A1:XFD4"/>
    </sheetView>
  </sheetViews>
  <sheetFormatPr defaultColWidth="9" defaultRowHeight="13.2"/>
  <cols>
    <col min="1" max="6" width="14.33203125" style="10" customWidth="1"/>
    <col min="7" max="7" width="10.33203125" style="10" customWidth="1"/>
    <col min="8" max="8" width="12.44140625" style="10" customWidth="1"/>
    <col min="9" max="9" width="9" style="10"/>
    <col min="10" max="10" width="10.77734375" style="10" bestFit="1" customWidth="1"/>
    <col min="11" max="16384" width="9" style="10"/>
  </cols>
  <sheetData>
    <row r="1" spans="1:8" ht="15" customHeight="1">
      <c r="A1" s="27" t="s">
        <v>1126</v>
      </c>
    </row>
    <row r="2" spans="1:8" ht="12.9" customHeight="1">
      <c r="A2" s="27"/>
    </row>
    <row r="3" spans="1:8" s="28" customFormat="1" ht="15" customHeight="1" thickBot="1">
      <c r="A3" s="36" t="s">
        <v>253</v>
      </c>
      <c r="H3" s="319"/>
    </row>
    <row r="4" spans="1:8" s="15" customFormat="1" ht="14.1" customHeight="1" thickTop="1">
      <c r="A4" s="318" t="s">
        <v>252</v>
      </c>
      <c r="B4" s="1017" t="s">
        <v>246</v>
      </c>
      <c r="C4" s="1017" t="s">
        <v>251</v>
      </c>
      <c r="D4" s="1017" t="s">
        <v>250</v>
      </c>
    </row>
    <row r="5" spans="1:8" s="15" customFormat="1" ht="14.1" customHeight="1">
      <c r="A5" s="312" t="s">
        <v>242</v>
      </c>
      <c r="B5" s="1304"/>
      <c r="C5" s="1011"/>
      <c r="D5" s="1011"/>
    </row>
    <row r="6" spans="1:8" s="36" customFormat="1" ht="17.100000000000001" customHeight="1">
      <c r="A6" s="310" t="s">
        <v>249</v>
      </c>
      <c r="B6" s="308">
        <v>96788</v>
      </c>
      <c r="C6" s="308">
        <v>41264</v>
      </c>
      <c r="D6" s="309">
        <v>42.6</v>
      </c>
      <c r="E6" s="15"/>
      <c r="F6" s="15"/>
      <c r="G6" s="15"/>
      <c r="H6" s="15"/>
    </row>
    <row r="7" spans="1:8" s="36" customFormat="1" ht="17.100000000000001" customHeight="1">
      <c r="A7" s="310">
        <v>2</v>
      </c>
      <c r="B7" s="308">
        <v>94549</v>
      </c>
      <c r="C7" s="308">
        <v>36942</v>
      </c>
      <c r="D7" s="309">
        <v>39.1</v>
      </c>
      <c r="E7" s="15"/>
      <c r="F7" s="15"/>
      <c r="G7" s="15"/>
      <c r="H7" s="15"/>
    </row>
    <row r="8" spans="1:8" s="36" customFormat="1" ht="17.100000000000001" customHeight="1">
      <c r="A8" s="307">
        <v>3</v>
      </c>
      <c r="B8" s="181">
        <v>91239</v>
      </c>
      <c r="C8" s="181">
        <v>37696</v>
      </c>
      <c r="D8" s="306">
        <v>41.3</v>
      </c>
      <c r="E8" s="15"/>
      <c r="F8" s="15"/>
      <c r="G8" s="15"/>
      <c r="H8" s="15"/>
    </row>
    <row r="9" spans="1:8" ht="12.9" customHeight="1">
      <c r="A9" s="317"/>
      <c r="B9" s="317"/>
      <c r="C9" s="317"/>
      <c r="D9" s="317"/>
      <c r="E9" s="15"/>
      <c r="F9" s="15"/>
      <c r="G9" s="15"/>
      <c r="H9" s="15"/>
    </row>
    <row r="10" spans="1:8" ht="12.9" customHeight="1">
      <c r="C10" s="316"/>
      <c r="E10" s="315"/>
      <c r="F10" s="315"/>
      <c r="H10" s="314"/>
    </row>
    <row r="11" spans="1:8" s="28" customFormat="1" ht="15" customHeight="1" thickBot="1">
      <c r="A11" s="36" t="s">
        <v>248</v>
      </c>
    </row>
    <row r="12" spans="1:8" s="15" customFormat="1" ht="17.25" customHeight="1" thickTop="1">
      <c r="A12" s="313" t="s">
        <v>247</v>
      </c>
      <c r="B12" s="1017" t="s">
        <v>246</v>
      </c>
      <c r="C12" s="1017" t="s">
        <v>245</v>
      </c>
      <c r="D12" s="1017" t="s">
        <v>244</v>
      </c>
      <c r="E12" s="1237" t="s">
        <v>243</v>
      </c>
      <c r="F12" s="1210"/>
    </row>
    <row r="13" spans="1:8" s="15" customFormat="1" ht="18" customHeight="1">
      <c r="A13" s="312" t="s">
        <v>242</v>
      </c>
      <c r="B13" s="1011"/>
      <c r="C13" s="1011"/>
      <c r="D13" s="1011"/>
      <c r="E13" s="66" t="s">
        <v>241</v>
      </c>
      <c r="F13" s="311" t="s">
        <v>240</v>
      </c>
    </row>
    <row r="14" spans="1:8" s="305" customFormat="1" ht="17.100000000000001" customHeight="1">
      <c r="A14" s="310" t="s">
        <v>239</v>
      </c>
      <c r="B14" s="308">
        <v>4564</v>
      </c>
      <c r="C14" s="308">
        <v>247</v>
      </c>
      <c r="D14" s="309">
        <v>5.4</v>
      </c>
      <c r="E14" s="308">
        <v>36</v>
      </c>
      <c r="F14" s="308">
        <v>211</v>
      </c>
    </row>
    <row r="15" spans="1:8" s="305" customFormat="1" ht="17.100000000000001" customHeight="1">
      <c r="A15" s="310">
        <v>2</v>
      </c>
      <c r="B15" s="308">
        <v>4109</v>
      </c>
      <c r="C15" s="308">
        <v>217</v>
      </c>
      <c r="D15" s="309">
        <v>5.3</v>
      </c>
      <c r="E15" s="308">
        <v>25</v>
      </c>
      <c r="F15" s="308">
        <v>192</v>
      </c>
    </row>
    <row r="16" spans="1:8" s="305" customFormat="1" ht="17.100000000000001" customHeight="1">
      <c r="A16" s="307">
        <v>3</v>
      </c>
      <c r="B16" s="181">
        <v>4065</v>
      </c>
      <c r="C16" s="181">
        <v>239</v>
      </c>
      <c r="D16" s="306">
        <v>5.9</v>
      </c>
      <c r="E16" s="181">
        <v>51</v>
      </c>
      <c r="F16" s="181">
        <v>188</v>
      </c>
    </row>
    <row r="17" spans="1:8" ht="12.9" customHeight="1">
      <c r="A17" s="304" t="s">
        <v>1146</v>
      </c>
      <c r="B17" s="303"/>
      <c r="C17" s="303"/>
      <c r="D17" s="303"/>
      <c r="E17" s="303"/>
      <c r="F17" s="303"/>
      <c r="H17" s="302"/>
    </row>
    <row r="18" spans="1:8">
      <c r="A18" s="14" t="s">
        <v>175</v>
      </c>
      <c r="F18" s="13" t="s">
        <v>238</v>
      </c>
    </row>
  </sheetData>
  <mergeCells count="7">
    <mergeCell ref="E12:F12"/>
    <mergeCell ref="B4:B5"/>
    <mergeCell ref="C4:C5"/>
    <mergeCell ref="D4:D5"/>
    <mergeCell ref="B12:B13"/>
    <mergeCell ref="C12:C13"/>
    <mergeCell ref="D12:D13"/>
  </mergeCells>
  <phoneticPr fontId="7"/>
  <pageMargins left="0.78740157480314965" right="0.78740157480314965" top="0.74803149606299213" bottom="0.74803149606299213" header="0.31496062992125984" footer="0.31496062992125984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6B3F-28BC-440F-B030-79E6E37C5BCE}">
  <dimension ref="A1:D12"/>
  <sheetViews>
    <sheetView view="pageBreakPreview" zoomScaleNormal="100" zoomScaleSheetLayoutView="100" workbookViewId="0">
      <selection activeCell="B17" sqref="B17"/>
    </sheetView>
  </sheetViews>
  <sheetFormatPr defaultColWidth="9" defaultRowHeight="13.2"/>
  <cols>
    <col min="1" max="4" width="21.6640625" style="10" customWidth="1"/>
    <col min="5" max="16384" width="9" style="10"/>
  </cols>
  <sheetData>
    <row r="1" spans="1:4" ht="15" customHeight="1">
      <c r="A1" s="27" t="s">
        <v>1127</v>
      </c>
      <c r="D1" s="116"/>
    </row>
    <row r="2" spans="1:4" s="28" customFormat="1" ht="12.75" customHeight="1" thickBot="1">
      <c r="A2" s="27"/>
      <c r="D2" s="115"/>
    </row>
    <row r="3" spans="1:4" s="15" customFormat="1" ht="16.5" customHeight="1" thickTop="1">
      <c r="A3" s="55" t="s">
        <v>92</v>
      </c>
      <c r="B3" s="1067" t="s">
        <v>98</v>
      </c>
      <c r="C3" s="1017" t="s">
        <v>97</v>
      </c>
      <c r="D3" s="1010" t="s">
        <v>96</v>
      </c>
    </row>
    <row r="4" spans="1:4" s="15" customFormat="1" ht="16.5" customHeight="1">
      <c r="A4" s="67" t="s">
        <v>85</v>
      </c>
      <c r="B4" s="1078"/>
      <c r="C4" s="1011"/>
      <c r="D4" s="1011"/>
    </row>
    <row r="5" spans="1:4" s="15" customFormat="1" ht="20.100000000000001" customHeight="1">
      <c r="A5" s="20" t="s">
        <v>82</v>
      </c>
      <c r="B5" s="114">
        <v>85620</v>
      </c>
      <c r="C5" s="61">
        <v>485</v>
      </c>
      <c r="D5" s="61">
        <v>85135</v>
      </c>
    </row>
    <row r="6" spans="1:4" s="15" customFormat="1" ht="20.100000000000001" customHeight="1">
      <c r="A6" s="20">
        <v>3</v>
      </c>
      <c r="B6" s="114">
        <v>86962</v>
      </c>
      <c r="C6" s="61">
        <v>447</v>
      </c>
      <c r="D6" s="61">
        <v>86515</v>
      </c>
    </row>
    <row r="7" spans="1:4" s="15" customFormat="1" ht="20.100000000000001" customHeight="1">
      <c r="A7" s="16">
        <v>4</v>
      </c>
      <c r="B7" s="113">
        <v>89737</v>
      </c>
      <c r="C7" s="112">
        <v>366</v>
      </c>
      <c r="D7" s="112">
        <v>89371</v>
      </c>
    </row>
    <row r="8" spans="1:4" ht="12" customHeight="1">
      <c r="A8" s="14" t="s">
        <v>94</v>
      </c>
      <c r="B8" s="57"/>
      <c r="C8" s="111"/>
      <c r="D8" s="13" t="s">
        <v>93</v>
      </c>
    </row>
    <row r="9" spans="1:4">
      <c r="A9" s="57"/>
      <c r="B9" s="57"/>
      <c r="C9" s="57"/>
      <c r="D9" s="13"/>
    </row>
    <row r="12" spans="1:4">
      <c r="B12" s="56"/>
    </row>
  </sheetData>
  <mergeCells count="3">
    <mergeCell ref="B3:B4"/>
    <mergeCell ref="C3:C4"/>
    <mergeCell ref="D3:D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88A5-08E5-410F-9254-A71A2012B404}">
  <dimension ref="A1:C9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3" width="28.6640625" style="117" customWidth="1"/>
    <col min="4" max="4" width="23.6640625" style="117" customWidth="1"/>
    <col min="5" max="16384" width="9" style="117"/>
  </cols>
  <sheetData>
    <row r="1" spans="1:3" ht="15" customHeight="1">
      <c r="A1" s="27" t="s">
        <v>1128</v>
      </c>
    </row>
    <row r="2" spans="1:3" ht="9.9" customHeight="1" thickBot="1">
      <c r="A2" s="27"/>
    </row>
    <row r="3" spans="1:3" s="119" customFormat="1" ht="14.1" customHeight="1" thickTop="1">
      <c r="A3" s="65" t="s">
        <v>92</v>
      </c>
      <c r="B3" s="1067" t="s">
        <v>101</v>
      </c>
      <c r="C3" s="1010" t="s">
        <v>100</v>
      </c>
    </row>
    <row r="4" spans="1:3" s="119" customFormat="1" ht="14.1" customHeight="1">
      <c r="A4" s="67" t="s">
        <v>85</v>
      </c>
      <c r="B4" s="1078"/>
      <c r="C4" s="1011"/>
    </row>
    <row r="5" spans="1:3" s="119" customFormat="1" ht="20.100000000000001" customHeight="1">
      <c r="A5" s="20" t="s">
        <v>82</v>
      </c>
      <c r="B5" s="61">
        <v>312690</v>
      </c>
      <c r="C5" s="61">
        <v>4467</v>
      </c>
    </row>
    <row r="6" spans="1:3" s="119" customFormat="1" ht="20.100000000000001" customHeight="1">
      <c r="A6" s="20">
        <v>3</v>
      </c>
      <c r="B6" s="61">
        <v>345310</v>
      </c>
      <c r="C6" s="61">
        <v>4933</v>
      </c>
    </row>
    <row r="7" spans="1:3" s="119" customFormat="1" ht="20.100000000000001" customHeight="1">
      <c r="A7" s="16">
        <v>4</v>
      </c>
      <c r="B7" s="112">
        <v>362740</v>
      </c>
      <c r="C7" s="112">
        <v>5182</v>
      </c>
    </row>
    <row r="8" spans="1:3" ht="12.9" customHeight="1">
      <c r="A8" s="14" t="s">
        <v>99</v>
      </c>
      <c r="B8" s="118"/>
      <c r="C8" s="118"/>
    </row>
    <row r="9" spans="1:3">
      <c r="A9" s="14"/>
    </row>
  </sheetData>
  <mergeCells count="2">
    <mergeCell ref="B3:B4"/>
    <mergeCell ref="C3:C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5DEA-0C5D-40B7-8A91-3A409F0B3CED}">
  <dimension ref="A1:I8"/>
  <sheetViews>
    <sheetView view="pageBreakPreview" zoomScaleNormal="100" zoomScaleSheetLayoutView="100" workbookViewId="0">
      <selection sqref="A1:XFD3"/>
    </sheetView>
  </sheetViews>
  <sheetFormatPr defaultColWidth="9" defaultRowHeight="18"/>
  <cols>
    <col min="1" max="7" width="12.6640625" style="320" customWidth="1"/>
    <col min="8" max="9" width="12.77734375" style="320" customWidth="1"/>
    <col min="10" max="16384" width="9" style="320"/>
  </cols>
  <sheetData>
    <row r="1" spans="1:9" s="321" customFormat="1" ht="19.5" customHeight="1">
      <c r="A1" s="27" t="s">
        <v>265</v>
      </c>
    </row>
    <row r="2" spans="1:9" s="321" customFormat="1" ht="9.75" customHeight="1" thickBot="1">
      <c r="A2" s="27"/>
    </row>
    <row r="3" spans="1:9" s="321" customFormat="1" ht="15" customHeight="1" thickTop="1">
      <c r="A3" s="55" t="s">
        <v>264</v>
      </c>
      <c r="B3" s="1010" t="s">
        <v>263</v>
      </c>
      <c r="C3" s="1010" t="s">
        <v>262</v>
      </c>
      <c r="D3" s="1010" t="s">
        <v>261</v>
      </c>
      <c r="E3" s="1017" t="s">
        <v>260</v>
      </c>
      <c r="F3" s="1017" t="s">
        <v>259</v>
      </c>
      <c r="G3" s="1010" t="s">
        <v>258</v>
      </c>
    </row>
    <row r="4" spans="1:9" s="321" customFormat="1" ht="15" customHeight="1">
      <c r="A4" s="193" t="s">
        <v>257</v>
      </c>
      <c r="B4" s="1016"/>
      <c r="C4" s="1016"/>
      <c r="D4" s="1016"/>
      <c r="E4" s="1016"/>
      <c r="F4" s="1016"/>
      <c r="G4" s="1016"/>
    </row>
    <row r="5" spans="1:9" s="321" customFormat="1" ht="21" customHeight="1">
      <c r="A5" s="49" t="s">
        <v>256</v>
      </c>
      <c r="B5" s="326">
        <v>14263</v>
      </c>
      <c r="C5" s="326">
        <v>3364</v>
      </c>
      <c r="D5" s="326">
        <v>6853</v>
      </c>
      <c r="E5" s="326">
        <v>1780</v>
      </c>
      <c r="F5" s="326">
        <v>1849</v>
      </c>
      <c r="G5" s="325">
        <v>417</v>
      </c>
      <c r="I5" s="324"/>
    </row>
    <row r="6" spans="1:9" s="321" customFormat="1" ht="21" customHeight="1">
      <c r="A6" s="49">
        <v>3</v>
      </c>
      <c r="B6" s="326">
        <v>13589</v>
      </c>
      <c r="C6" s="326">
        <v>3888</v>
      </c>
      <c r="D6" s="326">
        <v>5316</v>
      </c>
      <c r="E6" s="326">
        <v>1664</v>
      </c>
      <c r="F6" s="326">
        <v>1596</v>
      </c>
      <c r="G6" s="325">
        <v>1125</v>
      </c>
      <c r="I6" s="324"/>
    </row>
    <row r="7" spans="1:9" s="321" customFormat="1" ht="21" customHeight="1">
      <c r="A7" s="48">
        <v>4</v>
      </c>
      <c r="B7" s="323">
        <v>11400</v>
      </c>
      <c r="C7" s="323">
        <v>2963</v>
      </c>
      <c r="D7" s="323">
        <v>4470</v>
      </c>
      <c r="E7" s="323">
        <v>1665</v>
      </c>
      <c r="F7" s="323">
        <v>1450</v>
      </c>
      <c r="G7" s="322">
        <v>852</v>
      </c>
    </row>
    <row r="8" spans="1:9" s="321" customFormat="1" ht="12.9" customHeight="1">
      <c r="A8" s="14" t="s">
        <v>255</v>
      </c>
      <c r="G8" s="13" t="s">
        <v>254</v>
      </c>
    </row>
  </sheetData>
  <mergeCells count="6">
    <mergeCell ref="G3:G4"/>
    <mergeCell ref="B3:B4"/>
    <mergeCell ref="C3:C4"/>
    <mergeCell ref="D3:D4"/>
    <mergeCell ref="E3:E4"/>
    <mergeCell ref="F3:F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2E6C-F00B-4A93-9631-B595F671153C}">
  <dimension ref="A1:G17"/>
  <sheetViews>
    <sheetView view="pageBreakPreview" zoomScale="98" zoomScaleNormal="100" zoomScaleSheetLayoutView="98" workbookViewId="0">
      <selection sqref="A1:XFD2"/>
    </sheetView>
  </sheetViews>
  <sheetFormatPr defaultColWidth="9" defaultRowHeight="13.2"/>
  <cols>
    <col min="1" max="6" width="14.88671875" style="117" customWidth="1"/>
    <col min="7" max="16384" width="9" style="117"/>
  </cols>
  <sheetData>
    <row r="1" spans="1:7" ht="15" customHeight="1">
      <c r="A1" s="27" t="s">
        <v>1129</v>
      </c>
    </row>
    <row r="2" spans="1:7" ht="9.9" customHeight="1" thickBot="1">
      <c r="A2" s="27"/>
    </row>
    <row r="3" spans="1:7" s="119" customFormat="1" ht="16.5" customHeight="1" thickTop="1">
      <c r="A3" s="55" t="s">
        <v>60</v>
      </c>
      <c r="B3" s="1010" t="s">
        <v>109</v>
      </c>
      <c r="C3" s="1010" t="s">
        <v>105</v>
      </c>
      <c r="D3" s="130" t="s">
        <v>108</v>
      </c>
      <c r="E3" s="1237" t="s">
        <v>107</v>
      </c>
      <c r="F3" s="1210"/>
    </row>
    <row r="4" spans="1:7" s="119" customFormat="1" ht="16.5" customHeight="1">
      <c r="A4" s="67" t="s">
        <v>106</v>
      </c>
      <c r="B4" s="1011"/>
      <c r="C4" s="1011"/>
      <c r="D4" s="51" t="s">
        <v>104</v>
      </c>
      <c r="E4" s="51" t="s">
        <v>105</v>
      </c>
      <c r="F4" s="51" t="s">
        <v>104</v>
      </c>
    </row>
    <row r="5" spans="1:7" s="119" customFormat="1" ht="20.100000000000001" customHeight="1">
      <c r="A5" s="20" t="s">
        <v>82</v>
      </c>
      <c r="B5" s="129">
        <v>74591352</v>
      </c>
      <c r="C5" s="127">
        <v>2863885</v>
      </c>
      <c r="D5" s="127">
        <v>26046</v>
      </c>
      <c r="E5" s="128">
        <v>33.450000000000003</v>
      </c>
      <c r="F5" s="127">
        <v>871191</v>
      </c>
    </row>
    <row r="6" spans="1:7" s="119" customFormat="1" ht="20.100000000000001" customHeight="1">
      <c r="A6" s="20">
        <v>3</v>
      </c>
      <c r="B6" s="126">
        <v>77171757</v>
      </c>
      <c r="C6" s="44">
        <v>2953076</v>
      </c>
      <c r="D6" s="44">
        <v>26133</v>
      </c>
      <c r="E6" s="125">
        <v>33.96</v>
      </c>
      <c r="F6" s="44">
        <v>887419</v>
      </c>
      <c r="G6" s="15"/>
    </row>
    <row r="7" spans="1:7" s="119" customFormat="1" ht="20.100000000000001" customHeight="1">
      <c r="A7" s="16">
        <v>4</v>
      </c>
      <c r="B7" s="124">
        <v>80680335</v>
      </c>
      <c r="C7" s="122">
        <v>3064143</v>
      </c>
      <c r="D7" s="122">
        <v>26330.473227913972</v>
      </c>
      <c r="E7" s="123">
        <v>34.15</v>
      </c>
      <c r="F7" s="122">
        <v>899075</v>
      </c>
    </row>
    <row r="8" spans="1:7" ht="12.9" customHeight="1">
      <c r="A8" s="14" t="s">
        <v>103</v>
      </c>
      <c r="E8" s="121"/>
      <c r="F8" s="13" t="s">
        <v>102</v>
      </c>
    </row>
    <row r="10" spans="1:7">
      <c r="A10" s="119"/>
    </row>
    <row r="17" spans="2:6">
      <c r="B17" s="120"/>
      <c r="C17" s="120"/>
      <c r="D17" s="120"/>
      <c r="F17" s="120"/>
    </row>
  </sheetData>
  <mergeCells count="3">
    <mergeCell ref="B3:B4"/>
    <mergeCell ref="C3:C4"/>
    <mergeCell ref="E3:F3"/>
  </mergeCells>
  <phoneticPr fontId="7"/>
  <pageMargins left="0.6692913385826772" right="0.6692913385826772" top="0.74803149606299213" bottom="0.74803149606299213" header="0.31496062992125984" footer="0.31496062992125984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8264-8BE4-4377-895F-89FEF71CA6E9}">
  <dimension ref="A1:K16"/>
  <sheetViews>
    <sheetView view="pageBreakPreview" zoomScaleNormal="100" zoomScaleSheetLayoutView="100" workbookViewId="0">
      <selection activeCell="C7" sqref="C7"/>
    </sheetView>
  </sheetViews>
  <sheetFormatPr defaultColWidth="9" defaultRowHeight="13.2"/>
  <cols>
    <col min="1" max="1" width="7.109375" style="10" customWidth="1"/>
    <col min="2" max="3" width="10.21875" style="10" customWidth="1"/>
    <col min="4" max="4" width="7.109375" style="10" customWidth="1"/>
    <col min="5" max="6" width="10.21875" style="10" customWidth="1"/>
    <col min="7" max="7" width="7.109375" style="10" customWidth="1"/>
    <col min="8" max="8" width="8.33203125" style="10" customWidth="1"/>
    <col min="9" max="9" width="8.88671875" style="10" customWidth="1"/>
    <col min="10" max="10" width="7.109375" style="10" customWidth="1"/>
    <col min="11" max="11" width="12.6640625" style="10" customWidth="1"/>
    <col min="12" max="16384" width="9" style="10"/>
  </cols>
  <sheetData>
    <row r="1" spans="1:11" ht="15" customHeight="1">
      <c r="A1" s="168" t="s">
        <v>1130</v>
      </c>
      <c r="B1" s="167"/>
      <c r="C1" s="167"/>
      <c r="D1" s="167"/>
      <c r="E1" s="166"/>
      <c r="F1" s="166"/>
      <c r="G1" s="166"/>
      <c r="H1" s="166"/>
      <c r="I1" s="166"/>
      <c r="J1" s="166"/>
    </row>
    <row r="2" spans="1:11" ht="9.9" customHeight="1" thickBot="1">
      <c r="A2" s="165"/>
      <c r="B2" s="164"/>
      <c r="C2" s="164"/>
      <c r="D2" s="164"/>
      <c r="E2" s="163"/>
      <c r="F2" s="163"/>
      <c r="G2" s="163"/>
      <c r="H2" s="163"/>
      <c r="I2" s="163"/>
      <c r="J2" s="163"/>
    </row>
    <row r="3" spans="1:11" s="28" customFormat="1" ht="18" customHeight="1" thickTop="1">
      <c r="A3" s="162" t="s">
        <v>123</v>
      </c>
      <c r="B3" s="161" t="s">
        <v>121</v>
      </c>
      <c r="C3" s="160"/>
      <c r="D3" s="160"/>
      <c r="E3" s="161" t="s">
        <v>120</v>
      </c>
      <c r="F3" s="160"/>
      <c r="G3" s="159"/>
      <c r="H3" s="161" t="s">
        <v>119</v>
      </c>
      <c r="I3" s="160"/>
      <c r="J3" s="159"/>
    </row>
    <row r="4" spans="1:11" s="28" customFormat="1" ht="21.9" customHeight="1">
      <c r="A4" s="158" t="s">
        <v>118</v>
      </c>
      <c r="B4" s="157" t="s">
        <v>116</v>
      </c>
      <c r="C4" s="156" t="s">
        <v>115</v>
      </c>
      <c r="D4" s="154" t="s">
        <v>112</v>
      </c>
      <c r="E4" s="156" t="s">
        <v>114</v>
      </c>
      <c r="F4" s="155" t="s">
        <v>113</v>
      </c>
      <c r="G4" s="154" t="s">
        <v>112</v>
      </c>
      <c r="H4" s="156" t="s">
        <v>114</v>
      </c>
      <c r="I4" s="155" t="s">
        <v>113</v>
      </c>
      <c r="J4" s="154" t="s">
        <v>112</v>
      </c>
    </row>
    <row r="5" spans="1:11" s="28" customFormat="1" ht="20.100000000000001" customHeight="1">
      <c r="A5" s="150" t="s">
        <v>82</v>
      </c>
      <c r="B5" s="152">
        <v>6449944</v>
      </c>
      <c r="C5" s="152">
        <v>6347515</v>
      </c>
      <c r="D5" s="151">
        <v>98.41</v>
      </c>
      <c r="E5" s="152">
        <v>6334881</v>
      </c>
      <c r="F5" s="152">
        <v>6299807</v>
      </c>
      <c r="G5" s="153">
        <v>99.45</v>
      </c>
      <c r="H5" s="152">
        <v>115063</v>
      </c>
      <c r="I5" s="152">
        <v>47708</v>
      </c>
      <c r="J5" s="151">
        <v>41.46</v>
      </c>
    </row>
    <row r="6" spans="1:11" s="28" customFormat="1" ht="20.100000000000001" customHeight="1">
      <c r="A6" s="150">
        <v>3</v>
      </c>
      <c r="B6" s="147">
        <v>6435456</v>
      </c>
      <c r="C6" s="147">
        <v>6353671</v>
      </c>
      <c r="D6" s="149">
        <v>98.73</v>
      </c>
      <c r="E6" s="147">
        <v>6345780</v>
      </c>
      <c r="F6" s="147">
        <v>6317714</v>
      </c>
      <c r="G6" s="148">
        <v>99.56</v>
      </c>
      <c r="H6" s="147">
        <v>89676</v>
      </c>
      <c r="I6" s="147">
        <v>35957</v>
      </c>
      <c r="J6" s="146">
        <v>40.1</v>
      </c>
    </row>
    <row r="7" spans="1:11" s="28" customFormat="1" ht="20.100000000000001" customHeight="1">
      <c r="A7" s="145">
        <v>4</v>
      </c>
      <c r="B7" s="142">
        <v>7189870</v>
      </c>
      <c r="C7" s="142">
        <v>7115450</v>
      </c>
      <c r="D7" s="144">
        <v>98.96</v>
      </c>
      <c r="E7" s="142">
        <v>7116594</v>
      </c>
      <c r="F7" s="142">
        <v>7081687</v>
      </c>
      <c r="G7" s="143">
        <v>99.51</v>
      </c>
      <c r="H7" s="142">
        <v>73276</v>
      </c>
      <c r="I7" s="142">
        <v>33763</v>
      </c>
      <c r="J7" s="141">
        <v>46.08</v>
      </c>
    </row>
    <row r="8" spans="1:11" ht="12" customHeight="1">
      <c r="A8" s="136" t="s">
        <v>111</v>
      </c>
      <c r="B8" s="140"/>
      <c r="C8" s="140"/>
      <c r="D8" s="140"/>
      <c r="E8" s="140"/>
      <c r="F8" s="140"/>
      <c r="G8" s="140"/>
      <c r="H8" s="140"/>
      <c r="I8" s="140"/>
      <c r="J8" s="139" t="s">
        <v>110</v>
      </c>
    </row>
    <row r="9" spans="1:11" ht="12" customHeight="1">
      <c r="A9" s="135"/>
      <c r="B9" s="135"/>
      <c r="C9" s="135"/>
      <c r="D9" s="138"/>
      <c r="E9" s="137"/>
      <c r="F9" s="135"/>
      <c r="G9" s="136"/>
      <c r="H9" s="135"/>
      <c r="I9" s="135"/>
      <c r="J9" s="134"/>
      <c r="K9" s="118"/>
    </row>
    <row r="10" spans="1:11">
      <c r="E10" s="133"/>
      <c r="J10" s="13"/>
    </row>
    <row r="12" spans="1:11">
      <c r="C12" s="132"/>
    </row>
    <row r="16" spans="1:11">
      <c r="K16" s="131"/>
    </row>
  </sheetData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DA23-4920-4BDE-9503-50560A356635}">
  <dimension ref="A1:H12"/>
  <sheetViews>
    <sheetView view="pageBreakPreview" zoomScaleNormal="100" zoomScaleSheetLayoutView="100" workbookViewId="0">
      <selection activeCell="K9" sqref="K9"/>
    </sheetView>
  </sheetViews>
  <sheetFormatPr defaultColWidth="9" defaultRowHeight="13.2"/>
  <cols>
    <col min="1" max="8" width="10.88671875" style="117" customWidth="1"/>
    <col min="9" max="16384" width="9" style="117"/>
  </cols>
  <sheetData>
    <row r="1" spans="1:8" ht="15" customHeight="1">
      <c r="A1" s="27" t="s">
        <v>1131</v>
      </c>
      <c r="H1" s="116"/>
    </row>
    <row r="2" spans="1:8" ht="12.75" customHeight="1" thickBot="1">
      <c r="A2" s="27"/>
      <c r="H2" s="115"/>
    </row>
    <row r="3" spans="1:8" s="119" customFormat="1" ht="17.25" customHeight="1" thickTop="1">
      <c r="A3" s="65" t="s">
        <v>92</v>
      </c>
      <c r="B3" s="1010" t="s">
        <v>134</v>
      </c>
      <c r="C3" s="1306" t="s">
        <v>133</v>
      </c>
      <c r="D3" s="1307"/>
      <c r="E3" s="1237" t="s">
        <v>132</v>
      </c>
      <c r="F3" s="1207"/>
      <c r="G3" s="1207"/>
      <c r="H3" s="1210"/>
    </row>
    <row r="4" spans="1:8" s="119" customFormat="1" ht="17.25" customHeight="1">
      <c r="A4" s="176"/>
      <c r="B4" s="1305"/>
      <c r="C4" s="1308" t="s">
        <v>131</v>
      </c>
      <c r="D4" s="1309"/>
      <c r="E4" s="1310" t="s">
        <v>130</v>
      </c>
      <c r="F4" s="1311"/>
      <c r="G4" s="1310" t="s">
        <v>129</v>
      </c>
      <c r="H4" s="1311"/>
    </row>
    <row r="5" spans="1:8" s="119" customFormat="1" ht="17.25" customHeight="1">
      <c r="A5" s="67" t="s">
        <v>128</v>
      </c>
      <c r="B5" s="1011"/>
      <c r="C5" s="50" t="s">
        <v>125</v>
      </c>
      <c r="D5" s="51" t="s">
        <v>126</v>
      </c>
      <c r="E5" s="63" t="s">
        <v>125</v>
      </c>
      <c r="F5" s="51" t="s">
        <v>126</v>
      </c>
      <c r="G5" s="63" t="s">
        <v>125</v>
      </c>
      <c r="H5" s="51" t="s">
        <v>124</v>
      </c>
    </row>
    <row r="6" spans="1:8" s="119" customFormat="1" ht="20.100000000000001" customHeight="1">
      <c r="A6" s="20" t="s">
        <v>82</v>
      </c>
      <c r="B6" s="61">
        <v>85620</v>
      </c>
      <c r="C6" s="175">
        <v>62879</v>
      </c>
      <c r="D6" s="174">
        <v>73.400000000000006</v>
      </c>
      <c r="E6" s="175">
        <v>8517</v>
      </c>
      <c r="F6" s="174">
        <v>10</v>
      </c>
      <c r="G6" s="175">
        <v>14224</v>
      </c>
      <c r="H6" s="174">
        <v>16.600000000000001</v>
      </c>
    </row>
    <row r="7" spans="1:8" s="119" customFormat="1" ht="20.100000000000001" customHeight="1">
      <c r="A7" s="20">
        <v>3</v>
      </c>
      <c r="B7" s="114">
        <v>86962</v>
      </c>
      <c r="C7" s="175">
        <v>63431</v>
      </c>
      <c r="D7" s="174">
        <v>72.900000000000006</v>
      </c>
      <c r="E7" s="175">
        <v>8124</v>
      </c>
      <c r="F7" s="174">
        <v>9.3000000000000007</v>
      </c>
      <c r="G7" s="175">
        <v>15407</v>
      </c>
      <c r="H7" s="174">
        <v>17.8</v>
      </c>
    </row>
    <row r="8" spans="1:8" s="119" customFormat="1" ht="20.100000000000001" customHeight="1">
      <c r="A8" s="16">
        <v>4</v>
      </c>
      <c r="B8" s="113">
        <v>89737</v>
      </c>
      <c r="C8" s="173">
        <v>64796</v>
      </c>
      <c r="D8" s="172">
        <v>72.2</v>
      </c>
      <c r="E8" s="173">
        <v>9108</v>
      </c>
      <c r="F8" s="172">
        <v>10.199999999999999</v>
      </c>
      <c r="G8" s="173">
        <v>15833</v>
      </c>
      <c r="H8" s="172">
        <v>17.600000000000001</v>
      </c>
    </row>
    <row r="9" spans="1:8" ht="12.9" customHeight="1">
      <c r="A9" s="14" t="s">
        <v>94</v>
      </c>
      <c r="D9" s="171"/>
      <c r="F9" s="170"/>
      <c r="H9" s="13" t="s">
        <v>93</v>
      </c>
    </row>
    <row r="11" spans="1:8">
      <c r="C11" s="169"/>
    </row>
    <row r="12" spans="1:8">
      <c r="B12" s="169"/>
      <c r="C12" s="169"/>
    </row>
  </sheetData>
  <mergeCells count="6">
    <mergeCell ref="B3:B5"/>
    <mergeCell ref="C3:D3"/>
    <mergeCell ref="E3:H3"/>
    <mergeCell ref="C4:D4"/>
    <mergeCell ref="E4:F4"/>
    <mergeCell ref="G4:H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8214-52F3-4D77-97D7-A5216401810C}">
  <dimension ref="A1:G9"/>
  <sheetViews>
    <sheetView view="pageBreakPreview" zoomScaleNormal="100" zoomScaleSheetLayoutView="100" workbookViewId="0">
      <selection activeCell="C15" sqref="C15"/>
    </sheetView>
  </sheetViews>
  <sheetFormatPr defaultColWidth="9" defaultRowHeight="13.2"/>
  <cols>
    <col min="1" max="1" width="21.33203125" style="10" customWidth="1"/>
    <col min="2" max="4" width="21.88671875" style="10" customWidth="1"/>
    <col min="5" max="8" width="11.6640625" style="10" customWidth="1"/>
    <col min="9" max="16384" width="9" style="10"/>
  </cols>
  <sheetData>
    <row r="1" spans="1:7" ht="15" customHeight="1">
      <c r="A1" s="27" t="s">
        <v>1132</v>
      </c>
    </row>
    <row r="2" spans="1:7" ht="9.9" customHeight="1" thickBot="1">
      <c r="A2" s="27"/>
    </row>
    <row r="3" spans="1:7" s="15" customFormat="1" ht="14.25" customHeight="1" thickTop="1">
      <c r="A3" s="65" t="s">
        <v>92</v>
      </c>
      <c r="B3" s="1010" t="s">
        <v>138</v>
      </c>
      <c r="C3" s="1082" t="s">
        <v>137</v>
      </c>
      <c r="D3" s="1082" t="s">
        <v>136</v>
      </c>
      <c r="E3" s="184"/>
      <c r="F3" s="184"/>
      <c r="G3" s="184"/>
    </row>
    <row r="4" spans="1:7" s="15" customFormat="1" ht="12">
      <c r="A4" s="67" t="s">
        <v>85</v>
      </c>
      <c r="B4" s="1011"/>
      <c r="C4" s="1080"/>
      <c r="D4" s="1080"/>
      <c r="E4" s="184"/>
      <c r="F4" s="184"/>
      <c r="G4" s="184"/>
    </row>
    <row r="5" spans="1:7" s="15" customFormat="1" ht="20.100000000000001" customHeight="1">
      <c r="A5" s="20" t="s">
        <v>82</v>
      </c>
      <c r="B5" s="183">
        <v>82858</v>
      </c>
      <c r="C5" s="183">
        <v>41283</v>
      </c>
      <c r="D5" s="182">
        <v>49.82</v>
      </c>
      <c r="E5" s="179"/>
      <c r="F5" s="179"/>
      <c r="G5" s="178"/>
    </row>
    <row r="6" spans="1:7" s="15" customFormat="1" ht="20.100000000000001" customHeight="1">
      <c r="A6" s="20">
        <v>3</v>
      </c>
      <c r="B6" s="183">
        <v>82625</v>
      </c>
      <c r="C6" s="183">
        <v>41847</v>
      </c>
      <c r="D6" s="182">
        <v>50.65</v>
      </c>
      <c r="E6" s="179"/>
      <c r="F6" s="179"/>
      <c r="G6" s="178"/>
    </row>
    <row r="7" spans="1:7" s="15" customFormat="1" ht="20.100000000000001" customHeight="1">
      <c r="A7" s="16">
        <v>4</v>
      </c>
      <c r="B7" s="181">
        <v>83979</v>
      </c>
      <c r="C7" s="181">
        <v>42916</v>
      </c>
      <c r="D7" s="180">
        <v>51.1</v>
      </c>
      <c r="E7" s="179"/>
      <c r="F7" s="179"/>
      <c r="G7" s="178"/>
    </row>
    <row r="8" spans="1:7" ht="12" customHeight="1">
      <c r="A8" s="14" t="s">
        <v>1133</v>
      </c>
      <c r="D8" s="13" t="s">
        <v>93</v>
      </c>
    </row>
    <row r="9" spans="1:7" ht="12" customHeight="1">
      <c r="A9" s="14" t="s">
        <v>135</v>
      </c>
    </row>
  </sheetData>
  <mergeCells count="3">
    <mergeCell ref="B3:B4"/>
    <mergeCell ref="C3:C4"/>
    <mergeCell ref="D3:D4"/>
  </mergeCells>
  <phoneticPr fontId="7"/>
  <pageMargins left="0.7" right="0.7" top="0.75" bottom="0.75" header="0.3" footer="0.3"/>
  <pageSetup paperSize="9" orientation="portrait" horizontalDpi="1200" verticalDpi="12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CC60-23B8-41E6-8D41-17B98F3030EA}">
  <dimension ref="A1:O13"/>
  <sheetViews>
    <sheetView view="pageBreakPreview" zoomScaleNormal="100" zoomScaleSheetLayoutView="100" workbookViewId="0">
      <selection activeCell="B8" sqref="B8"/>
    </sheetView>
  </sheetViews>
  <sheetFormatPr defaultColWidth="9" defaultRowHeight="13.2"/>
  <cols>
    <col min="1" max="1" width="7.21875" style="10" customWidth="1"/>
    <col min="2" max="2" width="8.109375" style="10" customWidth="1"/>
    <col min="3" max="3" width="5.6640625" style="10" customWidth="1"/>
    <col min="4" max="4" width="8.109375" style="10" customWidth="1"/>
    <col min="5" max="5" width="6.21875" style="10" customWidth="1"/>
    <col min="6" max="6" width="6.33203125" style="10" customWidth="1"/>
    <col min="7" max="7" width="5.6640625" style="10" customWidth="1"/>
    <col min="8" max="8" width="6.109375" style="10" customWidth="1"/>
    <col min="9" max="9" width="6.6640625" style="10" customWidth="1"/>
    <col min="10" max="10" width="6.21875" style="10" customWidth="1"/>
    <col min="11" max="11" width="5.88671875" style="10" customWidth="1"/>
    <col min="12" max="13" width="6.109375" style="10" customWidth="1"/>
    <col min="14" max="14" width="6.33203125" style="10" customWidth="1"/>
    <col min="15" max="16384" width="9" style="10"/>
  </cols>
  <sheetData>
    <row r="1" spans="1:15" s="195" customFormat="1" ht="15" customHeight="1">
      <c r="A1" s="198" t="s">
        <v>1134</v>
      </c>
    </row>
    <row r="2" spans="1:15" s="195" customFormat="1" ht="12.9" customHeight="1" thickBot="1">
      <c r="A2" s="197"/>
      <c r="B2" s="196"/>
      <c r="C2" s="196"/>
      <c r="D2" s="196"/>
      <c r="E2" s="196"/>
      <c r="F2" s="115"/>
      <c r="N2" s="115"/>
    </row>
    <row r="3" spans="1:15" ht="16.5" customHeight="1" thickTop="1">
      <c r="A3" s="55" t="s">
        <v>92</v>
      </c>
      <c r="B3" s="1316" t="s">
        <v>155</v>
      </c>
      <c r="C3" s="1013" t="s">
        <v>154</v>
      </c>
      <c r="D3" s="1237" t="s">
        <v>153</v>
      </c>
      <c r="E3" s="1207"/>
      <c r="F3" s="1210"/>
      <c r="G3" s="1320" t="s">
        <v>152</v>
      </c>
      <c r="H3" s="1321"/>
      <c r="I3" s="1322"/>
      <c r="J3" s="1237" t="s">
        <v>151</v>
      </c>
      <c r="K3" s="1210"/>
      <c r="L3" s="1237" t="s">
        <v>150</v>
      </c>
      <c r="M3" s="1207"/>
      <c r="N3" s="1210"/>
      <c r="O3" s="15"/>
    </row>
    <row r="4" spans="1:15" ht="13.5" customHeight="1">
      <c r="A4" s="194"/>
      <c r="B4" s="1317"/>
      <c r="C4" s="1319"/>
      <c r="D4" s="1312" t="s">
        <v>149</v>
      </c>
      <c r="E4" s="1312" t="s">
        <v>148</v>
      </c>
      <c r="F4" s="1312" t="s">
        <v>147</v>
      </c>
      <c r="G4" s="1313">
        <v>0</v>
      </c>
      <c r="H4" s="1313">
        <v>1</v>
      </c>
      <c r="I4" s="1313">
        <v>2</v>
      </c>
      <c r="J4" s="1313" t="s">
        <v>146</v>
      </c>
      <c r="K4" s="1313" t="s">
        <v>145</v>
      </c>
      <c r="L4" s="1312" t="s">
        <v>144</v>
      </c>
      <c r="M4" s="1312" t="s">
        <v>143</v>
      </c>
      <c r="N4" s="1314" t="s">
        <v>142</v>
      </c>
      <c r="O4" s="15"/>
    </row>
    <row r="5" spans="1:15">
      <c r="A5" s="193" t="s">
        <v>85</v>
      </c>
      <c r="B5" s="1318"/>
      <c r="C5" s="1014"/>
      <c r="D5" s="1312"/>
      <c r="E5" s="1312"/>
      <c r="F5" s="1312"/>
      <c r="G5" s="1313"/>
      <c r="H5" s="1313"/>
      <c r="I5" s="1313"/>
      <c r="J5" s="1313"/>
      <c r="K5" s="1313"/>
      <c r="L5" s="1312"/>
      <c r="M5" s="1312"/>
      <c r="N5" s="1315"/>
      <c r="O5" s="15"/>
    </row>
    <row r="6" spans="1:15" ht="18" customHeight="1">
      <c r="A6" s="192" t="s">
        <v>82</v>
      </c>
      <c r="B6" s="191">
        <v>1165</v>
      </c>
      <c r="C6" s="191">
        <v>13</v>
      </c>
      <c r="D6" s="191">
        <v>1125</v>
      </c>
      <c r="E6" s="191">
        <v>753</v>
      </c>
      <c r="F6" s="191">
        <v>372</v>
      </c>
      <c r="G6" s="191">
        <v>469</v>
      </c>
      <c r="H6" s="191">
        <v>468</v>
      </c>
      <c r="I6" s="191">
        <v>176</v>
      </c>
      <c r="J6" s="191">
        <v>389</v>
      </c>
      <c r="K6" s="191">
        <v>723</v>
      </c>
      <c r="L6" s="191">
        <v>146</v>
      </c>
      <c r="M6" s="191">
        <v>192</v>
      </c>
      <c r="N6" s="43">
        <v>827</v>
      </c>
      <c r="O6" s="15"/>
    </row>
    <row r="7" spans="1:15" ht="18" customHeight="1">
      <c r="A7" s="20">
        <v>3</v>
      </c>
      <c r="B7" s="190">
        <v>1130</v>
      </c>
      <c r="C7" s="190">
        <v>8</v>
      </c>
      <c r="D7" s="190">
        <v>1095</v>
      </c>
      <c r="E7" s="190">
        <v>722</v>
      </c>
      <c r="F7" s="190">
        <v>373</v>
      </c>
      <c r="G7" s="190">
        <v>478</v>
      </c>
      <c r="H7" s="190">
        <v>426</v>
      </c>
      <c r="I7" s="190">
        <v>178</v>
      </c>
      <c r="J7" s="190">
        <v>432</v>
      </c>
      <c r="K7" s="190">
        <v>650</v>
      </c>
      <c r="L7" s="190">
        <v>162</v>
      </c>
      <c r="M7" s="190">
        <v>169</v>
      </c>
      <c r="N7" s="190">
        <v>799</v>
      </c>
      <c r="O7" s="15"/>
    </row>
    <row r="8" spans="1:15" ht="18" customHeight="1">
      <c r="A8" s="16">
        <v>4</v>
      </c>
      <c r="B8" s="189">
        <v>1155</v>
      </c>
      <c r="C8" s="189">
        <v>8</v>
      </c>
      <c r="D8" s="189">
        <v>1121</v>
      </c>
      <c r="E8" s="189">
        <v>798</v>
      </c>
      <c r="F8" s="189">
        <v>323</v>
      </c>
      <c r="G8" s="189">
        <v>482</v>
      </c>
      <c r="H8" s="189">
        <v>445</v>
      </c>
      <c r="I8" s="189">
        <v>180</v>
      </c>
      <c r="J8" s="189">
        <v>427</v>
      </c>
      <c r="K8" s="189">
        <v>680</v>
      </c>
      <c r="L8" s="189">
        <v>154</v>
      </c>
      <c r="M8" s="189">
        <v>204</v>
      </c>
      <c r="N8" s="189">
        <v>797</v>
      </c>
      <c r="O8" s="15"/>
    </row>
    <row r="9" spans="1:15">
      <c r="A9" s="14" t="s">
        <v>94</v>
      </c>
      <c r="B9" s="11"/>
      <c r="C9" s="11"/>
      <c r="D9" s="188"/>
      <c r="E9" s="11"/>
      <c r="F9" s="11"/>
      <c r="G9" s="11"/>
      <c r="H9" s="11"/>
      <c r="I9" s="11"/>
      <c r="J9" s="11"/>
      <c r="K9" s="11"/>
      <c r="L9" s="11"/>
      <c r="M9" s="11"/>
      <c r="N9" s="13" t="s">
        <v>141</v>
      </c>
      <c r="O9" s="187"/>
    </row>
    <row r="10" spans="1:15">
      <c r="A10" s="28"/>
      <c r="B10" s="28"/>
      <c r="C10" s="28"/>
      <c r="D10" s="111"/>
      <c r="F10" s="14"/>
      <c r="G10" s="28"/>
      <c r="H10" s="28"/>
      <c r="N10" s="185" t="s">
        <v>140</v>
      </c>
      <c r="O10" s="118"/>
    </row>
    <row r="11" spans="1:15">
      <c r="A11" s="186"/>
      <c r="B11" s="11"/>
      <c r="C11" s="11"/>
      <c r="D11" s="111"/>
      <c r="F11" s="11"/>
      <c r="G11" s="11"/>
      <c r="H11" s="11"/>
      <c r="I11" s="11"/>
      <c r="J11" s="11"/>
      <c r="K11" s="11"/>
      <c r="L11" s="11"/>
      <c r="M11" s="11"/>
      <c r="N11" s="185" t="s">
        <v>139</v>
      </c>
      <c r="O11" s="118"/>
    </row>
    <row r="12" spans="1:15">
      <c r="D12" s="14"/>
    </row>
    <row r="13" spans="1:15">
      <c r="D13" s="111"/>
    </row>
  </sheetData>
  <mergeCells count="17">
    <mergeCell ref="B3:B5"/>
    <mergeCell ref="C3:C5"/>
    <mergeCell ref="D3:F3"/>
    <mergeCell ref="G3:I3"/>
    <mergeCell ref="J3:K3"/>
    <mergeCell ref="H4:H5"/>
    <mergeCell ref="I4:I5"/>
    <mergeCell ref="J4:J5"/>
    <mergeCell ref="K4:K5"/>
    <mergeCell ref="L3:N3"/>
    <mergeCell ref="D4:D5"/>
    <mergeCell ref="E4:E5"/>
    <mergeCell ref="F4:F5"/>
    <mergeCell ref="G4:G5"/>
    <mergeCell ref="N4:N5"/>
    <mergeCell ref="L4:L5"/>
    <mergeCell ref="M4:M5"/>
  </mergeCells>
  <phoneticPr fontId="7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E06C-EB35-4FA3-A67E-66F26B86A9BB}">
  <dimension ref="A1:F29"/>
  <sheetViews>
    <sheetView view="pageBreakPreview" zoomScaleNormal="100" zoomScaleSheetLayoutView="100" workbookViewId="0">
      <selection activeCell="A9" sqref="A9"/>
    </sheetView>
  </sheetViews>
  <sheetFormatPr defaultColWidth="9" defaultRowHeight="13.2"/>
  <cols>
    <col min="1" max="1" width="14.44140625" style="195" customWidth="1"/>
    <col min="2" max="2" width="14.6640625" style="195" customWidth="1"/>
    <col min="3" max="6" width="14.44140625" style="195" customWidth="1"/>
    <col min="7" max="16384" width="9" style="195"/>
  </cols>
  <sheetData>
    <row r="1" spans="1:6" ht="15" customHeight="1">
      <c r="A1" s="198" t="s">
        <v>1135</v>
      </c>
    </row>
    <row r="2" spans="1:6" ht="12.9" customHeight="1" thickBot="1">
      <c r="A2" s="197"/>
      <c r="B2" s="196"/>
      <c r="C2" s="196"/>
      <c r="D2" s="196"/>
      <c r="E2" s="196"/>
      <c r="F2" s="115" t="s">
        <v>168</v>
      </c>
    </row>
    <row r="3" spans="1:6" s="207" customFormat="1" ht="15.75" customHeight="1" thickTop="1">
      <c r="A3" s="216" t="s">
        <v>123</v>
      </c>
      <c r="B3" s="1323" t="s">
        <v>167</v>
      </c>
      <c r="C3" s="215" t="s">
        <v>166</v>
      </c>
      <c r="D3" s="214"/>
      <c r="E3" s="1323" t="s">
        <v>165</v>
      </c>
      <c r="F3" s="212" t="s">
        <v>164</v>
      </c>
    </row>
    <row r="4" spans="1:6" s="207" customFormat="1" ht="13.5" customHeight="1">
      <c r="A4" s="211" t="s">
        <v>163</v>
      </c>
      <c r="B4" s="1324"/>
      <c r="C4" s="209" t="s">
        <v>161</v>
      </c>
      <c r="D4" s="210" t="s">
        <v>160</v>
      </c>
      <c r="E4" s="1324"/>
      <c r="F4" s="208" t="s">
        <v>159</v>
      </c>
    </row>
    <row r="5" spans="1:6" s="202" customFormat="1" ht="20.100000000000001" customHeight="1">
      <c r="A5" s="206" t="s">
        <v>158</v>
      </c>
      <c r="B5" s="205">
        <v>135718</v>
      </c>
      <c r="C5" s="205">
        <v>94605</v>
      </c>
      <c r="D5" s="205">
        <v>937</v>
      </c>
      <c r="E5" s="205">
        <v>40176</v>
      </c>
      <c r="F5" s="205">
        <v>3344</v>
      </c>
    </row>
    <row r="6" spans="1:6" s="202" customFormat="1" ht="20.100000000000001" customHeight="1">
      <c r="A6" s="206">
        <v>4</v>
      </c>
      <c r="B6" s="205">
        <v>134205</v>
      </c>
      <c r="C6" s="205">
        <v>94294</v>
      </c>
      <c r="D6" s="205">
        <v>980</v>
      </c>
      <c r="E6" s="205">
        <v>38931</v>
      </c>
      <c r="F6" s="205">
        <v>3564</v>
      </c>
    </row>
    <row r="7" spans="1:6" s="202" customFormat="1" ht="20.100000000000001" customHeight="1">
      <c r="A7" s="204">
        <v>5</v>
      </c>
      <c r="B7" s="203">
        <v>131003</v>
      </c>
      <c r="C7" s="203">
        <v>92781</v>
      </c>
      <c r="D7" s="203">
        <v>1049</v>
      </c>
      <c r="E7" s="203">
        <v>37173</v>
      </c>
      <c r="F7" s="203">
        <v>3699</v>
      </c>
    </row>
    <row r="8" spans="1:6" s="200" customFormat="1" ht="12" customHeight="1">
      <c r="A8" s="14" t="s">
        <v>157</v>
      </c>
      <c r="D8" s="201"/>
      <c r="E8" s="201"/>
      <c r="F8" s="115" t="s">
        <v>156</v>
      </c>
    </row>
    <row r="9" spans="1:6" s="199" customFormat="1" ht="13.5" customHeight="1"/>
    <row r="10" spans="1:6" s="199" customFormat="1" ht="13.5" customHeight="1"/>
    <row r="11" spans="1:6" s="199" customFormat="1" ht="13.5" customHeight="1"/>
    <row r="12" spans="1:6" s="199" customFormat="1" ht="13.5" customHeight="1"/>
    <row r="13" spans="1:6" s="199" customFormat="1" ht="13.5" customHeight="1"/>
    <row r="14" spans="1:6" s="199" customFormat="1" ht="13.5" customHeight="1"/>
    <row r="15" spans="1:6" s="199" customFormat="1" ht="13.5" customHeight="1"/>
    <row r="16" spans="1:6" s="199" customFormat="1" ht="13.5" customHeight="1"/>
    <row r="17" s="199" customFormat="1" ht="13.5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</sheetData>
  <mergeCells count="2">
    <mergeCell ref="B3:B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F2FB-6A75-4330-B589-E320D0E340C6}">
  <dimension ref="A1:E41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7.88671875" style="195" customWidth="1"/>
    <col min="2" max="5" width="17.21875" style="195" customWidth="1"/>
    <col min="6" max="16384" width="9" style="195"/>
  </cols>
  <sheetData>
    <row r="1" spans="1:5" s="223" customFormat="1" ht="15" customHeight="1">
      <c r="A1" s="198" t="s">
        <v>1136</v>
      </c>
    </row>
    <row r="2" spans="1:5" ht="9.9" customHeight="1" thickBot="1">
      <c r="A2" s="198"/>
    </row>
    <row r="3" spans="1:5" s="207" customFormat="1" ht="16.5" customHeight="1" thickTop="1">
      <c r="A3" s="216" t="s">
        <v>123</v>
      </c>
      <c r="B3" s="1325" t="s">
        <v>173</v>
      </c>
      <c r="C3" s="222"/>
      <c r="D3" s="221"/>
      <c r="E3" s="1323" t="s">
        <v>172</v>
      </c>
    </row>
    <row r="4" spans="1:5" s="207" customFormat="1" ht="16.5" customHeight="1">
      <c r="A4" s="220" t="s">
        <v>118</v>
      </c>
      <c r="B4" s="1246"/>
      <c r="C4" s="219" t="s">
        <v>171</v>
      </c>
      <c r="D4" s="219" t="s">
        <v>170</v>
      </c>
      <c r="E4" s="1246"/>
    </row>
    <row r="5" spans="1:5" s="202" customFormat="1" ht="20.100000000000001" customHeight="1">
      <c r="A5" s="206" t="s">
        <v>82</v>
      </c>
      <c r="B5" s="205">
        <v>39611</v>
      </c>
      <c r="C5" s="205">
        <v>8901</v>
      </c>
      <c r="D5" s="218">
        <v>30710</v>
      </c>
      <c r="E5" s="205">
        <v>44</v>
      </c>
    </row>
    <row r="6" spans="1:5" s="202" customFormat="1" ht="20.100000000000001" customHeight="1">
      <c r="A6" s="206">
        <v>3</v>
      </c>
      <c r="B6" s="205">
        <v>41325</v>
      </c>
      <c r="C6" s="205">
        <v>9108</v>
      </c>
      <c r="D6" s="218">
        <v>32217</v>
      </c>
      <c r="E6" s="205">
        <v>52</v>
      </c>
    </row>
    <row r="7" spans="1:5" s="202" customFormat="1" ht="20.100000000000001" customHeight="1">
      <c r="A7" s="204">
        <v>4</v>
      </c>
      <c r="B7" s="203">
        <v>41983</v>
      </c>
      <c r="C7" s="203">
        <v>9372</v>
      </c>
      <c r="D7" s="217">
        <v>32611</v>
      </c>
      <c r="E7" s="203">
        <v>45</v>
      </c>
    </row>
    <row r="8" spans="1:5" s="200" customFormat="1" ht="12.9" customHeight="1">
      <c r="A8" s="200" t="s">
        <v>169</v>
      </c>
      <c r="D8" s="115"/>
    </row>
    <row r="9" spans="1:5" s="199" customFormat="1" ht="13.5" customHeight="1"/>
    <row r="10" spans="1:5" s="199" customFormat="1" ht="13.5" customHeight="1"/>
    <row r="11" spans="1:5" s="199" customFormat="1" ht="13.5" customHeight="1"/>
    <row r="12" spans="1:5" s="199" customFormat="1" ht="13.5" customHeight="1"/>
    <row r="13" spans="1:5" s="199" customFormat="1" ht="13.5" customHeight="1"/>
    <row r="14" spans="1:5" s="199" customFormat="1" ht="13.5" customHeight="1"/>
    <row r="15" spans="1:5" s="199" customFormat="1" ht="13.5" customHeight="1"/>
    <row r="16" spans="1:5" s="199" customFormat="1" ht="13.5" customHeight="1"/>
    <row r="17" s="199" customFormat="1" ht="13.5" customHeight="1"/>
    <row r="18" s="199" customFormat="1" ht="13.5" customHeight="1"/>
    <row r="19" s="199" customFormat="1" ht="13.5" customHeight="1"/>
    <row r="20" s="199" customFormat="1" ht="13.5" customHeight="1"/>
    <row r="21" s="199" customFormat="1" ht="13.5" customHeight="1"/>
    <row r="22" s="199" customFormat="1" ht="13.5" customHeight="1"/>
    <row r="23" s="199" customFormat="1" ht="13.5" customHeight="1"/>
    <row r="24" s="199" customFormat="1" ht="13.5" customHeight="1"/>
    <row r="25" s="199" customFormat="1" ht="13.5" customHeight="1"/>
    <row r="26" s="199" customFormat="1" ht="13.5" customHeight="1"/>
    <row r="27" s="199" customFormat="1" ht="13.5" customHeight="1"/>
    <row r="28" s="199" customFormat="1" ht="13.5" customHeight="1"/>
    <row r="29" s="199" customFormat="1" ht="13.5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2">
    <mergeCell ref="B3:B4"/>
    <mergeCell ref="E3:E4"/>
  </mergeCells>
  <phoneticPr fontId="7"/>
  <pageMargins left="0.5" right="0.38" top="0.74803149606299213" bottom="0.74803149606299213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1BD3-3A73-48EC-BC30-60CD5E2A1A9E}">
  <dimension ref="A1:L36"/>
  <sheetViews>
    <sheetView view="pageBreakPreview" zoomScaleNormal="100" zoomScaleSheetLayoutView="100" workbookViewId="0">
      <selection activeCell="C8" sqref="C8"/>
    </sheetView>
  </sheetViews>
  <sheetFormatPr defaultColWidth="10.33203125" defaultRowHeight="13.2"/>
  <cols>
    <col min="1" max="1" width="8.6640625" style="195" customWidth="1"/>
    <col min="2" max="3" width="9.33203125" style="195" customWidth="1"/>
    <col min="4" max="6" width="8.6640625" style="195" customWidth="1"/>
    <col min="7" max="7" width="8.33203125" style="195" customWidth="1"/>
    <col min="8" max="8" width="10.6640625" style="195" customWidth="1"/>
    <col min="9" max="10" width="8.33203125" style="195" customWidth="1"/>
    <col min="11" max="16384" width="10.33203125" style="195"/>
  </cols>
  <sheetData>
    <row r="1" spans="1:12" s="223" customFormat="1" ht="15" customHeight="1">
      <c r="A1" s="198" t="s">
        <v>1137</v>
      </c>
    </row>
    <row r="2" spans="1:12" ht="9.9" customHeight="1" thickBot="1">
      <c r="A2" s="198"/>
    </row>
    <row r="3" spans="1:12" s="207" customFormat="1" ht="13.5" customHeight="1" thickTop="1">
      <c r="A3" s="231" t="s">
        <v>60</v>
      </c>
      <c r="B3" s="213"/>
      <c r="C3" s="1329" t="s">
        <v>186</v>
      </c>
      <c r="D3" s="1323" t="s">
        <v>185</v>
      </c>
      <c r="E3" s="1329" t="s">
        <v>184</v>
      </c>
      <c r="F3" s="1329" t="s">
        <v>183</v>
      </c>
      <c r="G3" s="1323" t="s">
        <v>182</v>
      </c>
      <c r="H3" s="1330" t="s">
        <v>181</v>
      </c>
      <c r="I3" s="213"/>
      <c r="J3" s="1326" t="s">
        <v>180</v>
      </c>
    </row>
    <row r="4" spans="1:12" s="207" customFormat="1" ht="13.5" customHeight="1">
      <c r="A4" s="230"/>
      <c r="B4" s="206" t="s">
        <v>66</v>
      </c>
      <c r="C4" s="1317"/>
      <c r="D4" s="1305"/>
      <c r="E4" s="1317"/>
      <c r="F4" s="1317"/>
      <c r="G4" s="1305"/>
      <c r="H4" s="1331"/>
      <c r="I4" s="206" t="s">
        <v>179</v>
      </c>
      <c r="J4" s="1327"/>
    </row>
    <row r="5" spans="1:12" s="207" customFormat="1" ht="13.5" customHeight="1">
      <c r="A5" s="229" t="s">
        <v>106</v>
      </c>
      <c r="B5" s="209"/>
      <c r="C5" s="1318"/>
      <c r="D5" s="1011"/>
      <c r="E5" s="1318"/>
      <c r="F5" s="1318"/>
      <c r="G5" s="1011"/>
      <c r="H5" s="1332"/>
      <c r="I5" s="209"/>
      <c r="J5" s="1328"/>
    </row>
    <row r="6" spans="1:12" s="225" customFormat="1" ht="20.100000000000001" customHeight="1">
      <c r="A6" s="206" t="s">
        <v>82</v>
      </c>
      <c r="B6" s="205">
        <v>159938</v>
      </c>
      <c r="C6" s="205">
        <v>154046</v>
      </c>
      <c r="D6" s="205">
        <v>1852</v>
      </c>
      <c r="E6" s="205">
        <v>819</v>
      </c>
      <c r="F6" s="205">
        <v>2676</v>
      </c>
      <c r="G6" s="205">
        <v>153</v>
      </c>
      <c r="H6" s="205">
        <v>218</v>
      </c>
      <c r="I6" s="205">
        <v>74</v>
      </c>
      <c r="J6" s="228">
        <v>100</v>
      </c>
    </row>
    <row r="7" spans="1:12" s="225" customFormat="1" ht="20.100000000000001" customHeight="1">
      <c r="A7" s="206">
        <v>3</v>
      </c>
      <c r="B7" s="5">
        <v>159592</v>
      </c>
      <c r="C7" s="17">
        <v>153990</v>
      </c>
      <c r="D7" s="17">
        <v>1649</v>
      </c>
      <c r="E7" s="17">
        <v>661</v>
      </c>
      <c r="F7" s="17">
        <v>2743</v>
      </c>
      <c r="G7" s="17">
        <v>141</v>
      </c>
      <c r="H7" s="17">
        <v>204</v>
      </c>
      <c r="I7" s="17">
        <v>77</v>
      </c>
      <c r="J7" s="205">
        <v>127</v>
      </c>
    </row>
    <row r="8" spans="1:12" s="225" customFormat="1" ht="20.100000000000001" customHeight="1">
      <c r="A8" s="204">
        <v>4</v>
      </c>
      <c r="B8" s="227">
        <v>158651</v>
      </c>
      <c r="C8" s="98">
        <v>153335</v>
      </c>
      <c r="D8" s="98">
        <v>1440</v>
      </c>
      <c r="E8" s="98">
        <v>548</v>
      </c>
      <c r="F8" s="98">
        <v>2828</v>
      </c>
      <c r="G8" s="98">
        <v>128</v>
      </c>
      <c r="H8" s="98">
        <v>214</v>
      </c>
      <c r="I8" s="98">
        <v>75</v>
      </c>
      <c r="J8" s="203">
        <v>83</v>
      </c>
      <c r="L8" s="226"/>
    </row>
    <row r="9" spans="1:12" s="200" customFormat="1" ht="12" customHeight="1">
      <c r="A9" s="14" t="s">
        <v>178</v>
      </c>
      <c r="G9" s="201" t="s">
        <v>177</v>
      </c>
      <c r="J9" s="115" t="s">
        <v>176</v>
      </c>
    </row>
    <row r="10" spans="1:12" s="200" customFormat="1" ht="12" customHeight="1">
      <c r="A10" s="14" t="s">
        <v>175</v>
      </c>
      <c r="G10" s="201" t="s">
        <v>174</v>
      </c>
    </row>
    <row r="11" spans="1:12" s="200" customFormat="1" ht="13.5" customHeight="1">
      <c r="J11" s="115"/>
    </row>
    <row r="12" spans="1:12" s="199" customFormat="1" ht="13.5" customHeight="1">
      <c r="A12" s="202"/>
    </row>
    <row r="13" spans="1:12" s="199" customFormat="1" ht="13.5" customHeight="1"/>
    <row r="14" spans="1:12" s="199" customFormat="1" ht="13.5" customHeight="1"/>
    <row r="15" spans="1:12" s="199" customFormat="1" ht="13.5" customHeight="1">
      <c r="I15" s="224"/>
    </row>
    <row r="16" spans="1:12" s="199" customFormat="1" ht="13.5" customHeight="1"/>
    <row r="17" s="199" customFormat="1" ht="13.5" customHeight="1"/>
    <row r="18" s="199" customFormat="1" ht="13.5" customHeight="1"/>
    <row r="19" s="199" customFormat="1" ht="13.5" customHeight="1"/>
    <row r="20" s="199" customFormat="1" ht="13.5" customHeight="1"/>
    <row r="21" s="199" customFormat="1" ht="13.5" customHeight="1"/>
    <row r="22" s="199" customFormat="1" ht="13.5" customHeight="1"/>
    <row r="23" s="199" customFormat="1" ht="13.5" customHeight="1"/>
    <row r="24" s="199" customFormat="1" ht="13.5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</sheetData>
  <mergeCells count="7">
    <mergeCell ref="J3:J5"/>
    <mergeCell ref="C3:C5"/>
    <mergeCell ref="D3:D5"/>
    <mergeCell ref="E3:E5"/>
    <mergeCell ref="F3:F5"/>
    <mergeCell ref="G3:G5"/>
    <mergeCell ref="H3:H5"/>
  </mergeCells>
  <phoneticPr fontId="7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AC8C-6632-4389-AF0C-47692D65AE25}">
  <dimension ref="A1:C30"/>
  <sheetViews>
    <sheetView view="pageBreakPreview" zoomScaleNormal="100" zoomScaleSheetLayoutView="100" workbookViewId="0">
      <selection sqref="A1:XFD2"/>
    </sheetView>
  </sheetViews>
  <sheetFormatPr defaultColWidth="9" defaultRowHeight="13.2"/>
  <cols>
    <col min="1" max="1" width="28.88671875" style="195" customWidth="1"/>
    <col min="2" max="3" width="29.109375" style="195" customWidth="1"/>
    <col min="4" max="16384" width="9" style="195"/>
  </cols>
  <sheetData>
    <row r="1" spans="1:3" s="223" customFormat="1" ht="15" customHeight="1">
      <c r="A1" s="198" t="s">
        <v>1138</v>
      </c>
    </row>
    <row r="2" spans="1:3" ht="9.9" customHeight="1" thickBot="1">
      <c r="A2" s="198"/>
    </row>
    <row r="3" spans="1:3" s="207" customFormat="1" ht="16.5" customHeight="1" thickTop="1">
      <c r="A3" s="216" t="s">
        <v>60</v>
      </c>
      <c r="B3" s="212" t="s">
        <v>190</v>
      </c>
      <c r="C3" s="1323" t="s">
        <v>189</v>
      </c>
    </row>
    <row r="4" spans="1:3" s="207" customFormat="1" ht="16.5" customHeight="1">
      <c r="A4" s="211" t="s">
        <v>106</v>
      </c>
      <c r="B4" s="208" t="s">
        <v>188</v>
      </c>
      <c r="C4" s="1011"/>
    </row>
    <row r="5" spans="1:3" s="202" customFormat="1" ht="20.100000000000001" customHeight="1">
      <c r="A5" s="206" t="s">
        <v>82</v>
      </c>
      <c r="B5" s="234">
        <v>5394</v>
      </c>
      <c r="C5" s="234">
        <v>1</v>
      </c>
    </row>
    <row r="6" spans="1:3" s="202" customFormat="1" ht="20.100000000000001" customHeight="1">
      <c r="A6" s="206">
        <v>3</v>
      </c>
      <c r="B6" s="5">
        <v>5539</v>
      </c>
      <c r="C6" s="233">
        <v>1</v>
      </c>
    </row>
    <row r="7" spans="1:3" s="202" customFormat="1" ht="20.100000000000001" customHeight="1">
      <c r="A7" s="204">
        <v>4</v>
      </c>
      <c r="B7" s="227">
        <v>5633</v>
      </c>
      <c r="C7" s="232">
        <v>1</v>
      </c>
    </row>
    <row r="8" spans="1:3" s="200" customFormat="1" ht="12" customHeight="1">
      <c r="A8" s="14" t="s">
        <v>187</v>
      </c>
      <c r="C8" s="115"/>
    </row>
    <row r="9" spans="1:3" s="199" customFormat="1" ht="12" customHeight="1">
      <c r="A9" s="14" t="s">
        <v>175</v>
      </c>
    </row>
    <row r="10" spans="1:3" s="199" customFormat="1" ht="24" customHeight="1">
      <c r="A10" s="202"/>
    </row>
    <row r="11" spans="1:3" s="199" customFormat="1" ht="13.5" customHeight="1"/>
    <row r="12" spans="1:3" s="199" customFormat="1" ht="13.5" customHeight="1"/>
    <row r="13" spans="1:3" s="199" customFormat="1" ht="13.5" customHeight="1"/>
    <row r="14" spans="1:3" s="199" customFormat="1" ht="13.5" customHeight="1"/>
    <row r="15" spans="1:3" s="199" customFormat="1" ht="13.5" customHeight="1"/>
    <row r="16" spans="1:3" s="199" customFormat="1" ht="13.5" customHeight="1"/>
    <row r="17" s="199" customFormat="1" ht="13.5" customHeight="1"/>
    <row r="18" s="199" customFormat="1" ht="13.5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</sheetData>
  <mergeCells count="1">
    <mergeCell ref="C3:C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DFC2-D812-41C7-B37C-E8E799EB7AAC}">
  <dimension ref="A1:F8"/>
  <sheetViews>
    <sheetView view="pageBreakPreview" zoomScaleNormal="100" zoomScaleSheetLayoutView="100" workbookViewId="0">
      <selection activeCell="A2" sqref="A2"/>
    </sheetView>
  </sheetViews>
  <sheetFormatPr defaultRowHeight="13.2"/>
  <cols>
    <col min="1" max="1" width="14.44140625" customWidth="1"/>
    <col min="2" max="2" width="14.6640625" customWidth="1"/>
    <col min="3" max="6" width="14.44140625" customWidth="1"/>
    <col min="257" max="257" width="14.44140625" customWidth="1"/>
    <col min="258" max="258" width="14.6640625" customWidth="1"/>
    <col min="259" max="262" width="14.44140625" customWidth="1"/>
    <col min="513" max="513" width="14.44140625" customWidth="1"/>
    <col min="514" max="514" width="14.6640625" customWidth="1"/>
    <col min="515" max="518" width="14.44140625" customWidth="1"/>
    <col min="769" max="769" width="14.44140625" customWidth="1"/>
    <col min="770" max="770" width="14.6640625" customWidth="1"/>
    <col min="771" max="774" width="14.44140625" customWidth="1"/>
    <col min="1025" max="1025" width="14.44140625" customWidth="1"/>
    <col min="1026" max="1026" width="14.6640625" customWidth="1"/>
    <col min="1027" max="1030" width="14.44140625" customWidth="1"/>
    <col min="1281" max="1281" width="14.44140625" customWidth="1"/>
    <col min="1282" max="1282" width="14.6640625" customWidth="1"/>
    <col min="1283" max="1286" width="14.44140625" customWidth="1"/>
    <col min="1537" max="1537" width="14.44140625" customWidth="1"/>
    <col min="1538" max="1538" width="14.6640625" customWidth="1"/>
    <col min="1539" max="1542" width="14.44140625" customWidth="1"/>
    <col min="1793" max="1793" width="14.44140625" customWidth="1"/>
    <col min="1794" max="1794" width="14.6640625" customWidth="1"/>
    <col min="1795" max="1798" width="14.44140625" customWidth="1"/>
    <col min="2049" max="2049" width="14.44140625" customWidth="1"/>
    <col min="2050" max="2050" width="14.6640625" customWidth="1"/>
    <col min="2051" max="2054" width="14.44140625" customWidth="1"/>
    <col min="2305" max="2305" width="14.44140625" customWidth="1"/>
    <col min="2306" max="2306" width="14.6640625" customWidth="1"/>
    <col min="2307" max="2310" width="14.44140625" customWidth="1"/>
    <col min="2561" max="2561" width="14.44140625" customWidth="1"/>
    <col min="2562" max="2562" width="14.6640625" customWidth="1"/>
    <col min="2563" max="2566" width="14.44140625" customWidth="1"/>
    <col min="2817" max="2817" width="14.44140625" customWidth="1"/>
    <col min="2818" max="2818" width="14.6640625" customWidth="1"/>
    <col min="2819" max="2822" width="14.44140625" customWidth="1"/>
    <col min="3073" max="3073" width="14.44140625" customWidth="1"/>
    <col min="3074" max="3074" width="14.6640625" customWidth="1"/>
    <col min="3075" max="3078" width="14.44140625" customWidth="1"/>
    <col min="3329" max="3329" width="14.44140625" customWidth="1"/>
    <col min="3330" max="3330" width="14.6640625" customWidth="1"/>
    <col min="3331" max="3334" width="14.44140625" customWidth="1"/>
    <col min="3585" max="3585" width="14.44140625" customWidth="1"/>
    <col min="3586" max="3586" width="14.6640625" customWidth="1"/>
    <col min="3587" max="3590" width="14.44140625" customWidth="1"/>
    <col min="3841" max="3841" width="14.44140625" customWidth="1"/>
    <col min="3842" max="3842" width="14.6640625" customWidth="1"/>
    <col min="3843" max="3846" width="14.44140625" customWidth="1"/>
    <col min="4097" max="4097" width="14.44140625" customWidth="1"/>
    <col min="4098" max="4098" width="14.6640625" customWidth="1"/>
    <col min="4099" max="4102" width="14.44140625" customWidth="1"/>
    <col min="4353" max="4353" width="14.44140625" customWidth="1"/>
    <col min="4354" max="4354" width="14.6640625" customWidth="1"/>
    <col min="4355" max="4358" width="14.44140625" customWidth="1"/>
    <col min="4609" max="4609" width="14.44140625" customWidth="1"/>
    <col min="4610" max="4610" width="14.6640625" customWidth="1"/>
    <col min="4611" max="4614" width="14.44140625" customWidth="1"/>
    <col min="4865" max="4865" width="14.44140625" customWidth="1"/>
    <col min="4866" max="4866" width="14.6640625" customWidth="1"/>
    <col min="4867" max="4870" width="14.44140625" customWidth="1"/>
    <col min="5121" max="5121" width="14.44140625" customWidth="1"/>
    <col min="5122" max="5122" width="14.6640625" customWidth="1"/>
    <col min="5123" max="5126" width="14.44140625" customWidth="1"/>
    <col min="5377" max="5377" width="14.44140625" customWidth="1"/>
    <col min="5378" max="5378" width="14.6640625" customWidth="1"/>
    <col min="5379" max="5382" width="14.44140625" customWidth="1"/>
    <col min="5633" max="5633" width="14.44140625" customWidth="1"/>
    <col min="5634" max="5634" width="14.6640625" customWidth="1"/>
    <col min="5635" max="5638" width="14.44140625" customWidth="1"/>
    <col min="5889" max="5889" width="14.44140625" customWidth="1"/>
    <col min="5890" max="5890" width="14.6640625" customWidth="1"/>
    <col min="5891" max="5894" width="14.44140625" customWidth="1"/>
    <col min="6145" max="6145" width="14.44140625" customWidth="1"/>
    <col min="6146" max="6146" width="14.6640625" customWidth="1"/>
    <col min="6147" max="6150" width="14.44140625" customWidth="1"/>
    <col min="6401" max="6401" width="14.44140625" customWidth="1"/>
    <col min="6402" max="6402" width="14.6640625" customWidth="1"/>
    <col min="6403" max="6406" width="14.44140625" customWidth="1"/>
    <col min="6657" max="6657" width="14.44140625" customWidth="1"/>
    <col min="6658" max="6658" width="14.6640625" customWidth="1"/>
    <col min="6659" max="6662" width="14.44140625" customWidth="1"/>
    <col min="6913" max="6913" width="14.44140625" customWidth="1"/>
    <col min="6914" max="6914" width="14.6640625" customWidth="1"/>
    <col min="6915" max="6918" width="14.44140625" customWidth="1"/>
    <col min="7169" max="7169" width="14.44140625" customWidth="1"/>
    <col min="7170" max="7170" width="14.6640625" customWidth="1"/>
    <col min="7171" max="7174" width="14.44140625" customWidth="1"/>
    <col min="7425" max="7425" width="14.44140625" customWidth="1"/>
    <col min="7426" max="7426" width="14.6640625" customWidth="1"/>
    <col min="7427" max="7430" width="14.44140625" customWidth="1"/>
    <col min="7681" max="7681" width="14.44140625" customWidth="1"/>
    <col min="7682" max="7682" width="14.6640625" customWidth="1"/>
    <col min="7683" max="7686" width="14.44140625" customWidth="1"/>
    <col min="7937" max="7937" width="14.44140625" customWidth="1"/>
    <col min="7938" max="7938" width="14.6640625" customWidth="1"/>
    <col min="7939" max="7942" width="14.44140625" customWidth="1"/>
    <col min="8193" max="8193" width="14.44140625" customWidth="1"/>
    <col min="8194" max="8194" width="14.6640625" customWidth="1"/>
    <col min="8195" max="8198" width="14.44140625" customWidth="1"/>
    <col min="8449" max="8449" width="14.44140625" customWidth="1"/>
    <col min="8450" max="8450" width="14.6640625" customWidth="1"/>
    <col min="8451" max="8454" width="14.44140625" customWidth="1"/>
    <col min="8705" max="8705" width="14.44140625" customWidth="1"/>
    <col min="8706" max="8706" width="14.6640625" customWidth="1"/>
    <col min="8707" max="8710" width="14.44140625" customWidth="1"/>
    <col min="8961" max="8961" width="14.44140625" customWidth="1"/>
    <col min="8962" max="8962" width="14.6640625" customWidth="1"/>
    <col min="8963" max="8966" width="14.44140625" customWidth="1"/>
    <col min="9217" max="9217" width="14.44140625" customWidth="1"/>
    <col min="9218" max="9218" width="14.6640625" customWidth="1"/>
    <col min="9219" max="9222" width="14.44140625" customWidth="1"/>
    <col min="9473" max="9473" width="14.44140625" customWidth="1"/>
    <col min="9474" max="9474" width="14.6640625" customWidth="1"/>
    <col min="9475" max="9478" width="14.44140625" customWidth="1"/>
    <col min="9729" max="9729" width="14.44140625" customWidth="1"/>
    <col min="9730" max="9730" width="14.6640625" customWidth="1"/>
    <col min="9731" max="9734" width="14.44140625" customWidth="1"/>
    <col min="9985" max="9985" width="14.44140625" customWidth="1"/>
    <col min="9986" max="9986" width="14.6640625" customWidth="1"/>
    <col min="9987" max="9990" width="14.44140625" customWidth="1"/>
    <col min="10241" max="10241" width="14.44140625" customWidth="1"/>
    <col min="10242" max="10242" width="14.6640625" customWidth="1"/>
    <col min="10243" max="10246" width="14.44140625" customWidth="1"/>
    <col min="10497" max="10497" width="14.44140625" customWidth="1"/>
    <col min="10498" max="10498" width="14.6640625" customWidth="1"/>
    <col min="10499" max="10502" width="14.44140625" customWidth="1"/>
    <col min="10753" max="10753" width="14.44140625" customWidth="1"/>
    <col min="10754" max="10754" width="14.6640625" customWidth="1"/>
    <col min="10755" max="10758" width="14.44140625" customWidth="1"/>
    <col min="11009" max="11009" width="14.44140625" customWidth="1"/>
    <col min="11010" max="11010" width="14.6640625" customWidth="1"/>
    <col min="11011" max="11014" width="14.44140625" customWidth="1"/>
    <col min="11265" max="11265" width="14.44140625" customWidth="1"/>
    <col min="11266" max="11266" width="14.6640625" customWidth="1"/>
    <col min="11267" max="11270" width="14.44140625" customWidth="1"/>
    <col min="11521" max="11521" width="14.44140625" customWidth="1"/>
    <col min="11522" max="11522" width="14.6640625" customWidth="1"/>
    <col min="11523" max="11526" width="14.44140625" customWidth="1"/>
    <col min="11777" max="11777" width="14.44140625" customWidth="1"/>
    <col min="11778" max="11778" width="14.6640625" customWidth="1"/>
    <col min="11779" max="11782" width="14.44140625" customWidth="1"/>
    <col min="12033" max="12033" width="14.44140625" customWidth="1"/>
    <col min="12034" max="12034" width="14.6640625" customWidth="1"/>
    <col min="12035" max="12038" width="14.44140625" customWidth="1"/>
    <col min="12289" max="12289" width="14.44140625" customWidth="1"/>
    <col min="12290" max="12290" width="14.6640625" customWidth="1"/>
    <col min="12291" max="12294" width="14.44140625" customWidth="1"/>
    <col min="12545" max="12545" width="14.44140625" customWidth="1"/>
    <col min="12546" max="12546" width="14.6640625" customWidth="1"/>
    <col min="12547" max="12550" width="14.44140625" customWidth="1"/>
    <col min="12801" max="12801" width="14.44140625" customWidth="1"/>
    <col min="12802" max="12802" width="14.6640625" customWidth="1"/>
    <col min="12803" max="12806" width="14.44140625" customWidth="1"/>
    <col min="13057" max="13057" width="14.44140625" customWidth="1"/>
    <col min="13058" max="13058" width="14.6640625" customWidth="1"/>
    <col min="13059" max="13062" width="14.44140625" customWidth="1"/>
    <col min="13313" max="13313" width="14.44140625" customWidth="1"/>
    <col min="13314" max="13314" width="14.6640625" customWidth="1"/>
    <col min="13315" max="13318" width="14.44140625" customWidth="1"/>
    <col min="13569" max="13569" width="14.44140625" customWidth="1"/>
    <col min="13570" max="13570" width="14.6640625" customWidth="1"/>
    <col min="13571" max="13574" width="14.44140625" customWidth="1"/>
    <col min="13825" max="13825" width="14.44140625" customWidth="1"/>
    <col min="13826" max="13826" width="14.6640625" customWidth="1"/>
    <col min="13827" max="13830" width="14.44140625" customWidth="1"/>
    <col min="14081" max="14081" width="14.44140625" customWidth="1"/>
    <col min="14082" max="14082" width="14.6640625" customWidth="1"/>
    <col min="14083" max="14086" width="14.44140625" customWidth="1"/>
    <col min="14337" max="14337" width="14.44140625" customWidth="1"/>
    <col min="14338" max="14338" width="14.6640625" customWidth="1"/>
    <col min="14339" max="14342" width="14.44140625" customWidth="1"/>
    <col min="14593" max="14593" width="14.44140625" customWidth="1"/>
    <col min="14594" max="14594" width="14.6640625" customWidth="1"/>
    <col min="14595" max="14598" width="14.44140625" customWidth="1"/>
    <col min="14849" max="14849" width="14.44140625" customWidth="1"/>
    <col min="14850" max="14850" width="14.6640625" customWidth="1"/>
    <col min="14851" max="14854" width="14.44140625" customWidth="1"/>
    <col min="15105" max="15105" width="14.44140625" customWidth="1"/>
    <col min="15106" max="15106" width="14.6640625" customWidth="1"/>
    <col min="15107" max="15110" width="14.44140625" customWidth="1"/>
    <col min="15361" max="15361" width="14.44140625" customWidth="1"/>
    <col min="15362" max="15362" width="14.6640625" customWidth="1"/>
    <col min="15363" max="15366" width="14.44140625" customWidth="1"/>
    <col min="15617" max="15617" width="14.44140625" customWidth="1"/>
    <col min="15618" max="15618" width="14.6640625" customWidth="1"/>
    <col min="15619" max="15622" width="14.44140625" customWidth="1"/>
    <col min="15873" max="15873" width="14.44140625" customWidth="1"/>
    <col min="15874" max="15874" width="14.6640625" customWidth="1"/>
    <col min="15875" max="15878" width="14.44140625" customWidth="1"/>
    <col min="16129" max="16129" width="14.44140625" customWidth="1"/>
    <col min="16130" max="16130" width="14.6640625" customWidth="1"/>
    <col min="16131" max="16134" width="14.44140625" customWidth="1"/>
  </cols>
  <sheetData>
    <row r="1" spans="1:6">
      <c r="A1" s="198" t="s">
        <v>1139</v>
      </c>
      <c r="B1" s="223"/>
      <c r="C1" s="223"/>
    </row>
    <row r="2" spans="1:6" ht="13.8" thickBot="1">
      <c r="A2" s="198"/>
      <c r="B2" s="195"/>
      <c r="C2" s="195"/>
      <c r="D2" s="975"/>
      <c r="E2" s="975"/>
      <c r="F2" s="975"/>
    </row>
    <row r="3" spans="1:6" ht="15.6" customHeight="1" thickTop="1">
      <c r="A3" s="216" t="s">
        <v>60</v>
      </c>
      <c r="B3" s="1323" t="s">
        <v>196</v>
      </c>
      <c r="C3" s="1323" t="s">
        <v>195</v>
      </c>
      <c r="D3" s="1011" t="s">
        <v>194</v>
      </c>
      <c r="E3" s="1011" t="s">
        <v>193</v>
      </c>
      <c r="F3" s="1011" t="s">
        <v>192</v>
      </c>
    </row>
    <row r="4" spans="1:6" ht="13.2" customHeight="1">
      <c r="A4" s="211" t="s">
        <v>106</v>
      </c>
      <c r="B4" s="1246"/>
      <c r="C4" s="1011"/>
      <c r="D4" s="1313"/>
      <c r="E4" s="1313"/>
      <c r="F4" s="1313"/>
    </row>
    <row r="5" spans="1:6" ht="19.95" customHeight="1">
      <c r="A5" s="206" t="s">
        <v>191</v>
      </c>
      <c r="B5" s="234">
        <v>42076</v>
      </c>
      <c r="C5" s="234">
        <v>27630</v>
      </c>
      <c r="D5" s="1005">
        <v>4992</v>
      </c>
      <c r="E5" s="1005">
        <v>9059</v>
      </c>
      <c r="F5" s="1005">
        <v>395</v>
      </c>
    </row>
    <row r="6" spans="1:6" ht="19.95" customHeight="1">
      <c r="A6" s="206">
        <v>3</v>
      </c>
      <c r="B6" s="5">
        <v>42425</v>
      </c>
      <c r="C6" s="233">
        <v>27545</v>
      </c>
      <c r="D6" s="1006">
        <v>5135</v>
      </c>
      <c r="E6" s="1006">
        <v>9367</v>
      </c>
      <c r="F6" s="1006">
        <v>378</v>
      </c>
    </row>
    <row r="7" spans="1:6" ht="19.95" customHeight="1">
      <c r="A7" s="204">
        <v>4</v>
      </c>
      <c r="B7" s="227">
        <v>42891</v>
      </c>
      <c r="C7" s="232">
        <v>27602</v>
      </c>
      <c r="D7" s="1007">
        <v>5284</v>
      </c>
      <c r="E7" s="1007">
        <v>9625</v>
      </c>
      <c r="F7" s="1008">
        <v>380</v>
      </c>
    </row>
    <row r="8" spans="1:6">
      <c r="A8" s="14" t="s">
        <v>187</v>
      </c>
      <c r="B8" s="200"/>
      <c r="C8" s="115"/>
    </row>
  </sheetData>
  <mergeCells count="5">
    <mergeCell ref="B3:B4"/>
    <mergeCell ref="C3:C4"/>
    <mergeCell ref="D3:D4"/>
    <mergeCell ref="E3:E4"/>
    <mergeCell ref="F3:F4"/>
  </mergeCells>
  <phoneticPr fontId="7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621E-78FA-493E-8ECB-07E937BFB090}">
  <dimension ref="A1:D18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3" width="28.6640625" style="327" customWidth="1"/>
    <col min="4" max="4" width="1.44140625" style="327" customWidth="1"/>
    <col min="5" max="16384" width="9" style="327"/>
  </cols>
  <sheetData>
    <row r="1" spans="1:4" ht="15" customHeight="1">
      <c r="A1" s="27" t="s">
        <v>271</v>
      </c>
      <c r="B1" s="344"/>
      <c r="C1" s="343"/>
    </row>
    <row r="2" spans="1:4" s="339" customFormat="1" ht="12.9" customHeight="1" thickBot="1">
      <c r="A2" s="47"/>
      <c r="B2" s="342"/>
      <c r="C2" s="341" t="s">
        <v>270</v>
      </c>
      <c r="D2" s="340"/>
    </row>
    <row r="3" spans="1:4" s="332" customFormat="1" ht="12.6" thickTop="1">
      <c r="A3" s="338" t="s">
        <v>60</v>
      </c>
      <c r="B3" s="1018" t="s">
        <v>269</v>
      </c>
      <c r="C3" s="1018" t="s">
        <v>268</v>
      </c>
    </row>
    <row r="4" spans="1:4" s="332" customFormat="1" ht="12">
      <c r="A4" s="337" t="s">
        <v>267</v>
      </c>
      <c r="B4" s="1011"/>
      <c r="C4" s="1011"/>
    </row>
    <row r="5" spans="1:4" s="332" customFormat="1" ht="18" customHeight="1">
      <c r="A5" s="335" t="s">
        <v>38</v>
      </c>
      <c r="B5" s="336">
        <v>112</v>
      </c>
      <c r="C5" s="336">
        <v>160</v>
      </c>
    </row>
    <row r="6" spans="1:4" s="332" customFormat="1" ht="18" customHeight="1">
      <c r="A6" s="335">
        <v>4</v>
      </c>
      <c r="B6" s="334">
        <v>109</v>
      </c>
      <c r="C6" s="334">
        <v>153</v>
      </c>
    </row>
    <row r="7" spans="1:4" s="332" customFormat="1" ht="18" customHeight="1">
      <c r="A7" s="333">
        <v>5</v>
      </c>
      <c r="B7" s="920">
        <v>97</v>
      </c>
      <c r="C7" s="920">
        <v>131</v>
      </c>
    </row>
    <row r="8" spans="1:4" ht="12.9" customHeight="1">
      <c r="A8" s="331" t="s">
        <v>266</v>
      </c>
      <c r="B8" s="331"/>
      <c r="C8" s="330"/>
    </row>
    <row r="9" spans="1:4">
      <c r="A9" s="328"/>
      <c r="B9" s="328"/>
      <c r="C9" s="328"/>
    </row>
    <row r="10" spans="1:4">
      <c r="A10" s="328"/>
      <c r="B10" s="328"/>
      <c r="C10" s="328"/>
    </row>
    <row r="11" spans="1:4">
      <c r="A11" s="328"/>
      <c r="B11" s="328"/>
      <c r="C11" s="328"/>
    </row>
    <row r="12" spans="1:4">
      <c r="A12" s="328"/>
      <c r="B12" s="328"/>
      <c r="C12" s="328"/>
    </row>
    <row r="13" spans="1:4">
      <c r="A13" s="328"/>
      <c r="B13" s="328"/>
      <c r="C13" s="328"/>
    </row>
    <row r="14" spans="1:4">
      <c r="A14" s="328"/>
      <c r="B14" s="329"/>
      <c r="C14" s="329"/>
    </row>
    <row r="15" spans="1:4">
      <c r="A15" s="328"/>
      <c r="B15" s="328"/>
      <c r="C15" s="328"/>
    </row>
    <row r="16" spans="1:4">
      <c r="A16" s="328"/>
      <c r="B16" s="328"/>
      <c r="C16" s="328"/>
    </row>
    <row r="17" spans="1:3">
      <c r="A17" s="328"/>
      <c r="B17" s="328"/>
      <c r="C17" s="328"/>
    </row>
    <row r="18" spans="1:3">
      <c r="A18" s="328"/>
      <c r="B18" s="328"/>
      <c r="C18" s="328"/>
    </row>
  </sheetData>
  <mergeCells count="2">
    <mergeCell ref="B3:B4"/>
    <mergeCell ref="C3:C4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2615-80C4-4CC8-ADAF-63C02A7591E5}">
  <dimension ref="A1:R8"/>
  <sheetViews>
    <sheetView view="pageBreakPreview" zoomScaleNormal="100" zoomScaleSheetLayoutView="100" workbookViewId="0">
      <selection activeCell="P7" sqref="P7"/>
    </sheetView>
  </sheetViews>
  <sheetFormatPr defaultColWidth="9" defaultRowHeight="13.2"/>
  <cols>
    <col min="1" max="1" width="7.109375" style="10" customWidth="1"/>
    <col min="2" max="2" width="7" style="10" customWidth="1"/>
    <col min="3" max="3" width="4.44140625" style="10" customWidth="1"/>
    <col min="4" max="4" width="4.21875" style="10" customWidth="1"/>
    <col min="5" max="6" width="4.33203125" style="10" customWidth="1"/>
    <col min="7" max="7" width="5.6640625" style="10" customWidth="1"/>
    <col min="8" max="8" width="7.6640625" style="10" customWidth="1"/>
    <col min="9" max="9" width="4.44140625" style="10" customWidth="1"/>
    <col min="10" max="10" width="5.6640625" style="10" customWidth="1"/>
    <col min="11" max="12" width="5.77734375" style="10" customWidth="1"/>
    <col min="13" max="13" width="5.21875" style="10" customWidth="1"/>
    <col min="14" max="14" width="4.77734375" style="10" customWidth="1"/>
    <col min="15" max="15" width="4.44140625" style="10" customWidth="1"/>
    <col min="16" max="17" width="5.6640625" style="10" customWidth="1"/>
    <col min="18" max="16384" width="9" style="10"/>
  </cols>
  <sheetData>
    <row r="1" spans="1:18" ht="15" customHeight="1">
      <c r="A1" s="376" t="s">
        <v>341</v>
      </c>
    </row>
    <row r="2" spans="1:18" ht="12.9" customHeight="1" thickBot="1">
      <c r="A2" s="27"/>
    </row>
    <row r="3" spans="1:18" s="118" customFormat="1" ht="45.75" customHeight="1" thickTop="1">
      <c r="A3" s="318" t="s">
        <v>340</v>
      </c>
      <c r="B3" s="1027" t="s">
        <v>339</v>
      </c>
      <c r="C3" s="1013" t="s">
        <v>338</v>
      </c>
      <c r="D3" s="1013" t="s">
        <v>337</v>
      </c>
      <c r="E3" s="1013" t="s">
        <v>336</v>
      </c>
      <c r="F3" s="1013" t="s">
        <v>335</v>
      </c>
      <c r="G3" s="1026" t="s">
        <v>334</v>
      </c>
      <c r="H3" s="1022" t="s">
        <v>333</v>
      </c>
      <c r="I3" s="1013" t="s">
        <v>332</v>
      </c>
      <c r="J3" s="1013" t="s">
        <v>331</v>
      </c>
      <c r="K3" s="1013" t="s">
        <v>330</v>
      </c>
      <c r="L3" s="1024" t="s">
        <v>329</v>
      </c>
      <c r="M3" s="1013" t="s">
        <v>328</v>
      </c>
      <c r="N3" s="1013" t="s">
        <v>327</v>
      </c>
      <c r="O3" s="1013" t="s">
        <v>326</v>
      </c>
      <c r="P3" s="1013" t="s">
        <v>325</v>
      </c>
      <c r="Q3" s="1020" t="s">
        <v>62</v>
      </c>
    </row>
    <row r="4" spans="1:18" s="118" customFormat="1" ht="10.8">
      <c r="A4" s="375" t="s">
        <v>324</v>
      </c>
      <c r="B4" s="1028"/>
      <c r="C4" s="1019"/>
      <c r="D4" s="1019"/>
      <c r="E4" s="1019"/>
      <c r="F4" s="1019"/>
      <c r="G4" s="1021"/>
      <c r="H4" s="1023"/>
      <c r="I4" s="1019"/>
      <c r="J4" s="1019"/>
      <c r="K4" s="1019"/>
      <c r="L4" s="1025"/>
      <c r="M4" s="1019"/>
      <c r="N4" s="1019"/>
      <c r="O4" s="1019"/>
      <c r="P4" s="1019"/>
      <c r="Q4" s="1021"/>
    </row>
    <row r="5" spans="1:18" s="118" customFormat="1" ht="18" customHeight="1">
      <c r="A5" s="192" t="s">
        <v>56</v>
      </c>
      <c r="B5" s="372">
        <v>872</v>
      </c>
      <c r="C5" s="372">
        <v>0</v>
      </c>
      <c r="D5" s="372">
        <v>0</v>
      </c>
      <c r="E5" s="372">
        <v>0</v>
      </c>
      <c r="F5" s="372">
        <v>10</v>
      </c>
      <c r="G5" s="372">
        <v>121</v>
      </c>
      <c r="H5" s="372">
        <v>15</v>
      </c>
      <c r="I5" s="372">
        <v>0</v>
      </c>
      <c r="J5" s="372">
        <v>1</v>
      </c>
      <c r="K5" s="372">
        <v>12</v>
      </c>
      <c r="L5" s="372">
        <v>14</v>
      </c>
      <c r="M5" s="372">
        <v>51</v>
      </c>
      <c r="N5" s="372">
        <v>80</v>
      </c>
      <c r="O5" s="372">
        <v>8</v>
      </c>
      <c r="P5" s="372">
        <v>516</v>
      </c>
      <c r="Q5" s="372">
        <v>44</v>
      </c>
    </row>
    <row r="6" spans="1:18" s="118" customFormat="1" ht="18" customHeight="1">
      <c r="A6" s="192">
        <v>3</v>
      </c>
      <c r="B6" s="372">
        <v>688</v>
      </c>
      <c r="C6" s="372">
        <v>0</v>
      </c>
      <c r="D6" s="372">
        <v>0</v>
      </c>
      <c r="E6" s="372">
        <v>0</v>
      </c>
      <c r="F6" s="372">
        <v>8</v>
      </c>
      <c r="G6" s="372">
        <v>147</v>
      </c>
      <c r="H6" s="372">
        <v>15</v>
      </c>
      <c r="I6" s="373">
        <v>0</v>
      </c>
      <c r="J6" s="373">
        <v>2</v>
      </c>
      <c r="K6" s="372">
        <v>4</v>
      </c>
      <c r="L6" s="372">
        <v>26</v>
      </c>
      <c r="M6" s="372">
        <v>6</v>
      </c>
      <c r="N6" s="372">
        <v>8</v>
      </c>
      <c r="O6" s="372">
        <v>2</v>
      </c>
      <c r="P6" s="372">
        <v>423</v>
      </c>
      <c r="Q6" s="372">
        <v>47</v>
      </c>
    </row>
    <row r="7" spans="1:18" s="118" customFormat="1" ht="18" customHeight="1">
      <c r="A7" s="371">
        <v>4</v>
      </c>
      <c r="B7" s="921">
        <v>794</v>
      </c>
      <c r="C7" s="921">
        <v>0</v>
      </c>
      <c r="D7" s="921">
        <v>0</v>
      </c>
      <c r="E7" s="921">
        <v>0</v>
      </c>
      <c r="F7" s="921">
        <v>5</v>
      </c>
      <c r="G7" s="921">
        <v>154</v>
      </c>
      <c r="H7" s="921">
        <v>7</v>
      </c>
      <c r="I7" s="922">
        <v>0</v>
      </c>
      <c r="J7" s="922">
        <v>0</v>
      </c>
      <c r="K7" s="921">
        <v>10</v>
      </c>
      <c r="L7" s="921">
        <v>36</v>
      </c>
      <c r="M7" s="921">
        <v>28</v>
      </c>
      <c r="N7" s="921">
        <v>14</v>
      </c>
      <c r="O7" s="921">
        <v>1</v>
      </c>
      <c r="P7" s="921">
        <v>452</v>
      </c>
      <c r="Q7" s="921">
        <v>87</v>
      </c>
      <c r="R7" s="370"/>
    </row>
    <row r="8" spans="1:18" ht="16.5" customHeight="1">
      <c r="A8" s="14" t="s">
        <v>37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</sheetData>
  <mergeCells count="16">
    <mergeCell ref="G3:G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M3:M4"/>
  </mergeCells>
  <phoneticPr fontId="7"/>
  <printOptions horizontalCentered="1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BADC-DF03-4A2B-A96C-849D1101E895}">
  <dimension ref="A1:R25"/>
  <sheetViews>
    <sheetView view="pageBreakPreview" zoomScaleNormal="100" zoomScaleSheetLayoutView="100" workbookViewId="0">
      <selection activeCell="G9" sqref="G9"/>
    </sheetView>
  </sheetViews>
  <sheetFormatPr defaultColWidth="9" defaultRowHeight="13.2"/>
  <cols>
    <col min="1" max="1" width="7.109375" style="10" customWidth="1"/>
    <col min="2" max="2" width="7.88671875" style="10" customWidth="1"/>
    <col min="3" max="3" width="5.6640625" style="10" customWidth="1"/>
    <col min="4" max="4" width="7.88671875" style="10" customWidth="1"/>
    <col min="5" max="5" width="5.33203125" style="10" customWidth="1"/>
    <col min="6" max="6" width="7.88671875" style="10" customWidth="1"/>
    <col min="7" max="7" width="5.33203125" style="10" customWidth="1"/>
    <col min="8" max="8" width="6.88671875" style="10" customWidth="1"/>
    <col min="9" max="9" width="5" style="10" customWidth="1"/>
    <col min="10" max="10" width="7.88671875" style="10" customWidth="1"/>
    <col min="11" max="11" width="5.33203125" style="10" customWidth="1"/>
    <col min="12" max="12" width="6.44140625" style="10" customWidth="1"/>
    <col min="13" max="13" width="5.33203125" style="10" customWidth="1"/>
    <col min="14" max="14" width="7.88671875" style="10" customWidth="1"/>
    <col min="15" max="16384" width="9" style="10"/>
  </cols>
  <sheetData>
    <row r="1" spans="1:18" ht="15" customHeight="1">
      <c r="A1" s="27" t="s">
        <v>353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ht="12.9" customHeight="1" thickBot="1">
      <c r="A2" s="47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4" t="s">
        <v>352</v>
      </c>
    </row>
    <row r="3" spans="1:18" s="118" customFormat="1" ht="14.25" customHeight="1" thickTop="1">
      <c r="A3" s="389" t="s">
        <v>123</v>
      </c>
      <c r="B3" s="1033" t="s">
        <v>66</v>
      </c>
      <c r="C3" s="1038"/>
      <c r="D3" s="1034"/>
      <c r="E3" s="1033" t="s">
        <v>351</v>
      </c>
      <c r="F3" s="1034"/>
      <c r="G3" s="1029" t="s">
        <v>350</v>
      </c>
      <c r="H3" s="1030"/>
      <c r="I3" s="1033" t="s">
        <v>349</v>
      </c>
      <c r="J3" s="1034"/>
      <c r="K3" s="1029" t="s">
        <v>348</v>
      </c>
      <c r="L3" s="1030"/>
      <c r="M3" s="1033" t="s">
        <v>347</v>
      </c>
      <c r="N3" s="1034"/>
    </row>
    <row r="4" spans="1:18" s="118" customFormat="1" ht="10.8">
      <c r="A4" s="388"/>
      <c r="B4" s="1035"/>
      <c r="C4" s="1039"/>
      <c r="D4" s="1036"/>
      <c r="E4" s="1035"/>
      <c r="F4" s="1036"/>
      <c r="G4" s="1031"/>
      <c r="H4" s="1032"/>
      <c r="I4" s="1035"/>
      <c r="J4" s="1036"/>
      <c r="K4" s="1031"/>
      <c r="L4" s="1032"/>
      <c r="M4" s="1035"/>
      <c r="N4" s="1036"/>
    </row>
    <row r="5" spans="1:18" s="118" customFormat="1" ht="10.8">
      <c r="A5" s="387"/>
      <c r="B5" s="1037" t="s">
        <v>66</v>
      </c>
      <c r="C5" s="386" t="s">
        <v>346</v>
      </c>
      <c r="D5" s="386" t="s">
        <v>346</v>
      </c>
      <c r="E5" s="386" t="s">
        <v>346</v>
      </c>
      <c r="F5" s="386" t="s">
        <v>346</v>
      </c>
      <c r="G5" s="386" t="s">
        <v>346</v>
      </c>
      <c r="H5" s="386" t="s">
        <v>346</v>
      </c>
      <c r="I5" s="386" t="s">
        <v>346</v>
      </c>
      <c r="J5" s="386" t="s">
        <v>346</v>
      </c>
      <c r="K5" s="386" t="s">
        <v>346</v>
      </c>
      <c r="L5" s="386" t="s">
        <v>346</v>
      </c>
      <c r="M5" s="386" t="s">
        <v>346</v>
      </c>
      <c r="N5" s="386" t="s">
        <v>346</v>
      </c>
    </row>
    <row r="6" spans="1:18" s="118" customFormat="1" ht="10.8">
      <c r="A6" s="385" t="s">
        <v>345</v>
      </c>
      <c r="B6" s="1028"/>
      <c r="C6" s="374" t="s">
        <v>344</v>
      </c>
      <c r="D6" s="383" t="s">
        <v>343</v>
      </c>
      <c r="E6" s="374" t="s">
        <v>344</v>
      </c>
      <c r="F6" s="384" t="s">
        <v>343</v>
      </c>
      <c r="G6" s="374" t="s">
        <v>344</v>
      </c>
      <c r="H6" s="383" t="s">
        <v>343</v>
      </c>
      <c r="I6" s="374" t="s">
        <v>344</v>
      </c>
      <c r="J6" s="384" t="s">
        <v>343</v>
      </c>
      <c r="K6" s="374" t="s">
        <v>344</v>
      </c>
      <c r="L6" s="383" t="s">
        <v>343</v>
      </c>
      <c r="M6" s="374" t="s">
        <v>344</v>
      </c>
      <c r="N6" s="383" t="s">
        <v>343</v>
      </c>
    </row>
    <row r="7" spans="1:18" s="118" customFormat="1" ht="18" customHeight="1">
      <c r="A7" s="382" t="s">
        <v>38</v>
      </c>
      <c r="B7" s="380">
        <v>23829</v>
      </c>
      <c r="C7" s="380">
        <v>475</v>
      </c>
      <c r="D7" s="380">
        <v>23354</v>
      </c>
      <c r="E7" s="380">
        <v>267</v>
      </c>
      <c r="F7" s="380">
        <v>11369</v>
      </c>
      <c r="G7" s="380">
        <v>99</v>
      </c>
      <c r="H7" s="380">
        <v>2273</v>
      </c>
      <c r="I7" s="380">
        <v>22</v>
      </c>
      <c r="J7" s="380">
        <v>1640</v>
      </c>
      <c r="K7" s="380">
        <v>1</v>
      </c>
      <c r="L7" s="380">
        <v>295</v>
      </c>
      <c r="M7" s="380">
        <v>86</v>
      </c>
      <c r="N7" s="380">
        <v>7777</v>
      </c>
      <c r="R7" s="370"/>
    </row>
    <row r="8" spans="1:18" s="118" customFormat="1" ht="18" customHeight="1">
      <c r="A8" s="381">
        <v>4</v>
      </c>
      <c r="B8" s="380">
        <v>23558</v>
      </c>
      <c r="C8" s="380">
        <v>466</v>
      </c>
      <c r="D8" s="380">
        <v>23092</v>
      </c>
      <c r="E8" s="380">
        <v>263</v>
      </c>
      <c r="F8" s="380">
        <v>11095</v>
      </c>
      <c r="G8" s="380">
        <v>97</v>
      </c>
      <c r="H8" s="380">
        <v>2274</v>
      </c>
      <c r="I8" s="380">
        <v>27</v>
      </c>
      <c r="J8" s="380">
        <v>1649</v>
      </c>
      <c r="K8" s="380">
        <v>1</v>
      </c>
      <c r="L8" s="380">
        <v>311</v>
      </c>
      <c r="M8" s="380">
        <v>78</v>
      </c>
      <c r="N8" s="380">
        <v>7763</v>
      </c>
    </row>
    <row r="9" spans="1:18" s="118" customFormat="1" ht="18" customHeight="1">
      <c r="A9" s="379">
        <v>5</v>
      </c>
      <c r="B9" s="378">
        <v>23005</v>
      </c>
      <c r="C9" s="378">
        <v>451</v>
      </c>
      <c r="D9" s="378">
        <v>22554</v>
      </c>
      <c r="E9" s="378">
        <v>255</v>
      </c>
      <c r="F9" s="378">
        <v>10709</v>
      </c>
      <c r="G9" s="378">
        <v>92</v>
      </c>
      <c r="H9" s="378">
        <v>2292</v>
      </c>
      <c r="I9" s="378">
        <v>25</v>
      </c>
      <c r="J9" s="378">
        <v>1606</v>
      </c>
      <c r="K9" s="378">
        <v>1</v>
      </c>
      <c r="L9" s="378">
        <v>301</v>
      </c>
      <c r="M9" s="378">
        <v>78</v>
      </c>
      <c r="N9" s="378">
        <v>7646</v>
      </c>
    </row>
    <row r="10" spans="1:18" ht="12.9" customHeight="1">
      <c r="A10" s="14" t="s">
        <v>342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8">
      <c r="C11" s="132"/>
      <c r="D11" s="132"/>
    </row>
    <row r="25" spans="12:12">
      <c r="L25" s="377"/>
    </row>
  </sheetData>
  <mergeCells count="7">
    <mergeCell ref="K3:L4"/>
    <mergeCell ref="M3:N4"/>
    <mergeCell ref="B5:B6"/>
    <mergeCell ref="B3:D4"/>
    <mergeCell ref="E3:F4"/>
    <mergeCell ref="G3:H4"/>
    <mergeCell ref="I3:J4"/>
  </mergeCells>
  <phoneticPr fontId="7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69</vt:i4>
      </vt:variant>
    </vt:vector>
  </HeadingPairs>
  <TitlesOfParts>
    <vt:vector size="69" baseType="lpstr">
      <vt:lpstr>8-01(1)</vt:lpstr>
      <vt:lpstr>8-01(2)</vt:lpstr>
      <vt:lpstr>8-02</vt:lpstr>
      <vt:lpstr>8-3 </vt:lpstr>
      <vt:lpstr>8-4 </vt:lpstr>
      <vt:lpstr>8-5</vt:lpstr>
      <vt:lpstr>8-6</vt:lpstr>
      <vt:lpstr>8-7</vt:lpstr>
      <vt:lpstr>8-08 </vt:lpstr>
      <vt:lpstr>8-09 </vt:lpstr>
      <vt:lpstr>8-10</vt:lpstr>
      <vt:lpstr>8-11</vt:lpstr>
      <vt:lpstr>8-12</vt:lpstr>
      <vt:lpstr>8-13</vt:lpstr>
      <vt:lpstr>8-14(1)</vt:lpstr>
      <vt:lpstr>8-14(2)</vt:lpstr>
      <vt:lpstr>8-14(3)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</vt:lpstr>
      <vt:lpstr>8-27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 </vt:lpstr>
      <vt:lpstr>8-51</vt:lpstr>
      <vt:lpstr>8-52</vt:lpstr>
      <vt:lpstr>8-53</vt:lpstr>
      <vt:lpstr>8-54</vt:lpstr>
      <vt:lpstr>8-55</vt:lpstr>
      <vt:lpstr>8-56</vt:lpstr>
      <vt:lpstr>8-57</vt:lpstr>
      <vt:lpstr>8-58</vt:lpstr>
      <vt:lpstr>8-59</vt:lpstr>
      <vt:lpstr>8-60</vt:lpstr>
      <vt:lpstr>8-61</vt:lpstr>
      <vt:lpstr>8-62</vt:lpstr>
      <vt:lpstr>8-63</vt:lpstr>
      <vt:lpstr>8-64</vt:lpstr>
      <vt:lpstr>8-65</vt:lpstr>
      <vt:lpstr>8-66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2023-09-07T07:39:15Z</dcterms:created>
  <dcterms:modified xsi:type="dcterms:W3CDTF">2023-09-08T00:23:46Z</dcterms:modified>
</cp:coreProperties>
</file>