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6AE58055-32D9-4198-9273-67D9166867D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-1" sheetId="11" r:id="rId1"/>
    <sheet name="7-2" sheetId="12" r:id="rId2"/>
    <sheet name="7-3" sheetId="13" r:id="rId3"/>
    <sheet name="7-4" sheetId="14" r:id="rId4"/>
    <sheet name="7-5(1)" sheetId="15" r:id="rId5"/>
    <sheet name="7-5(2)" sheetId="16" r:id="rId6"/>
    <sheet name="7-6" sheetId="17" r:id="rId7"/>
    <sheet name="7-7" sheetId="18" r:id="rId8"/>
    <sheet name="7-8" sheetId="19" r:id="rId9"/>
    <sheet name="7-9" sheetId="20" r:id="rId10"/>
    <sheet name="7-10" sheetId="21" r:id="rId11"/>
    <sheet name="7-11" sheetId="22" r:id="rId12"/>
    <sheet name="7-12" sheetId="23" r:id="rId13"/>
    <sheet name="7-13 " sheetId="24" r:id="rId14"/>
  </sheets>
  <definedNames>
    <definedName name="____A６５800" localSheetId="6">#REF!</definedName>
    <definedName name="____A６５800">#REF!</definedName>
    <definedName name="____A６５９９９" localSheetId="6">#REF!</definedName>
    <definedName name="____A６５９９９">#REF!</definedName>
    <definedName name="____A66999" localSheetId="6">#REF!</definedName>
    <definedName name="____A66999">#REF!</definedName>
    <definedName name="____A６９９９９">#REF!</definedName>
    <definedName name="____A７００００">#REF!</definedName>
    <definedName name="____A９００００">#REF!</definedName>
    <definedName name="____KM1">#REF!</definedName>
    <definedName name="___A６５800" localSheetId="13">#REF!</definedName>
    <definedName name="___A６５800">#REF!</definedName>
    <definedName name="___A６５９９９" localSheetId="13">#REF!</definedName>
    <definedName name="___A６５９９９">#REF!</definedName>
    <definedName name="___A66999" localSheetId="13">#REF!</definedName>
    <definedName name="___A66999">#REF!</definedName>
    <definedName name="___A６９９９９" localSheetId="13">#REF!</definedName>
    <definedName name="___A６９９９９">#REF!</definedName>
    <definedName name="___A７００００" localSheetId="13">#REF!</definedName>
    <definedName name="___A７００００">#REF!</definedName>
    <definedName name="___A９００００" localSheetId="13">#REF!</definedName>
    <definedName name="___A９００００">#REF!</definedName>
    <definedName name="___KM1" localSheetId="13">#REF!</definedName>
    <definedName name="___KM1">#REF!</definedName>
    <definedName name="__A６５800">#REF!</definedName>
    <definedName name="__A６５９９９">#REF!</definedName>
    <definedName name="__A66999">#REF!</definedName>
    <definedName name="__A６９９９９">#REF!</definedName>
    <definedName name="__A７００００">#REF!</definedName>
    <definedName name="__A９００００">#REF!</definedName>
    <definedName name="__KM1">#REF!</definedName>
    <definedName name="_A６５800" localSheetId="10">#REF!</definedName>
    <definedName name="_A６５800" localSheetId="11">#REF!</definedName>
    <definedName name="_A６５800" localSheetId="1">#REF!</definedName>
    <definedName name="_A６５800" localSheetId="2">#REF!</definedName>
    <definedName name="_A６５800" localSheetId="3">#REF!</definedName>
    <definedName name="_A６５800" localSheetId="9">#REF!</definedName>
    <definedName name="_A６５800">#REF!</definedName>
    <definedName name="_A６５９９９" localSheetId="10">#REF!</definedName>
    <definedName name="_A６５９９９" localSheetId="11">#REF!</definedName>
    <definedName name="_A６５９９９" localSheetId="1">#REF!</definedName>
    <definedName name="_A６５９９９" localSheetId="2">#REF!</definedName>
    <definedName name="_A６５９９９" localSheetId="3">#REF!</definedName>
    <definedName name="_A６５９９９" localSheetId="9">#REF!</definedName>
    <definedName name="_A６５９９９">#REF!</definedName>
    <definedName name="_A66999" localSheetId="10">#REF!</definedName>
    <definedName name="_A66999" localSheetId="11">#REF!</definedName>
    <definedName name="_A66999" localSheetId="1">#REF!</definedName>
    <definedName name="_A66999" localSheetId="2">#REF!</definedName>
    <definedName name="_A66999" localSheetId="3">#REF!</definedName>
    <definedName name="_A66999" localSheetId="9">#REF!</definedName>
    <definedName name="_A66999">#REF!</definedName>
    <definedName name="_A６９９９９" localSheetId="10">#REF!</definedName>
    <definedName name="_A６９９９９" localSheetId="11">#REF!</definedName>
    <definedName name="_A６９９９９" localSheetId="1">#REF!</definedName>
    <definedName name="_A６９９９９" localSheetId="2">#REF!</definedName>
    <definedName name="_A６９９９９" localSheetId="3">#REF!</definedName>
    <definedName name="_A６９９９９" localSheetId="9">#REF!</definedName>
    <definedName name="_A６９９９９">#REF!</definedName>
    <definedName name="_A７００００" localSheetId="10">#REF!</definedName>
    <definedName name="_A７００００" localSheetId="11">#REF!</definedName>
    <definedName name="_A７００００" localSheetId="1">#REF!</definedName>
    <definedName name="_A７００００" localSheetId="2">#REF!</definedName>
    <definedName name="_A７００００" localSheetId="3">#REF!</definedName>
    <definedName name="_A７００００" localSheetId="9">#REF!</definedName>
    <definedName name="_A７００００">#REF!</definedName>
    <definedName name="_A９００００" localSheetId="10">#REF!</definedName>
    <definedName name="_A９００００" localSheetId="11">#REF!</definedName>
    <definedName name="_A９００００" localSheetId="1">#REF!</definedName>
    <definedName name="_A９００００" localSheetId="2">#REF!</definedName>
    <definedName name="_A９００００" localSheetId="3">#REF!</definedName>
    <definedName name="_A９００００" localSheetId="9">#REF!</definedName>
    <definedName name="_A９００００">#REF!</definedName>
    <definedName name="_KM1" localSheetId="10">#REF!</definedName>
    <definedName name="_KM1" localSheetId="11">#REF!</definedName>
    <definedName name="_KM1" localSheetId="1">#REF!</definedName>
    <definedName name="_KM1" localSheetId="2">#REF!</definedName>
    <definedName name="_KM1" localSheetId="3">#REF!</definedName>
    <definedName name="_KM1" localSheetId="9">#REF!</definedName>
    <definedName name="_KM1">#REF!</definedName>
    <definedName name="A６５536800" localSheetId="10">#REF!</definedName>
    <definedName name="A６５536800" localSheetId="11">#REF!</definedName>
    <definedName name="A６５536800" localSheetId="13">#REF!</definedName>
    <definedName name="A６５536800" localSheetId="1">#REF!</definedName>
    <definedName name="A６５536800" localSheetId="2">#REF!</definedName>
    <definedName name="A６５536800" localSheetId="3">#REF!</definedName>
    <definedName name="A６５536800" localSheetId="4">#REF!</definedName>
    <definedName name="A６５536800" localSheetId="5">#REF!</definedName>
    <definedName name="A６５536800" localSheetId="6">#REF!</definedName>
    <definedName name="A６５536800" localSheetId="8">#REF!</definedName>
    <definedName name="A６５536800" localSheetId="9">#REF!</definedName>
    <definedName name="A６５536800">#REF!</definedName>
    <definedName name="_xlnm.Print_Area" localSheetId="0">'7-1'!$A$1:$H$10</definedName>
    <definedName name="_xlnm.Print_Area" localSheetId="10">'7-10'!$A$1:$C$21</definedName>
    <definedName name="_xlnm.Print_Area" localSheetId="11">'7-11'!$A$1:$G$9</definedName>
    <definedName name="_xlnm.Print_Area" localSheetId="12">'7-12'!$A$1:$C$13</definedName>
    <definedName name="_xlnm.Print_Area" localSheetId="13">'7-13 '!$A$1:$I$53</definedName>
    <definedName name="_xlnm.Print_Area" localSheetId="1">'7-2'!$A$1:$D$11</definedName>
    <definedName name="_xlnm.Print_Area" localSheetId="2">'7-3'!$A$1:$I$8</definedName>
    <definedName name="_xlnm.Print_Area" localSheetId="3">'7-4'!$A$1:$E$8</definedName>
    <definedName name="_xlnm.Print_Area" localSheetId="4">'7-5(1)'!$A$1:$S$8</definedName>
    <definedName name="_xlnm.Print_Area" localSheetId="5">'7-5(2)'!$A$1:$N$8</definedName>
    <definedName name="_xlnm.Print_Area" localSheetId="6">'7-6'!$A$1:$G$8</definedName>
    <definedName name="_xlnm.Print_Area" localSheetId="7">'7-7'!$A$1:$F$15</definedName>
    <definedName name="_xlnm.Print_Area" localSheetId="8">'7-8'!$A$1:$M$17</definedName>
    <definedName name="_xlnm.Print_Area" localSheetId="9">'7-9'!$A$1:$G$39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0" l="1"/>
  <c r="E5" i="20"/>
  <c r="F5" i="20"/>
  <c r="F6" i="17"/>
</calcChain>
</file>

<file path=xl/sharedStrings.xml><?xml version="1.0" encoding="utf-8"?>
<sst xmlns="http://schemas.openxmlformats.org/spreadsheetml/2006/main" count="669" uniqueCount="531">
  <si>
    <t>-</t>
    <phoneticPr fontId="2"/>
  </si>
  <si>
    <t>区分</t>
    <phoneticPr fontId="2"/>
  </si>
  <si>
    <t>-</t>
  </si>
  <si>
    <t>(注)緑被率とは区の面積に対する緑被地(樹木・草地・農地の面積)の割合。</t>
    <rPh sb="8" eb="9">
      <t>ク</t>
    </rPh>
    <rPh sb="10" eb="11">
      <t>メン</t>
    </rPh>
    <rPh sb="11" eb="12">
      <t>セキ</t>
    </rPh>
    <rPh sb="13" eb="14">
      <t>タイ</t>
    </rPh>
    <rPh sb="16" eb="17">
      <t>リョク</t>
    </rPh>
    <rPh sb="17" eb="18">
      <t>ヒ</t>
    </rPh>
    <rPh sb="18" eb="19">
      <t>チ</t>
    </rPh>
    <rPh sb="20" eb="22">
      <t>ジュモク</t>
    </rPh>
    <rPh sb="23" eb="25">
      <t>クサチ</t>
    </rPh>
    <rPh sb="26" eb="28">
      <t>ノウチ</t>
    </rPh>
    <rPh sb="29" eb="31">
      <t>メンセキ</t>
    </rPh>
    <rPh sb="33" eb="35">
      <t>ワリアイ</t>
    </rPh>
    <phoneticPr fontId="10"/>
  </si>
  <si>
    <t>(単位：％)</t>
    <rPh sb="1" eb="3">
      <t>タンイ</t>
    </rPh>
    <phoneticPr fontId="2"/>
  </si>
  <si>
    <t>資料：道路公園整備室 パークイノベーション推進課</t>
    <rPh sb="3" eb="5">
      <t>ドウロ</t>
    </rPh>
    <rPh sb="5" eb="7">
      <t>コウエン</t>
    </rPh>
    <rPh sb="7" eb="9">
      <t>セイビ</t>
    </rPh>
    <rPh sb="9" eb="10">
      <t>シツ</t>
    </rPh>
    <rPh sb="21" eb="23">
      <t>スイシン</t>
    </rPh>
    <rPh sb="23" eb="24">
      <t>カ</t>
    </rPh>
    <phoneticPr fontId="2"/>
  </si>
  <si>
    <t>緑　被　率</t>
    <rPh sb="0" eb="1">
      <t>リョク</t>
    </rPh>
    <rPh sb="2" eb="3">
      <t>ヒ</t>
    </rPh>
    <rPh sb="4" eb="5">
      <t>リツ</t>
    </rPh>
    <phoneticPr fontId="10"/>
  </si>
  <si>
    <t>平6</t>
    <rPh sb="0" eb="1">
      <t>ヘイ</t>
    </rPh>
    <phoneticPr fontId="10"/>
  </si>
  <si>
    <t>昭50</t>
    <rPh sb="0" eb="1">
      <t>ショウ</t>
    </rPh>
    <phoneticPr fontId="10"/>
  </si>
  <si>
    <t>年度</t>
    <phoneticPr fontId="2"/>
  </si>
  <si>
    <t>１　緑被率</t>
    <rPh sb="2" eb="3">
      <t>ミドリ</t>
    </rPh>
    <rPh sb="3" eb="4">
      <t>ヒ</t>
    </rPh>
    <rPh sb="4" eb="5">
      <t>リツ</t>
    </rPh>
    <phoneticPr fontId="10"/>
  </si>
  <si>
    <t>　７　環境・防災</t>
    <phoneticPr fontId="2"/>
  </si>
  <si>
    <t xml:space="preserve">    上のもの。保存樹林面積は、令和3年4月1日から公共を含む。</t>
    <rPh sb="9" eb="11">
      <t>ホゾン</t>
    </rPh>
    <rPh sb="11" eb="13">
      <t>ジュリン</t>
    </rPh>
    <rPh sb="13" eb="15">
      <t>メンセキ</t>
    </rPh>
    <rPh sb="17" eb="19">
      <t>レイワ</t>
    </rPh>
    <rPh sb="20" eb="21">
      <t>ネン</t>
    </rPh>
    <rPh sb="22" eb="23">
      <t>ガツ</t>
    </rPh>
    <rPh sb="24" eb="25">
      <t>ニチ</t>
    </rPh>
    <rPh sb="27" eb="29">
      <t>コウキョウ</t>
    </rPh>
    <rPh sb="30" eb="31">
      <t>フク</t>
    </rPh>
    <phoneticPr fontId="2"/>
  </si>
  <si>
    <t xml:space="preserve">    １．５ｍ以上のもの。保存樹林は原則として樹木の一集団が占める土地の面積が３００㎡以</t>
    <phoneticPr fontId="2"/>
  </si>
  <si>
    <t>(注)保存樹木は原則として高さが１０ｍ以上で、地上より１．２ｍの高さにおける樹幹の周囲が</t>
    <phoneticPr fontId="2"/>
  </si>
  <si>
    <t>面積(㎡)</t>
  </si>
  <si>
    <t>箇所数</t>
  </si>
  <si>
    <t>年</t>
    <phoneticPr fontId="2"/>
  </si>
  <si>
    <t>保存樹林</t>
    <phoneticPr fontId="2"/>
  </si>
  <si>
    <t>保存樹木</t>
  </si>
  <si>
    <t>(各年４月１日現在)</t>
    <rPh sb="4" eb="5">
      <t>ガツ</t>
    </rPh>
    <rPh sb="6" eb="7">
      <t>ニチ</t>
    </rPh>
    <phoneticPr fontId="2"/>
  </si>
  <si>
    <t>２　保存樹木及び保存樹林指定状況</t>
    <phoneticPr fontId="2"/>
  </si>
  <si>
    <t>面積(㎡)</t>
    <phoneticPr fontId="2"/>
  </si>
  <si>
    <t>件　数</t>
    <phoneticPr fontId="2"/>
  </si>
  <si>
    <t>延長(ｍ)</t>
    <phoneticPr fontId="2"/>
  </si>
  <si>
    <t>塀　の　撤　去</t>
  </si>
  <si>
    <t>フェンス等緑化設置</t>
    <rPh sb="4" eb="5">
      <t>トウ</t>
    </rPh>
    <rPh sb="5" eb="7">
      <t>リョクカ</t>
    </rPh>
    <rPh sb="7" eb="9">
      <t>セッチ</t>
    </rPh>
    <phoneticPr fontId="2"/>
  </si>
  <si>
    <t>植　込　地　設　置</t>
    <phoneticPr fontId="2"/>
  </si>
  <si>
    <t>生　垣　設　置</t>
  </si>
  <si>
    <t>３　接道部緑化助成状況</t>
    <phoneticPr fontId="2"/>
  </si>
  <si>
    <t>壁　面　緑　化</t>
    <rPh sb="0" eb="1">
      <t>カベ</t>
    </rPh>
    <rPh sb="2" eb="3">
      <t>メン</t>
    </rPh>
    <rPh sb="4" eb="5">
      <t>ミドリ</t>
    </rPh>
    <rPh sb="6" eb="7">
      <t>カ</t>
    </rPh>
    <phoneticPr fontId="2"/>
  </si>
  <si>
    <t>屋　上　緑　化</t>
    <rPh sb="0" eb="1">
      <t>ヤ</t>
    </rPh>
    <rPh sb="2" eb="3">
      <t>ジョウ</t>
    </rPh>
    <rPh sb="4" eb="5">
      <t>ミドリ</t>
    </rPh>
    <rPh sb="6" eb="7">
      <t>カ</t>
    </rPh>
    <phoneticPr fontId="2"/>
  </si>
  <si>
    <t>４　建築物緑化助成状況</t>
    <rPh sb="2" eb="5">
      <t>ケンチクブツ</t>
    </rPh>
    <phoneticPr fontId="2"/>
  </si>
  <si>
    <t>令和3年</t>
    <phoneticPr fontId="2"/>
  </si>
  <si>
    <t>令和2年</t>
    <phoneticPr fontId="2"/>
  </si>
  <si>
    <t>4</t>
    <phoneticPr fontId="2"/>
  </si>
  <si>
    <t>3</t>
    <phoneticPr fontId="2"/>
  </si>
  <si>
    <t>処理</t>
  </si>
  <si>
    <t>受付</t>
  </si>
  <si>
    <t>年度</t>
  </si>
  <si>
    <t>そ の 他</t>
    <phoneticPr fontId="2"/>
  </si>
  <si>
    <t>汚　水</t>
    <phoneticPr fontId="2"/>
  </si>
  <si>
    <t>有害ガス</t>
    <phoneticPr fontId="2"/>
  </si>
  <si>
    <t>振　動</t>
    <phoneticPr fontId="2"/>
  </si>
  <si>
    <t>粉 じ ん</t>
    <phoneticPr fontId="2"/>
  </si>
  <si>
    <t>ば い 煙</t>
    <phoneticPr fontId="2"/>
  </si>
  <si>
    <t>悪　臭</t>
    <phoneticPr fontId="2"/>
  </si>
  <si>
    <t>騒　音</t>
    <phoneticPr fontId="2"/>
  </si>
  <si>
    <t>総　数</t>
    <phoneticPr fontId="2"/>
  </si>
  <si>
    <t>＜公害現象別＞</t>
    <phoneticPr fontId="2"/>
  </si>
  <si>
    <t>５　公害苦情相談受付</t>
    <phoneticPr fontId="2"/>
  </si>
  <si>
    <t>住居とは第一種住居・第二種住居・準住居のことである。        　　　　　　　　　　　</t>
    <phoneticPr fontId="2"/>
  </si>
  <si>
    <t>(注)低層とは第一種低層住居専用、中高層とは第一種中高層住居専用・第二種中高層住居専用、</t>
    <rPh sb="10" eb="12">
      <t>テイソウ</t>
    </rPh>
    <phoneticPr fontId="2"/>
  </si>
  <si>
    <t>資料：環境部 生活環境保全課</t>
    <rPh sb="7" eb="9">
      <t>セイカツ</t>
    </rPh>
    <rPh sb="11" eb="13">
      <t>ホゼン</t>
    </rPh>
    <phoneticPr fontId="2"/>
  </si>
  <si>
    <t>その他</t>
  </si>
  <si>
    <t>専用</t>
    <phoneticPr fontId="2"/>
  </si>
  <si>
    <t>商業</t>
    <phoneticPr fontId="2"/>
  </si>
  <si>
    <t>一　般</t>
  </si>
  <si>
    <t>工 場</t>
    <phoneticPr fontId="2"/>
  </si>
  <si>
    <t>無指定</t>
  </si>
  <si>
    <t>工業</t>
    <phoneticPr fontId="2"/>
  </si>
  <si>
    <t>工 業</t>
    <phoneticPr fontId="2"/>
  </si>
  <si>
    <t>準工業</t>
  </si>
  <si>
    <t>商 業</t>
    <phoneticPr fontId="2"/>
  </si>
  <si>
    <t>近隣</t>
    <phoneticPr fontId="2"/>
  </si>
  <si>
    <t>住 居</t>
    <phoneticPr fontId="2"/>
  </si>
  <si>
    <t>中高層</t>
  </si>
  <si>
    <t>低 層</t>
    <phoneticPr fontId="2"/>
  </si>
  <si>
    <t>総 数</t>
    <phoneticPr fontId="2"/>
  </si>
  <si>
    <t>区分</t>
    <rPh sb="0" eb="2">
      <t>クブン</t>
    </rPh>
    <phoneticPr fontId="2"/>
  </si>
  <si>
    <t>＜公害発生源別＞</t>
    <rPh sb="1" eb="3">
      <t>コウガイ</t>
    </rPh>
    <rPh sb="3" eb="5">
      <t>ハッセイ</t>
    </rPh>
    <rPh sb="5" eb="6">
      <t>ミナモト</t>
    </rPh>
    <phoneticPr fontId="2"/>
  </si>
  <si>
    <t>＜用途地域別＞</t>
    <phoneticPr fontId="2"/>
  </si>
  <si>
    <t>ブルドーザー等</t>
    <rPh sb="6" eb="7">
      <t>トウ</t>
    </rPh>
    <phoneticPr fontId="2"/>
  </si>
  <si>
    <t>プ ラ ン ト</t>
    <phoneticPr fontId="22"/>
  </si>
  <si>
    <t>年度</t>
    <phoneticPr fontId="22"/>
  </si>
  <si>
    <t>バックホウ　　</t>
    <phoneticPr fontId="2"/>
  </si>
  <si>
    <t>コンクリート</t>
    <phoneticPr fontId="22"/>
  </si>
  <si>
    <t>空気圧縮機</t>
  </si>
  <si>
    <t>さく岩機</t>
  </si>
  <si>
    <t>くい打機等</t>
  </si>
  <si>
    <t>総  数</t>
    <phoneticPr fontId="2"/>
  </si>
  <si>
    <t>区分</t>
    <phoneticPr fontId="22"/>
  </si>
  <si>
    <t>６　騒音規制法に基づく特定建設作業届出件数</t>
    <phoneticPr fontId="2"/>
  </si>
  <si>
    <t xml:space="preserve"> (注２)令和４年度の値は速報値。　　　　　　　　 　　　　　　　　　　　　　　　 </t>
    <rPh sb="5" eb="7">
      <t>レイワ</t>
    </rPh>
    <rPh sb="8" eb="10">
      <t>ネンド</t>
    </rPh>
    <phoneticPr fontId="25"/>
  </si>
  <si>
    <t xml:space="preserve"> (注１)年間の平均値。ただし、オキシダントについては５時～２０時の年間の平均値。</t>
    <phoneticPr fontId="25"/>
  </si>
  <si>
    <t>資料:環境部 生活環境保全課</t>
    <rPh sb="3" eb="6">
      <t>カンキョウブ</t>
    </rPh>
    <rPh sb="7" eb="9">
      <t>セイカツ</t>
    </rPh>
    <rPh sb="9" eb="11">
      <t>カンキョウ</t>
    </rPh>
    <rPh sb="11" eb="13">
      <t>ホゼン</t>
    </rPh>
    <rPh sb="13" eb="14">
      <t>カ</t>
    </rPh>
    <phoneticPr fontId="2"/>
  </si>
  <si>
    <t>梅島</t>
    <rPh sb="0" eb="2">
      <t>ウメジマ</t>
    </rPh>
    <phoneticPr fontId="2"/>
  </si>
  <si>
    <t>綾瀬</t>
    <rPh sb="0" eb="2">
      <t>アヤセ</t>
    </rPh>
    <phoneticPr fontId="2"/>
  </si>
  <si>
    <t>西新井</t>
    <rPh sb="0" eb="3">
      <t>ニシアライ</t>
    </rPh>
    <phoneticPr fontId="2"/>
  </si>
  <si>
    <t>(㎎/㎥)</t>
    <phoneticPr fontId="2"/>
  </si>
  <si>
    <t>(ppm)</t>
    <phoneticPr fontId="25"/>
  </si>
  <si>
    <t>測定局･年度</t>
    <rPh sb="0" eb="3">
      <t>ソクテイキョク</t>
    </rPh>
    <phoneticPr fontId="25"/>
  </si>
  <si>
    <t>浮遊粒子状物質</t>
  </si>
  <si>
    <t>オキシダント</t>
  </si>
  <si>
    <t>二酸化窒素</t>
  </si>
  <si>
    <t>二酸化硫黄</t>
  </si>
  <si>
    <t xml:space="preserve">項 目 </t>
    <phoneticPr fontId="25"/>
  </si>
  <si>
    <t>７　大気汚染測定局の測定結果</t>
    <rPh sb="6" eb="8">
      <t>ソクテイ</t>
    </rPh>
    <rPh sb="8" eb="9">
      <t>キョク</t>
    </rPh>
    <phoneticPr fontId="2"/>
  </si>
  <si>
    <t>(注)年間を通じ４回の採水による測定平均値。</t>
    <phoneticPr fontId="22"/>
  </si>
  <si>
    <t>資料：環境部 生活環境保全課</t>
    <rPh sb="3" eb="6">
      <t>カンキョウブ</t>
    </rPh>
    <rPh sb="7" eb="9">
      <t>セイカツ</t>
    </rPh>
    <rPh sb="9" eb="11">
      <t>カンキョウ</t>
    </rPh>
    <rPh sb="11" eb="13">
      <t>ホゼン</t>
    </rPh>
    <rPh sb="13" eb="14">
      <t>カ</t>
    </rPh>
    <phoneticPr fontId="2"/>
  </si>
  <si>
    <t>一本橋</t>
    <rPh sb="0" eb="2">
      <t>イッポン</t>
    </rPh>
    <rPh sb="2" eb="3">
      <t>バシ</t>
    </rPh>
    <phoneticPr fontId="2"/>
  </si>
  <si>
    <t>見沼代用水</t>
    <rPh sb="0" eb="2">
      <t>ミヌマ</t>
    </rPh>
    <rPh sb="2" eb="3">
      <t>ダイ</t>
    </rPh>
    <rPh sb="3" eb="5">
      <t>ヨウスイ</t>
    </rPh>
    <phoneticPr fontId="2"/>
  </si>
  <si>
    <t>小溜井</t>
    <phoneticPr fontId="2"/>
  </si>
  <si>
    <t>六　木</t>
  </si>
  <si>
    <t>垳川</t>
    <rPh sb="0" eb="1">
      <t>ガケ</t>
    </rPh>
    <rPh sb="1" eb="2">
      <t>カワ</t>
    </rPh>
    <phoneticPr fontId="2"/>
  </si>
  <si>
    <t>南平大橋</t>
  </si>
  <si>
    <t>新芝川</t>
  </si>
  <si>
    <t>伝右橋</t>
  </si>
  <si>
    <t>伝右川</t>
  </si>
  <si>
    <t>谷塚橋</t>
  </si>
  <si>
    <t>舎人橋</t>
    <rPh sb="0" eb="2">
      <t>トネリ</t>
    </rPh>
    <rPh sb="2" eb="3">
      <t>ハシ</t>
    </rPh>
    <phoneticPr fontId="2"/>
  </si>
  <si>
    <t>毛長川</t>
  </si>
  <si>
    <t>千住大橋</t>
  </si>
  <si>
    <t>隅田川</t>
  </si>
  <si>
    <t>鹿浜橋</t>
  </si>
  <si>
    <t>荒川</t>
  </si>
  <si>
    <t>内匠橋</t>
  </si>
  <si>
    <t>綾瀬川</t>
  </si>
  <si>
    <t>中川橋</t>
  </si>
  <si>
    <t>中川</t>
  </si>
  <si>
    <t>採水地点</t>
    <phoneticPr fontId="22"/>
  </si>
  <si>
    <t>(㎎／㍑)</t>
    <phoneticPr fontId="2"/>
  </si>
  <si>
    <t>(ＢＯＤ)</t>
    <phoneticPr fontId="22"/>
  </si>
  <si>
    <t>(㎎／㍑）</t>
    <phoneticPr fontId="2"/>
  </si>
  <si>
    <t>(ＣＯＤ)</t>
    <phoneticPr fontId="22"/>
  </si>
  <si>
    <t>(㎎／㍑）</t>
    <phoneticPr fontId="22"/>
  </si>
  <si>
    <t>(ＤＯ)</t>
    <phoneticPr fontId="22"/>
  </si>
  <si>
    <t>生物化学的酸素要求量</t>
  </si>
  <si>
    <t>化学的酸素要求量</t>
  </si>
  <si>
    <t>溶 存 酸 素 量</t>
  </si>
  <si>
    <t>区分・年度</t>
    <rPh sb="0" eb="2">
      <t>クブン</t>
    </rPh>
    <rPh sb="3" eb="5">
      <t>ネンド</t>
    </rPh>
    <phoneticPr fontId="2"/>
  </si>
  <si>
    <t>８　河川定期水質調査結果</t>
    <rPh sb="4" eb="6">
      <t>テイキ</t>
    </rPh>
    <phoneticPr fontId="2"/>
  </si>
  <si>
    <t>資料：総合防災対策室 災害対策課</t>
    <rPh sb="3" eb="10">
      <t>ソウゴウボウサイタイサクシツ</t>
    </rPh>
    <phoneticPr fontId="2"/>
  </si>
  <si>
    <t>都営扇三丁目第２アパート一帯</t>
    <rPh sb="0" eb="2">
      <t>トエイ</t>
    </rPh>
    <rPh sb="2" eb="3">
      <t>オウギ</t>
    </rPh>
    <rPh sb="3" eb="6">
      <t>サンチョウメ</t>
    </rPh>
    <rPh sb="6" eb="7">
      <t>ダイ</t>
    </rPh>
    <rPh sb="12" eb="14">
      <t>イッタイ</t>
    </rPh>
    <phoneticPr fontId="2"/>
  </si>
  <si>
    <t>千住大橋駅地区一帯</t>
    <rPh sb="0" eb="2">
      <t>センジュ</t>
    </rPh>
    <rPh sb="2" eb="4">
      <t>オオハシ</t>
    </rPh>
    <rPh sb="4" eb="5">
      <t>エキ</t>
    </rPh>
    <rPh sb="5" eb="7">
      <t>チク</t>
    </rPh>
    <rPh sb="7" eb="9">
      <t>イッタイ</t>
    </rPh>
    <phoneticPr fontId="2"/>
  </si>
  <si>
    <t>東京電機大学一帯</t>
    <rPh sb="0" eb="2">
      <t>トウキョウ</t>
    </rPh>
    <rPh sb="2" eb="3">
      <t>デン</t>
    </rPh>
    <rPh sb="3" eb="4">
      <t>キ</t>
    </rPh>
    <rPh sb="4" eb="6">
      <t>ダイガク</t>
    </rPh>
    <rPh sb="6" eb="8">
      <t>イッタイ</t>
    </rPh>
    <phoneticPr fontId="2"/>
  </si>
  <si>
    <t>都立足立高校一帯</t>
    <rPh sb="0" eb="2">
      <t>トリツ</t>
    </rPh>
    <rPh sb="2" eb="4">
      <t>アダチ</t>
    </rPh>
    <rPh sb="4" eb="6">
      <t>コウコウ</t>
    </rPh>
    <rPh sb="6" eb="8">
      <t>イッタイ</t>
    </rPh>
    <phoneticPr fontId="2"/>
  </si>
  <si>
    <t>西新井駅西口地区一帯</t>
    <rPh sb="0" eb="4">
      <t>ニシアライエキ</t>
    </rPh>
    <rPh sb="4" eb="6">
      <t>ニシグチ</t>
    </rPh>
    <rPh sb="6" eb="8">
      <t>チク</t>
    </rPh>
    <rPh sb="8" eb="10">
      <t>イッタイ</t>
    </rPh>
    <phoneticPr fontId="2"/>
  </si>
  <si>
    <t>ハートアイランド新田一帯</t>
  </si>
  <si>
    <t>宮城ファミリー公園・江南中学校一帯</t>
    <rPh sb="0" eb="2">
      <t>ミヤギ</t>
    </rPh>
    <rPh sb="7" eb="9">
      <t>コウエン</t>
    </rPh>
    <rPh sb="10" eb="12">
      <t>コウナン</t>
    </rPh>
    <rPh sb="12" eb="15">
      <t>チュウガッコウ</t>
    </rPh>
    <rPh sb="15" eb="17">
      <t>イッタイ</t>
    </rPh>
    <phoneticPr fontId="2"/>
  </si>
  <si>
    <t>都営花畑第４アパート一帯</t>
    <rPh sb="0" eb="2">
      <t>トエイ</t>
    </rPh>
    <rPh sb="2" eb="4">
      <t>ハナハタ</t>
    </rPh>
    <rPh sb="4" eb="5">
      <t>ダイ</t>
    </rPh>
    <rPh sb="10" eb="12">
      <t>イッタイ</t>
    </rPh>
    <phoneticPr fontId="2"/>
  </si>
  <si>
    <t>北鹿浜小学校一帯</t>
    <rPh sb="0" eb="1">
      <t>キタ</t>
    </rPh>
    <rPh sb="1" eb="3">
      <t>シカハマ</t>
    </rPh>
    <rPh sb="3" eb="6">
      <t>ショウガッコウ</t>
    </rPh>
    <rPh sb="6" eb="8">
      <t>イッタイ</t>
    </rPh>
    <phoneticPr fontId="2"/>
  </si>
  <si>
    <t>舎人第一小学校・都営舎人町アパート一帯</t>
    <rPh sb="0" eb="2">
      <t>トネリ</t>
    </rPh>
    <rPh sb="2" eb="4">
      <t>ダイイチ</t>
    </rPh>
    <rPh sb="4" eb="7">
      <t>ショウガッコウ</t>
    </rPh>
    <rPh sb="8" eb="10">
      <t>トエイ</t>
    </rPh>
    <rPh sb="10" eb="12">
      <t>トネリ</t>
    </rPh>
    <rPh sb="12" eb="13">
      <t>マチ</t>
    </rPh>
    <rPh sb="17" eb="19">
      <t>イッタイ</t>
    </rPh>
    <phoneticPr fontId="2"/>
  </si>
  <si>
    <t>第十四中学校一帯</t>
    <rPh sb="0" eb="1">
      <t>ダイ</t>
    </rPh>
    <rPh sb="1" eb="3">
      <t>ジュウヨン</t>
    </rPh>
    <rPh sb="3" eb="4">
      <t>チュウ</t>
    </rPh>
    <rPh sb="4" eb="6">
      <t>ガッコウ</t>
    </rPh>
    <rPh sb="6" eb="8">
      <t>イッタイ</t>
    </rPh>
    <phoneticPr fontId="2"/>
  </si>
  <si>
    <t>竹ノ塚駅東口・竹の塚センター一帯</t>
    <rPh sb="0" eb="1">
      <t>タケ</t>
    </rPh>
    <rPh sb="2" eb="3">
      <t>ツカ</t>
    </rPh>
    <rPh sb="3" eb="4">
      <t>エキ</t>
    </rPh>
    <rPh sb="4" eb="6">
      <t>ヒガシグチ</t>
    </rPh>
    <rPh sb="7" eb="8">
      <t>タケ</t>
    </rPh>
    <rPh sb="9" eb="10">
      <t>ツカ</t>
    </rPh>
    <rPh sb="14" eb="16">
      <t>イッタイ</t>
    </rPh>
    <phoneticPr fontId="2"/>
  </si>
  <si>
    <t>竹の塚小学校一帯</t>
    <rPh sb="0" eb="1">
      <t>タケ</t>
    </rPh>
    <rPh sb="2" eb="3">
      <t>ツカ</t>
    </rPh>
    <rPh sb="3" eb="6">
      <t>ショウガッコウ</t>
    </rPh>
    <rPh sb="6" eb="8">
      <t>イッタイ</t>
    </rPh>
    <phoneticPr fontId="2"/>
  </si>
  <si>
    <t>栗原団地一帯</t>
    <rPh sb="0" eb="2">
      <t>クリハラ</t>
    </rPh>
    <rPh sb="2" eb="4">
      <t>ダンチ</t>
    </rPh>
    <rPh sb="4" eb="6">
      <t>イッタイ</t>
    </rPh>
    <phoneticPr fontId="2"/>
  </si>
  <si>
    <t>青井小中学校・都営青井三丁目アパート一帯</t>
    <rPh sb="0" eb="2">
      <t>アオイ</t>
    </rPh>
    <rPh sb="2" eb="4">
      <t>ショウチュウ</t>
    </rPh>
    <rPh sb="4" eb="6">
      <t>ガッコウ</t>
    </rPh>
    <rPh sb="7" eb="9">
      <t>トエイ</t>
    </rPh>
    <rPh sb="9" eb="11">
      <t>アオイ</t>
    </rPh>
    <rPh sb="11" eb="14">
      <t>サンチョウメ</t>
    </rPh>
    <rPh sb="18" eb="20">
      <t>イッタイ</t>
    </rPh>
    <phoneticPr fontId="2"/>
  </si>
  <si>
    <t>辰沼小学校・都営辰沼町アパート一帯</t>
    <rPh sb="6" eb="8">
      <t>トエイ</t>
    </rPh>
    <rPh sb="8" eb="10">
      <t>タツヌマ</t>
    </rPh>
    <rPh sb="10" eb="11">
      <t>マチ</t>
    </rPh>
    <phoneticPr fontId="2"/>
  </si>
  <si>
    <t>中川北小学校・都営六ツ木町アパート一帯</t>
    <phoneticPr fontId="2"/>
  </si>
  <si>
    <t>総合スポーツセンター一帯</t>
  </si>
  <si>
    <t>都営保木間第５アパート一帯</t>
    <rPh sb="0" eb="2">
      <t>トエイ</t>
    </rPh>
    <rPh sb="2" eb="5">
      <t>ホキマ</t>
    </rPh>
    <rPh sb="5" eb="6">
      <t>ダイ</t>
    </rPh>
    <rPh sb="11" eb="13">
      <t>イッタイ</t>
    </rPh>
    <phoneticPr fontId="2"/>
  </si>
  <si>
    <t>江北平成公園一帯</t>
    <phoneticPr fontId="2"/>
  </si>
  <si>
    <t>フレール西新井中央公園一帯</t>
    <rPh sb="4" eb="7">
      <t>ニシアライ</t>
    </rPh>
    <rPh sb="7" eb="9">
      <t>チュウオウ</t>
    </rPh>
    <rPh sb="9" eb="11">
      <t>コウエン</t>
    </rPh>
    <rPh sb="11" eb="13">
      <t>イッタイ</t>
    </rPh>
    <phoneticPr fontId="2"/>
  </si>
  <si>
    <t>都営西保木間四丁目アパート一帯</t>
    <rPh sb="0" eb="2">
      <t>トエイ</t>
    </rPh>
    <rPh sb="2" eb="6">
      <t>ニシホキマ</t>
    </rPh>
    <rPh sb="6" eb="9">
      <t>ヨンチョウメ</t>
    </rPh>
    <rPh sb="13" eb="15">
      <t>イッタイ</t>
    </rPh>
    <phoneticPr fontId="2"/>
  </si>
  <si>
    <t>竹の塚第一団地一帯</t>
    <rPh sb="0" eb="1">
      <t>タケ</t>
    </rPh>
    <rPh sb="2" eb="3">
      <t>ツカ</t>
    </rPh>
    <rPh sb="3" eb="5">
      <t>ダイイチ</t>
    </rPh>
    <rPh sb="5" eb="7">
      <t>ダンチ</t>
    </rPh>
    <rPh sb="7" eb="9">
      <t>イッタイ</t>
    </rPh>
    <phoneticPr fontId="2"/>
  </si>
  <si>
    <t>都立江北高校一帯</t>
    <rPh sb="0" eb="2">
      <t>トリツ</t>
    </rPh>
    <rPh sb="2" eb="4">
      <t>コウホク</t>
    </rPh>
    <rPh sb="4" eb="6">
      <t>コウコウ</t>
    </rPh>
    <rPh sb="6" eb="8">
      <t>イッタイ</t>
    </rPh>
    <phoneticPr fontId="2"/>
  </si>
  <si>
    <t>千寿第八小学校一帯</t>
    <rPh sb="0" eb="1">
      <t>セン</t>
    </rPh>
    <rPh sb="1" eb="2">
      <t>コトブキ</t>
    </rPh>
    <rPh sb="2" eb="4">
      <t>ダイハチ</t>
    </rPh>
    <rPh sb="4" eb="7">
      <t>ショウガッコウ</t>
    </rPh>
    <rPh sb="7" eb="9">
      <t>イッタイ</t>
    </rPh>
    <phoneticPr fontId="2"/>
  </si>
  <si>
    <t>中川公園一帯・大谷田団地一帯</t>
    <rPh sb="4" eb="6">
      <t>イッタイ</t>
    </rPh>
    <rPh sb="7" eb="10">
      <t>オオヤタ</t>
    </rPh>
    <rPh sb="10" eb="12">
      <t>ダンチ</t>
    </rPh>
    <phoneticPr fontId="2"/>
  </si>
  <si>
    <t>花畑団地一帯</t>
    <phoneticPr fontId="2"/>
  </si>
  <si>
    <t>江北六丁目団地一帯</t>
    <phoneticPr fontId="2"/>
  </si>
  <si>
    <t>荒川南岸・河川敷緑地一帯</t>
  </si>
  <si>
    <t>荒川北岸・河川敷緑地一帯</t>
  </si>
  <si>
    <t>東綾瀬団地一帯</t>
    <phoneticPr fontId="2"/>
  </si>
  <si>
    <t>舎人公園一帯</t>
  </si>
  <si>
    <t>総　　　　　　　　　　　　　　数</t>
    <phoneticPr fontId="2"/>
  </si>
  <si>
    <t>案 内 板</t>
    <phoneticPr fontId="2"/>
  </si>
  <si>
    <t>標　　識</t>
  </si>
  <si>
    <t>（人）</t>
  </si>
  <si>
    <t>（㎡）</t>
  </si>
  <si>
    <t>避難場所</t>
  </si>
  <si>
    <t>避難計画人口</t>
  </si>
  <si>
    <t>有効面積</t>
  </si>
  <si>
    <t>総面積</t>
  </si>
  <si>
    <t>避　　難　　場　　所</t>
  </si>
  <si>
    <t>９　避難場所及び標識等の設置状況</t>
    <rPh sb="2" eb="4">
      <t>ヒナン</t>
    </rPh>
    <phoneticPr fontId="2"/>
  </si>
  <si>
    <t>第　二　次　避　難　所</t>
    <rPh sb="0" eb="1">
      <t>ダイ</t>
    </rPh>
    <rPh sb="2" eb="3">
      <t>ニ</t>
    </rPh>
    <rPh sb="4" eb="5">
      <t>ツギ</t>
    </rPh>
    <rPh sb="6" eb="7">
      <t>サ</t>
    </rPh>
    <rPh sb="8" eb="9">
      <t>ナン</t>
    </rPh>
    <rPh sb="10" eb="11">
      <t>ショ</t>
    </rPh>
    <phoneticPr fontId="2"/>
  </si>
  <si>
    <t>第　一　次　避　難　所</t>
    <rPh sb="0" eb="1">
      <t>ダイ</t>
    </rPh>
    <rPh sb="2" eb="3">
      <t>イチ</t>
    </rPh>
    <rPh sb="4" eb="5">
      <t>ツギ</t>
    </rPh>
    <rPh sb="6" eb="7">
      <t>サ</t>
    </rPh>
    <rPh sb="8" eb="9">
      <t>ナン</t>
    </rPh>
    <rPh sb="10" eb="11">
      <t>ショ</t>
    </rPh>
    <phoneticPr fontId="2"/>
  </si>
  <si>
    <t>災　害　備　蓄　倉　庫</t>
    <rPh sb="0" eb="1">
      <t>ワザワ</t>
    </rPh>
    <rPh sb="2" eb="3">
      <t>ガイ</t>
    </rPh>
    <rPh sb="4" eb="5">
      <t>ソナエ</t>
    </rPh>
    <rPh sb="6" eb="7">
      <t>チク</t>
    </rPh>
    <rPh sb="8" eb="9">
      <t>クラ</t>
    </rPh>
    <rPh sb="10" eb="11">
      <t>コ</t>
    </rPh>
    <phoneticPr fontId="2"/>
  </si>
  <si>
    <t>　施　設　数</t>
    <rPh sb="1" eb="2">
      <t>シ</t>
    </rPh>
    <rPh sb="3" eb="4">
      <t>セツ</t>
    </rPh>
    <rPh sb="5" eb="6">
      <t>カズ</t>
    </rPh>
    <phoneticPr fontId="2"/>
  </si>
  <si>
    <t>名　　称</t>
    <rPh sb="0" eb="1">
      <t>メイ</t>
    </rPh>
    <rPh sb="3" eb="4">
      <t>ショウ</t>
    </rPh>
    <phoneticPr fontId="2"/>
  </si>
  <si>
    <t>＜災害備蓄倉庫・避難所＞</t>
  </si>
  <si>
    <t xml:space="preserve">千住龍田町９番  </t>
    <rPh sb="0" eb="2">
      <t>センジュ</t>
    </rPh>
    <rPh sb="2" eb="4">
      <t>タツタ</t>
    </rPh>
    <rPh sb="4" eb="5">
      <t>チョウ</t>
    </rPh>
    <rPh sb="6" eb="7">
      <t>バン</t>
    </rPh>
    <phoneticPr fontId="2"/>
  </si>
  <si>
    <t>千住龍田町防災ひろば</t>
    <rPh sb="0" eb="2">
      <t>センジュ</t>
    </rPh>
    <rPh sb="2" eb="4">
      <t>タツタ</t>
    </rPh>
    <rPh sb="4" eb="5">
      <t>チョウ</t>
    </rPh>
    <rPh sb="5" eb="7">
      <t>ボウサイ</t>
    </rPh>
    <phoneticPr fontId="2"/>
  </si>
  <si>
    <t xml:space="preserve">関原三丁目１５番 </t>
    <rPh sb="0" eb="2">
      <t>セキバラ</t>
    </rPh>
    <rPh sb="2" eb="3">
      <t>サン</t>
    </rPh>
    <rPh sb="3" eb="5">
      <t>チョウメ</t>
    </rPh>
    <rPh sb="7" eb="8">
      <t>バン</t>
    </rPh>
    <phoneticPr fontId="2"/>
  </si>
  <si>
    <t>関原三丁目公園</t>
    <rPh sb="0" eb="2">
      <t>セキバラ</t>
    </rPh>
    <rPh sb="2" eb="3">
      <t>３</t>
    </rPh>
    <rPh sb="3" eb="5">
      <t>チョウメ</t>
    </rPh>
    <rPh sb="5" eb="7">
      <t>コウエン</t>
    </rPh>
    <phoneticPr fontId="2"/>
  </si>
  <si>
    <t xml:space="preserve">関原三丁目　９番 </t>
    <rPh sb="0" eb="2">
      <t>セキバラ</t>
    </rPh>
    <rPh sb="2" eb="3">
      <t>サン</t>
    </rPh>
    <rPh sb="3" eb="5">
      <t>チョウメ</t>
    </rPh>
    <rPh sb="7" eb="8">
      <t>バン</t>
    </rPh>
    <phoneticPr fontId="2"/>
  </si>
  <si>
    <t>関原防災ふれあいの森公園</t>
    <rPh sb="0" eb="2">
      <t>セキバラ</t>
    </rPh>
    <rPh sb="2" eb="4">
      <t>ボウサイ</t>
    </rPh>
    <rPh sb="9" eb="10">
      <t>モリ</t>
    </rPh>
    <rPh sb="10" eb="12">
      <t>コウエン</t>
    </rPh>
    <phoneticPr fontId="2"/>
  </si>
  <si>
    <t>関原二丁目１３番 、１４番</t>
    <rPh sb="0" eb="2">
      <t>セキバラ</t>
    </rPh>
    <rPh sb="2" eb="3">
      <t>2</t>
    </rPh>
    <rPh sb="3" eb="5">
      <t>チョウメ</t>
    </rPh>
    <rPh sb="7" eb="8">
      <t>バン</t>
    </rPh>
    <rPh sb="12" eb="13">
      <t>バン</t>
    </rPh>
    <phoneticPr fontId="2"/>
  </si>
  <si>
    <t>関原中央公園(関原防災広場)</t>
    <rPh sb="0" eb="2">
      <t>セキバラ</t>
    </rPh>
    <rPh sb="2" eb="4">
      <t>チュウオウ</t>
    </rPh>
    <rPh sb="4" eb="6">
      <t>コウエン</t>
    </rPh>
    <rPh sb="7" eb="9">
      <t>セキバラ</t>
    </rPh>
    <rPh sb="9" eb="11">
      <t>ボウサイ</t>
    </rPh>
    <rPh sb="11" eb="13">
      <t>ヒロバ</t>
    </rPh>
    <phoneticPr fontId="2"/>
  </si>
  <si>
    <t>（関原防災果樹園）</t>
    <rPh sb="1" eb="3">
      <t>セキバラ</t>
    </rPh>
    <rPh sb="3" eb="5">
      <t>ボウサイ</t>
    </rPh>
    <rPh sb="5" eb="8">
      <t>カジュエン</t>
    </rPh>
    <phoneticPr fontId="2"/>
  </si>
  <si>
    <t xml:space="preserve">関原二丁目　２番 </t>
    <rPh sb="0" eb="2">
      <t>セキバラ</t>
    </rPh>
    <rPh sb="2" eb="3">
      <t>ニ</t>
    </rPh>
    <rPh sb="3" eb="5">
      <t>チョウメ</t>
    </rPh>
    <rPh sb="7" eb="8">
      <t>バン</t>
    </rPh>
    <phoneticPr fontId="2"/>
  </si>
  <si>
    <t>関原二丁目第二児童遊園</t>
    <rPh sb="0" eb="2">
      <t>セキバラ</t>
    </rPh>
    <rPh sb="2" eb="5">
      <t>２チョウメ</t>
    </rPh>
    <rPh sb="5" eb="7">
      <t>ダイニ</t>
    </rPh>
    <rPh sb="7" eb="9">
      <t>ジドウ</t>
    </rPh>
    <rPh sb="9" eb="11">
      <t>ユウエン</t>
    </rPh>
    <phoneticPr fontId="2"/>
  </si>
  <si>
    <t xml:space="preserve">栗原三丁目　１５番 </t>
    <rPh sb="0" eb="2">
      <t>クリハラ</t>
    </rPh>
    <rPh sb="2" eb="3">
      <t>サン</t>
    </rPh>
    <rPh sb="3" eb="5">
      <t>チョウメ</t>
    </rPh>
    <rPh sb="8" eb="9">
      <t>バン</t>
    </rPh>
    <phoneticPr fontId="2"/>
  </si>
  <si>
    <t>東武大師線高架下防災広場</t>
    <rPh sb="0" eb="2">
      <t>トウブ</t>
    </rPh>
    <rPh sb="2" eb="4">
      <t>ダイシ</t>
    </rPh>
    <rPh sb="4" eb="5">
      <t>セン</t>
    </rPh>
    <rPh sb="5" eb="7">
      <t>コウカ</t>
    </rPh>
    <rPh sb="7" eb="8">
      <t>シタ</t>
    </rPh>
    <rPh sb="8" eb="10">
      <t>ボウサイ</t>
    </rPh>
    <rPh sb="10" eb="12">
      <t>ヒロバ</t>
    </rPh>
    <phoneticPr fontId="2"/>
  </si>
  <si>
    <t xml:space="preserve">本木東町　２９番 </t>
    <rPh sb="0" eb="1">
      <t>ホン</t>
    </rPh>
    <rPh sb="1" eb="2">
      <t>キ</t>
    </rPh>
    <rPh sb="2" eb="3">
      <t>ヒガシ</t>
    </rPh>
    <rPh sb="3" eb="4">
      <t>マチ</t>
    </rPh>
    <rPh sb="7" eb="8">
      <t>バン</t>
    </rPh>
    <phoneticPr fontId="2"/>
  </si>
  <si>
    <t>本木東公園</t>
    <rPh sb="0" eb="2">
      <t>モトキ</t>
    </rPh>
    <rPh sb="2" eb="3">
      <t>ヒガシ</t>
    </rPh>
    <rPh sb="3" eb="5">
      <t>コウエン</t>
    </rPh>
    <phoneticPr fontId="2"/>
  </si>
  <si>
    <t xml:space="preserve">綾瀬四丁目　２番 </t>
    <rPh sb="0" eb="2">
      <t>アヤセ</t>
    </rPh>
    <rPh sb="2" eb="3">
      <t>ヨン</t>
    </rPh>
    <rPh sb="3" eb="5">
      <t>チョウメ</t>
    </rPh>
    <rPh sb="7" eb="8">
      <t>バン</t>
    </rPh>
    <phoneticPr fontId="2"/>
  </si>
  <si>
    <t>綾瀬ふれあいの小径</t>
    <rPh sb="0" eb="2">
      <t>アヤセ</t>
    </rPh>
    <rPh sb="7" eb="9">
      <t>ショウケイ</t>
    </rPh>
    <phoneticPr fontId="2"/>
  </si>
  <si>
    <t>所　　　在　　　地</t>
  </si>
  <si>
    <t>面　積（㎡）</t>
    <phoneticPr fontId="2"/>
  </si>
  <si>
    <t>＜防災活動拠点＞</t>
    <rPh sb="1" eb="3">
      <t>ボウサイ</t>
    </rPh>
    <rPh sb="3" eb="5">
      <t>カツドウ</t>
    </rPh>
    <rPh sb="5" eb="7">
      <t>キョテン</t>
    </rPh>
    <phoneticPr fontId="2"/>
  </si>
  <si>
    <t>１０　防災活動拠点、災害備蓄倉庫及び避難所</t>
    <rPh sb="10" eb="12">
      <t>サイガイ</t>
    </rPh>
    <rPh sb="12" eb="14">
      <t>ビチク</t>
    </rPh>
    <rPh sb="14" eb="16">
      <t>ソウコ</t>
    </rPh>
    <rPh sb="16" eb="17">
      <t>オヨ</t>
    </rPh>
    <rPh sb="18" eb="21">
      <t>ヒナンジョ</t>
    </rPh>
    <phoneticPr fontId="2"/>
  </si>
  <si>
    <t>年</t>
    <rPh sb="0" eb="1">
      <t>ネン</t>
    </rPh>
    <phoneticPr fontId="2"/>
  </si>
  <si>
    <t>Ｄ級</t>
    <rPh sb="1" eb="2">
      <t>キュウ</t>
    </rPh>
    <phoneticPr fontId="2"/>
  </si>
  <si>
    <t>Ｃ級</t>
    <rPh sb="1" eb="2">
      <t>キュウ</t>
    </rPh>
    <phoneticPr fontId="2"/>
  </si>
  <si>
    <t>町会・自治会
スタンドパイプ
配備数</t>
    <rPh sb="0" eb="1">
      <t>マチ</t>
    </rPh>
    <rPh sb="1" eb="2">
      <t>カイ</t>
    </rPh>
    <rPh sb="3" eb="6">
      <t>ジチカイ</t>
    </rPh>
    <rPh sb="15" eb="16">
      <t>ハイ</t>
    </rPh>
    <rPh sb="16" eb="17">
      <t>ソナエ</t>
    </rPh>
    <rPh sb="17" eb="18">
      <t>スウ</t>
    </rPh>
    <phoneticPr fontId="2"/>
  </si>
  <si>
    <t>区民
レスキュー隊
結成数</t>
    <rPh sb="0" eb="2">
      <t>クミン</t>
    </rPh>
    <rPh sb="8" eb="9">
      <t>タイ</t>
    </rPh>
    <rPh sb="10" eb="11">
      <t>ムスブ</t>
    </rPh>
    <rPh sb="11" eb="12">
      <t>シゲル</t>
    </rPh>
    <rPh sb="12" eb="13">
      <t>スウ</t>
    </rPh>
    <phoneticPr fontId="2"/>
  </si>
  <si>
    <t>区民消火隊ポンプ配備台数</t>
    <rPh sb="0" eb="2">
      <t>クミン</t>
    </rPh>
    <rPh sb="2" eb="4">
      <t>ショウカ</t>
    </rPh>
    <rPh sb="4" eb="5">
      <t>タイ</t>
    </rPh>
    <rPh sb="8" eb="10">
      <t>ハイビ</t>
    </rPh>
    <rPh sb="10" eb="12">
      <t>ダイスウ</t>
    </rPh>
    <phoneticPr fontId="2"/>
  </si>
  <si>
    <t>区民消火隊
結成数</t>
    <rPh sb="0" eb="2">
      <t>クミン</t>
    </rPh>
    <rPh sb="2" eb="4">
      <t>ショウカ</t>
    </rPh>
    <rPh sb="4" eb="5">
      <t>タイ</t>
    </rPh>
    <rPh sb="6" eb="7">
      <t>ケッ</t>
    </rPh>
    <rPh sb="7" eb="8">
      <t>シゲル</t>
    </rPh>
    <rPh sb="8" eb="9">
      <t>スウ</t>
    </rPh>
    <phoneticPr fontId="2"/>
  </si>
  <si>
    <t>防災区民組織
結成数</t>
    <rPh sb="0" eb="2">
      <t>ボウサイ</t>
    </rPh>
    <rPh sb="2" eb="4">
      <t>クミン</t>
    </rPh>
    <rPh sb="4" eb="6">
      <t>ソシキ</t>
    </rPh>
    <rPh sb="7" eb="8">
      <t>ケッ</t>
    </rPh>
    <rPh sb="8" eb="9">
      <t>シゲル</t>
    </rPh>
    <rPh sb="9" eb="10">
      <t>スウ</t>
    </rPh>
    <phoneticPr fontId="2"/>
  </si>
  <si>
    <t>(各年４月１日現在)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2"/>
  </si>
  <si>
    <t>１１　防災区民組織・消火隊・レスキュー隊結成数及び消火隊ポンプ配備数</t>
    <rPh sb="3" eb="5">
      <t>ボウサイ</t>
    </rPh>
    <rPh sb="5" eb="7">
      <t>クミン</t>
    </rPh>
    <rPh sb="7" eb="9">
      <t>ソシキ</t>
    </rPh>
    <rPh sb="10" eb="12">
      <t>ショウカ</t>
    </rPh>
    <rPh sb="12" eb="13">
      <t>タイ</t>
    </rPh>
    <rPh sb="19" eb="20">
      <t>タイ</t>
    </rPh>
    <rPh sb="20" eb="22">
      <t>ケッセイ</t>
    </rPh>
    <rPh sb="22" eb="23">
      <t>スウ</t>
    </rPh>
    <rPh sb="23" eb="24">
      <t>オヨ</t>
    </rPh>
    <rPh sb="25" eb="27">
      <t>ショウカ</t>
    </rPh>
    <rPh sb="27" eb="28">
      <t>タイ</t>
    </rPh>
    <rPh sb="31" eb="33">
      <t>ハイビ</t>
    </rPh>
    <rPh sb="33" eb="34">
      <t>スウ</t>
    </rPh>
    <phoneticPr fontId="2"/>
  </si>
  <si>
    <t xml:space="preserve">　　　　20.0 ℓ  </t>
    <phoneticPr fontId="2"/>
  </si>
  <si>
    <t>強化液２０型</t>
    <rPh sb="0" eb="2">
      <t>キョウカ</t>
    </rPh>
    <rPh sb="2" eb="3">
      <t>エキ</t>
    </rPh>
    <rPh sb="5" eb="6">
      <t>カタ</t>
    </rPh>
    <phoneticPr fontId="2"/>
  </si>
  <si>
    <t xml:space="preserve">　　　　6.0 ℓ  </t>
    <phoneticPr fontId="2"/>
  </si>
  <si>
    <t>強化液６型</t>
    <rPh sb="0" eb="2">
      <t>キョウカ</t>
    </rPh>
    <rPh sb="2" eb="3">
      <t>エキ</t>
    </rPh>
    <rPh sb="4" eb="5">
      <t>カタ</t>
    </rPh>
    <phoneticPr fontId="2"/>
  </si>
  <si>
    <t xml:space="preserve">　　　　3.0 ℓ  </t>
    <phoneticPr fontId="2"/>
  </si>
  <si>
    <t>強化液３型</t>
    <rPh sb="0" eb="2">
      <t>キョウカ</t>
    </rPh>
    <rPh sb="2" eb="3">
      <t>エキ</t>
    </rPh>
    <rPh sb="4" eb="5">
      <t>カタ</t>
    </rPh>
    <phoneticPr fontId="2"/>
  </si>
  <si>
    <t xml:space="preserve">　　　　20.0 kg  </t>
    <phoneticPr fontId="2"/>
  </si>
  <si>
    <t>粉末５０型</t>
    <rPh sb="0" eb="2">
      <t>フンマツ</t>
    </rPh>
    <rPh sb="4" eb="5">
      <t>カタ</t>
    </rPh>
    <phoneticPr fontId="2"/>
  </si>
  <si>
    <t xml:space="preserve">　　　　6.0 kg  </t>
    <phoneticPr fontId="2"/>
  </si>
  <si>
    <t>粉末２０型</t>
    <rPh sb="0" eb="2">
      <t>フンマツ</t>
    </rPh>
    <rPh sb="4" eb="5">
      <t>カタ</t>
    </rPh>
    <phoneticPr fontId="2"/>
  </si>
  <si>
    <t xml:space="preserve">3.0 kg・3.5 kg  </t>
    <phoneticPr fontId="2"/>
  </si>
  <si>
    <t>粉末１０型</t>
    <rPh sb="0" eb="2">
      <t>フンマツ</t>
    </rPh>
    <rPh sb="4" eb="5">
      <t>カタ</t>
    </rPh>
    <phoneticPr fontId="2"/>
  </si>
  <si>
    <t>総　         　数</t>
    <rPh sb="0" eb="1">
      <t>フサ</t>
    </rPh>
    <rPh sb="12" eb="13">
      <t>カズ</t>
    </rPh>
    <phoneticPr fontId="2"/>
  </si>
  <si>
    <t>種別</t>
    <rPh sb="0" eb="2">
      <t>シュベツ</t>
    </rPh>
    <phoneticPr fontId="2"/>
  </si>
  <si>
    <t>消火器配備数（本）</t>
    <phoneticPr fontId="2"/>
  </si>
  <si>
    <t>１本当り薬剤量</t>
    <rPh sb="1" eb="2">
      <t>ホン</t>
    </rPh>
    <rPh sb="2" eb="3">
      <t>アタ</t>
    </rPh>
    <rPh sb="4" eb="6">
      <t>ヤクザイ</t>
    </rPh>
    <rPh sb="6" eb="7">
      <t>リョウ</t>
    </rPh>
    <phoneticPr fontId="2"/>
  </si>
  <si>
    <t>（令和５年４月１日現在）</t>
    <rPh sb="1" eb="3">
      <t>レイワ</t>
    </rPh>
    <rPh sb="4" eb="5">
      <t>ネン</t>
    </rPh>
    <rPh sb="6" eb="7">
      <t>ガツ</t>
    </rPh>
    <rPh sb="8" eb="9">
      <t>ニチ</t>
    </rPh>
    <phoneticPr fontId="2"/>
  </si>
  <si>
    <t>１２　各町会・自治会に配備する消火器種類別内訳</t>
    <rPh sb="11" eb="13">
      <t>ハイビ</t>
    </rPh>
    <rPh sb="18" eb="20">
      <t>シュルイ</t>
    </rPh>
    <rPh sb="20" eb="21">
      <t>ベツ</t>
    </rPh>
    <rPh sb="21" eb="23">
      <t>ウチワケ</t>
    </rPh>
    <phoneticPr fontId="2"/>
  </si>
  <si>
    <t>658個</t>
    <rPh sb="3" eb="4">
      <t>コ</t>
    </rPh>
    <phoneticPr fontId="2"/>
  </si>
  <si>
    <t>非接触型体温計</t>
    <rPh sb="0" eb="4">
      <t>ヒセッショクガタ</t>
    </rPh>
    <rPh sb="4" eb="7">
      <t>タイオンケイ</t>
    </rPh>
    <phoneticPr fontId="2"/>
  </si>
  <si>
    <t>126ｾｯﾄ</t>
    <phoneticPr fontId="2"/>
  </si>
  <si>
    <t>プロパンガスコンロ</t>
  </si>
  <si>
    <t>325,000枚</t>
    <rPh sb="7" eb="8">
      <t>マイ</t>
    </rPh>
    <phoneticPr fontId="2"/>
  </si>
  <si>
    <t>使い捨てマスク</t>
    <rPh sb="0" eb="1">
      <t>ツカ</t>
    </rPh>
    <rPh sb="2" eb="3">
      <t>ス</t>
    </rPh>
    <phoneticPr fontId="2"/>
  </si>
  <si>
    <t>83台</t>
    <phoneticPr fontId="2"/>
  </si>
  <si>
    <t>キャンパスベッド</t>
  </si>
  <si>
    <t>3</t>
  </si>
  <si>
    <t>1,270本</t>
    <phoneticPr fontId="2"/>
  </si>
  <si>
    <t xml:space="preserve">杖 </t>
  </si>
  <si>
    <t>1,030本</t>
    <rPh sb="5" eb="6">
      <t>ホン</t>
    </rPh>
    <phoneticPr fontId="2"/>
  </si>
  <si>
    <t>消毒液</t>
    <rPh sb="0" eb="2">
      <t>ショウドク</t>
    </rPh>
    <rPh sb="2" eb="3">
      <t>エキ</t>
    </rPh>
    <phoneticPr fontId="2"/>
  </si>
  <si>
    <t>18台</t>
    <phoneticPr fontId="2"/>
  </si>
  <si>
    <t>炊飯器</t>
  </si>
  <si>
    <t>2</t>
  </si>
  <si>
    <t>2基</t>
    <rPh sb="1" eb="2">
      <t>キ</t>
    </rPh>
    <phoneticPr fontId="2"/>
  </si>
  <si>
    <t>ハンドパレットトラック</t>
  </si>
  <si>
    <t>23,600枚</t>
    <rPh sb="6" eb="7">
      <t>マイ</t>
    </rPh>
    <phoneticPr fontId="2"/>
  </si>
  <si>
    <t>ゴム手袋</t>
    <rPh sb="2" eb="4">
      <t>テブクロ</t>
    </rPh>
    <phoneticPr fontId="2"/>
  </si>
  <si>
    <t>47張</t>
    <phoneticPr fontId="2"/>
  </si>
  <si>
    <t>テント</t>
  </si>
  <si>
    <t>1</t>
  </si>
  <si>
    <t>91,813枚</t>
    <rPh sb="6" eb="7">
      <t>マイ</t>
    </rPh>
    <phoneticPr fontId="2"/>
  </si>
  <si>
    <t>アルミブランケット</t>
  </si>
  <si>
    <t>3台</t>
    <rPh sb="1" eb="2">
      <t>ダイ</t>
    </rPh>
    <phoneticPr fontId="2"/>
  </si>
  <si>
    <t>スチールラック</t>
  </si>
  <si>
    <t>数 量</t>
  </si>
  <si>
    <t xml:space="preserve">品    名 </t>
  </si>
  <si>
    <t>130ｾｯﾄ</t>
  </si>
  <si>
    <t>要援護者ネームケースセット</t>
  </si>
  <si>
    <t>141台</t>
    <phoneticPr fontId="2"/>
  </si>
  <si>
    <t>手回し充電式ラジオ</t>
  </si>
  <si>
    <t xml:space="preserve">（日赤寄贈分） </t>
    <phoneticPr fontId="2"/>
  </si>
  <si>
    <t>123,250本</t>
    <phoneticPr fontId="2"/>
  </si>
  <si>
    <t>うちわ</t>
  </si>
  <si>
    <t>562台</t>
    <phoneticPr fontId="2"/>
  </si>
  <si>
    <t>トランジスターラジオ</t>
  </si>
  <si>
    <t>11基</t>
    <rPh sb="2" eb="3">
      <t>キ</t>
    </rPh>
    <phoneticPr fontId="2"/>
  </si>
  <si>
    <t>バルーン投光器</t>
    <rPh sb="4" eb="5">
      <t>ナ</t>
    </rPh>
    <rPh sb="5" eb="6">
      <t>ヒカリ</t>
    </rPh>
    <rPh sb="6" eb="7">
      <t>キ</t>
    </rPh>
    <phoneticPr fontId="2"/>
  </si>
  <si>
    <t>1,116本</t>
    <phoneticPr fontId="2"/>
  </si>
  <si>
    <t>懐中電灯</t>
  </si>
  <si>
    <t>195ｾｯﾄ</t>
    <phoneticPr fontId="2"/>
  </si>
  <si>
    <t>応急給水用資機材</t>
    <rPh sb="0" eb="2">
      <t>オウキュウ</t>
    </rPh>
    <rPh sb="2" eb="4">
      <t>キュウスイ</t>
    </rPh>
    <rPh sb="4" eb="5">
      <t>ヨウ</t>
    </rPh>
    <rPh sb="5" eb="8">
      <t>シキザイ</t>
    </rPh>
    <phoneticPr fontId="2"/>
  </si>
  <si>
    <t>164ｾｯﾄ</t>
  </si>
  <si>
    <t>照明セット</t>
    <rPh sb="0" eb="2">
      <t>ショウメイ</t>
    </rPh>
    <phoneticPr fontId="26"/>
  </si>
  <si>
    <t>9,810巻</t>
    <phoneticPr fontId="2"/>
  </si>
  <si>
    <t>蚊取線香</t>
  </si>
  <si>
    <t>460枚</t>
    <phoneticPr fontId="2"/>
  </si>
  <si>
    <t>遺体収納袋</t>
  </si>
  <si>
    <t xml:space="preserve">10,510本 </t>
    <phoneticPr fontId="2"/>
  </si>
  <si>
    <t xml:space="preserve">ホームローソク </t>
  </si>
  <si>
    <t xml:space="preserve">（東京都水道局貸与分） </t>
    <rPh sb="1" eb="4">
      <t>トウキョウト</t>
    </rPh>
    <rPh sb="4" eb="7">
      <t>スイドウキョク</t>
    </rPh>
    <rPh sb="7" eb="9">
      <t>タイヨ</t>
    </rPh>
    <rPh sb="9" eb="10">
      <t>ブン</t>
    </rPh>
    <phoneticPr fontId="2"/>
  </si>
  <si>
    <t>114ｾｯﾄ</t>
    <phoneticPr fontId="2"/>
  </si>
  <si>
    <t>救出救助用資機材</t>
  </si>
  <si>
    <t>194台</t>
    <phoneticPr fontId="2"/>
  </si>
  <si>
    <t xml:space="preserve">メガホン </t>
    <phoneticPr fontId="2"/>
  </si>
  <si>
    <t>125台</t>
    <rPh sb="3" eb="4">
      <t>ダイ</t>
    </rPh>
    <phoneticPr fontId="2"/>
  </si>
  <si>
    <t>ろ水器　          手動式</t>
  </si>
  <si>
    <t>225台</t>
    <rPh sb="3" eb="4">
      <t>ダイ</t>
    </rPh>
    <phoneticPr fontId="2"/>
  </si>
  <si>
    <t xml:space="preserve">車椅子 </t>
  </si>
  <si>
    <t>1,000組</t>
  </si>
  <si>
    <t>簡易トイレ</t>
  </si>
  <si>
    <t>16</t>
  </si>
  <si>
    <t>105台</t>
    <rPh sb="3" eb="4">
      <t>ダイ</t>
    </rPh>
    <phoneticPr fontId="2"/>
  </si>
  <si>
    <t>自動ラップ式トイレ</t>
    <rPh sb="0" eb="2">
      <t>ジドウ</t>
    </rPh>
    <rPh sb="5" eb="6">
      <t>シキ</t>
    </rPh>
    <phoneticPr fontId="2"/>
  </si>
  <si>
    <t xml:space="preserve">151台 </t>
    <phoneticPr fontId="2"/>
  </si>
  <si>
    <t xml:space="preserve">担架 </t>
  </si>
  <si>
    <t>50張</t>
  </si>
  <si>
    <t>ロッジ型テント</t>
  </si>
  <si>
    <t>15</t>
  </si>
  <si>
    <t>58台</t>
    <phoneticPr fontId="2"/>
  </si>
  <si>
    <t>アースイントイレ</t>
  </si>
  <si>
    <t xml:space="preserve">78張 </t>
    <phoneticPr fontId="2"/>
  </si>
  <si>
    <t xml:space="preserve">テント </t>
  </si>
  <si>
    <t>2機</t>
  </si>
  <si>
    <t>簡易風呂シャワー</t>
  </si>
  <si>
    <t>14</t>
  </si>
  <si>
    <t>333本</t>
    <phoneticPr fontId="2"/>
  </si>
  <si>
    <t>トイレ用脱臭剤</t>
  </si>
  <si>
    <t xml:space="preserve">703個 </t>
    <phoneticPr fontId="2"/>
  </si>
  <si>
    <t xml:space="preserve">石けん </t>
  </si>
  <si>
    <t>3張</t>
    <phoneticPr fontId="2"/>
  </si>
  <si>
    <t>エアーテント</t>
  </si>
  <si>
    <t>13</t>
  </si>
  <si>
    <t>605,316枚</t>
    <phoneticPr fontId="2"/>
  </si>
  <si>
    <t>トイレ用便袋</t>
  </si>
  <si>
    <t xml:space="preserve">6,939枚 </t>
    <phoneticPr fontId="2"/>
  </si>
  <si>
    <t xml:space="preserve">タオル </t>
  </si>
  <si>
    <t>22台</t>
    <phoneticPr fontId="2"/>
  </si>
  <si>
    <t>リヤカー折畳式</t>
  </si>
  <si>
    <t>12</t>
  </si>
  <si>
    <t>786張</t>
  </si>
  <si>
    <t>マンホールトイレ用テント</t>
    <rPh sb="8" eb="9">
      <t>ヨウ</t>
    </rPh>
    <phoneticPr fontId="2"/>
  </si>
  <si>
    <t xml:space="preserve">491反 </t>
    <phoneticPr fontId="2"/>
  </si>
  <si>
    <t xml:space="preserve">さらし </t>
  </si>
  <si>
    <t>1,500個</t>
  </si>
  <si>
    <t>なベセット</t>
  </si>
  <si>
    <t>11</t>
  </si>
  <si>
    <t>簡易便所用テント</t>
  </si>
  <si>
    <t>157本</t>
    <phoneticPr fontId="2"/>
  </si>
  <si>
    <t xml:space="preserve">空気入れ </t>
  </si>
  <si>
    <t>6艇</t>
  </si>
  <si>
    <t>ローボート</t>
  </si>
  <si>
    <t>10</t>
  </si>
  <si>
    <t>443基</t>
    <phoneticPr fontId="2"/>
  </si>
  <si>
    <t>折畳式洋式便座</t>
  </si>
  <si>
    <t>237ｾｯﾄ</t>
    <phoneticPr fontId="2"/>
  </si>
  <si>
    <t xml:space="preserve">調理レンジ用鍋セット </t>
  </si>
  <si>
    <t>92個</t>
  </si>
  <si>
    <t>クリスタルランプ</t>
  </si>
  <si>
    <t>9</t>
  </si>
  <si>
    <t>6,445個</t>
    <phoneticPr fontId="2"/>
  </si>
  <si>
    <t>段ボール製便所</t>
  </si>
  <si>
    <t>237台</t>
    <phoneticPr fontId="2"/>
  </si>
  <si>
    <t xml:space="preserve">調理レンジ </t>
  </si>
  <si>
    <t>14,480枚</t>
    <phoneticPr fontId="2"/>
  </si>
  <si>
    <t>ゴザ</t>
  </si>
  <si>
    <t>8</t>
  </si>
  <si>
    <t>5棟</t>
  </si>
  <si>
    <t>スチール製便所</t>
  </si>
  <si>
    <t>8台</t>
    <phoneticPr fontId="2"/>
  </si>
  <si>
    <t xml:space="preserve">炊飯器 </t>
  </si>
  <si>
    <t>19,180枚</t>
    <phoneticPr fontId="2"/>
  </si>
  <si>
    <t>毛布</t>
  </si>
  <si>
    <t>7</t>
  </si>
  <si>
    <t>730ｾｯﾄ</t>
    <phoneticPr fontId="2"/>
  </si>
  <si>
    <t>マンホール対応型トイレ</t>
  </si>
  <si>
    <t xml:space="preserve">118ｾｯﾄ </t>
    <phoneticPr fontId="2"/>
  </si>
  <si>
    <t xml:space="preserve">救急医薬品 </t>
  </si>
  <si>
    <t>5,205枚</t>
  </si>
  <si>
    <t>カーペット</t>
  </si>
  <si>
    <t>6</t>
  </si>
  <si>
    <t>1,330個</t>
  </si>
  <si>
    <t>固形燃料セット</t>
  </si>
  <si>
    <t>54,369枚</t>
    <rPh sb="6" eb="7">
      <t>マイ</t>
    </rPh>
    <phoneticPr fontId="2"/>
  </si>
  <si>
    <t xml:space="preserve">給水袋 </t>
  </si>
  <si>
    <t>22,100食</t>
    <rPh sb="6" eb="7">
      <t>ショク</t>
    </rPh>
    <phoneticPr fontId="2"/>
  </si>
  <si>
    <t>ショートブレッド</t>
  </si>
  <si>
    <t>5</t>
  </si>
  <si>
    <t>4,070枚</t>
    <rPh sb="5" eb="6">
      <t>マイ</t>
    </rPh>
    <phoneticPr fontId="2"/>
  </si>
  <si>
    <t>ブルーシート</t>
  </si>
  <si>
    <t xml:space="preserve">443,047個 </t>
    <phoneticPr fontId="2"/>
  </si>
  <si>
    <t xml:space="preserve">紙コップ </t>
  </si>
  <si>
    <t>54,060食</t>
    <rPh sb="6" eb="7">
      <t>ショク</t>
    </rPh>
    <phoneticPr fontId="2"/>
  </si>
  <si>
    <t>クリームサンドビスケット</t>
  </si>
  <si>
    <t>4</t>
  </si>
  <si>
    <t>249個</t>
    <phoneticPr fontId="2"/>
  </si>
  <si>
    <t>やかん         　 　10㍑</t>
  </si>
  <si>
    <t xml:space="preserve">3,300個 </t>
    <phoneticPr fontId="2"/>
  </si>
  <si>
    <t xml:space="preserve">プラスチックコップ </t>
  </si>
  <si>
    <t>28,000食</t>
  </si>
  <si>
    <t>クラッカー</t>
  </si>
  <si>
    <t>290,457個</t>
    <rPh sb="7" eb="8">
      <t>コ</t>
    </rPh>
    <phoneticPr fontId="2"/>
  </si>
  <si>
    <t>生理用品</t>
    <rPh sb="0" eb="2">
      <t>セイリ</t>
    </rPh>
    <rPh sb="2" eb="4">
      <t>ヨウヒン</t>
    </rPh>
    <phoneticPr fontId="2"/>
  </si>
  <si>
    <t>136台</t>
    <rPh sb="3" eb="4">
      <t>ダイ</t>
    </rPh>
    <phoneticPr fontId="2"/>
  </si>
  <si>
    <t xml:space="preserve">リヤカー       　 </t>
    <phoneticPr fontId="2"/>
  </si>
  <si>
    <t>6,600食</t>
    <rPh sb="5" eb="6">
      <t>ショク</t>
    </rPh>
    <phoneticPr fontId="2"/>
  </si>
  <si>
    <t>アルファ米（低タンパク米）</t>
    <rPh sb="6" eb="7">
      <t>テイ</t>
    </rPh>
    <rPh sb="11" eb="12">
      <t>マイ</t>
    </rPh>
    <phoneticPr fontId="2"/>
  </si>
  <si>
    <t>8,386個</t>
    <rPh sb="5" eb="6">
      <t>コ</t>
    </rPh>
    <phoneticPr fontId="2"/>
  </si>
  <si>
    <t>トイレットペーパー</t>
  </si>
  <si>
    <t xml:space="preserve">1個 </t>
  </si>
  <si>
    <t xml:space="preserve">                1000㍑ </t>
  </si>
  <si>
    <t>30,000食</t>
    <rPh sb="6" eb="7">
      <t>ショク</t>
    </rPh>
    <phoneticPr fontId="2"/>
  </si>
  <si>
    <t>アルファ米</t>
  </si>
  <si>
    <t>5台</t>
  </si>
  <si>
    <t>船外機</t>
  </si>
  <si>
    <t xml:space="preserve">24個 </t>
    <phoneticPr fontId="2"/>
  </si>
  <si>
    <t xml:space="preserve">給水タンク  　　 300㍑ </t>
  </si>
  <si>
    <t>28艇</t>
    <phoneticPr fontId="2"/>
  </si>
  <si>
    <t>ボート</t>
  </si>
  <si>
    <t xml:space="preserve">537個 </t>
    <phoneticPr fontId="2"/>
  </si>
  <si>
    <t xml:space="preserve">ポリタンク      　20㍑ </t>
  </si>
  <si>
    <t xml:space="preserve">（東京都福祉保健局受託分） </t>
  </si>
  <si>
    <t>517台</t>
    <phoneticPr fontId="2"/>
  </si>
  <si>
    <t>投光器</t>
    <rPh sb="2" eb="3">
      <t>キ</t>
    </rPh>
    <phoneticPr fontId="2"/>
  </si>
  <si>
    <t>550枚</t>
    <rPh sb="3" eb="4">
      <t>マイ</t>
    </rPh>
    <phoneticPr fontId="2"/>
  </si>
  <si>
    <t xml:space="preserve">使いきりカイロ </t>
  </si>
  <si>
    <t>509缶</t>
    <rPh sb="3" eb="4">
      <t>カン</t>
    </rPh>
    <phoneticPr fontId="2"/>
  </si>
  <si>
    <t>混合ガソリン缶（1ℓ）</t>
    <rPh sb="0" eb="2">
      <t>コンゴウ</t>
    </rPh>
    <rPh sb="6" eb="7">
      <t>カン</t>
    </rPh>
    <phoneticPr fontId="2"/>
  </si>
  <si>
    <t>12,622本</t>
    <rPh sb="6" eb="7">
      <t>ホン</t>
    </rPh>
    <phoneticPr fontId="2"/>
  </si>
  <si>
    <t xml:space="preserve">哺乳ビン </t>
  </si>
  <si>
    <t>2,400缶</t>
    <rPh sb="5" eb="6">
      <t>カン</t>
    </rPh>
    <phoneticPr fontId="2"/>
  </si>
  <si>
    <t>ガソリン缶（1ℓ）</t>
  </si>
  <si>
    <t>17,450袋</t>
    <rPh sb="6" eb="7">
      <t>フクロ</t>
    </rPh>
    <phoneticPr fontId="2"/>
  </si>
  <si>
    <t>とろみ調整食品</t>
    <rPh sb="3" eb="5">
      <t>チョウセイ</t>
    </rPh>
    <rPh sb="5" eb="7">
      <t>ショクヒン</t>
    </rPh>
    <phoneticPr fontId="2"/>
  </si>
  <si>
    <t>118ｾｯﾄ</t>
    <phoneticPr fontId="2"/>
  </si>
  <si>
    <t>携帯電話充電セット</t>
    <rPh sb="0" eb="6">
      <t>ケイタイデンワジュウデン</t>
    </rPh>
    <phoneticPr fontId="2"/>
  </si>
  <si>
    <t>256台</t>
    <phoneticPr fontId="2"/>
  </si>
  <si>
    <t>電工ドラム</t>
  </si>
  <si>
    <t>151缶</t>
    <rPh sb="3" eb="4">
      <t>カン</t>
    </rPh>
    <phoneticPr fontId="2"/>
  </si>
  <si>
    <t>粉ミルク(アレルギー用) （800ｇ）</t>
    <phoneticPr fontId="2"/>
  </si>
  <si>
    <t>509台</t>
    <rPh sb="3" eb="4">
      <t>ダイ</t>
    </rPh>
    <phoneticPr fontId="2"/>
  </si>
  <si>
    <t>テレビアンテナ</t>
    <phoneticPr fontId="2"/>
  </si>
  <si>
    <t>169台</t>
    <rPh sb="3" eb="4">
      <t>ダイ</t>
    </rPh>
    <phoneticPr fontId="2"/>
  </si>
  <si>
    <t>　　　　 　　ﾌﾟﾛﾊﾟﾝｶﾞｽ式</t>
    <rPh sb="16" eb="17">
      <t>シキ</t>
    </rPh>
    <phoneticPr fontId="2"/>
  </si>
  <si>
    <t>1,812缶</t>
    <rPh sb="5" eb="6">
      <t>カン</t>
    </rPh>
    <phoneticPr fontId="2"/>
  </si>
  <si>
    <t>粉ミルク（300ｇ）</t>
  </si>
  <si>
    <t>757台</t>
    <rPh sb="3" eb="4">
      <t>ダイ</t>
    </rPh>
    <phoneticPr fontId="2"/>
  </si>
  <si>
    <t>段ボール間仕切り</t>
    <rPh sb="0" eb="1">
      <t>ダン</t>
    </rPh>
    <rPh sb="4" eb="7">
      <t>マジキ</t>
    </rPh>
    <phoneticPr fontId="2"/>
  </si>
  <si>
    <t>378台</t>
    <rPh sb="3" eb="4">
      <t>ダイ</t>
    </rPh>
    <phoneticPr fontId="2"/>
  </si>
  <si>
    <t>発電機       　ｶｾｯﾄｶﾞｽ式</t>
    <rPh sb="0" eb="1">
      <t>ハツ</t>
    </rPh>
    <rPh sb="1" eb="2">
      <t>デン</t>
    </rPh>
    <rPh sb="2" eb="3">
      <t>キ</t>
    </rPh>
    <rPh sb="18" eb="19">
      <t>シキ</t>
    </rPh>
    <phoneticPr fontId="2"/>
  </si>
  <si>
    <t>774,456㍑</t>
    <phoneticPr fontId="2"/>
  </si>
  <si>
    <t xml:space="preserve">災害備蓄飲料水 </t>
    <rPh sb="0" eb="2">
      <t>サイガイ</t>
    </rPh>
    <rPh sb="2" eb="4">
      <t>ビチク</t>
    </rPh>
    <rPh sb="4" eb="7">
      <t>インリョウスイ</t>
    </rPh>
    <phoneticPr fontId="2"/>
  </si>
  <si>
    <t>500床</t>
    <rPh sb="3" eb="4">
      <t>ショウ</t>
    </rPh>
    <phoneticPr fontId="2"/>
  </si>
  <si>
    <t>段ボールベッド</t>
    <rPh sb="0" eb="1">
      <t>ダン</t>
    </rPh>
    <phoneticPr fontId="2"/>
  </si>
  <si>
    <t>4台</t>
  </si>
  <si>
    <t xml:space="preserve">          　　　　5,000W</t>
  </si>
  <si>
    <t>19,362枚</t>
    <rPh sb="6" eb="7">
      <t>マイ</t>
    </rPh>
    <phoneticPr fontId="2"/>
  </si>
  <si>
    <t xml:space="preserve">　　　　　　    　　Ｌ </t>
    <phoneticPr fontId="2"/>
  </si>
  <si>
    <t>15台</t>
    <rPh sb="2" eb="3">
      <t>ダイ</t>
    </rPh>
    <phoneticPr fontId="2"/>
  </si>
  <si>
    <t>扇風機</t>
    <rPh sb="0" eb="3">
      <t>センプウキ</t>
    </rPh>
    <phoneticPr fontId="2"/>
  </si>
  <si>
    <t>179台</t>
    <phoneticPr fontId="2"/>
  </si>
  <si>
    <t>　　　　　2,000W～2,500W</t>
  </si>
  <si>
    <t>26,874枚</t>
    <rPh sb="6" eb="7">
      <t>マイ</t>
    </rPh>
    <phoneticPr fontId="2"/>
  </si>
  <si>
    <t xml:space="preserve">　　　　　　    Ｍ－Ｌ </t>
    <phoneticPr fontId="2"/>
  </si>
  <si>
    <t>25個</t>
    <rPh sb="2" eb="3">
      <t>コ</t>
    </rPh>
    <phoneticPr fontId="2"/>
  </si>
  <si>
    <t>ペット用ケージ</t>
    <rPh sb="3" eb="4">
      <t>ヨウ</t>
    </rPh>
    <phoneticPr fontId="2"/>
  </si>
  <si>
    <t>69台</t>
    <rPh sb="2" eb="3">
      <t>ダイ</t>
    </rPh>
    <phoneticPr fontId="2"/>
  </si>
  <si>
    <t>　　        900W～1,600W</t>
  </si>
  <si>
    <t>15,740枚</t>
    <rPh sb="6" eb="7">
      <t>マイ</t>
    </rPh>
    <phoneticPr fontId="2"/>
  </si>
  <si>
    <t>紙おむつ(大人用) Ｓ－Ｍ</t>
    <phoneticPr fontId="2"/>
  </si>
  <si>
    <t>552本</t>
    <rPh sb="3" eb="4">
      <t>ホン</t>
    </rPh>
    <phoneticPr fontId="2"/>
  </si>
  <si>
    <t>ペット用リード</t>
    <rPh sb="3" eb="4">
      <t>ヨウ</t>
    </rPh>
    <phoneticPr fontId="2"/>
  </si>
  <si>
    <t>110台</t>
  </si>
  <si>
    <r>
      <t xml:space="preserve">                  </t>
    </r>
    <r>
      <rPr>
        <b/>
        <sz val="7"/>
        <rFont val="ＭＳ 明朝"/>
        <family val="1"/>
        <charset val="128"/>
      </rPr>
      <t xml:space="preserve">  </t>
    </r>
    <r>
      <rPr>
        <b/>
        <sz val="8"/>
        <rFont val="ＭＳ 明朝"/>
        <family val="1"/>
        <charset val="128"/>
      </rPr>
      <t>800W</t>
    </r>
    <phoneticPr fontId="2"/>
  </si>
  <si>
    <t>21,196枚</t>
    <rPh sb="6" eb="7">
      <t>マイ</t>
    </rPh>
    <phoneticPr fontId="2"/>
  </si>
  <si>
    <t xml:space="preserve">ＢＩＧ </t>
  </si>
  <si>
    <t>127台</t>
    <rPh sb="3" eb="4">
      <t>ダイ</t>
    </rPh>
    <phoneticPr fontId="2"/>
  </si>
  <si>
    <t>脚立</t>
    <rPh sb="0" eb="2">
      <t>キャタツ</t>
    </rPh>
    <phoneticPr fontId="2"/>
  </si>
  <si>
    <t>3台</t>
  </si>
  <si>
    <t>発電機(ガソリン式） 550W</t>
    <rPh sb="8" eb="9">
      <t>シキ</t>
    </rPh>
    <phoneticPr fontId="2"/>
  </si>
  <si>
    <t>38,634枚</t>
    <rPh sb="6" eb="7">
      <t>マイ</t>
    </rPh>
    <phoneticPr fontId="2"/>
  </si>
  <si>
    <t xml:space="preserve">                    Ｌ </t>
    <phoneticPr fontId="2"/>
  </si>
  <si>
    <t>500枚</t>
    <rPh sb="3" eb="4">
      <t>マイ</t>
    </rPh>
    <phoneticPr fontId="2"/>
  </si>
  <si>
    <t>非常用圧縮マットレス</t>
    <rPh sb="0" eb="3">
      <t>ヒジョウヨウ</t>
    </rPh>
    <rPh sb="3" eb="5">
      <t>アッシュク</t>
    </rPh>
    <phoneticPr fontId="2"/>
  </si>
  <si>
    <t>19,470枚</t>
    <phoneticPr fontId="2"/>
  </si>
  <si>
    <t>土のう袋</t>
  </si>
  <si>
    <t>18,296枚</t>
    <rPh sb="6" eb="7">
      <t>マイ</t>
    </rPh>
    <phoneticPr fontId="2"/>
  </si>
  <si>
    <t>　　　　　　　　　  Ｍ</t>
    <phoneticPr fontId="2"/>
  </si>
  <si>
    <t>61,209枚</t>
    <rPh sb="6" eb="7">
      <t>マイ</t>
    </rPh>
    <phoneticPr fontId="2"/>
  </si>
  <si>
    <t>エアーマット</t>
  </si>
  <si>
    <t>225本</t>
    <phoneticPr fontId="2"/>
  </si>
  <si>
    <t>小シャベル</t>
  </si>
  <si>
    <t>41,698枚</t>
    <rPh sb="6" eb="7">
      <t>マイ</t>
    </rPh>
    <phoneticPr fontId="2"/>
  </si>
  <si>
    <t xml:space="preserve">紙おむつ(子供用)    Ｓ </t>
  </si>
  <si>
    <t>820枚</t>
    <rPh sb="3" eb="4">
      <t>マイ</t>
    </rPh>
    <phoneticPr fontId="2"/>
  </si>
  <si>
    <t>筆談ボード</t>
    <rPh sb="0" eb="2">
      <t>ヒツダン</t>
    </rPh>
    <phoneticPr fontId="2"/>
  </si>
  <si>
    <t>622本</t>
    <phoneticPr fontId="2"/>
  </si>
  <si>
    <t>平スコップ</t>
  </si>
  <si>
    <t xml:space="preserve">28,828枚 </t>
    <phoneticPr fontId="2"/>
  </si>
  <si>
    <t xml:space="preserve">ゴザ </t>
  </si>
  <si>
    <t>2,540着</t>
    <rPh sb="5" eb="6">
      <t>チャク</t>
    </rPh>
    <phoneticPr fontId="2"/>
  </si>
  <si>
    <t>ライフジャケット</t>
  </si>
  <si>
    <t>765本</t>
    <phoneticPr fontId="2"/>
  </si>
  <si>
    <t>剣スコップ</t>
  </si>
  <si>
    <t>124,096枚</t>
    <rPh sb="7" eb="8">
      <t>マイ</t>
    </rPh>
    <phoneticPr fontId="2"/>
  </si>
  <si>
    <t xml:space="preserve">カーペット </t>
  </si>
  <si>
    <t>886個</t>
    <rPh sb="3" eb="4">
      <t>コ</t>
    </rPh>
    <phoneticPr fontId="2"/>
  </si>
  <si>
    <t>防災ラジオランタン</t>
    <rPh sb="0" eb="2">
      <t>ボウサイ</t>
    </rPh>
    <phoneticPr fontId="2"/>
  </si>
  <si>
    <t>39台</t>
  </si>
  <si>
    <t>一輪車</t>
  </si>
  <si>
    <t>253,963枚</t>
    <rPh sb="7" eb="8">
      <t>マイ</t>
    </rPh>
    <phoneticPr fontId="2"/>
  </si>
  <si>
    <t xml:space="preserve">毛布 </t>
  </si>
  <si>
    <t>345基</t>
    <rPh sb="3" eb="4">
      <t>キ</t>
    </rPh>
    <phoneticPr fontId="2"/>
  </si>
  <si>
    <t>簡易ベッド</t>
    <rPh sb="0" eb="2">
      <t>カンイ</t>
    </rPh>
    <phoneticPr fontId="2"/>
  </si>
  <si>
    <t>2,322個</t>
    <rPh sb="5" eb="6">
      <t>コ</t>
    </rPh>
    <phoneticPr fontId="2"/>
  </si>
  <si>
    <t xml:space="preserve">                    単４</t>
    <rPh sb="20" eb="21">
      <t>タン</t>
    </rPh>
    <phoneticPr fontId="2"/>
  </si>
  <si>
    <t>10,000食</t>
    <rPh sb="6" eb="7">
      <t>ショク</t>
    </rPh>
    <phoneticPr fontId="2"/>
  </si>
  <si>
    <t>レトルト食品</t>
    <rPh sb="4" eb="6">
      <t>ショクヒン</t>
    </rPh>
    <phoneticPr fontId="2"/>
  </si>
  <si>
    <t>571張</t>
    <rPh sb="3" eb="4">
      <t>ハ</t>
    </rPh>
    <phoneticPr fontId="2"/>
  </si>
  <si>
    <t>プライベートテント</t>
  </si>
  <si>
    <t>3,912個</t>
    <phoneticPr fontId="2"/>
  </si>
  <si>
    <t xml:space="preserve">                    単３</t>
  </si>
  <si>
    <t>8,980食</t>
    <rPh sb="5" eb="6">
      <t>ショク</t>
    </rPh>
    <phoneticPr fontId="2"/>
  </si>
  <si>
    <t>防災食（栄養機能食品）</t>
    <rPh sb="0" eb="2">
      <t>ボウサイ</t>
    </rPh>
    <rPh sb="2" eb="3">
      <t>ショク</t>
    </rPh>
    <rPh sb="4" eb="6">
      <t>エイヨウ</t>
    </rPh>
    <rPh sb="6" eb="8">
      <t>キノウ</t>
    </rPh>
    <rPh sb="8" eb="10">
      <t>ショクヒン</t>
    </rPh>
    <phoneticPr fontId="2"/>
  </si>
  <si>
    <t>179本</t>
    <rPh sb="3" eb="4">
      <t>ホン</t>
    </rPh>
    <phoneticPr fontId="2"/>
  </si>
  <si>
    <t>プロパンガスボンベ</t>
  </si>
  <si>
    <t>3,300個</t>
  </si>
  <si>
    <t xml:space="preserve">                    単２</t>
    <phoneticPr fontId="2"/>
  </si>
  <si>
    <t xml:space="preserve">338,875食 </t>
    <phoneticPr fontId="2"/>
  </si>
  <si>
    <t xml:space="preserve">クラッカー </t>
  </si>
  <si>
    <t xml:space="preserve">2 </t>
  </si>
  <si>
    <t>2,952本</t>
    <phoneticPr fontId="2"/>
  </si>
  <si>
    <t>カセットガスボンベ</t>
  </si>
  <si>
    <t>4,120個</t>
    <phoneticPr fontId="2"/>
  </si>
  <si>
    <t>乾電池              単１</t>
  </si>
  <si>
    <t>506,190食</t>
    <rPh sb="7" eb="8">
      <t>ショク</t>
    </rPh>
    <phoneticPr fontId="2"/>
  </si>
  <si>
    <t xml:space="preserve">アルファ米 </t>
  </si>
  <si>
    <t xml:space="preserve">1 </t>
  </si>
  <si>
    <t xml:space="preserve">品   名 </t>
  </si>
  <si>
    <t xml:space="preserve"> </t>
  </si>
  <si>
    <t xml:space="preserve">数 量 </t>
  </si>
  <si>
    <t>＜足立区保有分＞</t>
    <phoneticPr fontId="2"/>
  </si>
  <si>
    <t>１３　備蓄物資</t>
    <phoneticPr fontId="2"/>
  </si>
  <si>
    <t>（令和５年４月１日現在）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phoneticPr fontId="2"/>
  </si>
  <si>
    <t>(令和５年４月１日現在)</t>
    <rPh sb="1" eb="3">
      <t>レイワ</t>
    </rPh>
    <rPh sb="4" eb="5">
      <t>ネン</t>
    </rPh>
    <rPh sb="6" eb="7">
      <t>ガツ</t>
    </rPh>
    <rPh sb="8" eb="9">
      <t>ニチ</t>
    </rPh>
    <phoneticPr fontId="2"/>
  </si>
  <si>
    <t xml:space="preserve">- </t>
    <phoneticPr fontId="2"/>
  </si>
  <si>
    <t xml:space="preserve">10　 </t>
    <phoneticPr fontId="2"/>
  </si>
  <si>
    <t>10 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</si>
</sst>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_);\(#,##0\)"/>
    <numFmt numFmtId="177" formatCode="_ * #,##0.0_ ;_ * \-#,##0.0_ ;_ * &quot;-&quot;?_ ;_ @_ "/>
    <numFmt numFmtId="178" formatCode="#,##0.00_);\(#,##0.00\)"/>
    <numFmt numFmtId="179" formatCode="_ * #,##0.000_ ;_ * \-#,##0.000_ ;_ * &quot;-&quot;???_ ;_ @_ "/>
    <numFmt numFmtId="180" formatCode="0.0_);[Red]\(0.0\)"/>
    <numFmt numFmtId="181" formatCode="0.0"/>
    <numFmt numFmtId="182" formatCode="0_);[Red]\(0\)"/>
    <numFmt numFmtId="183" formatCode="#,##0.00_);[Red]\(#,##0.00\)"/>
    <numFmt numFmtId="184" formatCode="#,##0_);[Red]\(#,##0\)"/>
    <numFmt numFmtId="185" formatCode="0_ "/>
  </numFmts>
  <fonts count="30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ＨＧ丸ゴシックM"/>
      <family val="3"/>
      <charset val="128"/>
    </font>
    <font>
      <sz val="1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4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trike/>
      <sz val="11"/>
      <name val="ＭＳ 明朝"/>
      <family val="1"/>
      <charset val="128"/>
    </font>
    <font>
      <b/>
      <strike/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8"/>
      <name val="ＭＳ Ｐゴシック"/>
      <family val="3"/>
      <charset val="128"/>
    </font>
    <font>
      <b/>
      <sz val="8.5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sz val="9"/>
      <color indexed="40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7.5"/>
      <name val="ＭＳ 明朝"/>
      <family val="1"/>
      <charset val="128"/>
    </font>
    <font>
      <b/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38" fontId="6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49" fontId="19" fillId="0" borderId="0"/>
    <xf numFmtId="0" fontId="19" fillId="0" borderId="0"/>
    <xf numFmtId="0" fontId="19" fillId="0" borderId="0" applyFont="0"/>
    <xf numFmtId="6" fontId="19" fillId="0" borderId="0" applyFont="0" applyFill="0" applyBorder="0" applyAlignment="0" applyProtection="0">
      <alignment vertical="center"/>
    </xf>
  </cellStyleXfs>
  <cellXfs count="37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shrinkToFit="1"/>
    </xf>
    <xf numFmtId="0" fontId="5" fillId="0" borderId="0" xfId="0" applyFont="1"/>
    <xf numFmtId="176" fontId="5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1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/>
    <xf numFmtId="38" fontId="3" fillId="0" borderId="0" xfId="1" applyFont="1" applyBorder="1"/>
    <xf numFmtId="38" fontId="3" fillId="0" borderId="0" xfId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Alignment="1">
      <alignment vertical="center"/>
    </xf>
    <xf numFmtId="0" fontId="8" fillId="0" borderId="12" xfId="0" applyFont="1" applyBorder="1" applyAlignment="1">
      <alignment horizontal="right" vertical="center"/>
    </xf>
    <xf numFmtId="177" fontId="5" fillId="0" borderId="13" xfId="1" applyNumberFormat="1" applyFont="1" applyBorder="1" applyAlignment="1">
      <alignment vertical="center"/>
    </xf>
    <xf numFmtId="0" fontId="5" fillId="0" borderId="14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right" vertical="top"/>
    </xf>
    <xf numFmtId="0" fontId="5" fillId="0" borderId="6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38" fontId="3" fillId="0" borderId="0" xfId="1" applyFont="1"/>
    <xf numFmtId="0" fontId="3" fillId="0" borderId="0" xfId="0" applyFont="1"/>
    <xf numFmtId="0" fontId="8" fillId="0" borderId="11" xfId="0" applyFont="1" applyBorder="1" applyAlignment="1">
      <alignment horizontal="left" vertical="center"/>
    </xf>
    <xf numFmtId="38" fontId="3" fillId="0" borderId="0" xfId="1" applyFont="1" applyBorder="1" applyAlignment="1"/>
    <xf numFmtId="38" fontId="3" fillId="0" borderId="0" xfId="1" applyFont="1" applyAlignment="1"/>
    <xf numFmtId="0" fontId="12" fillId="0" borderId="0" xfId="0" applyFont="1"/>
    <xf numFmtId="0" fontId="13" fillId="0" borderId="0" xfId="0" applyFont="1"/>
    <xf numFmtId="38" fontId="3" fillId="0" borderId="14" xfId="1" applyFont="1" applyBorder="1" applyAlignment="1"/>
    <xf numFmtId="0" fontId="0" fillId="0" borderId="15" xfId="0" applyBorder="1"/>
    <xf numFmtId="0" fontId="14" fillId="0" borderId="13" xfId="0" applyFont="1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6" fillId="0" borderId="0" xfId="2" applyFont="1" applyAlignment="1" applyProtection="1">
      <alignment vertical="center"/>
    </xf>
    <xf numFmtId="0" fontId="9" fillId="0" borderId="0" xfId="0" applyFont="1" applyAlignment="1">
      <alignment vertical="center"/>
    </xf>
    <xf numFmtId="43" fontId="5" fillId="0" borderId="4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17" fillId="0" borderId="0" xfId="0" applyFont="1"/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1" fontId="1" fillId="0" borderId="0" xfId="0" applyNumberFormat="1" applyFont="1"/>
    <xf numFmtId="49" fontId="4" fillId="0" borderId="0" xfId="3" applyFont="1" applyAlignment="1">
      <alignment horizontal="right" vertical="center"/>
    </xf>
    <xf numFmtId="49" fontId="4" fillId="0" borderId="0" xfId="3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3" applyNumberFormat="1" applyFont="1" applyBorder="1" applyAlignment="1">
      <alignment horizontal="right" vertical="center"/>
    </xf>
    <xf numFmtId="49" fontId="9" fillId="0" borderId="1" xfId="3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3" applyNumberFormat="1" applyFont="1" applyBorder="1" applyAlignment="1">
      <alignment horizontal="right" vertical="center"/>
    </xf>
    <xf numFmtId="49" fontId="3" fillId="0" borderId="4" xfId="3" applyFont="1" applyBorder="1" applyAlignment="1">
      <alignment horizontal="center" vertical="center"/>
    </xf>
    <xf numFmtId="49" fontId="3" fillId="0" borderId="12" xfId="3" applyFont="1" applyBorder="1" applyAlignment="1">
      <alignment horizontal="center" vertical="center"/>
    </xf>
    <xf numFmtId="49" fontId="3" fillId="0" borderId="13" xfId="3" applyFont="1" applyBorder="1" applyAlignment="1">
      <alignment horizontal="center" vertical="center"/>
    </xf>
    <xf numFmtId="49" fontId="4" fillId="0" borderId="7" xfId="3" applyFont="1" applyBorder="1" applyAlignment="1">
      <alignment horizontal="left" vertical="center"/>
    </xf>
    <xf numFmtId="49" fontId="4" fillId="0" borderId="10" xfId="3" applyFont="1" applyBorder="1" applyAlignment="1">
      <alignment horizontal="right" vertical="center"/>
    </xf>
    <xf numFmtId="49" fontId="1" fillId="0" borderId="0" xfId="3" applyFont="1" applyAlignment="1">
      <alignment vertical="center"/>
    </xf>
    <xf numFmtId="49" fontId="8" fillId="0" borderId="0" xfId="3" applyFont="1" applyAlignment="1">
      <alignment vertical="center"/>
    </xf>
    <xf numFmtId="49" fontId="7" fillId="0" borderId="0" xfId="3" applyFont="1" applyAlignment="1">
      <alignment vertical="center"/>
    </xf>
    <xf numFmtId="49" fontId="1" fillId="0" borderId="0" xfId="3" applyFont="1"/>
    <xf numFmtId="49" fontId="8" fillId="0" borderId="0" xfId="3" applyFont="1"/>
    <xf numFmtId="49" fontId="20" fillId="0" borderId="0" xfId="3" applyFont="1" applyAlignment="1">
      <alignment vertical="center" wrapText="1"/>
    </xf>
    <xf numFmtId="49" fontId="4" fillId="0" borderId="0" xfId="3" applyFont="1" applyAlignment="1" applyProtection="1">
      <alignment vertical="center"/>
      <protection locked="0"/>
    </xf>
    <xf numFmtId="41" fontId="7" fillId="0" borderId="1" xfId="3" applyNumberFormat="1" applyFont="1" applyBorder="1" applyAlignment="1">
      <alignment horizontal="right" vertical="center"/>
    </xf>
    <xf numFmtId="41" fontId="7" fillId="0" borderId="2" xfId="3" applyNumberFormat="1" applyFont="1" applyBorder="1" applyAlignment="1">
      <alignment horizontal="right" vertical="center"/>
    </xf>
    <xf numFmtId="41" fontId="7" fillId="0" borderId="16" xfId="3" applyNumberFormat="1" applyFont="1" applyBorder="1" applyAlignment="1">
      <alignment horizontal="right" vertical="center"/>
    </xf>
    <xf numFmtId="49" fontId="7" fillId="0" borderId="1" xfId="3" applyFont="1" applyBorder="1" applyAlignment="1">
      <alignment horizontal="center" vertical="center"/>
    </xf>
    <xf numFmtId="41" fontId="5" fillId="0" borderId="4" xfId="3" applyNumberFormat="1" applyFont="1" applyBorder="1" applyAlignment="1">
      <alignment horizontal="right" vertical="center"/>
    </xf>
    <xf numFmtId="41" fontId="5" fillId="0" borderId="17" xfId="3" applyNumberFormat="1" applyFont="1" applyBorder="1" applyAlignment="1">
      <alignment horizontal="right" vertical="center"/>
    </xf>
    <xf numFmtId="41" fontId="5" fillId="0" borderId="0" xfId="3" applyNumberFormat="1" applyFont="1" applyAlignment="1">
      <alignment horizontal="right" vertical="center"/>
    </xf>
    <xf numFmtId="49" fontId="5" fillId="0" borderId="4" xfId="3" applyFont="1" applyBorder="1" applyAlignment="1">
      <alignment horizontal="center" vertical="center"/>
    </xf>
    <xf numFmtId="49" fontId="5" fillId="0" borderId="4" xfId="3" applyFont="1" applyBorder="1" applyAlignment="1">
      <alignment horizontal="center" vertical="center" shrinkToFit="1"/>
    </xf>
    <xf numFmtId="49" fontId="5" fillId="0" borderId="2" xfId="3" applyFont="1" applyBorder="1" applyAlignment="1">
      <alignment horizontal="center" vertical="top"/>
    </xf>
    <xf numFmtId="49" fontId="5" fillId="0" borderId="16" xfId="3" applyFont="1" applyBorder="1" applyAlignment="1">
      <alignment horizontal="center" vertical="center"/>
    </xf>
    <xf numFmtId="49" fontId="5" fillId="0" borderId="1" xfId="3" applyFont="1" applyBorder="1" applyAlignment="1">
      <alignment horizontal="center" vertical="top"/>
    </xf>
    <xf numFmtId="49" fontId="21" fillId="0" borderId="1" xfId="3" applyFont="1" applyBorder="1" applyAlignment="1">
      <alignment vertical="center"/>
    </xf>
    <xf numFmtId="49" fontId="5" fillId="0" borderId="6" xfId="3" applyFont="1" applyBorder="1" applyAlignment="1">
      <alignment horizontal="center"/>
    </xf>
    <xf numFmtId="49" fontId="5" fillId="0" borderId="18" xfId="3" applyFont="1" applyBorder="1" applyAlignment="1">
      <alignment horizontal="center" vertical="center"/>
    </xf>
    <xf numFmtId="49" fontId="5" fillId="0" borderId="5" xfId="3" applyFont="1" applyBorder="1" applyAlignment="1">
      <alignment horizontal="center"/>
    </xf>
    <xf numFmtId="49" fontId="21" fillId="0" borderId="5" xfId="3" applyFont="1" applyBorder="1" applyAlignment="1">
      <alignment horizontal="right" vertical="center"/>
    </xf>
    <xf numFmtId="49" fontId="3" fillId="0" borderId="0" xfId="3" applyFont="1" applyAlignment="1">
      <alignment vertical="center"/>
    </xf>
    <xf numFmtId="41" fontId="3" fillId="0" borderId="0" xfId="3" applyNumberFormat="1" applyFont="1" applyAlignment="1">
      <alignment vertical="center"/>
    </xf>
    <xf numFmtId="0" fontId="4" fillId="0" borderId="0" xfId="3" applyNumberFormat="1" applyFont="1" applyAlignment="1">
      <alignment vertical="center"/>
    </xf>
    <xf numFmtId="49" fontId="5" fillId="0" borderId="0" xfId="3" applyFont="1" applyAlignment="1">
      <alignment vertical="center"/>
    </xf>
    <xf numFmtId="49" fontId="5" fillId="0" borderId="16" xfId="3" applyFont="1" applyBorder="1" applyAlignment="1">
      <alignment horizontal="center" vertical="top"/>
    </xf>
    <xf numFmtId="49" fontId="5" fillId="0" borderId="7" xfId="3" applyFont="1" applyBorder="1" applyAlignment="1">
      <alignment vertical="center"/>
    </xf>
    <xf numFmtId="49" fontId="5" fillId="0" borderId="5" xfId="3" applyFont="1" applyBorder="1" applyAlignment="1">
      <alignment horizontal="distributed"/>
    </xf>
    <xf numFmtId="49" fontId="5" fillId="0" borderId="18" xfId="3" applyFont="1" applyBorder="1" applyAlignment="1">
      <alignment horizontal="center"/>
    </xf>
    <xf numFmtId="49" fontId="5" fillId="0" borderId="10" xfId="3" applyFont="1" applyBorder="1" applyAlignment="1">
      <alignment horizontal="right" vertical="center"/>
    </xf>
    <xf numFmtId="49" fontId="23" fillId="0" borderId="0" xfId="3" applyFont="1" applyAlignment="1">
      <alignment vertical="center"/>
    </xf>
    <xf numFmtId="49" fontId="24" fillId="0" borderId="0" xfId="3" applyFont="1"/>
    <xf numFmtId="0" fontId="4" fillId="0" borderId="0" xfId="3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179" fontId="7" fillId="0" borderId="1" xfId="0" applyNumberFormat="1" applyFont="1" applyBorder="1" applyAlignment="1">
      <alignment horizontal="right" vertical="center"/>
    </xf>
    <xf numFmtId="179" fontId="7" fillId="0" borderId="16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 wrapText="1" indent="1"/>
    </xf>
    <xf numFmtId="179" fontId="5" fillId="0" borderId="4" xfId="0" applyNumberFormat="1" applyFont="1" applyBorder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distributed" vertical="center" justifyLastLine="1"/>
    </xf>
    <xf numFmtId="179" fontId="5" fillId="0" borderId="19" xfId="0" applyNumberFormat="1" applyFont="1" applyBorder="1" applyAlignment="1">
      <alignment horizontal="right" vertical="center"/>
    </xf>
    <xf numFmtId="179" fontId="5" fillId="0" borderId="20" xfId="0" applyNumberFormat="1" applyFont="1" applyBorder="1" applyAlignment="1">
      <alignment horizontal="right" vertical="center"/>
    </xf>
    <xf numFmtId="179" fontId="7" fillId="0" borderId="0" xfId="0" applyNumberFormat="1" applyFont="1" applyAlignment="1">
      <alignment horizontal="right" vertical="center"/>
    </xf>
    <xf numFmtId="0" fontId="5" fillId="0" borderId="7" xfId="0" applyFont="1" applyBorder="1" applyAlignment="1">
      <alignment horizontal="distributed" vertical="center" wrapText="1" indent="1"/>
    </xf>
    <xf numFmtId="0" fontId="7" fillId="0" borderId="7" xfId="0" applyFont="1" applyBorder="1" applyAlignment="1">
      <alignment horizontal="distributed" vertical="center" indent="1" justifyLastLine="1"/>
    </xf>
    <xf numFmtId="0" fontId="5" fillId="0" borderId="1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9" fillId="0" borderId="1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180" fontId="7" fillId="0" borderId="1" xfId="0" applyNumberFormat="1" applyFont="1" applyBorder="1" applyAlignment="1">
      <alignment vertical="center"/>
    </xf>
    <xf numFmtId="180" fontId="5" fillId="0" borderId="7" xfId="0" applyNumberFormat="1" applyFont="1" applyBorder="1" applyAlignment="1">
      <alignment vertical="center"/>
    </xf>
    <xf numFmtId="180" fontId="7" fillId="0" borderId="7" xfId="0" applyNumberFormat="1" applyFont="1" applyBorder="1" applyAlignment="1">
      <alignment vertical="center"/>
    </xf>
    <xf numFmtId="181" fontId="5" fillId="0" borderId="2" xfId="0" applyNumberFormat="1" applyFont="1" applyBorder="1" applyAlignment="1">
      <alignment vertical="center"/>
    </xf>
    <xf numFmtId="181" fontId="5" fillId="0" borderId="7" xfId="0" applyNumberFormat="1" applyFont="1" applyBorder="1" applyAlignment="1">
      <alignment horizontal="right" vertical="center"/>
    </xf>
    <xf numFmtId="180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6" xfId="0" applyFont="1" applyBorder="1" applyAlignment="1">
      <alignment vertical="center"/>
    </xf>
    <xf numFmtId="180" fontId="7" fillId="0" borderId="4" xfId="0" applyNumberFormat="1" applyFont="1" applyBorder="1" applyAlignment="1">
      <alignment horizontal="right" vertical="center"/>
    </xf>
    <xf numFmtId="180" fontId="5" fillId="0" borderId="3" xfId="0" applyNumberFormat="1" applyFont="1" applyBorder="1" applyAlignment="1">
      <alignment horizontal="right" vertical="center"/>
    </xf>
    <xf numFmtId="180" fontId="7" fillId="0" borderId="3" xfId="0" applyNumberFormat="1" applyFont="1" applyBorder="1" applyAlignment="1">
      <alignment horizontal="right" vertical="center"/>
    </xf>
    <xf numFmtId="181" fontId="5" fillId="0" borderId="17" xfId="0" applyNumberFormat="1" applyFont="1" applyBorder="1" applyAlignment="1">
      <alignment horizontal="right" vertical="center"/>
    </xf>
    <xf numFmtId="181" fontId="5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180" fontId="7" fillId="0" borderId="19" xfId="0" applyNumberFormat="1" applyFont="1" applyBorder="1" applyAlignment="1">
      <alignment horizontal="right" vertical="center"/>
    </xf>
    <xf numFmtId="180" fontId="5" fillId="0" borderId="21" xfId="0" applyNumberFormat="1" applyFont="1" applyBorder="1" applyAlignment="1">
      <alignment horizontal="right" vertical="center"/>
    </xf>
    <xf numFmtId="180" fontId="7" fillId="0" borderId="21" xfId="0" applyNumberFormat="1" applyFont="1" applyBorder="1" applyAlignment="1">
      <alignment horizontal="right" vertical="center"/>
    </xf>
    <xf numFmtId="181" fontId="5" fillId="0" borderId="22" xfId="0" applyNumberFormat="1" applyFont="1" applyBorder="1" applyAlignment="1">
      <alignment horizontal="right" vertical="center"/>
    </xf>
    <xf numFmtId="181" fontId="5" fillId="0" borderId="21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vertical="top"/>
    </xf>
    <xf numFmtId="0" fontId="5" fillId="0" borderId="17" xfId="0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5" fillId="0" borderId="17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17" xfId="0" applyFont="1" applyBorder="1" applyAlignment="1">
      <alignment vertical="center"/>
    </xf>
    <xf numFmtId="0" fontId="5" fillId="0" borderId="6" xfId="0" applyFont="1" applyBorder="1" applyAlignment="1">
      <alignment horizontal="centerContinuous"/>
    </xf>
    <xf numFmtId="0" fontId="5" fillId="0" borderId="18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6" xfId="0" applyFont="1" applyBorder="1" applyAlignment="1">
      <alignment horizontal="right"/>
    </xf>
    <xf numFmtId="0" fontId="5" fillId="0" borderId="1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/>
    <xf numFmtId="41" fontId="3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41" fontId="5" fillId="0" borderId="17" xfId="0" applyNumberFormat="1" applyFont="1" applyBorder="1" applyAlignment="1">
      <alignment horizontal="right" vertical="center"/>
    </xf>
    <xf numFmtId="182" fontId="5" fillId="0" borderId="4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41" fontId="5" fillId="0" borderId="17" xfId="0" applyNumberFormat="1" applyFont="1" applyBorder="1" applyAlignment="1">
      <alignment vertical="center"/>
    </xf>
    <xf numFmtId="0" fontId="7" fillId="0" borderId="0" xfId="0" applyFont="1" applyAlignment="1">
      <alignment horizontal="distributed" vertical="center"/>
    </xf>
    <xf numFmtId="0" fontId="7" fillId="0" borderId="3" xfId="0" applyFont="1" applyBorder="1" applyAlignment="1">
      <alignment vertical="center"/>
    </xf>
    <xf numFmtId="41" fontId="7" fillId="0" borderId="17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top" shrinkToFit="1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shrinkToFi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183" fontId="3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184" fontId="5" fillId="0" borderId="17" xfId="0" applyNumberFormat="1" applyFont="1" applyBorder="1" applyAlignment="1">
      <alignment vertical="center"/>
    </xf>
    <xf numFmtId="183" fontId="5" fillId="0" borderId="8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distributed" vertical="center" indent="1"/>
    </xf>
    <xf numFmtId="183" fontId="5" fillId="0" borderId="1" xfId="0" applyNumberFormat="1" applyFont="1" applyBorder="1" applyAlignment="1">
      <alignment vertical="center"/>
    </xf>
    <xf numFmtId="0" fontId="5" fillId="0" borderId="4" xfId="0" applyFont="1" applyBorder="1" applyAlignment="1">
      <alignment horizontal="distributed" vertical="center" indent="1"/>
    </xf>
    <xf numFmtId="183" fontId="5" fillId="0" borderId="17" xfId="0" applyNumberFormat="1" applyFont="1" applyBorder="1" applyAlignment="1">
      <alignment vertical="center"/>
    </xf>
    <xf numFmtId="0" fontId="3" fillId="0" borderId="4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top" indent="1"/>
    </xf>
    <xf numFmtId="0" fontId="5" fillId="0" borderId="4" xfId="0" applyFont="1" applyBorder="1" applyAlignment="1">
      <alignment horizontal="distributed" indent="1"/>
    </xf>
    <xf numFmtId="183" fontId="5" fillId="0" borderId="17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distributed" vertical="center" indent="1"/>
    </xf>
    <xf numFmtId="176" fontId="5" fillId="0" borderId="3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41" fontId="5" fillId="0" borderId="0" xfId="0" applyNumberFormat="1" applyFont="1"/>
    <xf numFmtId="0" fontId="5" fillId="0" borderId="1" xfId="0" applyFont="1" applyBorder="1" applyAlignment="1">
      <alignment horizontal="right" vertical="center" justifyLastLine="1"/>
    </xf>
    <xf numFmtId="0" fontId="5" fillId="0" borderId="4" xfId="0" applyFont="1" applyBorder="1" applyAlignment="1">
      <alignment horizontal="right" vertical="center" justifyLastLine="1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right"/>
    </xf>
    <xf numFmtId="0" fontId="1" fillId="0" borderId="0" xfId="4" applyFont="1"/>
    <xf numFmtId="0" fontId="1" fillId="0" borderId="0" xfId="4" applyFont="1" applyAlignment="1">
      <alignment horizontal="center"/>
    </xf>
    <xf numFmtId="0" fontId="1" fillId="0" borderId="0" xfId="5" applyFont="1" applyAlignment="1">
      <alignment vertical="center" wrapText="1"/>
    </xf>
    <xf numFmtId="0" fontId="1" fillId="0" borderId="0" xfId="5" applyFont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4" fillId="0" borderId="12" xfId="5" applyFont="1" applyBorder="1" applyAlignment="1">
      <alignment vertical="center" wrapText="1"/>
    </xf>
    <xf numFmtId="0" fontId="3" fillId="0" borderId="25" xfId="5" applyFont="1" applyBorder="1" applyAlignment="1">
      <alignment horizontal="center" vertical="center" wrapText="1"/>
    </xf>
    <xf numFmtId="0" fontId="4" fillId="0" borderId="0" xfId="5" applyFont="1" applyAlignment="1">
      <alignment horizontal="right" vertical="center" wrapText="1"/>
    </xf>
    <xf numFmtId="0" fontId="4" fillId="0" borderId="0" xfId="5" applyFont="1" applyAlignment="1">
      <alignment vertical="center" wrapText="1"/>
    </xf>
    <xf numFmtId="185" fontId="3" fillId="0" borderId="0" xfId="5" applyNumberFormat="1" applyFont="1" applyAlignment="1">
      <alignment horizontal="center" vertical="center" wrapText="1"/>
    </xf>
    <xf numFmtId="0" fontId="4" fillId="0" borderId="26" xfId="5" applyFont="1" applyBorder="1" applyAlignment="1">
      <alignment horizontal="right" vertical="center" wrapText="1"/>
    </xf>
    <xf numFmtId="0" fontId="4" fillId="0" borderId="25" xfId="5" applyFont="1" applyBorder="1" applyAlignment="1">
      <alignment vertical="center" wrapText="1"/>
    </xf>
    <xf numFmtId="0" fontId="3" fillId="0" borderId="27" xfId="5" applyFont="1" applyBorder="1" applyAlignment="1">
      <alignment horizontal="center" vertical="center" wrapText="1"/>
    </xf>
    <xf numFmtId="0" fontId="4" fillId="0" borderId="24" xfId="5" applyFont="1" applyBorder="1" applyAlignment="1">
      <alignment horizontal="right" vertical="center" wrapText="1"/>
    </xf>
    <xf numFmtId="0" fontId="4" fillId="0" borderId="28" xfId="5" applyFont="1" applyBorder="1" applyAlignment="1">
      <alignment horizontal="right" vertical="center" wrapText="1"/>
    </xf>
    <xf numFmtId="0" fontId="4" fillId="0" borderId="29" xfId="5" applyFont="1" applyBorder="1" applyAlignment="1">
      <alignment vertical="center" wrapText="1"/>
    </xf>
    <xf numFmtId="185" fontId="3" fillId="0" borderId="30" xfId="5" applyNumberFormat="1" applyFont="1" applyBorder="1" applyAlignment="1">
      <alignment horizontal="center" vertical="center" wrapText="1"/>
    </xf>
    <xf numFmtId="0" fontId="4" fillId="0" borderId="31" xfId="5" applyFont="1" applyBorder="1" applyAlignment="1">
      <alignment horizontal="right" vertical="center" wrapText="1"/>
    </xf>
    <xf numFmtId="0" fontId="4" fillId="0" borderId="33" xfId="5" applyFont="1" applyBorder="1" applyAlignment="1">
      <alignment vertical="center" wrapText="1"/>
    </xf>
    <xf numFmtId="0" fontId="4" fillId="0" borderId="24" xfId="4" applyFont="1" applyBorder="1" applyAlignment="1">
      <alignment horizontal="right" vertical="center"/>
    </xf>
    <xf numFmtId="0" fontId="4" fillId="0" borderId="12" xfId="4" applyFont="1" applyBorder="1" applyAlignment="1">
      <alignment vertical="center"/>
    </xf>
    <xf numFmtId="0" fontId="4" fillId="0" borderId="34" xfId="5" applyFont="1" applyBorder="1" applyAlignment="1">
      <alignment horizontal="right" vertical="center" wrapText="1"/>
    </xf>
    <xf numFmtId="185" fontId="3" fillId="0" borderId="35" xfId="5" applyNumberFormat="1" applyFont="1" applyBorder="1" applyAlignment="1">
      <alignment horizontal="center" vertical="center" wrapText="1"/>
    </xf>
    <xf numFmtId="0" fontId="4" fillId="0" borderId="12" xfId="5" applyFont="1" applyBorder="1" applyAlignment="1">
      <alignment vertical="center" shrinkToFit="1"/>
    </xf>
    <xf numFmtId="0" fontId="3" fillId="0" borderId="36" xfId="5" applyFont="1" applyBorder="1" applyAlignment="1">
      <alignment horizontal="center" vertical="center" wrapText="1"/>
    </xf>
    <xf numFmtId="0" fontId="3" fillId="0" borderId="37" xfId="5" applyFont="1" applyBorder="1" applyAlignment="1">
      <alignment horizontal="center" vertical="center" wrapText="1"/>
    </xf>
    <xf numFmtId="0" fontId="1" fillId="0" borderId="38" xfId="5" applyFont="1" applyBorder="1" applyAlignment="1">
      <alignment horizontal="center" vertical="center" wrapText="1"/>
    </xf>
    <xf numFmtId="0" fontId="4" fillId="0" borderId="39" xfId="5" applyFont="1" applyBorder="1" applyAlignment="1">
      <alignment horizontal="right" vertical="center" wrapText="1"/>
    </xf>
    <xf numFmtId="0" fontId="4" fillId="0" borderId="33" xfId="5" applyFont="1" applyBorder="1" applyAlignment="1">
      <alignment vertical="center" shrinkToFit="1"/>
    </xf>
    <xf numFmtId="0" fontId="1" fillId="0" borderId="16" xfId="5" applyFont="1" applyBorder="1" applyAlignment="1">
      <alignment vertical="center" wrapText="1"/>
    </xf>
    <xf numFmtId="0" fontId="4" fillId="0" borderId="34" xfId="5" applyFont="1" applyBorder="1" applyAlignment="1">
      <alignment horizontal="right" vertical="center" shrinkToFit="1"/>
    </xf>
    <xf numFmtId="0" fontId="4" fillId="0" borderId="32" xfId="5" applyFont="1" applyBorder="1" applyAlignment="1">
      <alignment horizontal="right" vertical="center" wrapText="1"/>
    </xf>
    <xf numFmtId="0" fontId="4" fillId="0" borderId="25" xfId="5" applyFont="1" applyBorder="1" applyAlignment="1">
      <alignment vertical="center" shrinkToFit="1"/>
    </xf>
    <xf numFmtId="0" fontId="3" fillId="0" borderId="0" xfId="4" applyFont="1" applyAlignment="1">
      <alignment horizontal="center" vertical="center"/>
    </xf>
    <xf numFmtId="0" fontId="4" fillId="0" borderId="33" xfId="5" applyFont="1" applyBorder="1" applyAlignment="1">
      <alignment vertical="center"/>
    </xf>
    <xf numFmtId="0" fontId="4" fillId="0" borderId="41" xfId="5" applyFont="1" applyBorder="1" applyAlignment="1">
      <alignment horizontal="right" vertical="center" wrapText="1"/>
    </xf>
    <xf numFmtId="0" fontId="4" fillId="0" borderId="42" xfId="5" applyFont="1" applyBorder="1" applyAlignment="1">
      <alignment vertical="center" wrapText="1"/>
    </xf>
    <xf numFmtId="0" fontId="4" fillId="0" borderId="43" xfId="5" applyFont="1" applyBorder="1" applyAlignment="1">
      <alignment horizontal="right" vertical="center" wrapText="1"/>
    </xf>
    <xf numFmtId="0" fontId="4" fillId="0" borderId="44" xfId="5" applyFont="1" applyBorder="1" applyAlignment="1">
      <alignment horizontal="right" vertical="center" wrapText="1"/>
    </xf>
    <xf numFmtId="0" fontId="4" fillId="0" borderId="45" xfId="5" applyFont="1" applyBorder="1" applyAlignment="1">
      <alignment vertical="center" wrapText="1"/>
    </xf>
    <xf numFmtId="0" fontId="4" fillId="0" borderId="47" xfId="5" applyFont="1" applyBorder="1" applyAlignment="1">
      <alignment horizontal="right" vertical="center" wrapText="1"/>
    </xf>
    <xf numFmtId="0" fontId="4" fillId="0" borderId="48" xfId="5" applyFont="1" applyBorder="1" applyAlignment="1">
      <alignment vertical="center" wrapText="1"/>
    </xf>
    <xf numFmtId="0" fontId="4" fillId="0" borderId="43" xfId="5" applyFont="1" applyBorder="1" applyAlignment="1">
      <alignment horizontal="right" vertical="center" shrinkToFit="1"/>
    </xf>
    <xf numFmtId="0" fontId="3" fillId="0" borderId="30" xfId="5" applyFont="1" applyBorder="1" applyAlignment="1">
      <alignment horizontal="center" vertical="center" wrapText="1"/>
    </xf>
    <xf numFmtId="0" fontId="4" fillId="0" borderId="29" xfId="5" applyFont="1" applyBorder="1" applyAlignment="1">
      <alignment horizontal="left" vertical="center" wrapText="1"/>
    </xf>
    <xf numFmtId="0" fontId="4" fillId="0" borderId="12" xfId="4" applyFont="1" applyBorder="1" applyAlignment="1">
      <alignment horizontal="right" vertical="center"/>
    </xf>
    <xf numFmtId="0" fontId="4" fillId="0" borderId="51" xfId="5" applyFont="1" applyBorder="1" applyAlignment="1">
      <alignment horizontal="right" vertical="center" wrapText="1"/>
    </xf>
    <xf numFmtId="0" fontId="4" fillId="0" borderId="52" xfId="5" applyFont="1" applyBorder="1" applyAlignment="1">
      <alignment vertical="center" wrapText="1"/>
    </xf>
    <xf numFmtId="0" fontId="1" fillId="0" borderId="53" xfId="5" applyFont="1" applyBorder="1" applyAlignment="1">
      <alignment horizontal="center" vertical="center" wrapText="1"/>
    </xf>
    <xf numFmtId="0" fontId="27" fillId="0" borderId="16" xfId="5" applyFont="1" applyBorder="1" applyAlignment="1">
      <alignment vertical="center"/>
    </xf>
    <xf numFmtId="0" fontId="9" fillId="0" borderId="16" xfId="5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applyFont="1" applyAlignment="1">
      <alignment vertical="center"/>
    </xf>
    <xf numFmtId="0" fontId="4" fillId="0" borderId="45" xfId="5" applyFont="1" applyBorder="1" applyAlignment="1">
      <alignment vertical="center" wrapText="1" shrinkToFit="1"/>
    </xf>
    <xf numFmtId="0" fontId="4" fillId="0" borderId="55" xfId="4" applyFont="1" applyBorder="1" applyAlignment="1">
      <alignment horizontal="right" vertical="center"/>
    </xf>
    <xf numFmtId="0" fontId="3" fillId="0" borderId="35" xfId="5" applyFont="1" applyBorder="1" applyAlignment="1">
      <alignment horizontal="center" vertical="center" wrapText="1"/>
    </xf>
    <xf numFmtId="0" fontId="4" fillId="0" borderId="52" xfId="5" applyFont="1" applyBorder="1" applyAlignment="1">
      <alignment vertical="center" wrapText="1" shrinkToFit="1"/>
    </xf>
    <xf numFmtId="0" fontId="4" fillId="0" borderId="56" xfId="4" applyFont="1" applyBorder="1" applyAlignment="1">
      <alignment horizontal="right" vertical="center"/>
    </xf>
    <xf numFmtId="0" fontId="4" fillId="0" borderId="25" xfId="5" applyFont="1" applyBorder="1" applyAlignment="1">
      <alignment horizontal="right" vertical="center" wrapText="1"/>
    </xf>
    <xf numFmtId="0" fontId="4" fillId="0" borderId="58" xfId="5" applyFont="1" applyBorder="1" applyAlignment="1">
      <alignment horizontal="right" vertical="center" wrapText="1"/>
    </xf>
    <xf numFmtId="0" fontId="4" fillId="0" borderId="59" xfId="4" applyFont="1" applyBorder="1" applyAlignment="1">
      <alignment horizontal="right" vertical="center"/>
    </xf>
    <xf numFmtId="0" fontId="4" fillId="0" borderId="60" xfId="5" applyFont="1" applyBorder="1" applyAlignment="1">
      <alignment horizontal="right" vertical="center" wrapText="1"/>
    </xf>
    <xf numFmtId="0" fontId="28" fillId="0" borderId="33" xfId="5" applyFont="1" applyBorder="1" applyAlignment="1">
      <alignment vertical="center" wrapText="1"/>
    </xf>
    <xf numFmtId="0" fontId="4" fillId="0" borderId="45" xfId="5" applyFont="1" applyBorder="1" applyAlignment="1">
      <alignment horizontal="right" vertical="center" wrapText="1"/>
    </xf>
    <xf numFmtId="0" fontId="4" fillId="0" borderId="1" xfId="4" applyFont="1" applyBorder="1" applyAlignment="1">
      <alignment vertical="center"/>
    </xf>
    <xf numFmtId="0" fontId="3" fillId="0" borderId="62" xfId="5" applyFont="1" applyBorder="1" applyAlignment="1">
      <alignment horizontal="center" vertical="center" wrapText="1"/>
    </xf>
    <xf numFmtId="0" fontId="4" fillId="0" borderId="48" xfId="5" applyFont="1" applyBorder="1" applyAlignment="1">
      <alignment horizontal="left" vertical="center" wrapText="1"/>
    </xf>
    <xf numFmtId="0" fontId="4" fillId="0" borderId="64" xfId="5" applyFont="1" applyBorder="1" applyAlignment="1">
      <alignment horizontal="right" vertical="center" wrapText="1"/>
    </xf>
    <xf numFmtId="0" fontId="4" fillId="0" borderId="63" xfId="5" applyFont="1" applyBorder="1" applyAlignment="1">
      <alignment vertical="center" wrapText="1"/>
    </xf>
    <xf numFmtId="0" fontId="1" fillId="0" borderId="65" xfId="5" applyFont="1" applyBorder="1" applyAlignment="1">
      <alignment horizontal="center" vertical="center" wrapText="1"/>
    </xf>
    <xf numFmtId="0" fontId="3" fillId="0" borderId="34" xfId="5" applyFont="1" applyBorder="1" applyAlignment="1">
      <alignment horizontal="center" vertical="center" wrapText="1"/>
    </xf>
    <xf numFmtId="0" fontId="4" fillId="0" borderId="25" xfId="5" applyFont="1" applyBorder="1" applyAlignment="1">
      <alignment horizontal="center" vertical="top" wrapText="1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27" fillId="0" borderId="0" xfId="1" applyFont="1" applyFill="1" applyAlignment="1">
      <alignment vertical="center"/>
    </xf>
    <xf numFmtId="38" fontId="9" fillId="0" borderId="0" xfId="1" applyFont="1" applyFill="1" applyAlignment="1">
      <alignment vertical="center"/>
    </xf>
    <xf numFmtId="38" fontId="1" fillId="0" borderId="0" xfId="1" applyFont="1" applyFill="1" applyAlignment="1">
      <alignment vertical="center"/>
    </xf>
    <xf numFmtId="38" fontId="1" fillId="0" borderId="0" xfId="1" applyFont="1" applyFill="1" applyAlignment="1">
      <alignment horizontal="center" vertical="center"/>
    </xf>
    <xf numFmtId="38" fontId="23" fillId="0" borderId="0" xfId="1" applyFont="1" applyFill="1" applyAlignment="1">
      <alignment horizontal="center" vertical="center"/>
    </xf>
    <xf numFmtId="38" fontId="8" fillId="0" borderId="0" xfId="1" applyFont="1" applyFill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horizontal="right" vertical="center"/>
    </xf>
    <xf numFmtId="179" fontId="7" fillId="0" borderId="4" xfId="0" applyNumberFormat="1" applyFont="1" applyBorder="1" applyAlignment="1">
      <alignment horizontal="right" vertical="center"/>
    </xf>
    <xf numFmtId="41" fontId="7" fillId="0" borderId="4" xfId="0" applyNumberFormat="1" applyFont="1" applyBorder="1" applyAlignment="1">
      <alignment vertical="center"/>
    </xf>
    <xf numFmtId="41" fontId="7" fillId="0" borderId="3" xfId="0" applyNumberFormat="1" applyFont="1" applyBorder="1" applyAlignment="1">
      <alignment vertical="center"/>
    </xf>
    <xf numFmtId="41" fontId="7" fillId="0" borderId="19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182" fontId="5" fillId="0" borderId="1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184" fontId="5" fillId="0" borderId="1" xfId="0" applyNumberFormat="1" applyFont="1" applyBorder="1" applyAlignment="1">
      <alignment vertical="center"/>
    </xf>
    <xf numFmtId="0" fontId="1" fillId="0" borderId="11" xfId="0" applyFont="1" applyBorder="1"/>
    <xf numFmtId="0" fontId="4" fillId="0" borderId="11" xfId="0" applyFont="1" applyBorder="1" applyAlignment="1">
      <alignment horizontal="right"/>
    </xf>
    <xf numFmtId="0" fontId="5" fillId="0" borderId="5" xfId="0" applyFont="1" applyBorder="1" applyAlignment="1">
      <alignment horizontal="right" vertical="center"/>
    </xf>
    <xf numFmtId="0" fontId="5" fillId="0" borderId="4" xfId="0" applyFont="1" applyBorder="1"/>
    <xf numFmtId="0" fontId="5" fillId="0" borderId="1" xfId="0" applyFont="1" applyBorder="1"/>
    <xf numFmtId="176" fontId="7" fillId="0" borderId="7" xfId="0" applyNumberFormat="1" applyFont="1" applyBorder="1" applyAlignment="1">
      <alignment vertical="center"/>
    </xf>
    <xf numFmtId="41" fontId="7" fillId="0" borderId="19" xfId="1" applyNumberFormat="1" applyFont="1" applyFill="1" applyBorder="1" applyAlignment="1">
      <alignment horizontal="right" vertical="center"/>
    </xf>
    <xf numFmtId="41" fontId="5" fillId="0" borderId="4" xfId="1" applyNumberFormat="1" applyFont="1" applyFill="1" applyBorder="1" applyAlignment="1">
      <alignment horizontal="right" vertical="center"/>
    </xf>
    <xf numFmtId="41" fontId="5" fillId="0" borderId="1" xfId="1" applyNumberFormat="1" applyFont="1" applyFill="1" applyBorder="1" applyAlignment="1">
      <alignment horizontal="right" vertical="center"/>
    </xf>
    <xf numFmtId="0" fontId="4" fillId="0" borderId="33" xfId="5" applyFont="1" applyBorder="1" applyAlignment="1">
      <alignment horizontal="right" vertical="center" wrapText="1"/>
    </xf>
    <xf numFmtId="0" fontId="4" fillId="0" borderId="57" xfId="5" applyFont="1" applyBorder="1" applyAlignment="1">
      <alignment horizontal="right" vertical="center" wrapText="1"/>
    </xf>
    <xf numFmtId="0" fontId="5" fillId="0" borderId="67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42" fontId="7" fillId="0" borderId="4" xfId="0" quotePrefix="1" applyNumberFormat="1" applyFont="1" applyBorder="1" applyAlignment="1">
      <alignment horizontal="right"/>
    </xf>
    <xf numFmtId="49" fontId="5" fillId="0" borderId="3" xfId="6" applyNumberFormat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1" fillId="0" borderId="0" xfId="0" applyFont="1"/>
    <xf numFmtId="0" fontId="0" fillId="0" borderId="0" xfId="0"/>
    <xf numFmtId="38" fontId="5" fillId="0" borderId="5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3" fillId="0" borderId="9" xfId="3" applyFont="1" applyBorder="1" applyAlignment="1">
      <alignment horizontal="center" vertical="center"/>
    </xf>
    <xf numFmtId="49" fontId="3" fillId="0" borderId="8" xfId="3" applyFont="1" applyBorder="1" applyAlignment="1">
      <alignment horizontal="center" vertical="center"/>
    </xf>
    <xf numFmtId="49" fontId="5" fillId="0" borderId="5" xfId="3" applyFont="1" applyBorder="1" applyAlignment="1">
      <alignment horizontal="center" vertical="center"/>
    </xf>
    <xf numFmtId="49" fontId="5" fillId="0" borderId="1" xfId="3" applyFont="1" applyBorder="1" applyAlignment="1">
      <alignment horizontal="center" vertical="center"/>
    </xf>
    <xf numFmtId="49" fontId="5" fillId="0" borderId="6" xfId="3" applyFont="1" applyBorder="1" applyAlignment="1">
      <alignment horizontal="center" vertical="center"/>
    </xf>
    <xf numFmtId="49" fontId="5" fillId="0" borderId="2" xfId="3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83" fontId="5" fillId="0" borderId="17" xfId="0" applyNumberFormat="1" applyFont="1" applyBorder="1" applyAlignment="1">
      <alignment vertical="center"/>
    </xf>
    <xf numFmtId="0" fontId="5" fillId="0" borderId="4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vertical="center"/>
    </xf>
    <xf numFmtId="0" fontId="9" fillId="0" borderId="40" xfId="5" applyFont="1" applyBorder="1" applyAlignment="1">
      <alignment vertical="center" wrapText="1"/>
    </xf>
    <xf numFmtId="0" fontId="9" fillId="0" borderId="16" xfId="5" applyFont="1" applyBorder="1" applyAlignment="1">
      <alignment vertical="center" wrapText="1"/>
    </xf>
    <xf numFmtId="0" fontId="3" fillId="0" borderId="50" xfId="5" applyFont="1" applyBorder="1" applyAlignment="1">
      <alignment horizontal="center" vertical="center" wrapText="1"/>
    </xf>
    <xf numFmtId="0" fontId="3" fillId="0" borderId="49" xfId="5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3" fillId="0" borderId="33" xfId="5" applyFont="1" applyBorder="1" applyAlignment="1">
      <alignment horizontal="center" vertical="center" wrapText="1"/>
    </xf>
    <xf numFmtId="0" fontId="3" fillId="0" borderId="63" xfId="5" applyFont="1" applyBorder="1" applyAlignment="1">
      <alignment horizontal="center" vertical="center" wrapText="1"/>
    </xf>
    <xf numFmtId="0" fontId="3" fillId="0" borderId="45" xfId="5" applyFont="1" applyBorder="1" applyAlignment="1">
      <alignment horizontal="center" vertical="center" wrapText="1"/>
    </xf>
    <xf numFmtId="0" fontId="3" fillId="0" borderId="62" xfId="5" applyFont="1" applyBorder="1" applyAlignment="1">
      <alignment horizontal="center" vertical="center" wrapText="1"/>
    </xf>
    <xf numFmtId="0" fontId="1" fillId="0" borderId="61" xfId="5" applyFont="1" applyBorder="1" applyAlignment="1">
      <alignment horizontal="center" vertical="center" wrapText="1"/>
    </xf>
    <xf numFmtId="0" fontId="1" fillId="0" borderId="27" xfId="5" applyFont="1" applyBorder="1" applyAlignment="1">
      <alignment horizontal="center" vertical="center" wrapText="1"/>
    </xf>
    <xf numFmtId="0" fontId="3" fillId="0" borderId="25" xfId="5" applyFont="1" applyBorder="1" applyAlignment="1">
      <alignment horizontal="center" vertical="center" wrapText="1"/>
    </xf>
    <xf numFmtId="0" fontId="1" fillId="0" borderId="25" xfId="5" applyFont="1" applyBorder="1" applyAlignment="1">
      <alignment horizontal="center" vertical="center" wrapText="1"/>
    </xf>
    <xf numFmtId="0" fontId="3" fillId="0" borderId="54" xfId="5" applyFont="1" applyBorder="1" applyAlignment="1">
      <alignment horizontal="center" vertical="center" wrapText="1"/>
    </xf>
    <xf numFmtId="0" fontId="3" fillId="0" borderId="46" xfId="5" applyFont="1" applyBorder="1" applyAlignment="1">
      <alignment horizontal="center" vertical="center" wrapText="1"/>
    </xf>
  </cellXfs>
  <cellStyles count="7">
    <cellStyle name="ハイパーリンク" xfId="2" builtinId="8"/>
    <cellStyle name="桁区切り 2" xfId="1" xr:uid="{00000000-0005-0000-0000-000001000000}"/>
    <cellStyle name="通貨" xfId="6" builtinId="7"/>
    <cellStyle name="標準" xfId="0" builtinId="0"/>
    <cellStyle name="標準_7-0812" xfId="4" xr:uid="{1775F107-F4F8-40FD-B3D6-E9BC4A25E88D}"/>
    <cellStyle name="標準_Ｐ６７" xfId="3" xr:uid="{C753D064-6FCA-4678-96C5-EED2C1F92182}"/>
    <cellStyle name="標準_比較" xfId="5" xr:uid="{7A7C4D89-878B-4957-BEFA-457CF8728F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2</xdr:col>
      <xdr:colOff>0</xdr:colOff>
      <xdr:row>6</xdr:row>
      <xdr:rowOff>190500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514E89F-44C9-49E3-A969-83AE3A30F0A9}"/>
            </a:ext>
          </a:extLst>
        </xdr:cNvPr>
        <xdr:cNvSpPr>
          <a:spLocks noChangeShapeType="1"/>
        </xdr:cNvSpPr>
      </xdr:nvSpPr>
      <xdr:spPr bwMode="auto">
        <a:xfrm>
          <a:off x="0" y="1381125"/>
          <a:ext cx="13716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536776C-941B-4A5B-B6BD-170701494010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9532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922C894-88A0-4A34-8FE1-8B50E951E2EA}"/>
            </a:ext>
          </a:extLst>
        </xdr:cNvPr>
        <xdr:cNvSpPr>
          <a:spLocks noChangeShapeType="1"/>
        </xdr:cNvSpPr>
      </xdr:nvSpPr>
      <xdr:spPr bwMode="auto">
        <a:xfrm>
          <a:off x="0" y="104775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D850510-08F8-4FAB-A83D-3504045BB423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E751E1F-BA5E-4663-A606-5527EEE0FDC1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E7AD30B-AADA-4A79-ABD8-A1431297ADF0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1</xdr:col>
      <xdr:colOff>9525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9E4771D-87A7-4F08-A626-32DE858CB0D3}"/>
            </a:ext>
          </a:extLst>
        </xdr:cNvPr>
        <xdr:cNvSpPr>
          <a:spLocks noChangeShapeType="1"/>
        </xdr:cNvSpPr>
      </xdr:nvSpPr>
      <xdr:spPr bwMode="auto">
        <a:xfrm>
          <a:off x="9525" y="104775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19050</xdr:rowOff>
    </xdr:from>
    <xdr:to>
      <xdr:col>1</xdr:col>
      <xdr:colOff>9525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286383D-FB4D-47D5-81C4-15000FC28C6F}"/>
            </a:ext>
          </a:extLst>
        </xdr:cNvPr>
        <xdr:cNvSpPr>
          <a:spLocks noChangeShapeType="1"/>
        </xdr:cNvSpPr>
      </xdr:nvSpPr>
      <xdr:spPr bwMode="auto">
        <a:xfrm>
          <a:off x="9525" y="104775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9525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C0D8EFB-1462-45E9-A4B1-FC829DAFAEB9}"/>
            </a:ext>
          </a:extLst>
        </xdr:cNvPr>
        <xdr:cNvSpPr>
          <a:spLocks noChangeShapeType="1"/>
        </xdr:cNvSpPr>
      </xdr:nvSpPr>
      <xdr:spPr bwMode="auto">
        <a:xfrm>
          <a:off x="9525" y="68580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D41F633-B862-44D0-AA66-FB7B097184CC}"/>
            </a:ext>
          </a:extLst>
        </xdr:cNvPr>
        <xdr:cNvSpPr>
          <a:spLocks noChangeShapeType="1"/>
        </xdr:cNvSpPr>
      </xdr:nvSpPr>
      <xdr:spPr bwMode="auto">
        <a:xfrm>
          <a:off x="19050" y="866775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3</xdr:row>
      <xdr:rowOff>180975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0C18F86-5916-436C-AE9E-30B1D356544D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13620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3</xdr:col>
      <xdr:colOff>0</xdr:colOff>
      <xdr:row>4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26D520-F090-42E6-BFEE-2434A6E90379}"/>
            </a:ext>
          </a:extLst>
        </xdr:cNvPr>
        <xdr:cNvSpPr>
          <a:spLocks noChangeShapeType="1"/>
        </xdr:cNvSpPr>
      </xdr:nvSpPr>
      <xdr:spPr bwMode="auto">
        <a:xfrm>
          <a:off x="19050" y="866775"/>
          <a:ext cx="20383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tabSelected="1" view="pageBreakPreview" zoomScaleNormal="100" zoomScaleSheetLayoutView="100" workbookViewId="0">
      <selection activeCell="K3" sqref="K3"/>
    </sheetView>
  </sheetViews>
  <sheetFormatPr defaultColWidth="9" defaultRowHeight="13.2"/>
  <cols>
    <col min="1" max="2" width="9" style="7"/>
    <col min="3" max="7" width="12.33203125" style="7" customWidth="1"/>
    <col min="8" max="8" width="12.109375" style="7" customWidth="1"/>
    <col min="9" max="9" width="12.6640625" style="7" customWidth="1"/>
    <col min="10" max="16384" width="9" style="7"/>
  </cols>
  <sheetData>
    <row r="1" spans="1:8" customFormat="1" ht="79.5" customHeight="1">
      <c r="A1" s="38" t="s">
        <v>11</v>
      </c>
      <c r="B1" s="37"/>
      <c r="C1" s="37"/>
      <c r="D1" s="37"/>
      <c r="E1" s="37"/>
      <c r="F1" s="37"/>
      <c r="G1" s="37"/>
      <c r="H1" s="36"/>
    </row>
    <row r="2" spans="1:8" ht="19.5" customHeight="1">
      <c r="A2" s="35"/>
    </row>
    <row r="3" spans="1:8" ht="15" customHeight="1">
      <c r="A3" s="34"/>
    </row>
    <row r="4" spans="1:8" ht="15" customHeight="1">
      <c r="A4" s="6" t="s">
        <v>10</v>
      </c>
      <c r="B4" s="30"/>
      <c r="C4" s="33"/>
      <c r="D4" s="33"/>
      <c r="E4" s="33"/>
      <c r="F4" s="32"/>
    </row>
    <row r="5" spans="1:8" ht="9.9" customHeight="1" thickBot="1">
      <c r="A5" s="31"/>
      <c r="B5" s="30"/>
      <c r="C5" s="29"/>
      <c r="D5" s="29"/>
      <c r="E5" s="29"/>
      <c r="F5" s="16"/>
      <c r="G5" s="16"/>
    </row>
    <row r="6" spans="1:8" s="9" customFormat="1" ht="15.9" customHeight="1" thickTop="1">
      <c r="A6" s="28"/>
      <c r="B6" s="27" t="s">
        <v>9</v>
      </c>
      <c r="C6" s="325" t="s">
        <v>8</v>
      </c>
      <c r="D6" s="325">
        <v>59</v>
      </c>
      <c r="E6" s="325" t="s">
        <v>7</v>
      </c>
      <c r="F6" s="325">
        <v>16</v>
      </c>
      <c r="G6" s="327">
        <v>21</v>
      </c>
      <c r="H6" s="329">
        <v>29</v>
      </c>
    </row>
    <row r="7" spans="1:8" s="9" customFormat="1" ht="15.9" customHeight="1">
      <c r="A7" s="12" t="s">
        <v>1</v>
      </c>
      <c r="B7" s="26"/>
      <c r="C7" s="326"/>
      <c r="D7" s="326"/>
      <c r="E7" s="326"/>
      <c r="F7" s="326"/>
      <c r="G7" s="328"/>
      <c r="H7" s="330"/>
    </row>
    <row r="8" spans="1:8" ht="30" customHeight="1">
      <c r="A8" s="25" t="s">
        <v>6</v>
      </c>
      <c r="B8" s="24"/>
      <c r="C8" s="23">
        <v>20</v>
      </c>
      <c r="D8" s="23">
        <v>23</v>
      </c>
      <c r="E8" s="23">
        <v>15.7</v>
      </c>
      <c r="F8" s="23">
        <v>16.3</v>
      </c>
      <c r="G8" s="23">
        <v>17.100000000000001</v>
      </c>
      <c r="H8" s="22">
        <v>17.100000000000001</v>
      </c>
    </row>
    <row r="9" spans="1:8" ht="12" customHeight="1">
      <c r="A9" s="41" t="s">
        <v>5</v>
      </c>
      <c r="B9" s="3"/>
      <c r="C9" s="21"/>
      <c r="D9" s="21"/>
      <c r="E9" s="21"/>
      <c r="F9" s="20"/>
      <c r="G9" s="20"/>
      <c r="H9" s="20" t="s">
        <v>4</v>
      </c>
    </row>
    <row r="10" spans="1:8" ht="12" customHeight="1">
      <c r="A10" s="19"/>
      <c r="B10" s="3"/>
      <c r="C10" s="322" t="s">
        <v>3</v>
      </c>
      <c r="D10" s="323"/>
      <c r="E10" s="323"/>
      <c r="F10" s="323"/>
      <c r="G10" s="323"/>
      <c r="H10" s="324"/>
    </row>
    <row r="11" spans="1:8">
      <c r="A11" s="18"/>
      <c r="B11" s="2"/>
      <c r="C11" s="17"/>
      <c r="D11" s="17"/>
      <c r="E11" s="17"/>
      <c r="F11" s="16"/>
      <c r="G11" s="16"/>
    </row>
    <row r="12" spans="1:8">
      <c r="A12" s="18"/>
      <c r="B12" s="2"/>
      <c r="C12" s="17"/>
      <c r="D12" s="17"/>
      <c r="E12" s="17"/>
      <c r="F12" s="16"/>
      <c r="G12" s="16"/>
    </row>
  </sheetData>
  <mergeCells count="7">
    <mergeCell ref="C10:H10"/>
    <mergeCell ref="C6:C7"/>
    <mergeCell ref="D6:D7"/>
    <mergeCell ref="E6:E7"/>
    <mergeCell ref="F6:F7"/>
    <mergeCell ref="G6:G7"/>
    <mergeCell ref="H6:H7"/>
  </mergeCells>
  <phoneticPr fontId="2"/>
  <pageMargins left="0.78740157480314965" right="0.78740157480314965" top="0.98425196850393704" bottom="0.98425196850393704" header="0.51181102362204722" footer="0.51181102362204722"/>
  <pageSetup paperSize="9" scale="95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B6759-D691-42BA-B1E9-6FEEBDF2B4F3}">
  <dimension ref="A1:G67"/>
  <sheetViews>
    <sheetView view="pageBreakPreview" zoomScaleNormal="100" zoomScaleSheetLayoutView="100" workbookViewId="0">
      <selection activeCell="C5" sqref="C5"/>
    </sheetView>
  </sheetViews>
  <sheetFormatPr defaultColWidth="9" defaultRowHeight="13.2"/>
  <cols>
    <col min="1" max="1" width="1.6640625" style="1" customWidth="1"/>
    <col min="2" max="2" width="34" style="1" customWidth="1"/>
    <col min="3" max="3" width="15.21875" style="1" customWidth="1"/>
    <col min="4" max="5" width="13.21875" style="1" customWidth="1"/>
    <col min="6" max="6" width="11.109375" style="1" customWidth="1"/>
    <col min="7" max="7" width="6.88671875" style="1" customWidth="1"/>
    <col min="8" max="8" width="7" style="1" customWidth="1"/>
    <col min="9" max="16384" width="9" style="1"/>
  </cols>
  <sheetData>
    <row r="1" spans="1:7" ht="15" customHeight="1">
      <c r="A1" s="6" t="s">
        <v>175</v>
      </c>
    </row>
    <row r="2" spans="1:7" ht="12.9" customHeight="1" thickBot="1">
      <c r="C2" s="6"/>
      <c r="G2" s="4" t="s">
        <v>526</v>
      </c>
    </row>
    <row r="3" spans="1:7" s="5" customFormat="1" ht="15.75" customHeight="1" thickTop="1">
      <c r="A3" s="168"/>
      <c r="B3" s="344" t="s">
        <v>174</v>
      </c>
      <c r="C3" s="122" t="s">
        <v>173</v>
      </c>
      <c r="D3" s="122" t="s">
        <v>172</v>
      </c>
      <c r="E3" s="122" t="s">
        <v>171</v>
      </c>
      <c r="F3" s="185" t="s">
        <v>170</v>
      </c>
      <c r="G3" s="184" t="s">
        <v>170</v>
      </c>
    </row>
    <row r="4" spans="1:7" s="5" customFormat="1" ht="15.75" customHeight="1">
      <c r="A4" s="11"/>
      <c r="B4" s="345"/>
      <c r="C4" s="55" t="s">
        <v>169</v>
      </c>
      <c r="D4" s="55" t="s">
        <v>169</v>
      </c>
      <c r="E4" s="55" t="s">
        <v>168</v>
      </c>
      <c r="F4" s="183" t="s">
        <v>167</v>
      </c>
      <c r="G4" s="182" t="s">
        <v>166</v>
      </c>
    </row>
    <row r="5" spans="1:7" s="106" customFormat="1" ht="18" customHeight="1">
      <c r="A5" s="346" t="s">
        <v>165</v>
      </c>
      <c r="B5" s="347"/>
      <c r="C5" s="298">
        <v>5532646</v>
      </c>
      <c r="D5" s="299">
        <f>SUM(D7:D38)</f>
        <v>3507242</v>
      </c>
      <c r="E5" s="300">
        <f>SUM(E7:E38)</f>
        <v>687584</v>
      </c>
      <c r="F5" s="300">
        <f>SUM(F7:F38)</f>
        <v>158</v>
      </c>
      <c r="G5" s="181">
        <v>14</v>
      </c>
    </row>
    <row r="6" spans="1:7" s="106" customFormat="1" ht="13.5" customHeight="1">
      <c r="A6" s="180"/>
      <c r="B6" s="179"/>
      <c r="C6" s="175"/>
      <c r="D6" s="301"/>
      <c r="E6" s="175"/>
      <c r="F6" s="175"/>
      <c r="G6" s="178"/>
    </row>
    <row r="7" spans="1:7" s="5" customFormat="1" ht="20.100000000000001" customHeight="1">
      <c r="A7" s="12"/>
      <c r="B7" s="141" t="s">
        <v>164</v>
      </c>
      <c r="C7" s="175">
        <v>697336</v>
      </c>
      <c r="D7" s="301">
        <v>504608</v>
      </c>
      <c r="E7" s="175">
        <v>44431</v>
      </c>
      <c r="F7" s="175">
        <v>5</v>
      </c>
      <c r="G7" s="173" t="s">
        <v>0</v>
      </c>
    </row>
    <row r="8" spans="1:7" s="5" customFormat="1" ht="20.100000000000001" customHeight="1">
      <c r="A8" s="12"/>
      <c r="B8" s="141" t="s">
        <v>163</v>
      </c>
      <c r="C8" s="175">
        <v>276835.18835033302</v>
      </c>
      <c r="D8" s="301">
        <v>204734</v>
      </c>
      <c r="E8" s="175">
        <v>53775</v>
      </c>
      <c r="F8" s="175">
        <v>8</v>
      </c>
      <c r="G8" s="173" t="s">
        <v>0</v>
      </c>
    </row>
    <row r="9" spans="1:7" s="5" customFormat="1" ht="20.100000000000001" customHeight="1">
      <c r="A9" s="12"/>
      <c r="B9" s="141" t="s">
        <v>162</v>
      </c>
      <c r="C9" s="175">
        <v>783913.41869700199</v>
      </c>
      <c r="D9" s="301">
        <v>542232</v>
      </c>
      <c r="E9" s="175">
        <v>77003</v>
      </c>
      <c r="F9" s="175">
        <v>9</v>
      </c>
      <c r="G9" s="173" t="s">
        <v>0</v>
      </c>
    </row>
    <row r="10" spans="1:7" s="5" customFormat="1" ht="20.100000000000001" customHeight="1">
      <c r="A10" s="12"/>
      <c r="B10" s="141" t="s">
        <v>161</v>
      </c>
      <c r="C10" s="175">
        <v>415625.39185999997</v>
      </c>
      <c r="D10" s="301">
        <v>272018</v>
      </c>
      <c r="E10" s="175">
        <v>42295</v>
      </c>
      <c r="F10" s="175">
        <v>7</v>
      </c>
      <c r="G10" s="173" t="s">
        <v>0</v>
      </c>
    </row>
    <row r="11" spans="1:7" s="5" customFormat="1" ht="20.100000000000001" customHeight="1">
      <c r="A11" s="12"/>
      <c r="B11" s="141" t="s">
        <v>160</v>
      </c>
      <c r="C11" s="175">
        <v>161493.97620823499</v>
      </c>
      <c r="D11" s="301">
        <v>86435</v>
      </c>
      <c r="E11" s="175">
        <v>20514</v>
      </c>
      <c r="F11" s="175">
        <v>5</v>
      </c>
      <c r="G11" s="173" t="s">
        <v>0</v>
      </c>
    </row>
    <row r="12" spans="1:7" s="5" customFormat="1" ht="20.100000000000001" customHeight="1">
      <c r="A12" s="12"/>
      <c r="B12" s="141" t="s">
        <v>159</v>
      </c>
      <c r="C12" s="175">
        <v>291238.38908408699</v>
      </c>
      <c r="D12" s="301">
        <v>182801</v>
      </c>
      <c r="E12" s="175">
        <v>17149</v>
      </c>
      <c r="F12" s="175">
        <v>7</v>
      </c>
      <c r="G12" s="173" t="s">
        <v>0</v>
      </c>
    </row>
    <row r="13" spans="1:7" s="5" customFormat="1" ht="20.100000000000001" customHeight="1">
      <c r="A13" s="12"/>
      <c r="B13" s="141" t="s">
        <v>158</v>
      </c>
      <c r="C13" s="175">
        <v>313359.63998345699</v>
      </c>
      <c r="D13" s="301">
        <v>177906</v>
      </c>
      <c r="E13" s="175">
        <v>37405</v>
      </c>
      <c r="F13" s="175">
        <v>10</v>
      </c>
      <c r="G13" s="173" t="s">
        <v>0</v>
      </c>
    </row>
    <row r="14" spans="1:7" s="5" customFormat="1" ht="20.100000000000001" customHeight="1">
      <c r="A14" s="12"/>
      <c r="B14" s="141" t="s">
        <v>157</v>
      </c>
      <c r="C14" s="175">
        <v>121602.3839655</v>
      </c>
      <c r="D14" s="301">
        <v>73059</v>
      </c>
      <c r="E14" s="175">
        <v>12301</v>
      </c>
      <c r="F14" s="175">
        <v>3</v>
      </c>
      <c r="G14" s="173" t="s">
        <v>0</v>
      </c>
    </row>
    <row r="15" spans="1:7" s="5" customFormat="1" ht="20.100000000000001" customHeight="1">
      <c r="A15" s="12"/>
      <c r="B15" s="141" t="s">
        <v>156</v>
      </c>
      <c r="C15" s="175">
        <v>156713.04309378701</v>
      </c>
      <c r="D15" s="301">
        <v>106659</v>
      </c>
      <c r="E15" s="175">
        <v>14208</v>
      </c>
      <c r="F15" s="175">
        <v>9</v>
      </c>
      <c r="G15" s="173" t="s">
        <v>0</v>
      </c>
    </row>
    <row r="16" spans="1:7" s="5" customFormat="1" ht="20.100000000000001" customHeight="1">
      <c r="A16" s="12"/>
      <c r="B16" s="141" t="s">
        <v>155</v>
      </c>
      <c r="C16" s="175">
        <v>133376.42168854101</v>
      </c>
      <c r="D16" s="301">
        <v>90628</v>
      </c>
      <c r="E16" s="175">
        <v>16462</v>
      </c>
      <c r="F16" s="175">
        <v>3</v>
      </c>
      <c r="G16" s="173" t="s">
        <v>0</v>
      </c>
    </row>
    <row r="17" spans="1:7" s="5" customFormat="1" ht="20.100000000000001" customHeight="1">
      <c r="A17" s="12"/>
      <c r="B17" s="141" t="s">
        <v>154</v>
      </c>
      <c r="C17" s="175">
        <v>189500.942050388</v>
      </c>
      <c r="D17" s="301">
        <v>107415</v>
      </c>
      <c r="E17" s="175">
        <v>10766</v>
      </c>
      <c r="F17" s="175">
        <v>4</v>
      </c>
      <c r="G17" s="173" t="s">
        <v>0</v>
      </c>
    </row>
    <row r="18" spans="1:7" s="5" customFormat="1" ht="20.100000000000001" customHeight="1">
      <c r="A18" s="12"/>
      <c r="B18" s="141" t="s">
        <v>153</v>
      </c>
      <c r="C18" s="175">
        <v>147163.976344956</v>
      </c>
      <c r="D18" s="301">
        <v>84087</v>
      </c>
      <c r="E18" s="175">
        <v>27809</v>
      </c>
      <c r="F18" s="175">
        <v>4</v>
      </c>
      <c r="G18" s="173" t="s">
        <v>0</v>
      </c>
    </row>
    <row r="19" spans="1:7" s="5" customFormat="1" ht="20.100000000000001" customHeight="1">
      <c r="A19" s="12"/>
      <c r="B19" s="141" t="s">
        <v>152</v>
      </c>
      <c r="C19" s="175">
        <v>173514.35591499999</v>
      </c>
      <c r="D19" s="301">
        <v>75319</v>
      </c>
      <c r="E19" s="175">
        <v>8405</v>
      </c>
      <c r="F19" s="175">
        <v>6</v>
      </c>
      <c r="G19" s="173" t="s">
        <v>0</v>
      </c>
    </row>
    <row r="20" spans="1:7" s="5" customFormat="1" ht="20.100000000000001" customHeight="1">
      <c r="A20" s="12"/>
      <c r="B20" s="141" t="s">
        <v>151</v>
      </c>
      <c r="C20" s="175">
        <v>190120.97217699999</v>
      </c>
      <c r="D20" s="301">
        <v>123133</v>
      </c>
      <c r="E20" s="175">
        <v>17115</v>
      </c>
      <c r="F20" s="175">
        <v>5</v>
      </c>
      <c r="G20" s="173" t="s">
        <v>0</v>
      </c>
    </row>
    <row r="21" spans="1:7" s="5" customFormat="1" ht="20.100000000000001" customHeight="1">
      <c r="A21" s="12"/>
      <c r="B21" s="141" t="s">
        <v>150</v>
      </c>
      <c r="C21" s="175">
        <v>137846.28684829699</v>
      </c>
      <c r="D21" s="301">
        <v>98082</v>
      </c>
      <c r="E21" s="175">
        <v>42021</v>
      </c>
      <c r="F21" s="175">
        <v>4</v>
      </c>
      <c r="G21" s="173" t="s">
        <v>0</v>
      </c>
    </row>
    <row r="22" spans="1:7" s="5" customFormat="1" ht="20.100000000000001" customHeight="1">
      <c r="A22" s="12"/>
      <c r="B22" s="176" t="s">
        <v>149</v>
      </c>
      <c r="C22" s="175">
        <v>68788.0223004484</v>
      </c>
      <c r="D22" s="301">
        <v>40194</v>
      </c>
      <c r="E22" s="175">
        <v>21015</v>
      </c>
      <c r="F22" s="175">
        <v>6</v>
      </c>
      <c r="G22" s="173" t="s">
        <v>0</v>
      </c>
    </row>
    <row r="23" spans="1:7" s="5" customFormat="1" ht="20.100000000000001" customHeight="1">
      <c r="A23" s="12"/>
      <c r="B23" s="141" t="s">
        <v>148</v>
      </c>
      <c r="C23" s="175">
        <v>58977.400924392801</v>
      </c>
      <c r="D23" s="301">
        <v>40538</v>
      </c>
      <c r="E23" s="175">
        <v>19973</v>
      </c>
      <c r="F23" s="175">
        <v>6</v>
      </c>
      <c r="G23" s="173" t="s">
        <v>0</v>
      </c>
    </row>
    <row r="24" spans="1:7" s="5" customFormat="1" ht="20.100000000000001" customHeight="1">
      <c r="A24" s="12"/>
      <c r="B24" s="177" t="s">
        <v>147</v>
      </c>
      <c r="C24" s="175">
        <v>68264.701438589706</v>
      </c>
      <c r="D24" s="301">
        <v>39138</v>
      </c>
      <c r="E24" s="175">
        <v>17465</v>
      </c>
      <c r="F24" s="175">
        <v>4</v>
      </c>
      <c r="G24" s="173" t="s">
        <v>0</v>
      </c>
    </row>
    <row r="25" spans="1:7" s="5" customFormat="1" ht="20.100000000000001" customHeight="1">
      <c r="A25" s="12"/>
      <c r="B25" s="141" t="s">
        <v>146</v>
      </c>
      <c r="C25" s="175">
        <v>67660.940282590993</v>
      </c>
      <c r="D25" s="301">
        <v>41365</v>
      </c>
      <c r="E25" s="175">
        <v>15815</v>
      </c>
      <c r="F25" s="175">
        <v>4</v>
      </c>
      <c r="G25" s="173" t="s">
        <v>0</v>
      </c>
    </row>
    <row r="26" spans="1:7" s="5" customFormat="1" ht="20.100000000000001" customHeight="1">
      <c r="A26" s="12"/>
      <c r="B26" s="141" t="s">
        <v>145</v>
      </c>
      <c r="C26" s="175">
        <v>90884.134610321693</v>
      </c>
      <c r="D26" s="301">
        <v>60548</v>
      </c>
      <c r="E26" s="175">
        <v>8524</v>
      </c>
      <c r="F26" s="175">
        <v>4</v>
      </c>
      <c r="G26" s="173" t="s">
        <v>0</v>
      </c>
    </row>
    <row r="27" spans="1:7" s="5" customFormat="1" ht="20.100000000000001" customHeight="1">
      <c r="A27" s="12"/>
      <c r="B27" s="141" t="s">
        <v>144</v>
      </c>
      <c r="C27" s="175">
        <v>73541.308720504298</v>
      </c>
      <c r="D27" s="301">
        <v>43826</v>
      </c>
      <c r="E27" s="175">
        <v>9487</v>
      </c>
      <c r="F27" s="175">
        <v>4</v>
      </c>
      <c r="G27" s="173" t="s">
        <v>0</v>
      </c>
    </row>
    <row r="28" spans="1:7" s="5" customFormat="1" ht="20.100000000000001" customHeight="1">
      <c r="A28" s="12"/>
      <c r="B28" s="141" t="s">
        <v>143</v>
      </c>
      <c r="C28" s="175">
        <v>55319.270157222702</v>
      </c>
      <c r="D28" s="301">
        <v>33826</v>
      </c>
      <c r="E28" s="175">
        <v>8198</v>
      </c>
      <c r="F28" s="175">
        <v>3</v>
      </c>
      <c r="G28" s="173" t="s">
        <v>0</v>
      </c>
    </row>
    <row r="29" spans="1:7" s="5" customFormat="1" ht="20.100000000000001" customHeight="1">
      <c r="A29" s="12"/>
      <c r="B29" s="176" t="s">
        <v>142</v>
      </c>
      <c r="C29" s="175">
        <v>88870.012771549795</v>
      </c>
      <c r="D29" s="301">
        <v>57075</v>
      </c>
      <c r="E29" s="175">
        <v>11188</v>
      </c>
      <c r="F29" s="175">
        <v>4</v>
      </c>
      <c r="G29" s="173" t="s">
        <v>0</v>
      </c>
    </row>
    <row r="30" spans="1:7" s="5" customFormat="1" ht="20.100000000000001" customHeight="1">
      <c r="A30" s="12"/>
      <c r="B30" s="141" t="s">
        <v>141</v>
      </c>
      <c r="C30" s="175">
        <v>56525.812786910603</v>
      </c>
      <c r="D30" s="301">
        <v>28882</v>
      </c>
      <c r="E30" s="175">
        <v>6395</v>
      </c>
      <c r="F30" s="175">
        <v>3</v>
      </c>
      <c r="G30" s="173" t="s">
        <v>0</v>
      </c>
    </row>
    <row r="31" spans="1:7" s="5" customFormat="1" ht="20.100000000000001" customHeight="1">
      <c r="A31" s="318"/>
      <c r="B31" s="141" t="s">
        <v>140</v>
      </c>
      <c r="C31" s="175">
        <v>87784.753645786303</v>
      </c>
      <c r="D31" s="301">
        <v>57906</v>
      </c>
      <c r="E31" s="175">
        <v>2513</v>
      </c>
      <c r="F31" s="175">
        <v>3</v>
      </c>
      <c r="G31" s="173" t="s">
        <v>0</v>
      </c>
    </row>
    <row r="32" spans="1:7" s="5" customFormat="1" ht="20.100000000000001" customHeight="1">
      <c r="A32" s="318"/>
      <c r="B32" s="141" t="s">
        <v>139</v>
      </c>
      <c r="C32" s="175">
        <v>52540.022420000001</v>
      </c>
      <c r="D32" s="301">
        <v>32706</v>
      </c>
      <c r="E32" s="175">
        <v>4320</v>
      </c>
      <c r="F32" s="175">
        <v>5</v>
      </c>
      <c r="G32" s="173" t="s">
        <v>0</v>
      </c>
    </row>
    <row r="33" spans="1:7" s="5" customFormat="1" ht="20.100000000000001" customHeight="1">
      <c r="A33" s="318"/>
      <c r="B33" s="141" t="s">
        <v>138</v>
      </c>
      <c r="C33" s="175">
        <v>195281.06626803899</v>
      </c>
      <c r="D33" s="301">
        <v>119974</v>
      </c>
      <c r="E33" s="175">
        <v>15890</v>
      </c>
      <c r="F33" s="175">
        <v>6</v>
      </c>
      <c r="G33" s="173" t="s">
        <v>0</v>
      </c>
    </row>
    <row r="34" spans="1:7" s="5" customFormat="1" ht="20.100000000000001" customHeight="1">
      <c r="A34" s="318"/>
      <c r="B34" s="141" t="s">
        <v>137</v>
      </c>
      <c r="C34" s="175">
        <v>113346.50610311099</v>
      </c>
      <c r="D34" s="301">
        <v>40510</v>
      </c>
      <c r="E34" s="175">
        <v>20600</v>
      </c>
      <c r="F34" s="175">
        <v>3</v>
      </c>
      <c r="G34" s="173" t="s">
        <v>0</v>
      </c>
    </row>
    <row r="35" spans="1:7" s="5" customFormat="1" ht="20.100000000000001" customHeight="1">
      <c r="A35" s="318"/>
      <c r="B35" s="141" t="s">
        <v>136</v>
      </c>
      <c r="C35" s="175">
        <v>69305.941893499999</v>
      </c>
      <c r="D35" s="301">
        <v>39650</v>
      </c>
      <c r="E35" s="175">
        <v>22536</v>
      </c>
      <c r="F35" s="175">
        <v>4</v>
      </c>
      <c r="G35" s="173" t="s">
        <v>0</v>
      </c>
    </row>
    <row r="36" spans="1:7" s="5" customFormat="1" ht="20.100000000000001" customHeight="1">
      <c r="A36" s="318"/>
      <c r="B36" s="141" t="s">
        <v>135</v>
      </c>
      <c r="C36" s="175">
        <v>87783.455023205504</v>
      </c>
      <c r="D36" s="301">
        <v>28628</v>
      </c>
      <c r="E36" s="175">
        <v>24741</v>
      </c>
      <c r="F36" s="175">
        <v>4</v>
      </c>
      <c r="G36" s="173" t="s">
        <v>0</v>
      </c>
    </row>
    <row r="37" spans="1:7" s="5" customFormat="1" ht="20.100000000000001" customHeight="1">
      <c r="A37" s="318"/>
      <c r="B37" s="141" t="s">
        <v>134</v>
      </c>
      <c r="C37" s="175">
        <v>55559.3824520001</v>
      </c>
      <c r="D37" s="301">
        <v>35976</v>
      </c>
      <c r="E37" s="175">
        <v>17698</v>
      </c>
      <c r="F37" s="174">
        <v>3</v>
      </c>
      <c r="G37" s="173" t="s">
        <v>0</v>
      </c>
    </row>
    <row r="38" spans="1:7" s="3" customFormat="1" ht="19.95" customHeight="1">
      <c r="A38" s="319"/>
      <c r="B38" s="134" t="s">
        <v>133</v>
      </c>
      <c r="C38" s="304">
        <v>52576.418321999998</v>
      </c>
      <c r="D38" s="305">
        <v>37384</v>
      </c>
      <c r="E38" s="304">
        <v>19567</v>
      </c>
      <c r="F38" s="302">
        <v>3</v>
      </c>
      <c r="G38" s="303" t="s">
        <v>0</v>
      </c>
    </row>
    <row r="39" spans="1:7" s="3" customFormat="1" ht="12" customHeight="1">
      <c r="A39" s="3" t="s">
        <v>132</v>
      </c>
      <c r="F39" s="172"/>
      <c r="G39" s="4"/>
    </row>
    <row r="40" spans="1:7" s="2" customFormat="1" ht="13.5" customHeight="1">
      <c r="F40" s="171"/>
    </row>
    <row r="41" spans="1:7" s="2" customFormat="1" ht="13.5" customHeight="1"/>
    <row r="42" spans="1:7" s="2" customFormat="1" ht="13.5" customHeight="1"/>
    <row r="43" spans="1:7" s="2" customFormat="1" ht="13.5" customHeight="1"/>
    <row r="44" spans="1:7" s="2" customFormat="1" ht="13.5" customHeight="1"/>
    <row r="45" spans="1:7" s="2" customFormat="1" ht="13.5" customHeight="1"/>
    <row r="46" spans="1:7" s="2" customFormat="1" ht="13.5" customHeight="1"/>
    <row r="47" spans="1:7" s="2" customFormat="1" ht="13.5" customHeight="1"/>
    <row r="48" spans="1:7" s="2" customFormat="1" ht="13.5" customHeight="1"/>
    <row r="49" s="2" customFormat="1" ht="13.5" customHeight="1"/>
    <row r="50" s="2" customFormat="1" ht="13.5" customHeight="1"/>
    <row r="51" s="2" customFormat="1" ht="13.5" customHeight="1"/>
    <row r="52" s="2" customFormat="1" ht="13.5" customHeight="1"/>
    <row r="53" s="2" customFormat="1" ht="13.5" customHeight="1"/>
    <row r="54" s="2" customFormat="1" ht="13.5" customHeight="1"/>
    <row r="55" s="2" customFormat="1" ht="13.5" customHeight="1"/>
    <row r="56" s="2" customFormat="1" ht="13.5" customHeight="1"/>
    <row r="57" s="2" customFormat="1" ht="13.5" customHeight="1"/>
    <row r="58" s="2" customFormat="1" ht="13.5" customHeight="1"/>
    <row r="59" s="2" customFormat="1" ht="13.5" customHeight="1"/>
    <row r="60" s="2" customFormat="1" ht="13.5" customHeight="1"/>
    <row r="61" s="2" customFormat="1" ht="13.5" customHeight="1"/>
    <row r="62" s="2" customFormat="1" ht="13.5" customHeight="1"/>
    <row r="63" s="2" customFormat="1" ht="13.5" customHeight="1"/>
    <row r="64" s="2" customFormat="1" ht="13.5" customHeight="1"/>
    <row r="65" s="2" customFormat="1" ht="13.5" customHeight="1"/>
    <row r="66" s="2" customFormat="1" ht="13.5" customHeight="1"/>
    <row r="67" s="2" customFormat="1" ht="13.5" customHeight="1"/>
  </sheetData>
  <mergeCells count="2">
    <mergeCell ref="B3:B4"/>
    <mergeCell ref="A5:B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3A062-10B6-46BF-98F1-07832131E232}">
  <dimension ref="A1:E22"/>
  <sheetViews>
    <sheetView view="pageBreakPreview" zoomScale="112" zoomScaleNormal="100" zoomScaleSheetLayoutView="112" workbookViewId="0">
      <selection sqref="A1:XFD4"/>
    </sheetView>
  </sheetViews>
  <sheetFormatPr defaultColWidth="10.6640625" defaultRowHeight="13.2"/>
  <cols>
    <col min="1" max="1" width="32.109375" style="1" customWidth="1"/>
    <col min="2" max="2" width="20.6640625" style="1" customWidth="1"/>
    <col min="3" max="3" width="28.6640625" style="1" customWidth="1"/>
    <col min="4" max="4" width="9.21875" style="1" customWidth="1"/>
    <col min="5" max="5" width="9" style="1" customWidth="1"/>
    <col min="6" max="16384" width="10.6640625" style="1"/>
  </cols>
  <sheetData>
    <row r="1" spans="1:5" s="2" customFormat="1" ht="15" customHeight="1">
      <c r="A1" s="6" t="s">
        <v>202</v>
      </c>
      <c r="B1" s="6"/>
      <c r="C1" s="1"/>
    </row>
    <row r="2" spans="1:5" s="2" customFormat="1" ht="5.0999999999999996" customHeight="1">
      <c r="A2" s="6"/>
      <c r="B2" s="6"/>
      <c r="C2" s="1"/>
    </row>
    <row r="3" spans="1:5" s="2" customFormat="1" ht="15" customHeight="1" thickBot="1">
      <c r="A3" s="106" t="s">
        <v>201</v>
      </c>
      <c r="B3" s="6"/>
      <c r="C3" s="4" t="s">
        <v>527</v>
      </c>
    </row>
    <row r="4" spans="1:5" s="5" customFormat="1" ht="17.100000000000001" customHeight="1" thickTop="1">
      <c r="A4" s="191" t="s">
        <v>180</v>
      </c>
      <c r="B4" s="56" t="s">
        <v>200</v>
      </c>
      <c r="C4" s="191" t="s">
        <v>199</v>
      </c>
    </row>
    <row r="5" spans="1:5" s="5" customFormat="1" ht="18" customHeight="1">
      <c r="A5" s="195" t="s">
        <v>198</v>
      </c>
      <c r="B5" s="200">
        <v>569.38</v>
      </c>
      <c r="C5" s="201" t="s">
        <v>197</v>
      </c>
    </row>
    <row r="6" spans="1:5" s="5" customFormat="1" ht="18" customHeight="1">
      <c r="A6" s="195" t="s">
        <v>196</v>
      </c>
      <c r="B6" s="196">
        <v>1190</v>
      </c>
      <c r="C6" s="195" t="s">
        <v>195</v>
      </c>
    </row>
    <row r="7" spans="1:5" s="5" customFormat="1" ht="18" customHeight="1">
      <c r="A7" s="195" t="s">
        <v>194</v>
      </c>
      <c r="B7" s="200">
        <v>1073.76</v>
      </c>
      <c r="C7" s="195" t="s">
        <v>193</v>
      </c>
    </row>
    <row r="8" spans="1:5" s="5" customFormat="1" ht="12.9" customHeight="1">
      <c r="A8" s="199" t="s">
        <v>192</v>
      </c>
      <c r="B8" s="348">
        <v>533.69000000000005</v>
      </c>
      <c r="C8" s="349" t="s">
        <v>191</v>
      </c>
    </row>
    <row r="9" spans="1:5" s="5" customFormat="1" ht="12.9" customHeight="1">
      <c r="A9" s="198" t="s">
        <v>190</v>
      </c>
      <c r="B9" s="348"/>
      <c r="C9" s="349"/>
    </row>
    <row r="10" spans="1:5" s="5" customFormat="1" ht="18" customHeight="1">
      <c r="A10" s="195" t="s">
        <v>189</v>
      </c>
      <c r="B10" s="196">
        <v>3129.92</v>
      </c>
      <c r="C10" s="197" t="s">
        <v>188</v>
      </c>
    </row>
    <row r="11" spans="1:5" s="5" customFormat="1" ht="18" customHeight="1">
      <c r="A11" s="195" t="s">
        <v>187</v>
      </c>
      <c r="B11" s="196">
        <v>1182.6600000000001</v>
      </c>
      <c r="C11" s="195" t="s">
        <v>186</v>
      </c>
    </row>
    <row r="12" spans="1:5" s="5" customFormat="1" ht="18" customHeight="1">
      <c r="A12" s="195" t="s">
        <v>185</v>
      </c>
      <c r="B12" s="196">
        <v>509.93</v>
      </c>
      <c r="C12" s="195" t="s">
        <v>184</v>
      </c>
    </row>
    <row r="13" spans="1:5" s="5" customFormat="1" ht="18" customHeight="1">
      <c r="A13" s="193" t="s">
        <v>183</v>
      </c>
      <c r="B13" s="194">
        <v>7459.33</v>
      </c>
      <c r="C13" s="193" t="s">
        <v>182</v>
      </c>
    </row>
    <row r="14" spans="1:5" s="2" customFormat="1" ht="13.5" customHeight="1">
      <c r="A14" s="176"/>
      <c r="B14" s="187"/>
      <c r="C14" s="186"/>
      <c r="D14" s="1"/>
      <c r="E14" s="1"/>
    </row>
    <row r="15" spans="1:5" s="2" customFormat="1" ht="13.5" customHeight="1">
      <c r="A15" s="176"/>
      <c r="B15" s="187"/>
      <c r="C15" s="186"/>
      <c r="D15" s="1"/>
      <c r="E15" s="1"/>
    </row>
    <row r="16" spans="1:5" s="2" customFormat="1" ht="15" customHeight="1" thickBot="1">
      <c r="A16" s="192" t="s">
        <v>181</v>
      </c>
      <c r="B16" s="4" t="s">
        <v>527</v>
      </c>
      <c r="C16" s="186"/>
      <c r="D16" s="1"/>
      <c r="E16" s="1"/>
    </row>
    <row r="17" spans="1:5" s="5" customFormat="1" ht="17.100000000000001" customHeight="1" thickTop="1">
      <c r="A17" s="191" t="s">
        <v>180</v>
      </c>
      <c r="B17" s="190" t="s">
        <v>179</v>
      </c>
      <c r="C17" s="188"/>
    </row>
    <row r="18" spans="1:5" s="5" customFormat="1" ht="18" customHeight="1">
      <c r="A18" s="14" t="s">
        <v>178</v>
      </c>
      <c r="B18" s="189">
        <v>7</v>
      </c>
      <c r="C18" s="188"/>
    </row>
    <row r="19" spans="1:5" s="5" customFormat="1" ht="18" customHeight="1">
      <c r="A19" s="14" t="s">
        <v>177</v>
      </c>
      <c r="B19" s="189">
        <v>120</v>
      </c>
      <c r="C19" s="188"/>
    </row>
    <row r="20" spans="1:5" s="5" customFormat="1" ht="18" customHeight="1">
      <c r="A20" s="55" t="s">
        <v>176</v>
      </c>
      <c r="B20" s="306">
        <v>78</v>
      </c>
      <c r="C20" s="188"/>
    </row>
    <row r="21" spans="1:5" s="2" customFormat="1" ht="13.5" customHeight="1">
      <c r="A21" s="3" t="s">
        <v>132</v>
      </c>
      <c r="B21" s="187"/>
      <c r="C21" s="186"/>
      <c r="D21" s="1"/>
      <c r="E21" s="1"/>
    </row>
    <row r="22" spans="1:5" ht="20.100000000000001" customHeight="1">
      <c r="A22" s="3"/>
      <c r="B22" s="2"/>
      <c r="C22" s="2"/>
    </row>
  </sheetData>
  <mergeCells count="2">
    <mergeCell ref="B8:B9"/>
    <mergeCell ref="C8:C9"/>
  </mergeCells>
  <phoneticPr fontId="2"/>
  <printOptions horizontalCentere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12CA4-5B83-42F4-9993-A798A37E2118}">
  <dimension ref="A1:G9"/>
  <sheetViews>
    <sheetView view="pageBreakPreview" zoomScaleNormal="100" zoomScaleSheetLayoutView="100" workbookViewId="0">
      <selection activeCell="D17" sqref="D17"/>
    </sheetView>
  </sheetViews>
  <sheetFormatPr defaultColWidth="9" defaultRowHeight="13.2"/>
  <cols>
    <col min="1" max="6" width="12.6640625" style="7" customWidth="1"/>
    <col min="7" max="7" width="13.6640625" style="7" customWidth="1"/>
    <col min="8" max="16384" width="9" style="7"/>
  </cols>
  <sheetData>
    <row r="1" spans="1:7" ht="15" customHeight="1">
      <c r="A1" s="6" t="s">
        <v>212</v>
      </c>
    </row>
    <row r="2" spans="1:7" ht="12.9" customHeight="1" thickBot="1">
      <c r="B2" s="307"/>
      <c r="C2" s="307"/>
      <c r="D2" s="307"/>
      <c r="E2" s="307"/>
      <c r="F2" s="308"/>
      <c r="G2" s="46" t="s">
        <v>211</v>
      </c>
    </row>
    <row r="3" spans="1:7" s="203" customFormat="1" ht="15.75" customHeight="1" thickTop="1">
      <c r="A3" s="309" t="s">
        <v>69</v>
      </c>
      <c r="B3" s="350" t="s">
        <v>210</v>
      </c>
      <c r="C3" s="350" t="s">
        <v>209</v>
      </c>
      <c r="D3" s="331" t="s">
        <v>208</v>
      </c>
      <c r="E3" s="332"/>
      <c r="F3" s="350" t="s">
        <v>207</v>
      </c>
      <c r="G3" s="350" t="s">
        <v>206</v>
      </c>
    </row>
    <row r="4" spans="1:7" s="9" customFormat="1" ht="15.75" customHeight="1">
      <c r="A4" s="310"/>
      <c r="B4" s="351"/>
      <c r="C4" s="351"/>
      <c r="D4" s="353" t="s">
        <v>205</v>
      </c>
      <c r="E4" s="353" t="s">
        <v>204</v>
      </c>
      <c r="F4" s="351"/>
      <c r="G4" s="351"/>
    </row>
    <row r="5" spans="1:7" s="9" customFormat="1" ht="15.75" customHeight="1">
      <c r="A5" s="311" t="s">
        <v>203</v>
      </c>
      <c r="B5" s="352"/>
      <c r="C5" s="352"/>
      <c r="D5" s="354"/>
      <c r="E5" s="354"/>
      <c r="F5" s="352"/>
      <c r="G5" s="352"/>
    </row>
    <row r="6" spans="1:7" s="9" customFormat="1" ht="18" customHeight="1">
      <c r="A6" s="14" t="s">
        <v>33</v>
      </c>
      <c r="B6" s="10">
        <v>401</v>
      </c>
      <c r="C6" s="10">
        <v>160</v>
      </c>
      <c r="D6" s="10">
        <v>84</v>
      </c>
      <c r="E6" s="10">
        <v>83</v>
      </c>
      <c r="F6" s="202">
        <v>160</v>
      </c>
      <c r="G6" s="10">
        <v>405</v>
      </c>
    </row>
    <row r="7" spans="1:7" s="9" customFormat="1" ht="18" customHeight="1">
      <c r="A7" s="14">
        <v>4</v>
      </c>
      <c r="B7" s="10">
        <v>401</v>
      </c>
      <c r="C7" s="10">
        <v>161</v>
      </c>
      <c r="D7" s="10">
        <v>85</v>
      </c>
      <c r="E7" s="10">
        <v>83</v>
      </c>
      <c r="F7" s="202">
        <v>161</v>
      </c>
      <c r="G7" s="10">
        <v>405</v>
      </c>
    </row>
    <row r="8" spans="1:7" s="9" customFormat="1" ht="18" customHeight="1">
      <c r="A8" s="42">
        <v>5</v>
      </c>
      <c r="B8" s="293">
        <v>402</v>
      </c>
      <c r="C8" s="293">
        <v>154</v>
      </c>
      <c r="D8" s="293">
        <v>81</v>
      </c>
      <c r="E8" s="293">
        <v>80</v>
      </c>
      <c r="F8" s="312">
        <v>145</v>
      </c>
      <c r="G8" s="293">
        <v>367</v>
      </c>
    </row>
    <row r="9" spans="1:7" ht="12" customHeight="1">
      <c r="A9" s="3" t="s">
        <v>132</v>
      </c>
    </row>
  </sheetData>
  <mergeCells count="7">
    <mergeCell ref="B3:B5"/>
    <mergeCell ref="C3:C5"/>
    <mergeCell ref="D3:E3"/>
    <mergeCell ref="F3:F5"/>
    <mergeCell ref="G3:G5"/>
    <mergeCell ref="D4:D5"/>
    <mergeCell ref="E4:E5"/>
  </mergeCells>
  <phoneticPr fontId="2"/>
  <pageMargins left="0.6692913385826772" right="0.66929133858267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C6CD5-62D7-4999-8293-0AF197FAADF8}">
  <dimension ref="A1:D13"/>
  <sheetViews>
    <sheetView view="pageBreakPreview" zoomScaleNormal="100" zoomScaleSheetLayoutView="100" workbookViewId="0">
      <selection activeCell="B1" sqref="A1:XFD4"/>
    </sheetView>
  </sheetViews>
  <sheetFormatPr defaultColWidth="9" defaultRowHeight="13.2"/>
  <cols>
    <col min="1" max="3" width="28.6640625" style="7" customWidth="1"/>
    <col min="4" max="16384" width="9" style="7"/>
  </cols>
  <sheetData>
    <row r="1" spans="1:4" ht="15" customHeight="1">
      <c r="A1" s="6" t="s">
        <v>230</v>
      </c>
      <c r="B1" s="6"/>
    </row>
    <row r="2" spans="1:4" ht="12.9" customHeight="1" thickBot="1">
      <c r="A2" s="6"/>
      <c r="B2" s="6"/>
      <c r="C2" s="4" t="s">
        <v>229</v>
      </c>
    </row>
    <row r="3" spans="1:4" s="9" customFormat="1" ht="15.75" customHeight="1" thickTop="1">
      <c r="A3" s="211" t="s">
        <v>69</v>
      </c>
      <c r="B3" s="333" t="s">
        <v>228</v>
      </c>
      <c r="C3" s="333" t="s">
        <v>227</v>
      </c>
    </row>
    <row r="4" spans="1:4" s="9" customFormat="1" ht="15.75" customHeight="1">
      <c r="A4" s="210" t="s">
        <v>226</v>
      </c>
      <c r="B4" s="355"/>
      <c r="C4" s="326"/>
    </row>
    <row r="5" spans="1:4" s="9" customFormat="1" ht="18" customHeight="1">
      <c r="A5" s="209" t="s">
        <v>225</v>
      </c>
      <c r="B5" s="320" t="s">
        <v>528</v>
      </c>
      <c r="C5" s="313">
        <v>8944</v>
      </c>
    </row>
    <row r="6" spans="1:4" s="9" customFormat="1" ht="5.0999999999999996" customHeight="1">
      <c r="A6" s="208"/>
      <c r="B6" s="207"/>
      <c r="C6" s="314"/>
    </row>
    <row r="7" spans="1:4" s="9" customFormat="1" ht="18" customHeight="1">
      <c r="A7" s="195" t="s">
        <v>224</v>
      </c>
      <c r="B7" s="206" t="s">
        <v>223</v>
      </c>
      <c r="C7" s="314">
        <v>4</v>
      </c>
    </row>
    <row r="8" spans="1:4" s="9" customFormat="1" ht="18" customHeight="1">
      <c r="A8" s="195" t="s">
        <v>222</v>
      </c>
      <c r="B8" s="206" t="s">
        <v>221</v>
      </c>
      <c r="C8" s="314">
        <v>2</v>
      </c>
    </row>
    <row r="9" spans="1:4" s="9" customFormat="1" ht="18" customHeight="1">
      <c r="A9" s="195" t="s">
        <v>220</v>
      </c>
      <c r="B9" s="206" t="s">
        <v>219</v>
      </c>
      <c r="C9" s="314">
        <v>608</v>
      </c>
    </row>
    <row r="10" spans="1:4" s="9" customFormat="1" ht="18" customHeight="1">
      <c r="A10" s="195" t="s">
        <v>218</v>
      </c>
      <c r="B10" s="206" t="s">
        <v>217</v>
      </c>
      <c r="C10" s="314">
        <v>809</v>
      </c>
    </row>
    <row r="11" spans="1:4" s="9" customFormat="1" ht="18" customHeight="1">
      <c r="A11" s="195" t="s">
        <v>216</v>
      </c>
      <c r="B11" s="206" t="s">
        <v>215</v>
      </c>
      <c r="C11" s="314">
        <v>7257</v>
      </c>
    </row>
    <row r="12" spans="1:4" s="9" customFormat="1" ht="18" customHeight="1">
      <c r="A12" s="193" t="s">
        <v>214</v>
      </c>
      <c r="B12" s="205" t="s">
        <v>213</v>
      </c>
      <c r="C12" s="315">
        <v>264</v>
      </c>
      <c r="D12" s="204"/>
    </row>
    <row r="13" spans="1:4" ht="12" customHeight="1">
      <c r="A13" s="3" t="s">
        <v>132</v>
      </c>
      <c r="C13" s="57"/>
    </row>
  </sheetData>
  <mergeCells count="2">
    <mergeCell ref="B3:B4"/>
    <mergeCell ref="C3:C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32612-6D57-4114-B4D2-24225585AA47}">
  <dimension ref="A1:I56"/>
  <sheetViews>
    <sheetView view="pageBreakPreview" zoomScale="85" zoomScaleNormal="100" zoomScaleSheetLayoutView="85" workbookViewId="0">
      <selection activeCell="M4" sqref="M4"/>
    </sheetView>
  </sheetViews>
  <sheetFormatPr defaultColWidth="9" defaultRowHeight="13.2"/>
  <cols>
    <col min="1" max="1" width="3.6640625" style="212" customWidth="1"/>
    <col min="2" max="2" width="17.33203125" style="212" customWidth="1"/>
    <col min="3" max="3" width="7.88671875" style="212" customWidth="1"/>
    <col min="4" max="4" width="3.6640625" style="213" customWidth="1"/>
    <col min="5" max="5" width="19.109375" style="212" customWidth="1"/>
    <col min="6" max="6" width="7.88671875" style="212" customWidth="1"/>
    <col min="7" max="7" width="3.33203125" style="213" customWidth="1"/>
    <col min="8" max="8" width="19.109375" style="212" customWidth="1"/>
    <col min="9" max="9" width="7.21875" style="212" customWidth="1"/>
    <col min="10" max="16384" width="9" style="212"/>
  </cols>
  <sheetData>
    <row r="1" spans="1:9" ht="15" customHeight="1">
      <c r="A1" s="292" t="s">
        <v>525</v>
      </c>
      <c r="B1" s="292"/>
      <c r="C1" s="289"/>
      <c r="D1" s="291"/>
      <c r="E1" s="289"/>
      <c r="F1" s="289"/>
      <c r="G1" s="290"/>
      <c r="H1" s="289"/>
      <c r="I1" s="289"/>
    </row>
    <row r="2" spans="1:9" ht="15" customHeight="1">
      <c r="A2" s="288" t="s">
        <v>524</v>
      </c>
      <c r="B2" s="287"/>
      <c r="C2" s="286"/>
      <c r="D2" s="285"/>
      <c r="E2" s="286"/>
      <c r="F2" s="286"/>
      <c r="G2" s="285"/>
      <c r="H2" s="284"/>
      <c r="I2" s="4" t="s">
        <v>229</v>
      </c>
    </row>
    <row r="3" spans="1:9" ht="15" customHeight="1">
      <c r="A3" s="283" t="s">
        <v>522</v>
      </c>
      <c r="B3" s="218" t="s">
        <v>521</v>
      </c>
      <c r="C3" s="282" t="s">
        <v>523</v>
      </c>
      <c r="D3" s="255" t="s">
        <v>522</v>
      </c>
      <c r="E3" s="218" t="s">
        <v>521</v>
      </c>
      <c r="F3" s="282" t="s">
        <v>258</v>
      </c>
      <c r="G3" s="281"/>
      <c r="H3" s="237" t="s">
        <v>259</v>
      </c>
      <c r="I3" s="277" t="s">
        <v>258</v>
      </c>
    </row>
    <row r="4" spans="1:9" ht="15" customHeight="1">
      <c r="A4" s="218" t="s">
        <v>520</v>
      </c>
      <c r="B4" s="223" t="s">
        <v>519</v>
      </c>
      <c r="C4" s="233" t="s">
        <v>518</v>
      </c>
      <c r="D4" s="358">
        <v>43</v>
      </c>
      <c r="E4" s="230" t="s">
        <v>517</v>
      </c>
      <c r="F4" s="243" t="s">
        <v>516</v>
      </c>
      <c r="G4" s="267">
        <v>79</v>
      </c>
      <c r="H4" s="223" t="s">
        <v>515</v>
      </c>
      <c r="I4" s="270" t="s">
        <v>514</v>
      </c>
    </row>
    <row r="5" spans="1:9" ht="15" customHeight="1">
      <c r="A5" s="218" t="s">
        <v>513</v>
      </c>
      <c r="B5" s="223" t="s">
        <v>512</v>
      </c>
      <c r="C5" s="233" t="s">
        <v>511</v>
      </c>
      <c r="D5" s="359"/>
      <c r="E5" s="253" t="s">
        <v>510</v>
      </c>
      <c r="F5" s="252" t="s">
        <v>509</v>
      </c>
      <c r="G5" s="267">
        <v>80</v>
      </c>
      <c r="H5" s="223" t="s">
        <v>508</v>
      </c>
      <c r="I5" s="270" t="s">
        <v>507</v>
      </c>
    </row>
    <row r="6" spans="1:9" ht="15" customHeight="1">
      <c r="A6" s="218">
        <v>3</v>
      </c>
      <c r="B6" s="223" t="s">
        <v>506</v>
      </c>
      <c r="C6" s="233" t="s">
        <v>505</v>
      </c>
      <c r="D6" s="359"/>
      <c r="E6" s="280" t="s">
        <v>504</v>
      </c>
      <c r="F6" s="279" t="s">
        <v>503</v>
      </c>
      <c r="G6" s="267">
        <v>81</v>
      </c>
      <c r="H6" s="223" t="s">
        <v>502</v>
      </c>
      <c r="I6" s="270" t="s">
        <v>501</v>
      </c>
    </row>
    <row r="7" spans="1:9" ht="15" customHeight="1">
      <c r="A7" s="218">
        <v>4</v>
      </c>
      <c r="B7" s="223" t="s">
        <v>500</v>
      </c>
      <c r="C7" s="233" t="s">
        <v>499</v>
      </c>
      <c r="D7" s="360"/>
      <c r="E7" s="259" t="s">
        <v>498</v>
      </c>
      <c r="F7" s="258" t="s">
        <v>497</v>
      </c>
      <c r="G7" s="267">
        <v>82</v>
      </c>
      <c r="H7" s="223" t="s">
        <v>496</v>
      </c>
      <c r="I7" s="270" t="s">
        <v>495</v>
      </c>
    </row>
    <row r="8" spans="1:9" ht="15" customHeight="1">
      <c r="A8" s="218">
        <v>5</v>
      </c>
      <c r="B8" s="223" t="s">
        <v>494</v>
      </c>
      <c r="C8" s="233" t="s">
        <v>493</v>
      </c>
      <c r="D8" s="255">
        <v>44</v>
      </c>
      <c r="E8" s="223" t="s">
        <v>492</v>
      </c>
      <c r="F8" s="233" t="s">
        <v>491</v>
      </c>
      <c r="G8" s="267">
        <v>83</v>
      </c>
      <c r="H8" s="223" t="s">
        <v>490</v>
      </c>
      <c r="I8" s="270" t="s">
        <v>489</v>
      </c>
    </row>
    <row r="9" spans="1:9" ht="15" customHeight="1">
      <c r="A9" s="218">
        <v>6</v>
      </c>
      <c r="B9" s="223" t="s">
        <v>488</v>
      </c>
      <c r="C9" s="233" t="s">
        <v>487</v>
      </c>
      <c r="D9" s="255">
        <v>45</v>
      </c>
      <c r="E9" s="223" t="s">
        <v>486</v>
      </c>
      <c r="F9" s="233" t="s">
        <v>485</v>
      </c>
      <c r="G9" s="267">
        <v>84</v>
      </c>
      <c r="H9" s="223" t="s">
        <v>484</v>
      </c>
      <c r="I9" s="270" t="s">
        <v>483</v>
      </c>
    </row>
    <row r="10" spans="1:9" ht="15" customHeight="1">
      <c r="A10" s="218">
        <v>7</v>
      </c>
      <c r="B10" s="223" t="s">
        <v>482</v>
      </c>
      <c r="C10" s="233" t="s">
        <v>481</v>
      </c>
      <c r="D10" s="255">
        <v>46</v>
      </c>
      <c r="E10" s="223" t="s">
        <v>480</v>
      </c>
      <c r="F10" s="233" t="s">
        <v>479</v>
      </c>
      <c r="G10" s="267">
        <v>85</v>
      </c>
      <c r="H10" s="223" t="s">
        <v>478</v>
      </c>
      <c r="I10" s="270" t="s">
        <v>477</v>
      </c>
    </row>
    <row r="11" spans="1:9" ht="15" customHeight="1">
      <c r="A11" s="361">
        <v>8</v>
      </c>
      <c r="B11" s="230" t="s">
        <v>476</v>
      </c>
      <c r="C11" s="243" t="s">
        <v>475</v>
      </c>
      <c r="D11" s="255">
        <v>47</v>
      </c>
      <c r="E11" s="223" t="s">
        <v>474</v>
      </c>
      <c r="F11" s="233" t="s">
        <v>473</v>
      </c>
      <c r="G11" s="267">
        <v>86</v>
      </c>
      <c r="H11" s="230" t="s">
        <v>472</v>
      </c>
      <c r="I11" s="316" t="s">
        <v>471</v>
      </c>
    </row>
    <row r="12" spans="1:9" ht="15" customHeight="1">
      <c r="A12" s="362"/>
      <c r="B12" s="253" t="s">
        <v>470</v>
      </c>
      <c r="C12" s="252" t="s">
        <v>469</v>
      </c>
      <c r="D12" s="255">
        <v>48</v>
      </c>
      <c r="E12" s="223" t="s">
        <v>468</v>
      </c>
      <c r="F12" s="233" t="s">
        <v>467</v>
      </c>
      <c r="G12" s="267">
        <v>87</v>
      </c>
      <c r="H12" s="223" t="s">
        <v>466</v>
      </c>
      <c r="I12" s="270" t="s">
        <v>465</v>
      </c>
    </row>
    <row r="13" spans="1:9" ht="15" customHeight="1">
      <c r="A13" s="362"/>
      <c r="B13" s="278" t="s">
        <v>464</v>
      </c>
      <c r="C13" s="252" t="s">
        <v>463</v>
      </c>
      <c r="D13" s="364">
        <v>49</v>
      </c>
      <c r="E13" s="230" t="s">
        <v>462</v>
      </c>
      <c r="F13" s="243" t="s">
        <v>461</v>
      </c>
      <c r="G13" s="267">
        <v>88</v>
      </c>
      <c r="H13" s="276" t="s">
        <v>460</v>
      </c>
      <c r="I13" s="272" t="s">
        <v>459</v>
      </c>
    </row>
    <row r="14" spans="1:9" ht="15" customHeight="1">
      <c r="A14" s="363"/>
      <c r="B14" s="275" t="s">
        <v>458</v>
      </c>
      <c r="C14" s="250" t="s">
        <v>457</v>
      </c>
      <c r="D14" s="365"/>
      <c r="E14" s="253" t="s">
        <v>456</v>
      </c>
      <c r="F14" s="252" t="s">
        <v>455</v>
      </c>
      <c r="G14" s="267">
        <v>89</v>
      </c>
      <c r="H14" s="232" t="s">
        <v>454</v>
      </c>
      <c r="I14" s="266" t="s">
        <v>453</v>
      </c>
    </row>
    <row r="15" spans="1:9" ht="15" customHeight="1">
      <c r="A15" s="367">
        <v>9</v>
      </c>
      <c r="B15" s="274" t="s">
        <v>452</v>
      </c>
      <c r="C15" s="243" t="s">
        <v>451</v>
      </c>
      <c r="D15" s="365"/>
      <c r="E15" s="253" t="s">
        <v>450</v>
      </c>
      <c r="F15" s="252" t="s">
        <v>449</v>
      </c>
      <c r="G15" s="267">
        <v>90</v>
      </c>
      <c r="H15" s="232" t="s">
        <v>448</v>
      </c>
      <c r="I15" s="266" t="s">
        <v>447</v>
      </c>
    </row>
    <row r="16" spans="1:9" ht="15" customHeight="1">
      <c r="A16" s="368"/>
      <c r="B16" s="253" t="s">
        <v>446</v>
      </c>
      <c r="C16" s="252" t="s">
        <v>445</v>
      </c>
      <c r="D16" s="365"/>
      <c r="E16" s="253" t="s">
        <v>444</v>
      </c>
      <c r="F16" s="273" t="s">
        <v>443</v>
      </c>
      <c r="G16" s="267">
        <v>91</v>
      </c>
      <c r="H16" s="232" t="s">
        <v>442</v>
      </c>
      <c r="I16" s="272" t="s">
        <v>441</v>
      </c>
    </row>
    <row r="17" spans="1:9" ht="15" customHeight="1">
      <c r="A17" s="368"/>
      <c r="B17" s="251" t="s">
        <v>440</v>
      </c>
      <c r="C17" s="250" t="s">
        <v>439</v>
      </c>
      <c r="D17" s="366"/>
      <c r="E17" s="251" t="s">
        <v>438</v>
      </c>
      <c r="F17" s="271" t="s">
        <v>437</v>
      </c>
      <c r="G17" s="267">
        <v>92</v>
      </c>
      <c r="H17" s="230" t="s">
        <v>436</v>
      </c>
      <c r="I17" s="270" t="s">
        <v>435</v>
      </c>
    </row>
    <row r="18" spans="1:9" ht="15" customHeight="1">
      <c r="A18" s="218">
        <v>10</v>
      </c>
      <c r="B18" s="223" t="s">
        <v>434</v>
      </c>
      <c r="C18" s="233" t="s">
        <v>433</v>
      </c>
      <c r="D18" s="358">
        <v>50</v>
      </c>
      <c r="E18" s="230" t="s">
        <v>432</v>
      </c>
      <c r="F18" s="317" t="s">
        <v>431</v>
      </c>
      <c r="G18" s="267">
        <v>93</v>
      </c>
      <c r="H18" s="232" t="s">
        <v>430</v>
      </c>
      <c r="I18" s="269" t="s">
        <v>429</v>
      </c>
    </row>
    <row r="19" spans="1:9" ht="19.2">
      <c r="A19" s="367">
        <v>11</v>
      </c>
      <c r="B19" s="230" t="s">
        <v>428</v>
      </c>
      <c r="C19" s="243" t="s">
        <v>427</v>
      </c>
      <c r="D19" s="369"/>
      <c r="E19" s="259" t="s">
        <v>426</v>
      </c>
      <c r="F19" s="258" t="s">
        <v>425</v>
      </c>
      <c r="G19" s="267">
        <v>94</v>
      </c>
      <c r="H19" s="232" t="s">
        <v>424</v>
      </c>
      <c r="I19" s="266" t="s">
        <v>423</v>
      </c>
    </row>
    <row r="20" spans="1:9" ht="19.649999999999999" customHeight="1">
      <c r="A20" s="368"/>
      <c r="B20" s="268" t="s">
        <v>422</v>
      </c>
      <c r="C20" s="258" t="s">
        <v>421</v>
      </c>
      <c r="D20" s="255">
        <v>51</v>
      </c>
      <c r="E20" s="223" t="s">
        <v>420</v>
      </c>
      <c r="F20" s="233" t="s">
        <v>419</v>
      </c>
      <c r="G20" s="267">
        <v>95</v>
      </c>
      <c r="H20" s="232" t="s">
        <v>418</v>
      </c>
      <c r="I20" s="266" t="s">
        <v>417</v>
      </c>
    </row>
    <row r="21" spans="1:9" ht="15" customHeight="1">
      <c r="A21" s="218">
        <v>12</v>
      </c>
      <c r="B21" s="265" t="s">
        <v>416</v>
      </c>
      <c r="C21" s="250" t="s">
        <v>415</v>
      </c>
      <c r="D21" s="358">
        <v>52</v>
      </c>
      <c r="E21" s="230" t="s">
        <v>414</v>
      </c>
      <c r="F21" s="243" t="s">
        <v>413</v>
      </c>
      <c r="G21" s="216"/>
      <c r="H21" s="264"/>
      <c r="I21" s="263"/>
    </row>
    <row r="22" spans="1:9" ht="15" customHeight="1">
      <c r="A22" s="218">
        <v>13</v>
      </c>
      <c r="B22" s="223" t="s">
        <v>412</v>
      </c>
      <c r="C22" s="233" t="s">
        <v>411</v>
      </c>
      <c r="D22" s="369"/>
      <c r="E22" s="259" t="s">
        <v>410</v>
      </c>
      <c r="F22" s="258" t="s">
        <v>409</v>
      </c>
    </row>
    <row r="23" spans="1:9" ht="15" customHeight="1">
      <c r="A23" s="218">
        <v>14</v>
      </c>
      <c r="B23" s="223" t="s">
        <v>408</v>
      </c>
      <c r="C23" s="233" t="s">
        <v>407</v>
      </c>
      <c r="D23" s="255">
        <v>53</v>
      </c>
      <c r="E23" s="223" t="s">
        <v>406</v>
      </c>
      <c r="F23" s="233" t="s">
        <v>405</v>
      </c>
      <c r="G23" s="262" t="s">
        <v>404</v>
      </c>
      <c r="H23" s="261"/>
      <c r="I23" s="241"/>
    </row>
    <row r="24" spans="1:9" ht="15" customHeight="1">
      <c r="A24" s="218">
        <v>15</v>
      </c>
      <c r="B24" s="223" t="s">
        <v>403</v>
      </c>
      <c r="C24" s="233" t="s">
        <v>402</v>
      </c>
      <c r="D24" s="255">
        <v>54</v>
      </c>
      <c r="E24" s="223" t="s">
        <v>401</v>
      </c>
      <c r="F24" s="233" t="s">
        <v>400</v>
      </c>
      <c r="G24" s="260"/>
      <c r="H24" s="237" t="s">
        <v>259</v>
      </c>
      <c r="I24" s="237" t="s">
        <v>258</v>
      </c>
    </row>
    <row r="25" spans="1:9" ht="15" customHeight="1">
      <c r="A25" s="367">
        <v>16</v>
      </c>
      <c r="B25" s="230" t="s">
        <v>399</v>
      </c>
      <c r="C25" s="243" t="s">
        <v>398</v>
      </c>
      <c r="D25" s="255">
        <v>55</v>
      </c>
      <c r="E25" s="223" t="s">
        <v>397</v>
      </c>
      <c r="F25" s="233" t="s">
        <v>396</v>
      </c>
      <c r="G25" s="228" t="s">
        <v>253</v>
      </c>
      <c r="H25" s="227" t="s">
        <v>395</v>
      </c>
      <c r="I25" s="254" t="s">
        <v>394</v>
      </c>
    </row>
    <row r="26" spans="1:9" ht="15" customHeight="1">
      <c r="A26" s="368"/>
      <c r="B26" s="259" t="s">
        <v>393</v>
      </c>
      <c r="C26" s="258" t="s">
        <v>392</v>
      </c>
      <c r="D26" s="255">
        <v>56</v>
      </c>
      <c r="E26" s="223" t="s">
        <v>391</v>
      </c>
      <c r="F26" s="233" t="s">
        <v>390</v>
      </c>
      <c r="G26" s="228" t="s">
        <v>246</v>
      </c>
      <c r="H26" s="232" t="s">
        <v>389</v>
      </c>
      <c r="I26" s="257" t="s">
        <v>388</v>
      </c>
    </row>
    <row r="27" spans="1:9" ht="15" customHeight="1">
      <c r="A27" s="218">
        <v>17</v>
      </c>
      <c r="B27" s="230" t="s">
        <v>387</v>
      </c>
      <c r="C27" s="243" t="s">
        <v>386</v>
      </c>
      <c r="D27" s="255">
        <v>57</v>
      </c>
      <c r="E27" s="223" t="s">
        <v>385</v>
      </c>
      <c r="F27" s="233" t="s">
        <v>384</v>
      </c>
      <c r="G27" s="228" t="s">
        <v>239</v>
      </c>
      <c r="H27" s="256" t="s">
        <v>383</v>
      </c>
      <c r="I27" s="254" t="s">
        <v>382</v>
      </c>
    </row>
    <row r="28" spans="1:9" ht="15" customHeight="1">
      <c r="A28" s="218">
        <v>18</v>
      </c>
      <c r="B28" s="223" t="s">
        <v>381</v>
      </c>
      <c r="C28" s="233" t="s">
        <v>380</v>
      </c>
      <c r="D28" s="255">
        <v>58</v>
      </c>
      <c r="E28" s="223" t="s">
        <v>379</v>
      </c>
      <c r="F28" s="233" t="s">
        <v>378</v>
      </c>
      <c r="G28" s="228" t="s">
        <v>377</v>
      </c>
      <c r="H28" s="256" t="s">
        <v>376</v>
      </c>
      <c r="I28" s="249" t="s">
        <v>375</v>
      </c>
    </row>
    <row r="29" spans="1:9" ht="15" customHeight="1">
      <c r="A29" s="218">
        <v>19</v>
      </c>
      <c r="B29" s="223" t="s">
        <v>374</v>
      </c>
      <c r="C29" s="233" t="s">
        <v>373</v>
      </c>
      <c r="D29" s="255">
        <v>59</v>
      </c>
      <c r="E29" s="223" t="s">
        <v>372</v>
      </c>
      <c r="F29" s="233" t="s">
        <v>371</v>
      </c>
      <c r="G29" s="228" t="s">
        <v>370</v>
      </c>
      <c r="H29" s="256" t="s">
        <v>369</v>
      </c>
      <c r="I29" s="254" t="s">
        <v>368</v>
      </c>
    </row>
    <row r="30" spans="1:9" ht="15" customHeight="1">
      <c r="A30" s="218">
        <v>20</v>
      </c>
      <c r="B30" s="223" t="s">
        <v>367</v>
      </c>
      <c r="C30" s="233" t="s">
        <v>366</v>
      </c>
      <c r="D30" s="255">
        <v>60</v>
      </c>
      <c r="E30" s="223" t="s">
        <v>365</v>
      </c>
      <c r="F30" s="233" t="s">
        <v>364</v>
      </c>
      <c r="G30" s="228" t="s">
        <v>363</v>
      </c>
      <c r="H30" s="227" t="s">
        <v>362</v>
      </c>
      <c r="I30" s="249" t="s">
        <v>361</v>
      </c>
    </row>
    <row r="31" spans="1:9" ht="15" customHeight="1">
      <c r="A31" s="218">
        <v>21</v>
      </c>
      <c r="B31" s="223" t="s">
        <v>360</v>
      </c>
      <c r="C31" s="233" t="s">
        <v>359</v>
      </c>
      <c r="D31" s="358">
        <v>61</v>
      </c>
      <c r="E31" s="240" t="s">
        <v>358</v>
      </c>
      <c r="F31" s="243" t="s">
        <v>357</v>
      </c>
      <c r="G31" s="228" t="s">
        <v>356</v>
      </c>
      <c r="H31" s="227" t="s">
        <v>355</v>
      </c>
      <c r="I31" s="254" t="s">
        <v>354</v>
      </c>
    </row>
    <row r="32" spans="1:9" ht="15" customHeight="1">
      <c r="A32" s="218">
        <v>22</v>
      </c>
      <c r="B32" s="223" t="s">
        <v>353</v>
      </c>
      <c r="C32" s="233" t="s">
        <v>352</v>
      </c>
      <c r="D32" s="359"/>
      <c r="E32" s="253" t="s">
        <v>351</v>
      </c>
      <c r="F32" s="252" t="s">
        <v>350</v>
      </c>
      <c r="G32" s="228" t="s">
        <v>349</v>
      </c>
      <c r="H32" s="227" t="s">
        <v>348</v>
      </c>
      <c r="I32" s="254" t="s">
        <v>347</v>
      </c>
    </row>
    <row r="33" spans="1:9" ht="15" customHeight="1">
      <c r="A33" s="218">
        <v>23</v>
      </c>
      <c r="B33" s="223" t="s">
        <v>346</v>
      </c>
      <c r="C33" s="233" t="s">
        <v>345</v>
      </c>
      <c r="D33" s="359"/>
      <c r="E33" s="253" t="s">
        <v>344</v>
      </c>
      <c r="F33" s="252" t="s">
        <v>343</v>
      </c>
      <c r="G33" s="228" t="s">
        <v>342</v>
      </c>
      <c r="H33" s="227" t="s">
        <v>341</v>
      </c>
      <c r="I33" s="249" t="s">
        <v>340</v>
      </c>
    </row>
    <row r="34" spans="1:9" ht="15" customHeight="1">
      <c r="A34" s="218">
        <v>24</v>
      </c>
      <c r="B34" s="244" t="s">
        <v>339</v>
      </c>
      <c r="C34" s="233" t="s">
        <v>338</v>
      </c>
      <c r="D34" s="370"/>
      <c r="E34" s="251" t="s">
        <v>337</v>
      </c>
      <c r="F34" s="250" t="s">
        <v>336</v>
      </c>
      <c r="G34" s="228" t="s">
        <v>335</v>
      </c>
      <c r="H34" s="227" t="s">
        <v>334</v>
      </c>
      <c r="I34" s="249" t="s">
        <v>333</v>
      </c>
    </row>
    <row r="35" spans="1:9" ht="15" customHeight="1">
      <c r="A35" s="218">
        <v>25</v>
      </c>
      <c r="B35" s="223" t="s">
        <v>332</v>
      </c>
      <c r="C35" s="233" t="s">
        <v>331</v>
      </c>
      <c r="D35" s="224">
        <v>62</v>
      </c>
      <c r="E35" s="223" t="s">
        <v>330</v>
      </c>
      <c r="F35" s="233" t="s">
        <v>299</v>
      </c>
      <c r="G35" s="228" t="s">
        <v>329</v>
      </c>
      <c r="H35" s="227" t="s">
        <v>328</v>
      </c>
      <c r="I35" s="249" t="s">
        <v>327</v>
      </c>
    </row>
    <row r="36" spans="1:9" ht="15" customHeight="1">
      <c r="A36" s="218">
        <v>26</v>
      </c>
      <c r="B36" s="223" t="s">
        <v>326</v>
      </c>
      <c r="C36" s="233" t="s">
        <v>325</v>
      </c>
      <c r="D36" s="224">
        <v>63</v>
      </c>
      <c r="E36" s="223" t="s">
        <v>324</v>
      </c>
      <c r="F36" s="233" t="s">
        <v>323</v>
      </c>
      <c r="G36" s="228" t="s">
        <v>322</v>
      </c>
      <c r="H36" s="227" t="s">
        <v>321</v>
      </c>
      <c r="I36" s="249" t="s">
        <v>320</v>
      </c>
    </row>
    <row r="37" spans="1:9" ht="15" customHeight="1">
      <c r="A37" s="218">
        <v>27</v>
      </c>
      <c r="B37" s="223" t="s">
        <v>319</v>
      </c>
      <c r="C37" s="233" t="s">
        <v>318</v>
      </c>
      <c r="D37" s="224">
        <v>64</v>
      </c>
      <c r="E37" s="223" t="s">
        <v>317</v>
      </c>
      <c r="F37" s="233" t="s">
        <v>316</v>
      </c>
      <c r="G37" s="228" t="s">
        <v>315</v>
      </c>
      <c r="H37" s="227" t="s">
        <v>314</v>
      </c>
      <c r="I37" s="249" t="s">
        <v>313</v>
      </c>
    </row>
    <row r="38" spans="1:9" ht="15" customHeight="1">
      <c r="A38" s="218">
        <v>28</v>
      </c>
      <c r="B38" s="223" t="s">
        <v>312</v>
      </c>
      <c r="C38" s="233" t="s">
        <v>311</v>
      </c>
      <c r="D38" s="224">
        <v>65</v>
      </c>
      <c r="E38" s="223" t="s">
        <v>310</v>
      </c>
      <c r="F38" s="233" t="s">
        <v>309</v>
      </c>
      <c r="G38" s="228" t="s">
        <v>308</v>
      </c>
      <c r="H38" s="227" t="s">
        <v>307</v>
      </c>
      <c r="I38" s="249" t="s">
        <v>306</v>
      </c>
    </row>
    <row r="39" spans="1:9" ht="15" customHeight="1">
      <c r="A39" s="218">
        <v>29</v>
      </c>
      <c r="B39" s="223" t="s">
        <v>305</v>
      </c>
      <c r="C39" s="233" t="s">
        <v>304</v>
      </c>
      <c r="D39" s="224">
        <v>66</v>
      </c>
      <c r="E39" s="223" t="s">
        <v>303</v>
      </c>
      <c r="F39" s="233" t="s">
        <v>302</v>
      </c>
      <c r="G39" s="228" t="s">
        <v>301</v>
      </c>
      <c r="H39" s="227" t="s">
        <v>300</v>
      </c>
      <c r="I39" s="249" t="s">
        <v>299</v>
      </c>
    </row>
    <row r="40" spans="1:9" ht="15" customHeight="1">
      <c r="A40" s="218">
        <v>30</v>
      </c>
      <c r="B40" s="223" t="s">
        <v>298</v>
      </c>
      <c r="C40" s="233" t="s">
        <v>297</v>
      </c>
      <c r="D40" s="224">
        <v>67</v>
      </c>
      <c r="E40" s="223" t="s">
        <v>296</v>
      </c>
      <c r="F40" s="233" t="s">
        <v>295</v>
      </c>
      <c r="G40" s="228" t="s">
        <v>294</v>
      </c>
      <c r="H40" s="248" t="s">
        <v>293</v>
      </c>
      <c r="I40" s="247" t="s">
        <v>292</v>
      </c>
    </row>
    <row r="41" spans="1:9" ht="15" customHeight="1">
      <c r="A41" s="218">
        <v>31</v>
      </c>
      <c r="B41" s="223" t="s">
        <v>291</v>
      </c>
      <c r="C41" s="233" t="s">
        <v>290</v>
      </c>
      <c r="D41" s="224">
        <v>68</v>
      </c>
      <c r="E41" s="246" t="s">
        <v>289</v>
      </c>
      <c r="F41" s="243" t="s">
        <v>288</v>
      </c>
      <c r="G41" s="245"/>
      <c r="H41" s="220"/>
      <c r="I41" s="219"/>
    </row>
    <row r="42" spans="1:9" ht="15" customHeight="1">
      <c r="A42" s="218">
        <v>32</v>
      </c>
      <c r="B42" s="244" t="s">
        <v>287</v>
      </c>
      <c r="C42" s="233" t="s">
        <v>286</v>
      </c>
      <c r="D42" s="224">
        <v>69</v>
      </c>
      <c r="E42" s="223" t="s">
        <v>285</v>
      </c>
      <c r="F42" s="233" t="s">
        <v>284</v>
      </c>
      <c r="G42" s="356" t="s">
        <v>283</v>
      </c>
      <c r="H42" s="357"/>
      <c r="I42" s="241"/>
    </row>
    <row r="43" spans="1:9" ht="15" customHeight="1">
      <c r="A43" s="218">
        <v>33</v>
      </c>
      <c r="B43" s="223" t="s">
        <v>282</v>
      </c>
      <c r="C43" s="233" t="s">
        <v>281</v>
      </c>
      <c r="D43" s="224">
        <v>70</v>
      </c>
      <c r="E43" s="223" t="s">
        <v>280</v>
      </c>
      <c r="F43" s="233" t="s">
        <v>279</v>
      </c>
      <c r="G43" s="238"/>
      <c r="H43" s="237" t="s">
        <v>259</v>
      </c>
      <c r="I43" s="236" t="s">
        <v>258</v>
      </c>
    </row>
    <row r="44" spans="1:9" ht="15" customHeight="1">
      <c r="A44" s="218">
        <v>34</v>
      </c>
      <c r="B44" s="223" t="s">
        <v>278</v>
      </c>
      <c r="C44" s="233" t="s">
        <v>277</v>
      </c>
      <c r="D44" s="224">
        <v>71</v>
      </c>
      <c r="E44" s="223" t="s">
        <v>276</v>
      </c>
      <c r="F44" s="233" t="s">
        <v>275</v>
      </c>
      <c r="G44" s="234" t="s">
        <v>253</v>
      </c>
      <c r="H44" s="227" t="s">
        <v>274</v>
      </c>
      <c r="I44" s="226" t="s">
        <v>273</v>
      </c>
    </row>
    <row r="45" spans="1:9" ht="15" customHeight="1">
      <c r="A45" s="218">
        <v>35</v>
      </c>
      <c r="B45" s="223" t="s">
        <v>272</v>
      </c>
      <c r="C45" s="233" t="s">
        <v>271</v>
      </c>
      <c r="D45" s="224">
        <v>72</v>
      </c>
      <c r="E45" s="223" t="s">
        <v>270</v>
      </c>
      <c r="F45" s="233" t="s">
        <v>269</v>
      </c>
    </row>
    <row r="46" spans="1:9" ht="15" customHeight="1">
      <c r="A46" s="218">
        <v>36</v>
      </c>
      <c r="B46" s="230" t="s">
        <v>268</v>
      </c>
      <c r="C46" s="243" t="s">
        <v>267</v>
      </c>
      <c r="D46" s="224">
        <v>73</v>
      </c>
      <c r="E46" s="223" t="s">
        <v>266</v>
      </c>
      <c r="F46" s="242" t="s">
        <v>265</v>
      </c>
      <c r="G46" s="356" t="s">
        <v>264</v>
      </c>
      <c r="H46" s="357"/>
      <c r="I46" s="241"/>
    </row>
    <row r="47" spans="1:9" ht="15" customHeight="1">
      <c r="A47" s="218">
        <v>37</v>
      </c>
      <c r="B47" s="217" t="s">
        <v>263</v>
      </c>
      <c r="C47" s="225" t="s">
        <v>262</v>
      </c>
      <c r="D47" s="224">
        <v>74</v>
      </c>
      <c r="E47" s="240" t="s">
        <v>261</v>
      </c>
      <c r="F47" s="239" t="s">
        <v>260</v>
      </c>
      <c r="G47" s="238"/>
      <c r="H47" s="237" t="s">
        <v>259</v>
      </c>
      <c r="I47" s="236" t="s">
        <v>258</v>
      </c>
    </row>
    <row r="48" spans="1:9" ht="15" customHeight="1">
      <c r="A48" s="218">
        <v>38</v>
      </c>
      <c r="B48" s="217" t="s">
        <v>257</v>
      </c>
      <c r="C48" s="225" t="s">
        <v>256</v>
      </c>
      <c r="D48" s="224">
        <v>75</v>
      </c>
      <c r="E48" s="235" t="s">
        <v>255</v>
      </c>
      <c r="F48" s="225" t="s">
        <v>254</v>
      </c>
      <c r="G48" s="234" t="s">
        <v>253</v>
      </c>
      <c r="H48" s="227" t="s">
        <v>252</v>
      </c>
      <c r="I48" s="226" t="s">
        <v>251</v>
      </c>
    </row>
    <row r="49" spans="1:9" ht="15" customHeight="1">
      <c r="A49" s="218">
        <v>39</v>
      </c>
      <c r="B49" s="223" t="s">
        <v>250</v>
      </c>
      <c r="C49" s="233" t="s">
        <v>249</v>
      </c>
      <c r="D49" s="224">
        <v>76</v>
      </c>
      <c r="E49" s="232" t="s">
        <v>248</v>
      </c>
      <c r="F49" s="231" t="s">
        <v>247</v>
      </c>
      <c r="G49" s="228" t="s">
        <v>246</v>
      </c>
      <c r="H49" s="227" t="s">
        <v>245</v>
      </c>
      <c r="I49" s="226" t="s">
        <v>244</v>
      </c>
    </row>
    <row r="50" spans="1:9" ht="15" customHeight="1">
      <c r="A50" s="218">
        <v>40</v>
      </c>
      <c r="B50" s="230" t="s">
        <v>243</v>
      </c>
      <c r="C50" s="243" t="s">
        <v>242</v>
      </c>
      <c r="D50" s="224">
        <v>77</v>
      </c>
      <c r="E50" s="223" t="s">
        <v>241</v>
      </c>
      <c r="F50" s="229" t="s">
        <v>240</v>
      </c>
      <c r="G50" s="228" t="s">
        <v>239</v>
      </c>
      <c r="H50" s="227" t="s">
        <v>238</v>
      </c>
      <c r="I50" s="226" t="s">
        <v>237</v>
      </c>
    </row>
    <row r="51" spans="1:9" ht="15" customHeight="1">
      <c r="A51" s="218">
        <v>41</v>
      </c>
      <c r="B51" s="217" t="s">
        <v>236</v>
      </c>
      <c r="C51" s="225" t="s">
        <v>235</v>
      </c>
      <c r="D51" s="224">
        <v>78</v>
      </c>
      <c r="E51" s="223" t="s">
        <v>234</v>
      </c>
      <c r="F51" s="222" t="s">
        <v>233</v>
      </c>
      <c r="G51" s="221"/>
      <c r="H51" s="220"/>
      <c r="I51" s="219"/>
    </row>
    <row r="52" spans="1:9" ht="15" customHeight="1">
      <c r="A52" s="218">
        <v>42</v>
      </c>
      <c r="B52" s="217" t="s">
        <v>232</v>
      </c>
      <c r="C52" s="225" t="s">
        <v>231</v>
      </c>
      <c r="D52" s="216"/>
      <c r="G52" s="215"/>
      <c r="H52" s="214"/>
      <c r="I52" s="214"/>
    </row>
    <row r="53" spans="1:9" ht="15.75" customHeight="1">
      <c r="A53" s="3" t="s">
        <v>132</v>
      </c>
      <c r="G53" s="215"/>
      <c r="H53" s="214"/>
      <c r="I53" s="214"/>
    </row>
    <row r="54" spans="1:9">
      <c r="G54" s="215"/>
      <c r="H54" s="214"/>
      <c r="I54" s="214"/>
    </row>
    <row r="55" spans="1:9">
      <c r="G55" s="215"/>
      <c r="H55" s="214"/>
      <c r="I55" s="214"/>
    </row>
    <row r="56" spans="1:9">
      <c r="G56" s="215"/>
      <c r="H56" s="214"/>
      <c r="I56" s="214"/>
    </row>
  </sheetData>
  <mergeCells count="11">
    <mergeCell ref="G46:H46"/>
    <mergeCell ref="D4:D7"/>
    <mergeCell ref="A11:A14"/>
    <mergeCell ref="D13:D17"/>
    <mergeCell ref="A15:A17"/>
    <mergeCell ref="A19:A20"/>
    <mergeCell ref="D18:D19"/>
    <mergeCell ref="D21:D22"/>
    <mergeCell ref="A25:A26"/>
    <mergeCell ref="D31:D34"/>
    <mergeCell ref="G42:H42"/>
  </mergeCells>
  <phoneticPr fontId="2"/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4" width="21.6640625" style="7" customWidth="1"/>
    <col min="5" max="16384" width="9" style="7"/>
  </cols>
  <sheetData>
    <row r="1" spans="1:6" ht="15" customHeight="1">
      <c r="A1" s="6" t="s">
        <v>21</v>
      </c>
    </row>
    <row r="2" spans="1:6" ht="12.9" customHeight="1" thickBot="1">
      <c r="A2" s="6"/>
      <c r="D2" s="46" t="s">
        <v>20</v>
      </c>
    </row>
    <row r="3" spans="1:6" s="5" customFormat="1" ht="15.75" customHeight="1" thickTop="1">
      <c r="A3" s="45" t="s">
        <v>1</v>
      </c>
      <c r="B3" s="333" t="s">
        <v>19</v>
      </c>
      <c r="C3" s="331" t="s">
        <v>18</v>
      </c>
      <c r="D3" s="332"/>
    </row>
    <row r="4" spans="1:6" s="9" customFormat="1" ht="15.75" customHeight="1">
      <c r="A4" s="11" t="s">
        <v>17</v>
      </c>
      <c r="B4" s="326"/>
      <c r="C4" s="44" t="s">
        <v>16</v>
      </c>
      <c r="D4" s="44" t="s">
        <v>15</v>
      </c>
    </row>
    <row r="5" spans="1:6" ht="20.100000000000001" customHeight="1">
      <c r="A5" s="14" t="s">
        <v>33</v>
      </c>
      <c r="B5" s="10">
        <v>531</v>
      </c>
      <c r="C5" s="43">
        <v>26</v>
      </c>
      <c r="D5" s="43">
        <v>49463</v>
      </c>
    </row>
    <row r="6" spans="1:6" ht="20.100000000000001" customHeight="1">
      <c r="A6" s="14">
        <v>4</v>
      </c>
      <c r="B6" s="10">
        <v>529</v>
      </c>
      <c r="C6" s="43">
        <v>27</v>
      </c>
      <c r="D6" s="43">
        <v>50294</v>
      </c>
    </row>
    <row r="7" spans="1:6" ht="20.100000000000001" customHeight="1">
      <c r="A7" s="42">
        <v>5</v>
      </c>
      <c r="B7" s="293">
        <v>514</v>
      </c>
      <c r="C7" s="294">
        <v>29</v>
      </c>
      <c r="D7" s="294">
        <v>54099</v>
      </c>
    </row>
    <row r="8" spans="1:6" ht="12.9" customHeight="1">
      <c r="A8" s="41" t="s">
        <v>5</v>
      </c>
      <c r="C8" s="3"/>
      <c r="D8" s="4"/>
    </row>
    <row r="9" spans="1:6" ht="12.9" customHeight="1">
      <c r="B9" s="39" t="s">
        <v>14</v>
      </c>
      <c r="C9" s="39"/>
      <c r="D9" s="4"/>
      <c r="E9" s="40"/>
      <c r="F9" s="40"/>
    </row>
    <row r="10" spans="1:6" ht="12.9" customHeight="1">
      <c r="B10" s="39" t="s">
        <v>13</v>
      </c>
      <c r="C10" s="39"/>
      <c r="D10" s="4"/>
      <c r="E10" s="40"/>
      <c r="F10" s="40"/>
    </row>
    <row r="11" spans="1:6" ht="12.9" customHeight="1">
      <c r="B11" s="39" t="s">
        <v>12</v>
      </c>
      <c r="E11" s="40"/>
      <c r="F11" s="40"/>
    </row>
    <row r="12" spans="1:6" ht="13.5" customHeight="1">
      <c r="B12" s="39"/>
      <c r="E12" s="40"/>
      <c r="F12" s="40"/>
    </row>
    <row r="13" spans="1:6" ht="13.5" customHeight="1"/>
    <row r="14" spans="1:6" ht="13.5" customHeight="1"/>
    <row r="15" spans="1:6" ht="13.5" customHeight="1">
      <c r="B15" s="3"/>
    </row>
    <row r="16" spans="1:6" ht="13.5" customHeight="1">
      <c r="B16" s="3"/>
    </row>
    <row r="17" spans="2:2">
      <c r="B17" s="39"/>
    </row>
    <row r="18" spans="2:2">
      <c r="B18" s="39"/>
    </row>
  </sheetData>
  <mergeCells count="2">
    <mergeCell ref="C3:D3"/>
    <mergeCell ref="B3:B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1"/>
  <sheetViews>
    <sheetView view="pageBreakPreview" zoomScaleNormal="100" zoomScaleSheetLayoutView="100" workbookViewId="0">
      <selection sqref="A1:XFD3"/>
    </sheetView>
  </sheetViews>
  <sheetFormatPr defaultColWidth="9" defaultRowHeight="17.100000000000001" customHeight="1"/>
  <cols>
    <col min="1" max="1" width="9.88671875" style="1" customWidth="1"/>
    <col min="2" max="2" width="9.6640625" style="1" customWidth="1"/>
    <col min="3" max="3" width="9.77734375" style="1" customWidth="1"/>
    <col min="4" max="9" width="9.6640625" style="1" customWidth="1"/>
    <col min="10" max="16384" width="9" style="1"/>
  </cols>
  <sheetData>
    <row r="1" spans="1:9" s="7" customFormat="1" ht="15" customHeight="1">
      <c r="A1" s="6" t="s">
        <v>29</v>
      </c>
      <c r="D1" s="8"/>
    </row>
    <row r="2" spans="1:9" ht="9.9" customHeight="1" thickBot="1">
      <c r="A2" s="6"/>
    </row>
    <row r="3" spans="1:9" s="5" customFormat="1" ht="15.9" customHeight="1" thickTop="1">
      <c r="A3" s="45" t="s">
        <v>1</v>
      </c>
      <c r="B3" s="52" t="s">
        <v>28</v>
      </c>
      <c r="C3" s="51"/>
      <c r="D3" s="331" t="s">
        <v>27</v>
      </c>
      <c r="E3" s="332"/>
      <c r="F3" s="331" t="s">
        <v>26</v>
      </c>
      <c r="G3" s="332"/>
      <c r="H3" s="52" t="s">
        <v>25</v>
      </c>
      <c r="I3" s="51"/>
    </row>
    <row r="4" spans="1:9" s="5" customFormat="1" ht="15.9" customHeight="1">
      <c r="A4" s="11" t="s">
        <v>9</v>
      </c>
      <c r="B4" s="44" t="s">
        <v>23</v>
      </c>
      <c r="C4" s="44" t="s">
        <v>24</v>
      </c>
      <c r="D4" s="44" t="s">
        <v>23</v>
      </c>
      <c r="E4" s="44" t="s">
        <v>22</v>
      </c>
      <c r="F4" s="44" t="s">
        <v>23</v>
      </c>
      <c r="G4" s="44" t="s">
        <v>24</v>
      </c>
      <c r="H4" s="44" t="s">
        <v>23</v>
      </c>
      <c r="I4" s="44" t="s">
        <v>22</v>
      </c>
    </row>
    <row r="5" spans="1:9" s="48" customFormat="1" ht="18" customHeight="1">
      <c r="A5" s="14" t="s">
        <v>34</v>
      </c>
      <c r="B5" s="10">
        <v>4</v>
      </c>
      <c r="C5" s="50">
        <v>39.58</v>
      </c>
      <c r="D5" s="10">
        <v>11</v>
      </c>
      <c r="E5" s="50">
        <v>89.33</v>
      </c>
      <c r="F5" s="13">
        <v>1</v>
      </c>
      <c r="G5" s="49">
        <v>11.04</v>
      </c>
      <c r="H5" s="13" t="s">
        <v>2</v>
      </c>
      <c r="I5" s="49" t="s">
        <v>2</v>
      </c>
    </row>
    <row r="6" spans="1:9" s="48" customFormat="1" ht="18" customHeight="1">
      <c r="A6" s="14">
        <v>3</v>
      </c>
      <c r="B6" s="10">
        <v>1</v>
      </c>
      <c r="C6" s="50">
        <v>8.43</v>
      </c>
      <c r="D6" s="10">
        <v>6</v>
      </c>
      <c r="E6" s="50">
        <v>58.35</v>
      </c>
      <c r="F6" s="13">
        <v>0</v>
      </c>
      <c r="G6" s="13">
        <v>0</v>
      </c>
      <c r="H6" s="13">
        <v>0</v>
      </c>
      <c r="I6" s="13">
        <v>0</v>
      </c>
    </row>
    <row r="7" spans="1:9" s="48" customFormat="1" ht="18" customHeight="1">
      <c r="A7" s="42">
        <v>4</v>
      </c>
      <c r="B7" s="293">
        <v>1</v>
      </c>
      <c r="C7" s="295">
        <v>15.75</v>
      </c>
      <c r="D7" s="293">
        <v>5</v>
      </c>
      <c r="E7" s="295">
        <v>66.09</v>
      </c>
      <c r="F7" s="296">
        <v>0</v>
      </c>
      <c r="G7" s="296">
        <v>0</v>
      </c>
      <c r="H7" s="296">
        <v>0</v>
      </c>
      <c r="I7" s="296">
        <v>0</v>
      </c>
    </row>
    <row r="8" spans="1:9" s="7" customFormat="1" ht="12.9" customHeight="1">
      <c r="A8" s="41" t="s">
        <v>5</v>
      </c>
      <c r="C8" s="3"/>
      <c r="E8" s="53"/>
      <c r="F8" s="53"/>
      <c r="G8" s="53"/>
      <c r="H8" s="53"/>
      <c r="I8" s="54"/>
    </row>
    <row r="9" spans="1:9" s="3" customFormat="1" ht="17.100000000000001" customHeight="1"/>
    <row r="10" spans="1:9" s="3" customFormat="1" ht="17.100000000000001" customHeight="1"/>
    <row r="11" spans="1:9" ht="17.100000000000001" customHeight="1">
      <c r="D11" s="47"/>
    </row>
  </sheetData>
  <mergeCells count="2">
    <mergeCell ref="D3:E3"/>
    <mergeCell ref="F3:G3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"/>
  <sheetViews>
    <sheetView view="pageBreakPreview" zoomScaleNormal="100" zoomScaleSheetLayoutView="100" workbookViewId="0">
      <selection sqref="A1:XFD3"/>
    </sheetView>
  </sheetViews>
  <sheetFormatPr defaultColWidth="9" defaultRowHeight="17.100000000000001" customHeight="1"/>
  <cols>
    <col min="1" max="5" width="17.109375" style="1" customWidth="1"/>
    <col min="6" max="16384" width="9" style="1"/>
  </cols>
  <sheetData>
    <row r="1" spans="1:5" s="7" customFormat="1" ht="15" customHeight="1">
      <c r="A1" s="15" t="s">
        <v>32</v>
      </c>
    </row>
    <row r="2" spans="1:5" ht="9.9" customHeight="1" thickBot="1">
      <c r="A2" s="6"/>
    </row>
    <row r="3" spans="1:5" s="5" customFormat="1" ht="15" customHeight="1" thickTop="1">
      <c r="A3" s="45" t="s">
        <v>1</v>
      </c>
      <c r="B3" s="331" t="s">
        <v>31</v>
      </c>
      <c r="C3" s="332"/>
      <c r="D3" s="334" t="s">
        <v>30</v>
      </c>
      <c r="E3" s="335"/>
    </row>
    <row r="4" spans="1:5" s="5" customFormat="1" ht="15" customHeight="1">
      <c r="A4" s="11" t="s">
        <v>9</v>
      </c>
      <c r="B4" s="44" t="s">
        <v>23</v>
      </c>
      <c r="C4" s="44" t="s">
        <v>22</v>
      </c>
      <c r="D4" s="44" t="s">
        <v>23</v>
      </c>
      <c r="E4" s="44" t="s">
        <v>22</v>
      </c>
    </row>
    <row r="5" spans="1:5" s="48" customFormat="1" ht="18" customHeight="1">
      <c r="A5" s="14" t="s">
        <v>34</v>
      </c>
      <c r="B5" s="13">
        <v>2</v>
      </c>
      <c r="C5" s="49">
        <v>37.75</v>
      </c>
      <c r="D5" s="13" t="s">
        <v>2</v>
      </c>
      <c r="E5" s="49" t="s">
        <v>2</v>
      </c>
    </row>
    <row r="6" spans="1:5" s="48" customFormat="1" ht="18" customHeight="1">
      <c r="A6" s="14">
        <v>3</v>
      </c>
      <c r="B6" s="13">
        <v>0</v>
      </c>
      <c r="C6" s="13">
        <v>0</v>
      </c>
      <c r="D6" s="13">
        <v>0</v>
      </c>
      <c r="E6" s="49" t="s">
        <v>0</v>
      </c>
    </row>
    <row r="7" spans="1:5" s="48" customFormat="1" ht="18" customHeight="1">
      <c r="A7" s="42">
        <v>4</v>
      </c>
      <c r="B7" s="296">
        <v>0</v>
      </c>
      <c r="C7" s="296">
        <v>0</v>
      </c>
      <c r="D7" s="296">
        <v>0</v>
      </c>
      <c r="E7" s="296">
        <v>0</v>
      </c>
    </row>
    <row r="8" spans="1:5" s="7" customFormat="1" ht="12.9" customHeight="1">
      <c r="A8" s="41" t="s">
        <v>5</v>
      </c>
      <c r="C8" s="3"/>
      <c r="E8" s="46"/>
    </row>
    <row r="9" spans="1:5" s="3" customFormat="1" ht="17.100000000000001" customHeight="1"/>
    <row r="10" spans="1:5" s="3" customFormat="1" ht="17.100000000000001" customHeight="1"/>
  </sheetData>
  <mergeCells count="2">
    <mergeCell ref="B3:C3"/>
    <mergeCell ref="D3:E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5DA67-C8D1-4F5C-A51B-212F82A5A2E5}">
  <sheetPr>
    <pageSetUpPr fitToPage="1"/>
  </sheetPr>
  <dimension ref="A1:S14"/>
  <sheetViews>
    <sheetView view="pageBreakPreview" zoomScale="99" zoomScaleNormal="100" zoomScaleSheetLayoutView="99" workbookViewId="0">
      <selection activeCell="C10" sqref="C10"/>
    </sheetView>
  </sheetViews>
  <sheetFormatPr defaultColWidth="9" defaultRowHeight="13.2"/>
  <cols>
    <col min="1" max="1" width="7.109375" style="7" customWidth="1"/>
    <col min="2" max="5" width="5.44140625" style="7" customWidth="1"/>
    <col min="6" max="13" width="4.6640625" style="7" customWidth="1"/>
    <col min="14" max="17" width="4" style="7" customWidth="1"/>
    <col min="18" max="19" width="5.44140625" style="7" bestFit="1" customWidth="1"/>
    <col min="20" max="20" width="5.6640625" style="7" customWidth="1"/>
    <col min="21" max="16384" width="9" style="7"/>
  </cols>
  <sheetData>
    <row r="1" spans="1:19" ht="15" customHeight="1">
      <c r="A1" s="74" t="s">
        <v>50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5.0999999999999996" customHeight="1">
      <c r="A2" s="71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5" customHeight="1" thickBot="1">
      <c r="A3" s="72" t="s">
        <v>49</v>
      </c>
      <c r="B3" s="71"/>
      <c r="C3" s="71"/>
      <c r="D3" s="71"/>
      <c r="E3" s="71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19" ht="15" customHeight="1" thickTop="1">
      <c r="A4" s="69" t="s">
        <v>1</v>
      </c>
      <c r="B4" s="336" t="s">
        <v>48</v>
      </c>
      <c r="C4" s="337"/>
      <c r="D4" s="336" t="s">
        <v>47</v>
      </c>
      <c r="E4" s="337"/>
      <c r="F4" s="336" t="s">
        <v>46</v>
      </c>
      <c r="G4" s="337"/>
      <c r="H4" s="336" t="s">
        <v>45</v>
      </c>
      <c r="I4" s="337"/>
      <c r="J4" s="336" t="s">
        <v>44</v>
      </c>
      <c r="K4" s="337"/>
      <c r="L4" s="336" t="s">
        <v>43</v>
      </c>
      <c r="M4" s="337"/>
      <c r="N4" s="336" t="s">
        <v>42</v>
      </c>
      <c r="O4" s="337"/>
      <c r="P4" s="336" t="s">
        <v>41</v>
      </c>
      <c r="Q4" s="337"/>
      <c r="R4" s="336" t="s">
        <v>40</v>
      </c>
      <c r="S4" s="337"/>
    </row>
    <row r="5" spans="1:19" ht="15" customHeight="1">
      <c r="A5" s="68" t="s">
        <v>39</v>
      </c>
      <c r="B5" s="66" t="s">
        <v>38</v>
      </c>
      <c r="C5" s="66" t="s">
        <v>37</v>
      </c>
      <c r="D5" s="66" t="s">
        <v>38</v>
      </c>
      <c r="E5" s="66" t="s">
        <v>37</v>
      </c>
      <c r="F5" s="66" t="s">
        <v>38</v>
      </c>
      <c r="G5" s="66" t="s">
        <v>37</v>
      </c>
      <c r="H5" s="66" t="s">
        <v>38</v>
      </c>
      <c r="I5" s="66" t="s">
        <v>37</v>
      </c>
      <c r="J5" s="66" t="s">
        <v>38</v>
      </c>
      <c r="K5" s="67" t="s">
        <v>37</v>
      </c>
      <c r="L5" s="66" t="s">
        <v>38</v>
      </c>
      <c r="M5" s="66" t="s">
        <v>37</v>
      </c>
      <c r="N5" s="66" t="s">
        <v>38</v>
      </c>
      <c r="O5" s="66" t="s">
        <v>37</v>
      </c>
      <c r="P5" s="66" t="s">
        <v>38</v>
      </c>
      <c r="Q5" s="66" t="s">
        <v>37</v>
      </c>
      <c r="R5" s="66" t="s">
        <v>38</v>
      </c>
      <c r="S5" s="66" t="s">
        <v>37</v>
      </c>
    </row>
    <row r="6" spans="1:19" s="1" customFormat="1" ht="18" customHeight="1">
      <c r="A6" s="65" t="s">
        <v>34</v>
      </c>
      <c r="B6" s="64">
        <v>425</v>
      </c>
      <c r="C6" s="64">
        <v>470</v>
      </c>
      <c r="D6" s="64">
        <v>277</v>
      </c>
      <c r="E6" s="64">
        <v>288</v>
      </c>
      <c r="F6" s="64">
        <v>35</v>
      </c>
      <c r="G6" s="64">
        <v>52</v>
      </c>
      <c r="H6" s="64">
        <v>13</v>
      </c>
      <c r="I6" s="64">
        <v>21</v>
      </c>
      <c r="J6" s="64">
        <v>32</v>
      </c>
      <c r="K6" s="64">
        <v>47</v>
      </c>
      <c r="L6" s="64">
        <v>64</v>
      </c>
      <c r="M6" s="64">
        <v>57</v>
      </c>
      <c r="N6" s="64">
        <v>1</v>
      </c>
      <c r="O6" s="64">
        <v>1</v>
      </c>
      <c r="P6" s="64" t="s">
        <v>2</v>
      </c>
      <c r="Q6" s="64" t="s">
        <v>2</v>
      </c>
      <c r="R6" s="64">
        <v>3</v>
      </c>
      <c r="S6" s="63">
        <v>4</v>
      </c>
    </row>
    <row r="7" spans="1:19" s="1" customFormat="1" ht="18" customHeight="1">
      <c r="A7" s="65" t="s">
        <v>36</v>
      </c>
      <c r="B7" s="64">
        <v>437</v>
      </c>
      <c r="C7" s="64">
        <v>415</v>
      </c>
      <c r="D7" s="64">
        <v>243</v>
      </c>
      <c r="E7" s="64">
        <v>252</v>
      </c>
      <c r="F7" s="64">
        <v>45</v>
      </c>
      <c r="G7" s="64">
        <v>40</v>
      </c>
      <c r="H7" s="64">
        <v>33</v>
      </c>
      <c r="I7" s="64">
        <v>16</v>
      </c>
      <c r="J7" s="64">
        <v>42</v>
      </c>
      <c r="K7" s="64">
        <v>40</v>
      </c>
      <c r="L7" s="64">
        <v>63</v>
      </c>
      <c r="M7" s="64">
        <v>59</v>
      </c>
      <c r="N7" s="64" t="s">
        <v>2</v>
      </c>
      <c r="O7" s="64" t="s">
        <v>2</v>
      </c>
      <c r="P7" s="64">
        <v>1</v>
      </c>
      <c r="Q7" s="64">
        <v>1</v>
      </c>
      <c r="R7" s="64">
        <v>10</v>
      </c>
      <c r="S7" s="63">
        <v>7</v>
      </c>
    </row>
    <row r="8" spans="1:19" s="1" customFormat="1" ht="18" customHeight="1">
      <c r="A8" s="62" t="s">
        <v>35</v>
      </c>
      <c r="B8" s="61">
        <v>426</v>
      </c>
      <c r="C8" s="61">
        <v>443</v>
      </c>
      <c r="D8" s="61">
        <v>246</v>
      </c>
      <c r="E8" s="61">
        <v>257</v>
      </c>
      <c r="F8" s="61">
        <v>61</v>
      </c>
      <c r="G8" s="61">
        <v>49</v>
      </c>
      <c r="H8" s="61">
        <v>15</v>
      </c>
      <c r="I8" s="61">
        <v>32</v>
      </c>
      <c r="J8" s="61">
        <v>38</v>
      </c>
      <c r="K8" s="61">
        <v>34</v>
      </c>
      <c r="L8" s="61">
        <v>61</v>
      </c>
      <c r="M8" s="61">
        <v>66</v>
      </c>
      <c r="N8" s="61" t="s">
        <v>2</v>
      </c>
      <c r="O8" s="61" t="s">
        <v>2</v>
      </c>
      <c r="P8" s="61" t="s">
        <v>2</v>
      </c>
      <c r="Q8" s="61" t="s">
        <v>2</v>
      </c>
      <c r="R8" s="61">
        <v>5</v>
      </c>
      <c r="S8" s="60">
        <v>5</v>
      </c>
    </row>
    <row r="9" spans="1:19">
      <c r="A9" s="59"/>
      <c r="B9" s="59"/>
      <c r="S9" s="58"/>
    </row>
    <row r="10" spans="1:19">
      <c r="B10" s="59"/>
      <c r="S10" s="58"/>
    </row>
    <row r="11" spans="1:19">
      <c r="A11" s="57"/>
      <c r="B11" s="57"/>
    </row>
    <row r="14" spans="1:19">
      <c r="E14" s="57"/>
    </row>
  </sheetData>
  <mergeCells count="9">
    <mergeCell ref="N4:O4"/>
    <mergeCell ref="P4:Q4"/>
    <mergeCell ref="R4:S4"/>
    <mergeCell ref="B4:C4"/>
    <mergeCell ref="D4:E4"/>
    <mergeCell ref="F4:G4"/>
    <mergeCell ref="H4:I4"/>
    <mergeCell ref="J4:K4"/>
    <mergeCell ref="L4:M4"/>
  </mergeCells>
  <phoneticPr fontId="2"/>
  <pageMargins left="0.59055118110236227" right="0.59055118110236227" top="0.98425196850393704" bottom="0.98425196850393704" header="0.51181102362204722" footer="0.51181102362204722"/>
  <pageSetup paperSize="9" scale="99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6254A-5694-4339-92F3-48072D42F00C}">
  <dimension ref="A1:N11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2" width="7.109375" style="7" customWidth="1"/>
    <col min="3" max="11" width="6.33203125" style="7" customWidth="1"/>
    <col min="12" max="12" width="0.88671875" style="7" customWidth="1"/>
    <col min="13" max="13" width="7.44140625" style="7" customWidth="1"/>
    <col min="14" max="14" width="7.88671875" style="7" customWidth="1"/>
    <col min="15" max="20" width="4.6640625" style="7" customWidth="1"/>
    <col min="21" max="21" width="5.6640625" style="7" customWidth="1"/>
    <col min="22" max="16384" width="9" style="7"/>
  </cols>
  <sheetData>
    <row r="1" spans="1:14" s="1" customFormat="1" ht="15" customHeight="1" thickBot="1">
      <c r="A1" s="72" t="s">
        <v>71</v>
      </c>
      <c r="B1" s="71"/>
      <c r="C1" s="71"/>
      <c r="D1" s="71"/>
      <c r="E1" s="71"/>
      <c r="F1" s="70"/>
      <c r="G1" s="70"/>
      <c r="H1" s="70"/>
      <c r="I1" s="70"/>
      <c r="J1" s="70"/>
      <c r="K1" s="70"/>
      <c r="L1" s="70"/>
      <c r="M1" s="72" t="s">
        <v>70</v>
      </c>
      <c r="N1" s="70"/>
    </row>
    <row r="2" spans="1:14" s="9" customFormat="1" ht="15" customHeight="1" thickTop="1">
      <c r="A2" s="93" t="s">
        <v>69</v>
      </c>
      <c r="B2" s="338" t="s">
        <v>68</v>
      </c>
      <c r="C2" s="338" t="s">
        <v>67</v>
      </c>
      <c r="D2" s="338" t="s">
        <v>66</v>
      </c>
      <c r="E2" s="338" t="s">
        <v>65</v>
      </c>
      <c r="F2" s="92" t="s">
        <v>64</v>
      </c>
      <c r="G2" s="338" t="s">
        <v>63</v>
      </c>
      <c r="H2" s="338" t="s">
        <v>62</v>
      </c>
      <c r="I2" s="338" t="s">
        <v>61</v>
      </c>
      <c r="J2" s="92" t="s">
        <v>60</v>
      </c>
      <c r="K2" s="338" t="s">
        <v>59</v>
      </c>
      <c r="L2" s="91"/>
      <c r="M2" s="340" t="s">
        <v>58</v>
      </c>
      <c r="N2" s="90" t="s">
        <v>57</v>
      </c>
    </row>
    <row r="3" spans="1:14" s="9" customFormat="1" ht="15" customHeight="1">
      <c r="A3" s="89" t="s">
        <v>39</v>
      </c>
      <c r="B3" s="339"/>
      <c r="C3" s="339"/>
      <c r="D3" s="339"/>
      <c r="E3" s="339"/>
      <c r="F3" s="88" t="s">
        <v>56</v>
      </c>
      <c r="G3" s="339"/>
      <c r="H3" s="339"/>
      <c r="I3" s="339"/>
      <c r="J3" s="88" t="s">
        <v>55</v>
      </c>
      <c r="K3" s="339"/>
      <c r="L3" s="87"/>
      <c r="M3" s="341"/>
      <c r="N3" s="86" t="s">
        <v>54</v>
      </c>
    </row>
    <row r="4" spans="1:14" s="5" customFormat="1" ht="18" customHeight="1">
      <c r="A4" s="85" t="s">
        <v>34</v>
      </c>
      <c r="B4" s="81">
        <v>425</v>
      </c>
      <c r="C4" s="81">
        <v>17</v>
      </c>
      <c r="D4" s="81">
        <v>85</v>
      </c>
      <c r="E4" s="81">
        <v>98</v>
      </c>
      <c r="F4" s="81">
        <v>61</v>
      </c>
      <c r="G4" s="81">
        <v>27</v>
      </c>
      <c r="H4" s="81">
        <v>119</v>
      </c>
      <c r="I4" s="81">
        <v>18</v>
      </c>
      <c r="J4" s="81" t="s">
        <v>2</v>
      </c>
      <c r="K4" s="81" t="s">
        <v>2</v>
      </c>
      <c r="L4" s="83"/>
      <c r="M4" s="82">
        <v>40</v>
      </c>
      <c r="N4" s="81">
        <v>385</v>
      </c>
    </row>
    <row r="5" spans="1:14" s="5" customFormat="1" ht="18" customHeight="1">
      <c r="A5" s="84" t="s">
        <v>36</v>
      </c>
      <c r="B5" s="81">
        <v>437</v>
      </c>
      <c r="C5" s="81">
        <v>15</v>
      </c>
      <c r="D5" s="81">
        <v>71</v>
      </c>
      <c r="E5" s="81">
        <v>123</v>
      </c>
      <c r="F5" s="81">
        <v>65</v>
      </c>
      <c r="G5" s="81">
        <v>42</v>
      </c>
      <c r="H5" s="81">
        <v>109</v>
      </c>
      <c r="I5" s="81">
        <v>11</v>
      </c>
      <c r="J5" s="81">
        <v>1</v>
      </c>
      <c r="K5" s="81">
        <v>0</v>
      </c>
      <c r="L5" s="83"/>
      <c r="M5" s="82">
        <v>51</v>
      </c>
      <c r="N5" s="81">
        <v>386</v>
      </c>
    </row>
    <row r="6" spans="1:14" s="5" customFormat="1" ht="18" customHeight="1">
      <c r="A6" s="80" t="s">
        <v>35</v>
      </c>
      <c r="B6" s="77">
        <v>426</v>
      </c>
      <c r="C6" s="77">
        <v>26</v>
      </c>
      <c r="D6" s="77">
        <v>72</v>
      </c>
      <c r="E6" s="77">
        <v>105</v>
      </c>
      <c r="F6" s="77">
        <v>72</v>
      </c>
      <c r="G6" s="77">
        <v>15</v>
      </c>
      <c r="H6" s="77">
        <v>120</v>
      </c>
      <c r="I6" s="77">
        <v>14</v>
      </c>
      <c r="J6" s="77">
        <v>0</v>
      </c>
      <c r="K6" s="77">
        <v>2</v>
      </c>
      <c r="L6" s="79"/>
      <c r="M6" s="78">
        <v>51</v>
      </c>
      <c r="N6" s="77">
        <v>375</v>
      </c>
    </row>
    <row r="7" spans="1:14" ht="12" customHeight="1">
      <c r="A7" s="59" t="s">
        <v>53</v>
      </c>
      <c r="B7" s="59"/>
      <c r="C7" s="76"/>
      <c r="E7" s="3"/>
      <c r="F7" s="59"/>
      <c r="G7" s="59"/>
      <c r="H7" s="59"/>
      <c r="I7" s="59"/>
      <c r="J7" s="59"/>
      <c r="K7" s="59"/>
      <c r="L7" s="59"/>
      <c r="M7" s="59"/>
      <c r="N7" s="4" t="s">
        <v>52</v>
      </c>
    </row>
    <row r="8" spans="1:14" ht="12" customHeight="1">
      <c r="A8" s="59"/>
      <c r="B8" s="59"/>
      <c r="D8" s="59"/>
      <c r="E8" s="3"/>
      <c r="F8" s="59"/>
      <c r="G8" s="59"/>
      <c r="H8" s="59"/>
      <c r="I8" s="59"/>
      <c r="J8" s="59"/>
      <c r="K8" s="59"/>
      <c r="L8" s="59"/>
      <c r="M8" s="75"/>
      <c r="N8" s="58" t="s">
        <v>51</v>
      </c>
    </row>
    <row r="11" spans="1:14">
      <c r="B11" s="57"/>
      <c r="D11" s="57"/>
    </row>
  </sheetData>
  <mergeCells count="9">
    <mergeCell ref="B2:B3"/>
    <mergeCell ref="C2:C3"/>
    <mergeCell ref="D2:D3"/>
    <mergeCell ref="E2:E3"/>
    <mergeCell ref="M2:M3"/>
    <mergeCell ref="G2:G3"/>
    <mergeCell ref="H2:H3"/>
    <mergeCell ref="I2:I3"/>
    <mergeCell ref="K2:K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959A1-5CA3-45F2-B8E9-61B3CD40E7A8}">
  <dimension ref="A1:G69"/>
  <sheetViews>
    <sheetView view="pageBreakPreview" zoomScaleNormal="100" zoomScaleSheetLayoutView="100" workbookViewId="0">
      <selection activeCell="C13" sqref="C13"/>
    </sheetView>
  </sheetViews>
  <sheetFormatPr defaultColWidth="9" defaultRowHeight="13.2"/>
  <cols>
    <col min="1" max="1" width="12.88671875" style="70" customWidth="1"/>
    <col min="2" max="4" width="12.33203125" style="70" customWidth="1"/>
    <col min="5" max="5" width="12" style="70" customWidth="1"/>
    <col min="6" max="6" width="11.77734375" style="70" customWidth="1"/>
    <col min="7" max="7" width="13.33203125" style="70" customWidth="1"/>
    <col min="8" max="16384" width="9" style="70"/>
  </cols>
  <sheetData>
    <row r="1" spans="1:7" s="73" customFormat="1" ht="15" customHeight="1">
      <c r="A1" s="71" t="s">
        <v>82</v>
      </c>
      <c r="B1" s="104"/>
      <c r="C1" s="104"/>
      <c r="D1" s="104"/>
    </row>
    <row r="2" spans="1:7" ht="9.9" customHeight="1" thickBot="1">
      <c r="A2" s="71"/>
      <c r="B2" s="103"/>
      <c r="C2" s="103"/>
      <c r="D2" s="103"/>
    </row>
    <row r="3" spans="1:7" s="97" customFormat="1" ht="15" customHeight="1" thickTop="1">
      <c r="A3" s="102" t="s">
        <v>81</v>
      </c>
      <c r="B3" s="338" t="s">
        <v>80</v>
      </c>
      <c r="C3" s="338" t="s">
        <v>79</v>
      </c>
      <c r="D3" s="338" t="s">
        <v>78</v>
      </c>
      <c r="E3" s="338" t="s">
        <v>77</v>
      </c>
      <c r="F3" s="101" t="s">
        <v>76</v>
      </c>
      <c r="G3" s="100" t="s">
        <v>75</v>
      </c>
    </row>
    <row r="4" spans="1:7" s="97" customFormat="1" ht="15" customHeight="1">
      <c r="A4" s="99" t="s">
        <v>74</v>
      </c>
      <c r="B4" s="339"/>
      <c r="C4" s="339"/>
      <c r="D4" s="339"/>
      <c r="E4" s="339"/>
      <c r="F4" s="98" t="s">
        <v>73</v>
      </c>
      <c r="G4" s="88" t="s">
        <v>72</v>
      </c>
    </row>
    <row r="5" spans="1:7" s="72" customFormat="1" ht="18" customHeight="1">
      <c r="A5" s="84" t="s">
        <v>34</v>
      </c>
      <c r="B5" s="81">
        <v>399</v>
      </c>
      <c r="C5" s="81">
        <v>33</v>
      </c>
      <c r="D5" s="81">
        <v>338</v>
      </c>
      <c r="E5" s="81">
        <v>19</v>
      </c>
      <c r="F5" s="81">
        <v>0</v>
      </c>
      <c r="G5" s="81">
        <v>9</v>
      </c>
    </row>
    <row r="6" spans="1:7" s="72" customFormat="1" ht="18" customHeight="1">
      <c r="A6" s="84" t="s">
        <v>36</v>
      </c>
      <c r="B6" s="81">
        <v>438</v>
      </c>
      <c r="C6" s="81">
        <v>25</v>
      </c>
      <c r="D6" s="81">
        <v>376</v>
      </c>
      <c r="E6" s="81">
        <v>10</v>
      </c>
      <c r="F6" s="81">
        <f>--F7</f>
        <v>0</v>
      </c>
      <c r="G6" s="81">
        <v>27</v>
      </c>
    </row>
    <row r="7" spans="1:7" s="72" customFormat="1" ht="18" customHeight="1">
      <c r="A7" s="80" t="s">
        <v>35</v>
      </c>
      <c r="B7" s="77">
        <v>448</v>
      </c>
      <c r="C7" s="77">
        <v>23</v>
      </c>
      <c r="D7" s="77">
        <v>397</v>
      </c>
      <c r="E7" s="77">
        <v>12</v>
      </c>
      <c r="F7" s="77">
        <v>0</v>
      </c>
      <c r="G7" s="77">
        <v>16</v>
      </c>
    </row>
    <row r="8" spans="1:7" s="59" customFormat="1" ht="12.9" customHeight="1">
      <c r="A8" s="59" t="s">
        <v>53</v>
      </c>
      <c r="C8" s="96"/>
    </row>
    <row r="9" spans="1:7" s="94" customFormat="1" ht="13.5" customHeight="1"/>
    <row r="10" spans="1:7" s="94" customFormat="1" ht="13.5" customHeight="1"/>
    <row r="11" spans="1:7" s="94" customFormat="1" ht="13.5" customHeight="1">
      <c r="B11" s="95"/>
    </row>
    <row r="12" spans="1:7" s="94" customFormat="1" ht="13.5" customHeight="1"/>
    <row r="13" spans="1:7" s="94" customFormat="1" ht="13.5" customHeight="1"/>
    <row r="14" spans="1:7" s="94" customFormat="1" ht="13.5" customHeight="1"/>
    <row r="15" spans="1:7" s="94" customFormat="1" ht="13.5" customHeight="1"/>
    <row r="16" spans="1:7" s="94" customFormat="1" ht="13.5" customHeight="1"/>
    <row r="17" s="94" customFormat="1" ht="13.5" customHeight="1"/>
    <row r="18" s="94" customFormat="1" ht="13.5" customHeight="1"/>
    <row r="19" s="94" customFormat="1" ht="13.5" customHeight="1"/>
    <row r="20" s="94" customFormat="1" ht="13.5" customHeight="1"/>
    <row r="21" s="94" customFormat="1" ht="13.5" customHeight="1"/>
    <row r="22" s="94" customFormat="1" ht="13.5" customHeight="1"/>
    <row r="23" s="94" customFormat="1" ht="13.5" customHeight="1"/>
    <row r="24" s="94" customFormat="1" ht="13.5" customHeight="1"/>
    <row r="25" s="94" customFormat="1" ht="13.5" customHeight="1"/>
    <row r="26" s="94" customFormat="1" ht="13.5" customHeight="1"/>
    <row r="27" s="94" customFormat="1" ht="13.5" customHeight="1"/>
    <row r="28" s="94" customFormat="1" ht="13.5" customHeight="1"/>
    <row r="29" s="94" customFormat="1" ht="13.5" customHeight="1"/>
    <row r="30" s="94" customFormat="1" ht="13.5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</sheetData>
  <mergeCells count="4">
    <mergeCell ref="B3:B4"/>
    <mergeCell ref="C3:C4"/>
    <mergeCell ref="D3:D4"/>
    <mergeCell ref="E3:E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6C323-4228-4DA6-AEAE-1B060B980D6E}">
  <dimension ref="A1:G66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11.33203125" style="1" customWidth="1"/>
    <col min="2" max="2" width="8.21875" style="1" customWidth="1"/>
    <col min="3" max="6" width="16.88671875" style="1" customWidth="1"/>
    <col min="7" max="16384" width="9" style="1"/>
  </cols>
  <sheetData>
    <row r="1" spans="1:7" s="7" customFormat="1" ht="15" customHeight="1">
      <c r="A1" s="6" t="s">
        <v>97</v>
      </c>
    </row>
    <row r="2" spans="1:7" ht="9.9" customHeight="1" thickBot="1">
      <c r="A2" s="127"/>
      <c r="B2" s="126"/>
      <c r="C2" s="126"/>
      <c r="D2" s="126"/>
      <c r="E2" s="126"/>
      <c r="F2" s="126"/>
    </row>
    <row r="3" spans="1:7" s="5" customFormat="1" ht="15" customHeight="1" thickTop="1">
      <c r="A3" s="125"/>
      <c r="B3" s="124" t="s">
        <v>96</v>
      </c>
      <c r="C3" s="123" t="s">
        <v>95</v>
      </c>
      <c r="D3" s="123" t="s">
        <v>94</v>
      </c>
      <c r="E3" s="123" t="s">
        <v>93</v>
      </c>
      <c r="F3" s="122" t="s">
        <v>92</v>
      </c>
    </row>
    <row r="4" spans="1:7" s="5" customFormat="1" ht="15" customHeight="1">
      <c r="A4" s="121" t="s">
        <v>91</v>
      </c>
      <c r="B4" s="120"/>
      <c r="C4" s="119" t="s">
        <v>90</v>
      </c>
      <c r="D4" s="119" t="s">
        <v>90</v>
      </c>
      <c r="E4" s="119" t="s">
        <v>90</v>
      </c>
      <c r="F4" s="118" t="s">
        <v>89</v>
      </c>
    </row>
    <row r="5" spans="1:7" s="5" customFormat="1" ht="15" customHeight="1">
      <c r="A5" s="112"/>
      <c r="B5" s="14" t="s">
        <v>34</v>
      </c>
      <c r="C5" s="110">
        <v>1E-3</v>
      </c>
      <c r="D5" s="110">
        <v>1.4999999999999999E-2</v>
      </c>
      <c r="E5" s="110">
        <v>3.2000000000000001E-2</v>
      </c>
      <c r="F5" s="110">
        <v>1.4999999999999999E-2</v>
      </c>
    </row>
    <row r="6" spans="1:7" s="106" customFormat="1" ht="15" customHeight="1">
      <c r="A6" s="112" t="s">
        <v>88</v>
      </c>
      <c r="B6" s="84" t="s">
        <v>36</v>
      </c>
      <c r="C6" s="110">
        <v>1E-3</v>
      </c>
      <c r="D6" s="110">
        <v>1.4E-2</v>
      </c>
      <c r="E6" s="110">
        <v>3.4000000000000002E-2</v>
      </c>
      <c r="F6" s="110">
        <v>1.2999999999999999E-2</v>
      </c>
    </row>
    <row r="7" spans="1:7" s="106" customFormat="1" ht="15" customHeight="1">
      <c r="A7" s="117"/>
      <c r="B7" s="80" t="s">
        <v>35</v>
      </c>
      <c r="C7" s="107">
        <v>1E-3</v>
      </c>
      <c r="D7" s="107">
        <v>1.4E-2</v>
      </c>
      <c r="E7" s="107">
        <v>3.2000000000000001E-2</v>
      </c>
      <c r="F7" s="107">
        <v>1.2999999999999999E-2</v>
      </c>
    </row>
    <row r="8" spans="1:7" s="5" customFormat="1" ht="15" customHeight="1">
      <c r="A8" s="112"/>
      <c r="B8" s="14" t="s">
        <v>34</v>
      </c>
      <c r="C8" s="110" t="s">
        <v>2</v>
      </c>
      <c r="D8" s="111">
        <v>1.4999999999999999E-2</v>
      </c>
      <c r="E8" s="110" t="s">
        <v>2</v>
      </c>
      <c r="F8" s="110">
        <v>1.7000000000000001E-2</v>
      </c>
    </row>
    <row r="9" spans="1:7" s="5" customFormat="1" ht="15" customHeight="1">
      <c r="A9" s="112" t="s">
        <v>87</v>
      </c>
      <c r="B9" s="84" t="s">
        <v>36</v>
      </c>
      <c r="C9" s="110" t="s">
        <v>2</v>
      </c>
      <c r="D9" s="111">
        <v>1.4E-2</v>
      </c>
      <c r="E9" s="110" t="s">
        <v>2</v>
      </c>
      <c r="F9" s="110">
        <v>1.4999999999999999E-2</v>
      </c>
    </row>
    <row r="10" spans="1:7" s="5" customFormat="1" ht="15" customHeight="1">
      <c r="A10" s="116"/>
      <c r="B10" s="80" t="s">
        <v>35</v>
      </c>
      <c r="C10" s="297" t="s">
        <v>2</v>
      </c>
      <c r="D10" s="115">
        <v>1.4999999999999999E-2</v>
      </c>
      <c r="E10" s="297" t="s">
        <v>2</v>
      </c>
      <c r="F10" s="107">
        <v>1.6E-2</v>
      </c>
    </row>
    <row r="11" spans="1:7" s="5" customFormat="1" ht="15" customHeight="1">
      <c r="A11" s="112"/>
      <c r="B11" s="14" t="s">
        <v>34</v>
      </c>
      <c r="C11" s="113">
        <v>1E-3</v>
      </c>
      <c r="D11" s="114">
        <v>0.02</v>
      </c>
      <c r="E11" s="113" t="s">
        <v>2</v>
      </c>
      <c r="F11" s="110">
        <v>1.6E-2</v>
      </c>
    </row>
    <row r="12" spans="1:7" s="106" customFormat="1" ht="15" customHeight="1">
      <c r="A12" s="112" t="s">
        <v>86</v>
      </c>
      <c r="B12" s="84" t="s">
        <v>36</v>
      </c>
      <c r="C12" s="110">
        <v>1E-3</v>
      </c>
      <c r="D12" s="111">
        <v>1.9E-2</v>
      </c>
      <c r="E12" s="110" t="s">
        <v>2</v>
      </c>
      <c r="F12" s="110">
        <v>1.4E-2</v>
      </c>
    </row>
    <row r="13" spans="1:7" s="106" customFormat="1" ht="15" customHeight="1">
      <c r="A13" s="109"/>
      <c r="B13" s="80" t="s">
        <v>35</v>
      </c>
      <c r="C13" s="107">
        <v>1E-3</v>
      </c>
      <c r="D13" s="108">
        <v>1.7999999999999999E-2</v>
      </c>
      <c r="E13" s="107" t="s">
        <v>2</v>
      </c>
      <c r="F13" s="107">
        <v>1.4999999999999999E-2</v>
      </c>
    </row>
    <row r="14" spans="1:7" s="3" customFormat="1" ht="13.5" customHeight="1">
      <c r="A14" s="3" t="s">
        <v>85</v>
      </c>
      <c r="F14" s="4" t="s">
        <v>84</v>
      </c>
      <c r="G14" s="7"/>
    </row>
    <row r="15" spans="1:7" s="2" customFormat="1" ht="13.5" customHeight="1">
      <c r="F15" s="4" t="s">
        <v>83</v>
      </c>
    </row>
    <row r="16" spans="1:7" s="3" customFormat="1" ht="13.5" customHeight="1">
      <c r="F16" s="105"/>
    </row>
    <row r="17" spans="6:6" s="2" customFormat="1" ht="13.5" customHeight="1">
      <c r="F17" s="4"/>
    </row>
    <row r="18" spans="6:6" s="2" customFormat="1" ht="13.5" customHeight="1"/>
    <row r="19" spans="6:6" s="2" customFormat="1" ht="13.5" customHeight="1"/>
    <row r="20" spans="6:6" s="2" customFormat="1" ht="13.5" customHeight="1"/>
    <row r="21" spans="6:6" s="2" customFormat="1" ht="13.5" customHeight="1"/>
    <row r="22" spans="6:6" s="2" customFormat="1" ht="13.5" customHeight="1"/>
    <row r="23" spans="6:6" s="2" customFormat="1" ht="13.5" customHeight="1"/>
    <row r="24" spans="6:6" s="2" customFormat="1" ht="13.5" customHeight="1"/>
    <row r="25" spans="6:6" s="2" customFormat="1" ht="13.5" customHeight="1"/>
    <row r="26" spans="6:6" s="2" customFormat="1" ht="13.5" customHeight="1"/>
    <row r="27" spans="6:6" s="2" customFormat="1" ht="13.5" customHeight="1"/>
    <row r="28" spans="6:6" ht="20.100000000000001" customHeight="1"/>
    <row r="29" spans="6:6" ht="20.100000000000001" customHeight="1"/>
    <row r="30" spans="6:6" ht="20.100000000000001" customHeight="1"/>
    <row r="31" spans="6:6" ht="20.100000000000001" customHeight="1"/>
    <row r="32" spans="6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6FDD8-F84C-4174-9C53-8CB890225DB1}">
  <dimension ref="A1:N246"/>
  <sheetViews>
    <sheetView view="pageBreakPreview" zoomScaleNormal="100" zoomScaleSheetLayoutView="100" workbookViewId="0">
      <selection activeCell="F20" sqref="F20"/>
    </sheetView>
  </sheetViews>
  <sheetFormatPr defaultColWidth="9" defaultRowHeight="13.2"/>
  <cols>
    <col min="1" max="1" width="10.109375" style="1" customWidth="1"/>
    <col min="2" max="2" width="1.88671875" style="1" customWidth="1"/>
    <col min="3" max="3" width="11.21875" style="1" customWidth="1"/>
    <col min="4" max="7" width="7" style="1" customWidth="1"/>
    <col min="8" max="8" width="6.44140625" style="1" customWidth="1"/>
    <col min="9" max="9" width="0.88671875" style="1" customWidth="1"/>
    <col min="10" max="13" width="7" style="1" customWidth="1"/>
    <col min="14" max="16384" width="9" style="1"/>
  </cols>
  <sheetData>
    <row r="1" spans="1:14" s="7" customFormat="1" ht="15" customHeight="1">
      <c r="A1" s="169" t="s">
        <v>131</v>
      </c>
      <c r="B1" s="170"/>
      <c r="C1" s="15"/>
    </row>
    <row r="2" spans="1:14" ht="9.9" customHeight="1" thickBot="1">
      <c r="A2" s="169"/>
      <c r="B2" s="169"/>
      <c r="C2" s="6"/>
    </row>
    <row r="3" spans="1:14" s="5" customFormat="1" ht="13.5" customHeight="1" thickTop="1">
      <c r="A3" s="168"/>
      <c r="B3" s="167"/>
      <c r="C3" s="166" t="s">
        <v>130</v>
      </c>
      <c r="D3" s="164" t="s">
        <v>129</v>
      </c>
      <c r="E3" s="164"/>
      <c r="F3" s="164"/>
      <c r="G3" s="165" t="s">
        <v>128</v>
      </c>
      <c r="H3" s="164"/>
      <c r="I3" s="164"/>
      <c r="J3" s="163"/>
      <c r="K3" s="164" t="s">
        <v>127</v>
      </c>
      <c r="L3" s="164"/>
      <c r="M3" s="163"/>
    </row>
    <row r="4" spans="1:14" s="5" customFormat="1" ht="13.5" customHeight="1">
      <c r="A4" s="12"/>
      <c r="C4" s="162"/>
      <c r="D4" s="159" t="s">
        <v>126</v>
      </c>
      <c r="E4" s="159"/>
      <c r="F4" s="159" t="s">
        <v>125</v>
      </c>
      <c r="G4" s="161" t="s">
        <v>124</v>
      </c>
      <c r="H4" s="159"/>
      <c r="I4" s="159"/>
      <c r="J4" s="160" t="s">
        <v>123</v>
      </c>
      <c r="K4" s="159" t="s">
        <v>122</v>
      </c>
      <c r="L4" s="159"/>
      <c r="M4" s="158" t="s">
        <v>121</v>
      </c>
      <c r="N4" s="12"/>
    </row>
    <row r="5" spans="1:14" s="5" customFormat="1" ht="13.5" customHeight="1">
      <c r="A5" s="157" t="s">
        <v>120</v>
      </c>
      <c r="B5" s="135"/>
      <c r="C5" s="156"/>
      <c r="D5" s="155" t="s">
        <v>34</v>
      </c>
      <c r="E5" s="154">
        <v>3</v>
      </c>
      <c r="F5" s="153">
        <v>4</v>
      </c>
      <c r="G5" s="152" t="s">
        <v>34</v>
      </c>
      <c r="H5" s="342">
        <v>3</v>
      </c>
      <c r="I5" s="343"/>
      <c r="J5" s="151">
        <v>4</v>
      </c>
      <c r="K5" s="150" t="s">
        <v>34</v>
      </c>
      <c r="L5" s="149">
        <v>3</v>
      </c>
      <c r="M5" s="148">
        <v>4</v>
      </c>
    </row>
    <row r="6" spans="1:14" s="5" customFormat="1" ht="15.9" customHeight="1">
      <c r="A6" s="142" t="s">
        <v>119</v>
      </c>
      <c r="B6" s="141"/>
      <c r="C6" s="141" t="s">
        <v>118</v>
      </c>
      <c r="D6" s="144">
        <v>7.8</v>
      </c>
      <c r="E6" s="144">
        <v>7.6</v>
      </c>
      <c r="F6" s="145">
        <v>8.1999999999999993</v>
      </c>
      <c r="G6" s="144">
        <v>5.7</v>
      </c>
      <c r="H6" s="147">
        <v>6.5</v>
      </c>
      <c r="I6" s="146"/>
      <c r="J6" s="145">
        <v>5.8</v>
      </c>
      <c r="K6" s="144">
        <v>2.1</v>
      </c>
      <c r="L6" s="144">
        <v>3.3</v>
      </c>
      <c r="M6" s="143">
        <v>2.1</v>
      </c>
    </row>
    <row r="7" spans="1:14" s="5" customFormat="1" ht="15.9" customHeight="1">
      <c r="A7" s="142" t="s">
        <v>117</v>
      </c>
      <c r="B7" s="141"/>
      <c r="C7" s="141" t="s">
        <v>116</v>
      </c>
      <c r="D7" s="137">
        <v>6.1</v>
      </c>
      <c r="E7" s="137">
        <v>5.4</v>
      </c>
      <c r="F7" s="138">
        <v>5.7</v>
      </c>
      <c r="G7" s="137">
        <v>5.4</v>
      </c>
      <c r="H7" s="140">
        <v>5.5</v>
      </c>
      <c r="I7" s="139"/>
      <c r="J7" s="138">
        <v>6.5</v>
      </c>
      <c r="K7" s="137">
        <v>1.7</v>
      </c>
      <c r="L7" s="137">
        <v>2</v>
      </c>
      <c r="M7" s="136">
        <v>2.2000000000000002</v>
      </c>
    </row>
    <row r="8" spans="1:14" s="5" customFormat="1" ht="15.9" customHeight="1">
      <c r="A8" s="142" t="s">
        <v>115</v>
      </c>
      <c r="B8" s="141"/>
      <c r="C8" s="141" t="s">
        <v>114</v>
      </c>
      <c r="D8" s="137">
        <v>7.2</v>
      </c>
      <c r="E8" s="137">
        <v>6.3</v>
      </c>
      <c r="F8" s="138">
        <v>6.7</v>
      </c>
      <c r="G8" s="137">
        <v>4.5999999999999996</v>
      </c>
      <c r="H8" s="140">
        <v>4.5999999999999996</v>
      </c>
      <c r="I8" s="139"/>
      <c r="J8" s="138">
        <v>4.5</v>
      </c>
      <c r="K8" s="137">
        <v>2.1</v>
      </c>
      <c r="L8" s="137">
        <v>1.5</v>
      </c>
      <c r="M8" s="136">
        <v>2.1</v>
      </c>
    </row>
    <row r="9" spans="1:14" s="5" customFormat="1" ht="15.75" customHeight="1">
      <c r="A9" s="142" t="s">
        <v>113</v>
      </c>
      <c r="B9" s="141"/>
      <c r="C9" s="141" t="s">
        <v>112</v>
      </c>
      <c r="D9" s="137">
        <v>6.2</v>
      </c>
      <c r="E9" s="137">
        <v>5.2</v>
      </c>
      <c r="F9" s="138">
        <v>4.8</v>
      </c>
      <c r="G9" s="137">
        <v>5.6</v>
      </c>
      <c r="H9" s="140">
        <v>5.2</v>
      </c>
      <c r="I9" s="139"/>
      <c r="J9" s="138">
        <v>6</v>
      </c>
      <c r="K9" s="137">
        <v>1.9</v>
      </c>
      <c r="L9" s="137">
        <v>2</v>
      </c>
      <c r="M9" s="136">
        <v>2.8</v>
      </c>
    </row>
    <row r="10" spans="1:14" s="5" customFormat="1" ht="15.9" customHeight="1">
      <c r="A10" s="142" t="s">
        <v>111</v>
      </c>
      <c r="B10" s="141"/>
      <c r="C10" s="141" t="s">
        <v>110</v>
      </c>
      <c r="D10" s="137">
        <v>7.7</v>
      </c>
      <c r="E10" s="137">
        <v>7.7</v>
      </c>
      <c r="F10" s="138">
        <v>8.1999999999999993</v>
      </c>
      <c r="G10" s="137">
        <v>4</v>
      </c>
      <c r="H10" s="140">
        <v>3.4</v>
      </c>
      <c r="I10" s="139"/>
      <c r="J10" s="138">
        <v>4.0999999999999996</v>
      </c>
      <c r="K10" s="137">
        <v>1.3</v>
      </c>
      <c r="L10" s="137">
        <v>1.2</v>
      </c>
      <c r="M10" s="136">
        <v>1.3</v>
      </c>
    </row>
    <row r="11" spans="1:14" s="5" customFormat="1" ht="15.9" customHeight="1">
      <c r="A11" s="142"/>
      <c r="B11" s="141"/>
      <c r="C11" s="141" t="s">
        <v>109</v>
      </c>
      <c r="D11" s="137">
        <v>6.7</v>
      </c>
      <c r="E11" s="137">
        <v>6.7</v>
      </c>
      <c r="F11" s="138">
        <v>7.6</v>
      </c>
      <c r="G11" s="137">
        <v>5.7</v>
      </c>
      <c r="H11" s="140">
        <v>5.9</v>
      </c>
      <c r="I11" s="139"/>
      <c r="J11" s="138">
        <v>5.4</v>
      </c>
      <c r="K11" s="137">
        <v>2.5</v>
      </c>
      <c r="L11" s="137">
        <v>2.9</v>
      </c>
      <c r="M11" s="136">
        <v>2.8</v>
      </c>
    </row>
    <row r="12" spans="1:14" s="5" customFormat="1" ht="15.9" customHeight="1">
      <c r="A12" s="142" t="s">
        <v>108</v>
      </c>
      <c r="B12" s="141"/>
      <c r="C12" s="141" t="s">
        <v>107</v>
      </c>
      <c r="D12" s="137">
        <v>6</v>
      </c>
      <c r="E12" s="137">
        <v>6.8</v>
      </c>
      <c r="F12" s="138">
        <v>6.3</v>
      </c>
      <c r="G12" s="137">
        <v>5.8</v>
      </c>
      <c r="H12" s="140">
        <v>5.8</v>
      </c>
      <c r="I12" s="139"/>
      <c r="J12" s="138">
        <v>5.6</v>
      </c>
      <c r="K12" s="137">
        <v>2</v>
      </c>
      <c r="L12" s="137">
        <v>2.2999999999999998</v>
      </c>
      <c r="M12" s="136">
        <v>2.1</v>
      </c>
    </row>
    <row r="13" spans="1:14" s="5" customFormat="1" ht="15.9" customHeight="1">
      <c r="A13" s="142" t="s">
        <v>106</v>
      </c>
      <c r="B13" s="141"/>
      <c r="C13" s="141" t="s">
        <v>105</v>
      </c>
      <c r="D13" s="137">
        <v>6.9</v>
      </c>
      <c r="E13" s="137">
        <v>5.8</v>
      </c>
      <c r="F13" s="138">
        <v>6.2</v>
      </c>
      <c r="G13" s="137">
        <v>5.6</v>
      </c>
      <c r="H13" s="140">
        <v>4.5</v>
      </c>
      <c r="I13" s="139"/>
      <c r="J13" s="138">
        <v>4.8</v>
      </c>
      <c r="K13" s="137">
        <v>1.7</v>
      </c>
      <c r="L13" s="137">
        <v>1.5</v>
      </c>
      <c r="M13" s="136">
        <v>1.9</v>
      </c>
    </row>
    <row r="14" spans="1:14" s="5" customFormat="1" ht="15.9" customHeight="1">
      <c r="A14" s="142" t="s">
        <v>104</v>
      </c>
      <c r="B14" s="141"/>
      <c r="C14" s="141" t="s">
        <v>103</v>
      </c>
      <c r="D14" s="321" t="s">
        <v>529</v>
      </c>
      <c r="E14" s="321" t="s">
        <v>530</v>
      </c>
      <c r="F14" s="138">
        <v>8</v>
      </c>
      <c r="G14" s="137">
        <v>8.9</v>
      </c>
      <c r="H14" s="140">
        <v>7.4</v>
      </c>
      <c r="I14" s="139"/>
      <c r="J14" s="138">
        <v>6.2</v>
      </c>
      <c r="K14" s="137">
        <v>6.5</v>
      </c>
      <c r="L14" s="137">
        <v>4.5</v>
      </c>
      <c r="M14" s="136">
        <v>3.4</v>
      </c>
    </row>
    <row r="15" spans="1:14" s="5" customFormat="1" ht="15.9" customHeight="1">
      <c r="A15" s="142"/>
      <c r="B15" s="141"/>
      <c r="C15" s="141" t="s">
        <v>102</v>
      </c>
      <c r="D15" s="137">
        <v>7.3</v>
      </c>
      <c r="E15" s="137">
        <v>5.8</v>
      </c>
      <c r="F15" s="138">
        <v>9.5</v>
      </c>
      <c r="G15" s="137">
        <v>5.6</v>
      </c>
      <c r="H15" s="140">
        <v>6.3</v>
      </c>
      <c r="I15" s="139"/>
      <c r="J15" s="138">
        <v>7</v>
      </c>
      <c r="K15" s="137">
        <v>4.5999999999999996</v>
      </c>
      <c r="L15" s="137">
        <v>3.6</v>
      </c>
      <c r="M15" s="136">
        <v>5.8</v>
      </c>
    </row>
    <row r="16" spans="1:14" s="5" customFormat="1" ht="15.9" customHeight="1">
      <c r="A16" s="11" t="s">
        <v>101</v>
      </c>
      <c r="B16" s="135"/>
      <c r="C16" s="134" t="s">
        <v>100</v>
      </c>
      <c r="D16" s="129">
        <v>7.2</v>
      </c>
      <c r="E16" s="133">
        <v>8.6999999999999993</v>
      </c>
      <c r="F16" s="128">
        <v>8.1999999999999993</v>
      </c>
      <c r="G16" s="129">
        <v>4.8</v>
      </c>
      <c r="H16" s="132">
        <v>4.2</v>
      </c>
      <c r="I16" s="131"/>
      <c r="J16" s="130">
        <v>4.8</v>
      </c>
      <c r="K16" s="129">
        <v>2.8</v>
      </c>
      <c r="L16" s="129">
        <v>2.2999999999999998</v>
      </c>
      <c r="M16" s="128">
        <v>2.5</v>
      </c>
    </row>
    <row r="17" spans="1:13" s="3" customFormat="1" ht="12" customHeight="1">
      <c r="A17" s="3" t="s">
        <v>99</v>
      </c>
      <c r="M17" s="4" t="s">
        <v>98</v>
      </c>
    </row>
    <row r="18" spans="1:13" s="3" customFormat="1" ht="12" customHeight="1">
      <c r="G18" s="1"/>
      <c r="M18" s="4"/>
    </row>
    <row r="19" spans="1:13" s="3" customFormat="1" ht="13.5" customHeight="1">
      <c r="G19" s="7"/>
    </row>
    <row r="20" spans="1:13" s="3" customFormat="1" ht="13.5" customHeight="1">
      <c r="G20" s="7"/>
    </row>
    <row r="21" spans="1:13" s="3" customFormat="1" ht="13.5" customHeight="1">
      <c r="G21" s="7"/>
    </row>
    <row r="22" spans="1:13" s="3" customFormat="1" ht="13.5" customHeight="1"/>
    <row r="23" spans="1:13" s="2" customFormat="1" ht="13.5" customHeight="1"/>
    <row r="24" spans="1:13" s="2" customFormat="1" ht="13.5" customHeight="1"/>
    <row r="25" spans="1:13" s="2" customFormat="1" ht="13.5" customHeight="1"/>
    <row r="26" spans="1:13" s="2" customFormat="1" ht="13.5" customHeight="1"/>
    <row r="27" spans="1:13" s="2" customFormat="1" ht="13.5" customHeight="1"/>
    <row r="28" spans="1:13" s="2" customFormat="1" ht="13.5" customHeight="1"/>
    <row r="29" spans="1:13" s="2" customFormat="1" ht="20.100000000000001" customHeight="1"/>
    <row r="30" spans="1:13" s="2" customFormat="1" ht="20.100000000000001" customHeight="1"/>
    <row r="31" spans="1:13" s="2" customFormat="1" ht="20.100000000000001" customHeight="1"/>
    <row r="32" spans="1:13" s="2" customFormat="1" ht="20.100000000000001" customHeight="1"/>
    <row r="33" s="2" customFormat="1" ht="20.100000000000001" customHeight="1"/>
    <row r="34" s="2" customFormat="1" ht="20.100000000000001" customHeight="1"/>
    <row r="35" s="2" customFormat="1" ht="20.100000000000001" customHeight="1"/>
    <row r="36" s="2" customFormat="1" ht="20.100000000000001" customHeight="1"/>
    <row r="37" s="2" customFormat="1" ht="20.100000000000001" customHeight="1"/>
    <row r="38" s="2" customFormat="1" ht="20.100000000000001" customHeight="1"/>
    <row r="39" s="2" customFormat="1" ht="20.100000000000001" customHeight="1"/>
    <row r="40" s="2" customFormat="1" ht="20.100000000000001" customHeight="1"/>
    <row r="41" s="2" customFormat="1" ht="20.100000000000001" customHeight="1"/>
    <row r="42" s="2" customFormat="1" ht="20.100000000000001" customHeight="1"/>
    <row r="43" s="2" customFormat="1" ht="20.100000000000001" customHeight="1"/>
    <row r="44" s="2" customFormat="1" ht="20.100000000000001" customHeight="1"/>
    <row r="45" s="2" customFormat="1" ht="20.100000000000001" customHeight="1"/>
    <row r="46" s="2" customFormat="1" ht="20.100000000000001" customHeight="1"/>
    <row r="47" s="2" customFormat="1" ht="20.100000000000001" customHeight="1"/>
    <row r="48" s="2" customFormat="1" ht="20.100000000000001" customHeight="1"/>
    <row r="49" s="2" customFormat="1" ht="20.100000000000001" customHeight="1"/>
    <row r="50" s="2" customFormat="1" ht="20.100000000000001" customHeight="1"/>
    <row r="51" s="2" customFormat="1" ht="20.100000000000001" customHeight="1"/>
    <row r="52" s="2" customFormat="1" ht="20.100000000000001" customHeight="1"/>
    <row r="53" s="2" customFormat="1" ht="20.100000000000001" customHeight="1"/>
    <row r="54" s="2" customFormat="1" ht="20.100000000000001" customHeight="1"/>
    <row r="55" s="2" customFormat="1" ht="20.100000000000001" customHeight="1"/>
    <row r="56" s="2" customFormat="1" ht="20.100000000000001" customHeight="1"/>
    <row r="57" s="2" customFormat="1" ht="20.100000000000001" customHeight="1"/>
    <row r="58" s="2" customFormat="1" ht="20.100000000000001" customHeight="1"/>
    <row r="59" s="2" customFormat="1" ht="20.100000000000001" customHeight="1"/>
    <row r="60" s="2" customFormat="1" ht="20.100000000000001" customHeight="1"/>
    <row r="61" s="2" customFormat="1" ht="20.100000000000001" customHeight="1"/>
    <row r="62" s="2" customFormat="1" ht="20.100000000000001" customHeight="1"/>
    <row r="63" s="2" customFormat="1" ht="20.100000000000001" customHeight="1"/>
    <row r="64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s="2" customFormat="1" ht="10.8"/>
    <row r="69" s="2" customFormat="1" ht="10.8"/>
    <row r="70" s="2" customFormat="1" ht="10.8"/>
    <row r="71" s="2" customFormat="1" ht="10.8"/>
    <row r="72" s="2" customFormat="1" ht="10.8"/>
    <row r="73" s="2" customFormat="1" ht="10.8"/>
    <row r="74" s="2" customFormat="1" ht="10.8"/>
    <row r="75" s="2" customFormat="1" ht="10.8"/>
    <row r="76" s="2" customFormat="1" ht="10.8"/>
    <row r="77" s="2" customFormat="1" ht="10.8"/>
    <row r="78" s="2" customFormat="1" ht="10.8"/>
    <row r="79" s="2" customFormat="1" ht="10.8"/>
    <row r="80" s="2" customFormat="1" ht="10.8"/>
    <row r="81" s="2" customFormat="1" ht="10.8"/>
    <row r="82" s="2" customFormat="1" ht="10.8"/>
    <row r="83" s="2" customFormat="1" ht="10.8"/>
    <row r="84" s="2" customFormat="1" ht="10.8"/>
    <row r="85" s="2" customFormat="1" ht="10.8"/>
    <row r="86" s="2" customFormat="1" ht="10.8"/>
    <row r="87" s="2" customFormat="1" ht="10.8"/>
    <row r="88" s="2" customFormat="1" ht="10.8"/>
    <row r="89" s="2" customFormat="1" ht="10.8"/>
    <row r="90" s="2" customFormat="1" ht="10.8"/>
    <row r="91" s="2" customFormat="1" ht="10.8"/>
    <row r="92" s="2" customFormat="1" ht="10.8"/>
    <row r="93" s="2" customFormat="1" ht="10.8"/>
    <row r="94" s="2" customFormat="1" ht="10.8"/>
    <row r="95" s="2" customFormat="1" ht="10.8"/>
    <row r="96" s="2" customFormat="1" ht="10.8"/>
    <row r="97" s="2" customFormat="1" ht="10.8"/>
    <row r="98" s="2" customFormat="1" ht="10.8"/>
    <row r="99" s="2" customFormat="1" ht="10.8"/>
    <row r="100" s="2" customFormat="1" ht="10.8"/>
    <row r="101" s="2" customFormat="1" ht="10.8"/>
    <row r="102" s="2" customFormat="1" ht="10.8"/>
    <row r="103" s="2" customFormat="1" ht="10.8"/>
    <row r="104" s="2" customFormat="1" ht="10.8"/>
    <row r="105" s="2" customFormat="1" ht="10.8"/>
    <row r="106" s="2" customFormat="1" ht="10.8"/>
    <row r="107" s="2" customFormat="1" ht="10.8"/>
    <row r="108" s="2" customFormat="1" ht="10.8"/>
    <row r="109" s="2" customFormat="1" ht="10.8"/>
    <row r="110" s="2" customFormat="1" ht="10.8"/>
    <row r="111" s="2" customFormat="1" ht="10.8"/>
    <row r="112" s="2" customFormat="1" ht="10.8"/>
    <row r="113" s="2" customFormat="1" ht="10.8"/>
    <row r="114" s="2" customFormat="1" ht="10.8"/>
    <row r="115" s="2" customFormat="1" ht="10.8"/>
    <row r="116" s="2" customFormat="1" ht="10.8"/>
    <row r="117" s="2" customFormat="1" ht="10.8"/>
    <row r="118" s="2" customFormat="1" ht="10.8"/>
    <row r="119" s="2" customFormat="1" ht="10.8"/>
    <row r="120" s="2" customFormat="1" ht="10.8"/>
    <row r="121" s="2" customFormat="1" ht="10.8"/>
    <row r="122" s="2" customFormat="1" ht="10.8"/>
    <row r="123" s="2" customFormat="1" ht="10.8"/>
    <row r="124" s="2" customFormat="1" ht="10.8"/>
    <row r="125" s="2" customFormat="1" ht="10.8"/>
    <row r="126" s="2" customFormat="1" ht="10.8"/>
    <row r="127" s="2" customFormat="1" ht="10.8"/>
    <row r="128" s="2" customFormat="1" ht="10.8"/>
    <row r="129" s="2" customFormat="1" ht="10.8"/>
    <row r="130" s="2" customFormat="1" ht="10.8"/>
    <row r="131" s="2" customFormat="1" ht="10.8"/>
    <row r="132" s="2" customFormat="1" ht="10.8"/>
    <row r="133" s="2" customFormat="1" ht="10.8"/>
    <row r="134" s="2" customFormat="1" ht="10.8"/>
    <row r="135" s="2" customFormat="1" ht="10.8"/>
    <row r="136" s="2" customFormat="1" ht="10.8"/>
    <row r="137" s="2" customFormat="1" ht="10.8"/>
    <row r="138" s="2" customFormat="1" ht="10.8"/>
    <row r="139" s="2" customFormat="1" ht="10.8"/>
    <row r="140" s="2" customFormat="1" ht="10.8"/>
    <row r="141" s="2" customFormat="1" ht="10.8"/>
    <row r="142" s="2" customFormat="1" ht="10.8"/>
    <row r="143" s="2" customFormat="1" ht="10.8"/>
    <row r="144" s="2" customFormat="1" ht="10.8"/>
    <row r="145" s="2" customFormat="1" ht="10.8"/>
    <row r="146" s="2" customFormat="1" ht="10.8"/>
    <row r="147" s="2" customFormat="1" ht="10.8"/>
    <row r="148" s="2" customFormat="1" ht="10.8"/>
    <row r="149" s="2" customFormat="1" ht="10.8"/>
    <row r="150" s="2" customFormat="1" ht="10.8"/>
    <row r="151" s="2" customFormat="1" ht="10.8"/>
    <row r="152" s="2" customFormat="1" ht="10.8"/>
    <row r="153" s="2" customFormat="1" ht="10.8"/>
    <row r="154" s="2" customFormat="1" ht="10.8"/>
    <row r="155" s="2" customFormat="1" ht="10.8"/>
    <row r="156" s="2" customFormat="1" ht="10.8"/>
    <row r="157" s="2" customFormat="1" ht="10.8"/>
    <row r="158" s="2" customFormat="1" ht="10.8"/>
    <row r="159" s="2" customFormat="1" ht="10.8"/>
    <row r="160" s="2" customFormat="1" ht="10.8"/>
    <row r="161" s="2" customFormat="1" ht="10.8"/>
    <row r="162" s="2" customFormat="1" ht="10.8"/>
    <row r="163" s="2" customFormat="1" ht="10.8"/>
    <row r="164" s="2" customFormat="1" ht="10.8"/>
    <row r="165" s="2" customFormat="1" ht="10.8"/>
    <row r="166" s="2" customFormat="1" ht="10.8"/>
    <row r="167" s="2" customFormat="1" ht="10.8"/>
    <row r="168" s="2" customFormat="1" ht="10.8"/>
    <row r="169" s="2" customFormat="1" ht="10.8"/>
    <row r="170" s="2" customFormat="1" ht="10.8"/>
    <row r="171" s="2" customFormat="1" ht="10.8"/>
    <row r="172" s="2" customFormat="1" ht="10.8"/>
    <row r="173" s="2" customFormat="1" ht="10.8"/>
    <row r="174" s="2" customFormat="1" ht="10.8"/>
    <row r="175" s="2" customFormat="1" ht="10.8"/>
    <row r="176" s="2" customFormat="1" ht="10.8"/>
    <row r="177" s="2" customFormat="1" ht="10.8"/>
    <row r="178" s="2" customFormat="1" ht="10.8"/>
    <row r="179" s="2" customFormat="1" ht="10.8"/>
    <row r="180" s="2" customFormat="1" ht="10.8"/>
    <row r="181" s="2" customFormat="1" ht="10.8"/>
    <row r="182" s="2" customFormat="1" ht="10.8"/>
    <row r="183" s="2" customFormat="1" ht="10.8"/>
    <row r="184" s="2" customFormat="1" ht="10.8"/>
    <row r="185" s="2" customFormat="1" ht="10.8"/>
    <row r="186" s="2" customFormat="1" ht="10.8"/>
    <row r="187" s="2" customFormat="1" ht="10.8"/>
    <row r="188" s="2" customFormat="1" ht="10.8"/>
    <row r="189" s="2" customFormat="1" ht="10.8"/>
    <row r="190" s="2" customFormat="1" ht="10.8"/>
    <row r="191" s="2" customFormat="1" ht="10.8"/>
    <row r="192" s="2" customFormat="1" ht="10.8"/>
    <row r="193" s="2" customFormat="1" ht="10.8"/>
    <row r="194" s="2" customFormat="1" ht="10.8"/>
    <row r="195" s="2" customFormat="1" ht="10.8"/>
    <row r="196" s="2" customFormat="1" ht="10.8"/>
    <row r="197" s="2" customFormat="1" ht="10.8"/>
    <row r="198" s="2" customFormat="1" ht="10.8"/>
    <row r="199" s="2" customFormat="1" ht="10.8"/>
    <row r="200" s="2" customFormat="1" ht="10.8"/>
    <row r="201" s="2" customFormat="1" ht="10.8"/>
    <row r="202" s="2" customFormat="1" ht="10.8"/>
    <row r="203" s="2" customFormat="1" ht="10.8"/>
    <row r="204" s="2" customFormat="1" ht="10.8"/>
    <row r="205" s="2" customFormat="1" ht="10.8"/>
    <row r="206" s="2" customFormat="1" ht="10.8"/>
    <row r="207" s="2" customFormat="1" ht="10.8"/>
    <row r="208" s="2" customFormat="1" ht="10.8"/>
    <row r="209" s="2" customFormat="1" ht="10.8"/>
    <row r="210" s="2" customFormat="1" ht="10.8"/>
    <row r="211" s="2" customFormat="1" ht="10.8"/>
    <row r="212" s="2" customFormat="1" ht="10.8"/>
    <row r="213" s="2" customFormat="1" ht="10.8"/>
    <row r="214" s="2" customFormat="1" ht="10.8"/>
    <row r="215" s="2" customFormat="1" ht="10.8"/>
    <row r="216" s="2" customFormat="1" ht="10.8"/>
    <row r="217" s="2" customFormat="1" ht="10.8"/>
    <row r="218" s="2" customFormat="1" ht="10.8"/>
    <row r="219" s="2" customFormat="1" ht="10.8"/>
    <row r="220" s="2" customFormat="1" ht="10.8"/>
    <row r="221" s="2" customFormat="1" ht="10.8"/>
    <row r="222" s="2" customFormat="1" ht="10.8"/>
    <row r="223" s="2" customFormat="1" ht="10.8"/>
    <row r="224" s="2" customFormat="1" ht="10.8"/>
    <row r="225" s="2" customFormat="1" ht="10.8"/>
    <row r="226" s="2" customFormat="1" ht="10.8"/>
    <row r="227" s="2" customFormat="1" ht="10.8"/>
    <row r="228" s="2" customFormat="1" ht="10.8"/>
    <row r="229" s="2" customFormat="1" ht="10.8"/>
    <row r="230" s="2" customFormat="1" ht="10.8"/>
    <row r="231" s="2" customFormat="1" ht="10.8"/>
    <row r="232" s="2" customFormat="1" ht="10.8"/>
    <row r="233" s="2" customFormat="1" ht="10.8"/>
    <row r="234" s="2" customFormat="1" ht="10.8"/>
    <row r="235" s="2" customFormat="1" ht="10.8"/>
    <row r="236" s="2" customFormat="1" ht="10.8"/>
    <row r="237" s="2" customFormat="1" ht="10.8"/>
    <row r="238" s="2" customFormat="1" ht="10.8"/>
    <row r="239" s="2" customFormat="1" ht="10.8"/>
    <row r="240" s="2" customFormat="1" ht="10.8"/>
    <row r="241" s="2" customFormat="1" ht="10.8"/>
    <row r="242" s="2" customFormat="1" ht="10.8"/>
    <row r="243" s="2" customFormat="1" ht="10.8"/>
    <row r="244" s="2" customFormat="1" ht="10.8"/>
    <row r="245" s="2" customFormat="1" ht="10.8"/>
    <row r="246" s="2" customFormat="1" ht="10.8"/>
  </sheetData>
  <mergeCells count="1">
    <mergeCell ref="H5:I5"/>
  </mergeCells>
  <phoneticPr fontId="2"/>
  <pageMargins left="0.7" right="0.7" top="0.75" bottom="0.75" header="0.3" footer="0.3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7-1</vt:lpstr>
      <vt:lpstr>7-2</vt:lpstr>
      <vt:lpstr>7-3</vt:lpstr>
      <vt:lpstr>7-4</vt:lpstr>
      <vt:lpstr>7-5(1)</vt:lpstr>
      <vt:lpstr>7-5(2)</vt:lpstr>
      <vt:lpstr>7-6</vt:lpstr>
      <vt:lpstr>7-7</vt:lpstr>
      <vt:lpstr>7-8</vt:lpstr>
      <vt:lpstr>7-9</vt:lpstr>
      <vt:lpstr>7-10</vt:lpstr>
      <vt:lpstr>7-11</vt:lpstr>
      <vt:lpstr>7-12</vt:lpstr>
      <vt:lpstr>7-13 </vt:lpstr>
      <vt:lpstr>'7-1'!Print_Area</vt:lpstr>
      <vt:lpstr>'7-10'!Print_Area</vt:lpstr>
      <vt:lpstr>'7-11'!Print_Area</vt:lpstr>
      <vt:lpstr>'7-12'!Print_Area</vt:lpstr>
      <vt:lpstr>'7-13 '!Print_Area</vt:lpstr>
      <vt:lpstr>'7-2'!Print_Area</vt:lpstr>
      <vt:lpstr>'7-3'!Print_Area</vt:lpstr>
      <vt:lpstr>'7-4'!Print_Area</vt:lpstr>
      <vt:lpstr>'7-5(1)'!Print_Area</vt:lpstr>
      <vt:lpstr>'7-5(2)'!Print_Area</vt:lpstr>
      <vt:lpstr>'7-6'!Print_Area</vt:lpstr>
      <vt:lpstr>'7-7'!Print_Area</vt:lpstr>
      <vt:lpstr>'7-8'!Print_Area</vt:lpstr>
      <vt:lpstr>'7-9'!Print_Area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2023-09-07T07:24:33Z</dcterms:created>
  <dcterms:modified xsi:type="dcterms:W3CDTF">2023-09-07T07:38:10Z</dcterms:modified>
</cp:coreProperties>
</file>