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M:\125800\【子どもの貧困対策係】\02_子どもの未来応援基金を活用した補助金（フード・未来）\□子どもの未来応援基金を活用した補助金\令和８年度\01_募集（1期）\子どもの未来\HP\"/>
    </mc:Choice>
  </mc:AlternateContent>
  <xr:revisionPtr revIDLastSave="0" documentId="13_ncr:1_{506328DD-4B28-48BC-89FF-8BD59F0B99FE}" xr6:coauthVersionLast="36" xr6:coauthVersionMax="36" xr10:uidLastSave="{00000000-0000-0000-0000-000000000000}"/>
  <bookViews>
    <workbookView xWindow="480" yWindow="12" windowWidth="13860" windowHeight="8328" xr2:uid="{00000000-000D-0000-FFFF-FFFF00000000}"/>
  </bookViews>
  <sheets>
    <sheet name="【最初に記入】基本情報" sheetId="38" r:id="rId1"/>
    <sheet name="申請書" sheetId="17" r:id="rId2"/>
    <sheet name="事業計画書" sheetId="32" r:id="rId3"/>
    <sheet name="収支予定表" sheetId="37" r:id="rId4"/>
    <sheet name="収支予定表（記入例）" sheetId="33" r:id="rId5"/>
    <sheet name="団体目的等についての確認書" sheetId="21" r:id="rId6"/>
    <sheet name="長期休業期間収支計算書" sheetId="34" r:id="rId7"/>
    <sheet name="長期休業期間収支予定表" sheetId="35" r:id="rId8"/>
    <sheet name="冷蔵庫購入経費補助申請書" sheetId="36" r:id="rId9"/>
  </sheets>
  <definedNames>
    <definedName name="_1・2・3月" localSheetId="3">#REF!</definedName>
    <definedName name="_1・2・3月" localSheetId="4">#REF!</definedName>
    <definedName name="_1・2・3月" localSheetId="6">#REF!</definedName>
    <definedName name="_1・2・3月" localSheetId="7">#REF!</definedName>
    <definedName name="_1・2・3月">#REF!</definedName>
    <definedName name="_10・11・12月" localSheetId="3">#REF!</definedName>
    <definedName name="_10・11・12月" localSheetId="4">#REF!</definedName>
    <definedName name="_10・11・12月" localSheetId="6">#REF!</definedName>
    <definedName name="_10・11・12月" localSheetId="7">#REF!</definedName>
    <definedName name="_10・11・12月">#REF!</definedName>
    <definedName name="_4・5・6月" localSheetId="3">#REF!</definedName>
    <definedName name="_4・5・6月" localSheetId="4">#REF!</definedName>
    <definedName name="_4・5・6月" localSheetId="6">#REF!</definedName>
    <definedName name="_4・5・6月" localSheetId="7">#REF!</definedName>
    <definedName name="_4・5・6月">#REF!</definedName>
    <definedName name="_7・8・9月" localSheetId="3">#REF!</definedName>
    <definedName name="_7・8・9月" localSheetId="4">#REF!</definedName>
    <definedName name="_7・8・9月" localSheetId="6">#REF!</definedName>
    <definedName name="_7・8・9月" localSheetId="7">#REF!</definedName>
    <definedName name="_7・8・9月">#REF!</definedName>
    <definedName name="_xlnm.Print_Area" localSheetId="0">【最初に記入】基本情報!$A$1:$E$8</definedName>
    <definedName name="_xlnm.Print_Area" localSheetId="2">事業計画書!$A$1:$J$46</definedName>
    <definedName name="_xlnm.Print_Area" localSheetId="3">収支予定表!$A$1:$F$35</definedName>
    <definedName name="_xlnm.Print_Area" localSheetId="4">'収支予定表（記入例）'!$A$1:$F$35</definedName>
    <definedName name="_xlnm.Print_Area" localSheetId="1">申請書!$A$1:$G$44</definedName>
    <definedName name="_xlnm.Print_Area" localSheetId="5">団体目的等についての確認書!$A$1:$G$37</definedName>
    <definedName name="_xlnm.Print_Area" localSheetId="6">長期休業期間収支計算書!$A$1:$D$59</definedName>
    <definedName name="_xlnm.Print_Area" localSheetId="7">長期休業期間収支予定表!$A$1:$F$33</definedName>
    <definedName name="_xlnm.Print_Area" localSheetId="8">冷蔵庫購入経費補助申請書!$A$1:$G$41</definedName>
    <definedName name="月1回" localSheetId="3">#REF!</definedName>
    <definedName name="月1回" localSheetId="4">#REF!</definedName>
    <definedName name="月1回" localSheetId="6">#REF!</definedName>
    <definedName name="月1回" localSheetId="7">#REF!</definedName>
    <definedName name="月1回">#REF!</definedName>
    <definedName name="月1回・新規" localSheetId="3">#REF!</definedName>
    <definedName name="月1回・新規" localSheetId="4">#REF!</definedName>
    <definedName name="月1回・新規" localSheetId="6">#REF!</definedName>
    <definedName name="月1回・新規" localSheetId="7">#REF!</definedName>
    <definedName name="月1回・新規">#REF!</definedName>
    <definedName name="月2回" localSheetId="3">#REF!</definedName>
    <definedName name="月2回" localSheetId="4">#REF!</definedName>
    <definedName name="月2回" localSheetId="6">#REF!</definedName>
    <definedName name="月2回" localSheetId="7">#REF!</definedName>
    <definedName name="月2回">#REF!</definedName>
    <definedName name="月2回・新規" localSheetId="3">#REF!</definedName>
    <definedName name="月2回・新規" localSheetId="4">#REF!</definedName>
    <definedName name="月2回・新規" localSheetId="6">#REF!</definedName>
    <definedName name="月2回・新規" localSheetId="7">#REF!</definedName>
    <definedName name="月2回・新規">#REF!</definedName>
    <definedName name="収支計算書" localSheetId="3">#REF!</definedName>
    <definedName name="収支計算書" localSheetId="4">#REF!</definedName>
    <definedName name="収支計算書">#REF!</definedName>
  </definedNames>
  <calcPr calcId="191029"/>
</workbook>
</file>

<file path=xl/calcChain.xml><?xml version="1.0" encoding="utf-8"?>
<calcChain xmlns="http://schemas.openxmlformats.org/spreadsheetml/2006/main">
  <c r="G2" i="36" l="1"/>
  <c r="G3" i="21" l="1"/>
  <c r="G3" i="17"/>
  <c r="D5" i="35" l="1"/>
  <c r="B5" i="34"/>
  <c r="C5" i="34"/>
  <c r="F9" i="36" l="1"/>
  <c r="F7" i="36"/>
  <c r="F5" i="36"/>
  <c r="F13" i="21"/>
  <c r="F11" i="21"/>
  <c r="D25" i="37" l="1"/>
  <c r="C14" i="32"/>
  <c r="D5" i="32"/>
  <c r="D3" i="32"/>
  <c r="D27" i="17"/>
  <c r="F13" i="17"/>
  <c r="F11" i="17"/>
  <c r="F9" i="17"/>
  <c r="D58" i="34" l="1"/>
  <c r="D57" i="34"/>
  <c r="D56" i="34"/>
  <c r="D55" i="34"/>
  <c r="D54" i="34"/>
  <c r="D53" i="34"/>
  <c r="D52" i="34"/>
  <c r="D51" i="34"/>
  <c r="D50" i="34"/>
  <c r="D49" i="34"/>
  <c r="D48" i="34"/>
  <c r="D47" i="34"/>
  <c r="D46" i="34"/>
  <c r="D45" i="34"/>
  <c r="D44" i="34"/>
  <c r="D43" i="34"/>
  <c r="D42" i="34"/>
  <c r="D41" i="34"/>
  <c r="D40" i="34"/>
  <c r="D39" i="34"/>
  <c r="D38" i="34"/>
  <c r="D37" i="34"/>
  <c r="D36" i="34"/>
  <c r="D35" i="34"/>
  <c r="D34" i="34"/>
  <c r="D33" i="34"/>
  <c r="D32" i="34"/>
  <c r="D31" i="34"/>
  <c r="D30" i="34"/>
  <c r="D29" i="34"/>
  <c r="D28" i="34"/>
  <c r="D27" i="34"/>
  <c r="D26" i="34"/>
  <c r="D25" i="34"/>
  <c r="D24" i="34"/>
  <c r="D23" i="34"/>
  <c r="D22" i="34"/>
  <c r="D21" i="34"/>
  <c r="D20" i="34"/>
  <c r="D19" i="34"/>
  <c r="D18" i="34"/>
  <c r="D17" i="34"/>
  <c r="D16" i="34"/>
  <c r="D15" i="34"/>
  <c r="D14" i="34"/>
  <c r="D13" i="34"/>
  <c r="D12" i="34"/>
  <c r="D11" i="34"/>
  <c r="D10" i="34"/>
  <c r="D9" i="34"/>
  <c r="D8" i="34" l="1"/>
  <c r="D31" i="37" l="1"/>
  <c r="D27" i="37"/>
  <c r="D26" i="37" s="1"/>
  <c r="D33" i="37" l="1"/>
  <c r="D5" i="37" s="1"/>
  <c r="D11" i="37" s="1"/>
  <c r="D32" i="37"/>
  <c r="D25" i="35"/>
  <c r="D30" i="35"/>
  <c r="D31" i="33" l="1"/>
  <c r="D27" i="33"/>
  <c r="D32" i="33" l="1"/>
  <c r="D25" i="33"/>
  <c r="D26" i="33" s="1"/>
  <c r="D33" i="33" s="1"/>
  <c r="D5" i="33" s="1"/>
  <c r="D11" i="33" l="1"/>
  <c r="D29" i="35" l="1"/>
  <c r="D31" i="35" l="1"/>
  <c r="D11"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5" authorId="0" shapeId="0" xr:uid="{708BDF9D-79FD-4870-BE7D-F865D8195EF1}">
      <text>
        <r>
          <rPr>
            <b/>
            <sz val="18"/>
            <color indexed="81"/>
            <rFont val="MS P ゴシック"/>
            <family val="3"/>
            <charset val="128"/>
          </rPr>
          <t>補助申請額に一致します</t>
        </r>
      </text>
    </comment>
    <comment ref="D33" authorId="0" shapeId="0" xr:uid="{7CFBB3D3-5B89-44B3-90A6-08FA10AD08DC}">
      <text>
        <r>
          <rPr>
            <b/>
            <sz val="18"/>
            <color indexed="81"/>
            <rFont val="MS P ゴシック"/>
            <family val="3"/>
            <charset val="128"/>
          </rPr>
          <t>補助申請額は各費目の支出額を入力すると
自動で算出されます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5" authorId="0" shapeId="0" xr:uid="{3D755B75-2748-404C-BFAA-04FF940632AF}">
      <text>
        <r>
          <rPr>
            <b/>
            <sz val="18"/>
            <color indexed="81"/>
            <rFont val="MS P ゴシック"/>
            <family val="3"/>
            <charset val="128"/>
          </rPr>
          <t>補助申請額に一致します</t>
        </r>
      </text>
    </comment>
    <comment ref="D33" authorId="0" shapeId="0" xr:uid="{F26C03A9-BF20-475D-94A8-3E467D87E50E}">
      <text>
        <r>
          <rPr>
            <b/>
            <sz val="18"/>
            <color indexed="81"/>
            <rFont val="MS P ゴシック"/>
            <family val="3"/>
            <charset val="128"/>
          </rPr>
          <t>補助申請額は各費目の支出額を入力すると
自動で反映されます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5" authorId="0" shapeId="0" xr:uid="{A0F20D67-A721-4588-9F0F-2D6B7E43F634}">
      <text>
        <r>
          <rPr>
            <sz val="12"/>
            <color indexed="81"/>
            <rFont val="MS P ゴシック"/>
            <family val="3"/>
            <charset val="128"/>
          </rPr>
          <t>下表で各実施日の支出予算額を入力すると自動で反映されます。</t>
        </r>
      </text>
    </comment>
    <comment ref="C5" authorId="0" shapeId="0" xr:uid="{5E3C8D7E-D591-4A65-B429-9F403D3B8C1F}">
      <text>
        <r>
          <rPr>
            <sz val="12"/>
            <color indexed="81"/>
            <rFont val="MS P ゴシック"/>
            <family val="3"/>
            <charset val="128"/>
          </rPr>
          <t>下表で各実施日の補助交付申請額を入力すると自動で反映されます。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5" authorId="0" shapeId="0" xr:uid="{64E7FEFB-6B30-4B9C-B60D-868342F9C118}">
      <text>
        <r>
          <rPr>
            <b/>
            <sz val="18"/>
            <color indexed="81"/>
            <rFont val="MS P ゴシック"/>
            <family val="3"/>
            <charset val="128"/>
          </rPr>
          <t>補助申請額に一致します</t>
        </r>
      </text>
    </comment>
    <comment ref="D31" authorId="0" shapeId="0" xr:uid="{BD4B6EBB-8112-4252-9B67-5EC387AC5371}">
      <text>
        <r>
          <rPr>
            <b/>
            <sz val="18"/>
            <color indexed="81"/>
            <rFont val="MS P ゴシック"/>
            <family val="3"/>
            <charset val="128"/>
          </rPr>
          <t>補助申請額は前シートの収支計算書を入力すると自動で反映されます</t>
        </r>
      </text>
    </comment>
  </commentList>
</comments>
</file>

<file path=xl/sharedStrings.xml><?xml version="1.0" encoding="utf-8"?>
<sst xmlns="http://schemas.openxmlformats.org/spreadsheetml/2006/main" count="264" uniqueCount="185">
  <si>
    <t>　（提　出　先）</t>
    <rPh sb="2" eb="3">
      <t>ツツミ</t>
    </rPh>
    <rPh sb="4" eb="5">
      <t>デ</t>
    </rPh>
    <rPh sb="6" eb="7">
      <t>サキ</t>
    </rPh>
    <phoneticPr fontId="4"/>
  </si>
  <si>
    <t>　　足　立　区　長</t>
    <rPh sb="2" eb="3">
      <t>アシ</t>
    </rPh>
    <rPh sb="4" eb="5">
      <t>リツ</t>
    </rPh>
    <rPh sb="6" eb="7">
      <t>ク</t>
    </rPh>
    <rPh sb="8" eb="9">
      <t>チョウ</t>
    </rPh>
    <phoneticPr fontId="4"/>
  </si>
  <si>
    <t>円</t>
    <phoneticPr fontId="4"/>
  </si>
  <si>
    <t>団体目的等についての確認書</t>
    <phoneticPr fontId="4"/>
  </si>
  <si>
    <t>記</t>
    <rPh sb="0" eb="1">
      <t>キ</t>
    </rPh>
    <phoneticPr fontId="4"/>
  </si>
  <si>
    <t>団体所在地</t>
    <rPh sb="0" eb="1">
      <t>ダン</t>
    </rPh>
    <rPh sb="1" eb="2">
      <t>カラダ</t>
    </rPh>
    <rPh sb="2" eb="3">
      <t>ショ</t>
    </rPh>
    <rPh sb="3" eb="4">
      <t>ザイ</t>
    </rPh>
    <rPh sb="4" eb="5">
      <t>チ</t>
    </rPh>
    <phoneticPr fontId="4"/>
  </si>
  <si>
    <t>団体名</t>
    <rPh sb="0" eb="1">
      <t>ダン</t>
    </rPh>
    <rPh sb="1" eb="2">
      <t>カラダ</t>
    </rPh>
    <rPh sb="2" eb="3">
      <t>メイ</t>
    </rPh>
    <phoneticPr fontId="4"/>
  </si>
  <si>
    <t>代表者役職・氏名</t>
    <rPh sb="0" eb="1">
      <t>ダイ</t>
    </rPh>
    <rPh sb="1" eb="2">
      <t>オモテ</t>
    </rPh>
    <rPh sb="2" eb="3">
      <t>シャ</t>
    </rPh>
    <rPh sb="3" eb="5">
      <t>ヤクショク</t>
    </rPh>
    <rPh sb="6" eb="8">
      <t>シメイ</t>
    </rPh>
    <phoneticPr fontId="4"/>
  </si>
  <si>
    <t>代表者役職・氏名</t>
    <rPh sb="0" eb="1">
      <t>ダイ</t>
    </rPh>
    <rPh sb="1" eb="2">
      <t>オモテ</t>
    </rPh>
    <rPh sb="3" eb="5">
      <t>ヤクショク</t>
    </rPh>
    <rPh sb="6" eb="8">
      <t>シメイ</t>
    </rPh>
    <phoneticPr fontId="4"/>
  </si>
  <si>
    <t>団 　　体　　 名</t>
    <rPh sb="0" eb="1">
      <t>ダン</t>
    </rPh>
    <rPh sb="4" eb="5">
      <t>カラダ</t>
    </rPh>
    <rPh sb="8" eb="9">
      <t>メイ</t>
    </rPh>
    <phoneticPr fontId="4"/>
  </si>
  <si>
    <t>当該団体は、下記のいずれの事項にも該当することを確認しました。</t>
    <phoneticPr fontId="4"/>
  </si>
  <si>
    <t>の通り補助金の交付を申請します。</t>
    <rPh sb="1" eb="2">
      <t>トオ</t>
    </rPh>
    <rPh sb="3" eb="6">
      <t>ホジョキン</t>
    </rPh>
    <rPh sb="7" eb="9">
      <t>コウフ</t>
    </rPh>
    <rPh sb="10" eb="12">
      <t>シンセイ</t>
    </rPh>
    <phoneticPr fontId="4"/>
  </si>
  <si>
    <t>１　補助金申請事業</t>
    <rPh sb="2" eb="5">
      <t>ホジョキン</t>
    </rPh>
    <rPh sb="5" eb="7">
      <t>シンセイ</t>
    </rPh>
    <rPh sb="7" eb="9">
      <t>ジギョウ</t>
    </rPh>
    <phoneticPr fontId="4"/>
  </si>
  <si>
    <t>２　補助金交付申請額</t>
    <rPh sb="2" eb="5">
      <t>ホジョキン</t>
    </rPh>
    <rPh sb="5" eb="7">
      <t>コウフ</t>
    </rPh>
    <rPh sb="7" eb="9">
      <t>シンセイ</t>
    </rPh>
    <rPh sb="9" eb="10">
      <t>ガク</t>
    </rPh>
    <phoneticPr fontId="4"/>
  </si>
  <si>
    <t>（１）例月開催</t>
    <rPh sb="3" eb="7">
      <t>レイゲツカイサイ</t>
    </rPh>
    <phoneticPr fontId="4"/>
  </si>
  <si>
    <t>（２）長期休業期間中</t>
    <rPh sb="3" eb="5">
      <t>チョウキ</t>
    </rPh>
    <rPh sb="5" eb="7">
      <t>キュウギョウ</t>
    </rPh>
    <rPh sb="7" eb="9">
      <t>キカン</t>
    </rPh>
    <rPh sb="9" eb="10">
      <t>チュウ</t>
    </rPh>
    <phoneticPr fontId="4"/>
  </si>
  <si>
    <t>金</t>
    <rPh sb="0" eb="1">
      <t>キン</t>
    </rPh>
    <phoneticPr fontId="4"/>
  </si>
  <si>
    <t>円</t>
    <rPh sb="0" eb="1">
      <t>エン</t>
    </rPh>
    <phoneticPr fontId="4"/>
  </si>
  <si>
    <t>（３）団体目的等についての確認書</t>
    <rPh sb="3" eb="5">
      <t>ダンタイ</t>
    </rPh>
    <rPh sb="5" eb="7">
      <t>モクテキ</t>
    </rPh>
    <rPh sb="7" eb="8">
      <t>ナド</t>
    </rPh>
    <rPh sb="13" eb="16">
      <t>カクニンショ</t>
    </rPh>
    <phoneticPr fontId="4"/>
  </si>
  <si>
    <t>（４）団体の定款又は会則および団体の構成員名簿</t>
    <rPh sb="3" eb="5">
      <t>ダンタイ</t>
    </rPh>
    <rPh sb="6" eb="8">
      <t>テイカン</t>
    </rPh>
    <rPh sb="8" eb="9">
      <t>マタ</t>
    </rPh>
    <rPh sb="10" eb="12">
      <t>カイソク</t>
    </rPh>
    <rPh sb="15" eb="17">
      <t>ダンタイ</t>
    </rPh>
    <rPh sb="18" eb="21">
      <t>コウセイイン</t>
    </rPh>
    <rPh sb="21" eb="23">
      <t>メイボ</t>
    </rPh>
    <phoneticPr fontId="4"/>
  </si>
  <si>
    <t>（５）その他必要な書類</t>
    <rPh sb="5" eb="6">
      <t>ホカ</t>
    </rPh>
    <rPh sb="6" eb="8">
      <t>ヒツヨウ</t>
    </rPh>
    <rPh sb="9" eb="11">
      <t>ショルイ</t>
    </rPh>
    <phoneticPr fontId="4"/>
  </si>
  <si>
    <t>３　添付書類</t>
    <rPh sb="2" eb="4">
      <t>テンプ</t>
    </rPh>
    <rPh sb="4" eb="5">
      <t>ショ</t>
    </rPh>
    <rPh sb="5" eb="6">
      <t>ルイ</t>
    </rPh>
    <phoneticPr fontId="4"/>
  </si>
  <si>
    <t>第１号様式（第１０条関係）</t>
    <rPh sb="0" eb="1">
      <t>ダイ</t>
    </rPh>
    <rPh sb="2" eb="3">
      <t>ゴウ</t>
    </rPh>
    <rPh sb="3" eb="5">
      <t>ヨウシキ</t>
    </rPh>
    <rPh sb="6" eb="7">
      <t>ダイ</t>
    </rPh>
    <rPh sb="9" eb="10">
      <t>ジョウ</t>
    </rPh>
    <rPh sb="10" eb="12">
      <t>カンケイ</t>
    </rPh>
    <phoneticPr fontId="4"/>
  </si>
  <si>
    <t>人／回</t>
    <rPh sb="0" eb="1">
      <t>ニン</t>
    </rPh>
    <rPh sb="2" eb="3">
      <t>カイ</t>
    </rPh>
    <phoneticPr fontId="25"/>
  </si>
  <si>
    <t>従事スタッフ人数</t>
    <rPh sb="0" eb="2">
      <t>ジュウジ</t>
    </rPh>
    <rPh sb="6" eb="8">
      <t>ニンズウ</t>
    </rPh>
    <phoneticPr fontId="25"/>
  </si>
  <si>
    <t>３月</t>
    <rPh sb="1" eb="2">
      <t>ガツ</t>
    </rPh>
    <phoneticPr fontId="25"/>
  </si>
  <si>
    <t>９月</t>
    <rPh sb="1" eb="2">
      <t>ガツ</t>
    </rPh>
    <phoneticPr fontId="25"/>
  </si>
  <si>
    <t>２月</t>
    <rPh sb="1" eb="2">
      <t>ガツ</t>
    </rPh>
    <phoneticPr fontId="25"/>
  </si>
  <si>
    <t>８月</t>
    <rPh sb="1" eb="2">
      <t>ガツ</t>
    </rPh>
    <phoneticPr fontId="25"/>
  </si>
  <si>
    <t>１月</t>
    <rPh sb="1" eb="2">
      <t>ガツ</t>
    </rPh>
    <phoneticPr fontId="25"/>
  </si>
  <si>
    <t>７月</t>
    <rPh sb="1" eb="2">
      <t>ガツ</t>
    </rPh>
    <phoneticPr fontId="25"/>
  </si>
  <si>
    <t>１２月</t>
    <rPh sb="2" eb="3">
      <t>ガツ</t>
    </rPh>
    <phoneticPr fontId="25"/>
  </si>
  <si>
    <t>６月</t>
    <rPh sb="1" eb="2">
      <t>ガツ</t>
    </rPh>
    <phoneticPr fontId="25"/>
  </si>
  <si>
    <t>１１月</t>
    <rPh sb="2" eb="3">
      <t>ガツ</t>
    </rPh>
    <phoneticPr fontId="25"/>
  </si>
  <si>
    <t>５月</t>
    <rPh sb="1" eb="2">
      <t>ガツ</t>
    </rPh>
    <phoneticPr fontId="25"/>
  </si>
  <si>
    <t>１０月</t>
    <rPh sb="2" eb="3">
      <t>ガツ</t>
    </rPh>
    <phoneticPr fontId="25"/>
  </si>
  <si>
    <t>４月</t>
    <rPh sb="1" eb="2">
      <t>ガツ</t>
    </rPh>
    <phoneticPr fontId="25"/>
  </si>
  <si>
    <t>実施予定日</t>
    <rPh sb="0" eb="2">
      <t>ジッシ</t>
    </rPh>
    <rPh sb="2" eb="5">
      <t>ヨテイビ</t>
    </rPh>
    <phoneticPr fontId="25"/>
  </si>
  <si>
    <t>回</t>
    <rPh sb="0" eb="1">
      <t>カイ</t>
    </rPh>
    <phoneticPr fontId="25"/>
  </si>
  <si>
    <t>年間実施回数</t>
    <rPh sb="0" eb="2">
      <t>ネンカン</t>
    </rPh>
    <rPh sb="2" eb="4">
      <t>ジッシ</t>
    </rPh>
    <rPh sb="4" eb="6">
      <t>カイスウ</t>
    </rPh>
    <phoneticPr fontId="25"/>
  </si>
  <si>
    <t>事業内容</t>
    <rPh sb="0" eb="2">
      <t>ジギョウ</t>
    </rPh>
    <rPh sb="2" eb="4">
      <t>ナイヨウ</t>
    </rPh>
    <phoneticPr fontId="25"/>
  </si>
  <si>
    <t>住所</t>
    <rPh sb="0" eb="2">
      <t>ジュウショ</t>
    </rPh>
    <phoneticPr fontId="25"/>
  </si>
  <si>
    <t>施設名</t>
    <rPh sb="0" eb="3">
      <t>シセツメイ</t>
    </rPh>
    <phoneticPr fontId="25"/>
  </si>
  <si>
    <t>実施場所</t>
    <rPh sb="0" eb="2">
      <t>ジッシ</t>
    </rPh>
    <rPh sb="2" eb="4">
      <t>バショ</t>
    </rPh>
    <phoneticPr fontId="25"/>
  </si>
  <si>
    <t>保険名称／内容</t>
    <rPh sb="0" eb="2">
      <t>ホケン</t>
    </rPh>
    <rPh sb="2" eb="4">
      <t>メイショウ</t>
    </rPh>
    <rPh sb="5" eb="7">
      <t>ナイヨウ</t>
    </rPh>
    <phoneticPr fontId="25"/>
  </si>
  <si>
    <t>保険者</t>
    <rPh sb="0" eb="3">
      <t>ホケンシャ</t>
    </rPh>
    <phoneticPr fontId="25"/>
  </si>
  <si>
    <t>加入保険内容</t>
    <rPh sb="0" eb="2">
      <t>カニュウ</t>
    </rPh>
    <rPh sb="2" eb="4">
      <t>ホケン</t>
    </rPh>
    <rPh sb="4" eb="6">
      <t>ナイヨウ</t>
    </rPh>
    <phoneticPr fontId="25"/>
  </si>
  <si>
    <t>事業の対象者</t>
    <rPh sb="0" eb="2">
      <t>ジギョウ</t>
    </rPh>
    <rPh sb="3" eb="6">
      <t>タイショウシャ</t>
    </rPh>
    <phoneticPr fontId="25"/>
  </si>
  <si>
    <t>事業開始時期</t>
    <rPh sb="0" eb="2">
      <t>ジギョウ</t>
    </rPh>
    <rPh sb="2" eb="4">
      <t>カイシ</t>
    </rPh>
    <rPh sb="4" eb="6">
      <t>ジキ</t>
    </rPh>
    <phoneticPr fontId="25"/>
  </si>
  <si>
    <t>事業名</t>
    <rPh sb="0" eb="2">
      <t>ジギョウ</t>
    </rPh>
    <rPh sb="2" eb="3">
      <t>メイ</t>
    </rPh>
    <phoneticPr fontId="25"/>
  </si>
  <si>
    <t>同一事業申請回数</t>
    <rPh sb="0" eb="2">
      <t>ドウイツ</t>
    </rPh>
    <rPh sb="2" eb="4">
      <t>ジギョウ</t>
    </rPh>
    <rPh sb="4" eb="6">
      <t>シンセイ</t>
    </rPh>
    <rPh sb="6" eb="8">
      <t>カイスウ</t>
    </rPh>
    <phoneticPr fontId="25"/>
  </si>
  <si>
    <t>団体名簿</t>
    <rPh sb="0" eb="4">
      <t>ダンタイメイボ</t>
    </rPh>
    <phoneticPr fontId="25"/>
  </si>
  <si>
    <t>Email</t>
    <phoneticPr fontId="25"/>
  </si>
  <si>
    <t>電話番号</t>
    <rPh sb="0" eb="2">
      <t>デンワ</t>
    </rPh>
    <rPh sb="2" eb="4">
      <t>バンゴウ</t>
    </rPh>
    <phoneticPr fontId="25"/>
  </si>
  <si>
    <t>担当者名</t>
    <rPh sb="0" eb="3">
      <t>タントウシャ</t>
    </rPh>
    <rPh sb="3" eb="4">
      <t>メイ</t>
    </rPh>
    <phoneticPr fontId="25"/>
  </si>
  <si>
    <t>代表者名</t>
    <rPh sb="0" eb="4">
      <t>ダイヒョウシャメイ</t>
    </rPh>
    <phoneticPr fontId="25"/>
  </si>
  <si>
    <t>団体所在地</t>
    <rPh sb="0" eb="2">
      <t>ダンタイ</t>
    </rPh>
    <rPh sb="2" eb="5">
      <t>ショザイチ</t>
    </rPh>
    <phoneticPr fontId="25"/>
  </si>
  <si>
    <t>団体名</t>
    <rPh sb="0" eb="3">
      <t>ダンタイメイ</t>
    </rPh>
    <phoneticPr fontId="25"/>
  </si>
  <si>
    <t>申請団体</t>
    <rPh sb="0" eb="1">
      <t>サル</t>
    </rPh>
    <rPh sb="1" eb="2">
      <t>シン</t>
    </rPh>
    <rPh sb="2" eb="3">
      <t>ダン</t>
    </rPh>
    <rPh sb="3" eb="4">
      <t>タイ</t>
    </rPh>
    <phoneticPr fontId="25"/>
  </si>
  <si>
    <t>第１号様式－２</t>
    <rPh sb="0" eb="1">
      <t>ダイ</t>
    </rPh>
    <rPh sb="2" eb="3">
      <t>ゴウ</t>
    </rPh>
    <rPh sb="3" eb="5">
      <t>ヨウシキ</t>
    </rPh>
    <phoneticPr fontId="25"/>
  </si>
  <si>
    <t>補助申請額</t>
    <rPh sb="0" eb="2">
      <t>ホジョ</t>
    </rPh>
    <rPh sb="2" eb="5">
      <t>シンセイガク</t>
    </rPh>
    <phoneticPr fontId="25"/>
  </si>
  <si>
    <t>補助対象外経費</t>
    <rPh sb="0" eb="5">
      <t>ホジョタイショウガイ</t>
    </rPh>
    <rPh sb="5" eb="7">
      <t>ケイヒ</t>
    </rPh>
    <phoneticPr fontId="25"/>
  </si>
  <si>
    <t>その他</t>
    <rPh sb="2" eb="3">
      <t>タ</t>
    </rPh>
    <phoneticPr fontId="25"/>
  </si>
  <si>
    <t>使用料及び賃借料</t>
    <rPh sb="0" eb="3">
      <t>シヨウリョウ</t>
    </rPh>
    <rPh sb="3" eb="4">
      <t>オヨ</t>
    </rPh>
    <rPh sb="5" eb="8">
      <t>チンシャクリョウ</t>
    </rPh>
    <phoneticPr fontId="25"/>
  </si>
  <si>
    <t>保険料</t>
    <phoneticPr fontId="25"/>
  </si>
  <si>
    <t>印刷費</t>
    <rPh sb="0" eb="3">
      <t>インサツヒ</t>
    </rPh>
    <phoneticPr fontId="25"/>
  </si>
  <si>
    <t>役務費</t>
    <rPh sb="0" eb="3">
      <t>エキムヒ</t>
    </rPh>
    <phoneticPr fontId="25"/>
  </si>
  <si>
    <t>光熱水費</t>
    <rPh sb="0" eb="4">
      <t>コウネツスイヒ</t>
    </rPh>
    <phoneticPr fontId="25"/>
  </si>
  <si>
    <t>消耗品費</t>
    <phoneticPr fontId="25"/>
  </si>
  <si>
    <t>食費</t>
    <rPh sb="0" eb="2">
      <t>ショクヒ</t>
    </rPh>
    <phoneticPr fontId="25"/>
  </si>
  <si>
    <t>積算内訳</t>
    <phoneticPr fontId="25"/>
  </si>
  <si>
    <t>費  目</t>
    <rPh sb="0" eb="1">
      <t>ヒ</t>
    </rPh>
    <rPh sb="3" eb="4">
      <t>メ</t>
    </rPh>
    <phoneticPr fontId="25"/>
  </si>
  <si>
    <t>支出の部</t>
    <rPh sb="0" eb="2">
      <t>シシュツ</t>
    </rPh>
    <rPh sb="3" eb="4">
      <t>ブ</t>
    </rPh>
    <phoneticPr fontId="25"/>
  </si>
  <si>
    <t>２　支出</t>
    <phoneticPr fontId="25"/>
  </si>
  <si>
    <t>団体負担金</t>
    <rPh sb="0" eb="2">
      <t>ダンタイ</t>
    </rPh>
    <rPh sb="2" eb="5">
      <t>フタンキン</t>
    </rPh>
    <phoneticPr fontId="25"/>
  </si>
  <si>
    <t>寄付金</t>
    <rPh sb="0" eb="3">
      <t>キフキン</t>
    </rPh>
    <phoneticPr fontId="25"/>
  </si>
  <si>
    <t>足立区補助金</t>
    <rPh sb="0" eb="3">
      <t>アダチク</t>
    </rPh>
    <rPh sb="3" eb="6">
      <t>ホジョキン</t>
    </rPh>
    <phoneticPr fontId="25"/>
  </si>
  <si>
    <t>内 訳</t>
    <rPh sb="0" eb="1">
      <t>ウチ</t>
    </rPh>
    <rPh sb="2" eb="3">
      <t>ヤク</t>
    </rPh>
    <phoneticPr fontId="25"/>
  </si>
  <si>
    <t>予算額(円)</t>
    <rPh sb="0" eb="2">
      <t>ヨサン</t>
    </rPh>
    <rPh sb="2" eb="3">
      <t>ガク</t>
    </rPh>
    <rPh sb="4" eb="5">
      <t>エン</t>
    </rPh>
    <phoneticPr fontId="25"/>
  </si>
  <si>
    <t>科 目</t>
    <rPh sb="0" eb="1">
      <t>カ</t>
    </rPh>
    <rPh sb="2" eb="3">
      <t>メ</t>
    </rPh>
    <phoneticPr fontId="25"/>
  </si>
  <si>
    <t>収入の部</t>
    <rPh sb="0" eb="2">
      <t>シュウニュウ</t>
    </rPh>
    <rPh sb="3" eb="4">
      <t>ブ</t>
    </rPh>
    <phoneticPr fontId="25"/>
  </si>
  <si>
    <t>１　収入</t>
  </si>
  <si>
    <t>第１号様式－４</t>
    <rPh sb="1" eb="2">
      <t>ゴウ</t>
    </rPh>
    <rPh sb="2" eb="4">
      <t>ヨウシキ</t>
    </rPh>
    <phoneticPr fontId="4"/>
  </si>
  <si>
    <t>　　行わないこと。</t>
    <phoneticPr fontId="4"/>
  </si>
  <si>
    <t>　３　公序良俗に反する活動を行わないこと。</t>
    <phoneticPr fontId="4"/>
  </si>
  <si>
    <t>　４　暴力団または暴力団と関係する団体ではないこと。団体の構成員が暴力団員</t>
    <phoneticPr fontId="4"/>
  </si>
  <si>
    <t>　　等に該当しないこと。</t>
    <phoneticPr fontId="4"/>
  </si>
  <si>
    <t>参加者数（予定）</t>
    <rPh sb="0" eb="3">
      <t>サンカシャ</t>
    </rPh>
    <rPh sb="3" eb="4">
      <t>スウ</t>
    </rPh>
    <rPh sb="5" eb="7">
      <t>ヨテイ</t>
    </rPh>
    <phoneticPr fontId="25"/>
  </si>
  <si>
    <t>実施年月日</t>
    <rPh sb="0" eb="2">
      <t>ジッシ</t>
    </rPh>
    <rPh sb="2" eb="5">
      <t>ネンガッピ</t>
    </rPh>
    <phoneticPr fontId="25"/>
  </si>
  <si>
    <t>補助交付申請額</t>
    <rPh sb="0" eb="4">
      <t>ホジョコウフ</t>
    </rPh>
    <rPh sb="4" eb="7">
      <t>シンセイガク</t>
    </rPh>
    <phoneticPr fontId="25"/>
  </si>
  <si>
    <t>支出額</t>
    <rPh sb="0" eb="3">
      <t>シシュツガク</t>
    </rPh>
    <phoneticPr fontId="25"/>
  </si>
  <si>
    <t>第１号様式－７</t>
    <rPh sb="0" eb="1">
      <t>ダイ</t>
    </rPh>
    <rPh sb="2" eb="3">
      <t>ゴウ</t>
    </rPh>
    <rPh sb="3" eb="5">
      <t>ヨウシキ</t>
    </rPh>
    <phoneticPr fontId="4"/>
  </si>
  <si>
    <t>冷蔵庫（冷凍庫）購入経費補助申請書</t>
    <phoneticPr fontId="4"/>
  </si>
  <si>
    <t>下記の通り補助金の交付を申請します。</t>
    <rPh sb="0" eb="2">
      <t>カキ</t>
    </rPh>
    <rPh sb="3" eb="4">
      <t>トオ</t>
    </rPh>
    <rPh sb="5" eb="8">
      <t>ホジョキン</t>
    </rPh>
    <rPh sb="9" eb="11">
      <t>コウフ</t>
    </rPh>
    <rPh sb="12" eb="14">
      <t>シンセイ</t>
    </rPh>
    <phoneticPr fontId="4"/>
  </si>
  <si>
    <t>１　冷蔵庫・冷凍庫</t>
    <rPh sb="2" eb="5">
      <t>レイゾウコ</t>
    </rPh>
    <rPh sb="6" eb="9">
      <t>レイトウコ</t>
    </rPh>
    <phoneticPr fontId="4"/>
  </si>
  <si>
    <t>メーカー</t>
    <phoneticPr fontId="4"/>
  </si>
  <si>
    <t>型番</t>
    <rPh sb="0" eb="2">
      <t>カタバン</t>
    </rPh>
    <phoneticPr fontId="4"/>
  </si>
  <si>
    <t>３　購入希望理由</t>
    <rPh sb="2" eb="4">
      <t>コウニュウ</t>
    </rPh>
    <rPh sb="4" eb="6">
      <t>キボウ</t>
    </rPh>
    <rPh sb="6" eb="8">
      <t>リユウ</t>
    </rPh>
    <phoneticPr fontId="4"/>
  </si>
  <si>
    <t>４　申請条件</t>
    <rPh sb="2" eb="4">
      <t>シンセイ</t>
    </rPh>
    <rPh sb="4" eb="6">
      <t>ジョウケン</t>
    </rPh>
    <phoneticPr fontId="4"/>
  </si>
  <si>
    <t>（１）冷蔵庫又は冷凍庫がなく、かつ、足立区フードパントリー運営団体支援事業補助金もし</t>
    <rPh sb="3" eb="6">
      <t>レイゾウコ</t>
    </rPh>
    <rPh sb="6" eb="7">
      <t>マタ</t>
    </rPh>
    <rPh sb="8" eb="11">
      <t>レイトウコ</t>
    </rPh>
    <rPh sb="18" eb="20">
      <t>アダチ</t>
    </rPh>
    <rPh sb="20" eb="21">
      <t>ク</t>
    </rPh>
    <rPh sb="29" eb="31">
      <t>ウンエイ</t>
    </rPh>
    <rPh sb="31" eb="33">
      <t>ダンタイ</t>
    </rPh>
    <rPh sb="33" eb="35">
      <t>シエン</t>
    </rPh>
    <rPh sb="35" eb="37">
      <t>ジギョウ</t>
    </rPh>
    <rPh sb="37" eb="40">
      <t>ホジョキン</t>
    </rPh>
    <phoneticPr fontId="4"/>
  </si>
  <si>
    <t>　　くは足立区子どもの未来応援活動団体支援事業補助金で冷蔵庫又は冷凍庫購入経費の補助</t>
    <phoneticPr fontId="4"/>
  </si>
  <si>
    <t>　　金を受けたことがないこと。</t>
    <rPh sb="2" eb="3">
      <t>キン</t>
    </rPh>
    <rPh sb="4" eb="5">
      <t>ウ</t>
    </rPh>
    <phoneticPr fontId="4"/>
  </si>
  <si>
    <t>（２）既存の冷蔵庫又は冷凍庫（足立区フードパントリー運営団体支援事業補助金もしくは足</t>
    <rPh sb="3" eb="5">
      <t>キソン</t>
    </rPh>
    <rPh sb="6" eb="9">
      <t>レイゾウコ</t>
    </rPh>
    <rPh sb="9" eb="10">
      <t>マタ</t>
    </rPh>
    <rPh sb="11" eb="14">
      <t>レイトウコ</t>
    </rPh>
    <rPh sb="15" eb="17">
      <t>アダチ</t>
    </rPh>
    <rPh sb="17" eb="18">
      <t>ク</t>
    </rPh>
    <rPh sb="26" eb="28">
      <t>ウンエイ</t>
    </rPh>
    <rPh sb="28" eb="30">
      <t>ダンタイ</t>
    </rPh>
    <rPh sb="30" eb="32">
      <t>シエン</t>
    </rPh>
    <rPh sb="32" eb="34">
      <t>ジギョウ</t>
    </rPh>
    <rPh sb="34" eb="37">
      <t>ホジョキン</t>
    </rPh>
    <rPh sb="41" eb="42">
      <t>アシ</t>
    </rPh>
    <phoneticPr fontId="4"/>
  </si>
  <si>
    <t>　　立区子どもの未来応援活動団体支援事業補助金の補助対象となったものを含む。）が使用</t>
    <phoneticPr fontId="4"/>
  </si>
  <si>
    <t>　　開始から６年以上経過していること。</t>
    <phoneticPr fontId="4"/>
  </si>
  <si>
    <t>（３）本申請において冷蔵庫または冷凍庫の購入経費について補助対象となった場合、当該機</t>
    <rPh sb="3" eb="4">
      <t>ホン</t>
    </rPh>
    <rPh sb="4" eb="6">
      <t>シンセイ</t>
    </rPh>
    <rPh sb="10" eb="13">
      <t>レイゾウコ</t>
    </rPh>
    <rPh sb="16" eb="19">
      <t>レイトウコ</t>
    </rPh>
    <rPh sb="20" eb="22">
      <t>コウニュウ</t>
    </rPh>
    <rPh sb="22" eb="24">
      <t>ケイヒ</t>
    </rPh>
    <rPh sb="28" eb="30">
      <t>ホジョ</t>
    </rPh>
    <rPh sb="30" eb="32">
      <t>タイショウ</t>
    </rPh>
    <rPh sb="36" eb="38">
      <t>バアイ</t>
    </rPh>
    <rPh sb="39" eb="41">
      <t>トウガイ</t>
    </rPh>
    <phoneticPr fontId="4"/>
  </si>
  <si>
    <t>　　器を活用した事業を少なくとも３年間は継続させること。</t>
    <phoneticPr fontId="4"/>
  </si>
  <si>
    <t>（４）申請年度中に事業を中止又は廃止した場合は、冷蔵庫または冷凍庫購入経費は補助対象</t>
    <rPh sb="3" eb="5">
      <t>シンセイ</t>
    </rPh>
    <phoneticPr fontId="4"/>
  </si>
  <si>
    <t>　　外とする。</t>
    <phoneticPr fontId="4"/>
  </si>
  <si>
    <t>※行が足りない場合は追加してください。</t>
    <rPh sb="1" eb="2">
      <t>ギョウ</t>
    </rPh>
    <rPh sb="3" eb="4">
      <t>タ</t>
    </rPh>
    <rPh sb="7" eb="9">
      <t>バアイ</t>
    </rPh>
    <rPh sb="10" eb="12">
      <t>ツイカ</t>
    </rPh>
    <phoneticPr fontId="4"/>
  </si>
  <si>
    <t>足立区子どもの未来応援活動団体支援事業補助金長期休業期間収支予定表　</t>
    <rPh sb="0" eb="3">
      <t>アダチク</t>
    </rPh>
    <rPh sb="3" eb="4">
      <t>コ</t>
    </rPh>
    <rPh sb="7" eb="9">
      <t>ミライ</t>
    </rPh>
    <rPh sb="9" eb="11">
      <t>オウエン</t>
    </rPh>
    <rPh sb="11" eb="13">
      <t>カツドウ</t>
    </rPh>
    <rPh sb="13" eb="15">
      <t>ダンタイ</t>
    </rPh>
    <rPh sb="15" eb="17">
      <t>シエン</t>
    </rPh>
    <rPh sb="17" eb="19">
      <t>ジギョウ</t>
    </rPh>
    <rPh sb="19" eb="22">
      <t>ホジョキン</t>
    </rPh>
    <rPh sb="22" eb="26">
      <t>チョウキキュウギョウ</t>
    </rPh>
    <rPh sb="26" eb="28">
      <t>キカン</t>
    </rPh>
    <rPh sb="28" eb="30">
      <t>シュウシ</t>
    </rPh>
    <rPh sb="30" eb="33">
      <t>ヨテイヒョウ</t>
    </rPh>
    <phoneticPr fontId="25"/>
  </si>
  <si>
    <t>別紙のとおり</t>
    <rPh sb="0" eb="2">
      <t>ベッシ</t>
    </rPh>
    <phoneticPr fontId="4"/>
  </si>
  <si>
    <t>民間補助金</t>
    <rPh sb="0" eb="2">
      <t>ミンカン</t>
    </rPh>
    <rPh sb="2" eb="5">
      <t>ホジョキン</t>
    </rPh>
    <phoneticPr fontId="25"/>
  </si>
  <si>
    <t>予算額</t>
    <rPh sb="0" eb="2">
      <t>ヨサン</t>
    </rPh>
    <rPh sb="2" eb="3">
      <t>ガク</t>
    </rPh>
    <phoneticPr fontId="25"/>
  </si>
  <si>
    <t>補助対象経費</t>
    <rPh sb="0" eb="2">
      <t>ホジョ</t>
    </rPh>
    <rPh sb="2" eb="4">
      <t>タイショウ</t>
    </rPh>
    <rPh sb="4" eb="6">
      <t>ケイヒ</t>
    </rPh>
    <phoneticPr fontId="25"/>
  </si>
  <si>
    <t>小計</t>
    <rPh sb="0" eb="2">
      <t>ショウケイ</t>
    </rPh>
    <phoneticPr fontId="4"/>
  </si>
  <si>
    <t>予算額</t>
    <rPh sb="0" eb="3">
      <t>ヨサンガク</t>
    </rPh>
    <phoneticPr fontId="25"/>
  </si>
  <si>
    <t>小計</t>
    <rPh sb="0" eb="2">
      <t>ショウケイ</t>
    </rPh>
    <phoneticPr fontId="25"/>
  </si>
  <si>
    <t>支出予算額</t>
    <rPh sb="0" eb="2">
      <t>シシュツ</t>
    </rPh>
    <rPh sb="2" eb="4">
      <t>ヨサン</t>
    </rPh>
    <rPh sb="4" eb="5">
      <t>ガク</t>
    </rPh>
    <phoneticPr fontId="25"/>
  </si>
  <si>
    <t>第１号様式－３</t>
    <rPh sb="0" eb="1">
      <t>ダイ</t>
    </rPh>
    <rPh sb="2" eb="3">
      <t>ゴウ</t>
    </rPh>
    <rPh sb="3" eb="5">
      <t>ヨウシキ</t>
    </rPh>
    <phoneticPr fontId="25"/>
  </si>
  <si>
    <t>足立区子どもの未来応援活動団体支援事業補助金交付申請書</t>
    <rPh sb="3" eb="4">
      <t>コ</t>
    </rPh>
    <rPh sb="7" eb="9">
      <t>ミライ</t>
    </rPh>
    <rPh sb="9" eb="11">
      <t>オウエン</t>
    </rPh>
    <rPh sb="11" eb="15">
      <t>カツドウダンタイ</t>
    </rPh>
    <rPh sb="15" eb="17">
      <t>シエン</t>
    </rPh>
    <rPh sb="17" eb="22">
      <t>ジギョウホジョキン</t>
    </rPh>
    <phoneticPr fontId="4"/>
  </si>
  <si>
    <t>　足立区子どもの未来応援活動団体支援事業補助金交付要綱第１０条の規定に基づき、下記</t>
    <rPh sb="1" eb="3">
      <t>アダチ</t>
    </rPh>
    <rPh sb="3" eb="4">
      <t>ク</t>
    </rPh>
    <rPh sb="4" eb="5">
      <t>コ</t>
    </rPh>
    <rPh sb="8" eb="10">
      <t>ミライ</t>
    </rPh>
    <rPh sb="10" eb="12">
      <t>オウエン</t>
    </rPh>
    <rPh sb="12" eb="23">
      <t>カツドウダンタイシエンジギョウホジョキン</t>
    </rPh>
    <rPh sb="23" eb="25">
      <t>コウフ</t>
    </rPh>
    <rPh sb="25" eb="27">
      <t>ヨウコウ</t>
    </rPh>
    <rPh sb="27" eb="28">
      <t>ダイ</t>
    </rPh>
    <rPh sb="30" eb="31">
      <t>ジョウ</t>
    </rPh>
    <rPh sb="32" eb="34">
      <t>キテイ</t>
    </rPh>
    <rPh sb="35" eb="36">
      <t>モト</t>
    </rPh>
    <rPh sb="39" eb="41">
      <t>カキ</t>
    </rPh>
    <phoneticPr fontId="4"/>
  </si>
  <si>
    <t>（１）足立区子どもの未来応援活動団体支援事業補助金事業計画書</t>
    <rPh sb="3" eb="5">
      <t>アダチ</t>
    </rPh>
    <rPh sb="5" eb="6">
      <t>ク</t>
    </rPh>
    <rPh sb="6" eb="7">
      <t>コ</t>
    </rPh>
    <rPh sb="10" eb="12">
      <t>ミライ</t>
    </rPh>
    <rPh sb="12" eb="16">
      <t>オウエンカツドウ</t>
    </rPh>
    <rPh sb="16" eb="25">
      <t>ダンタイシエンジギョウホジョキン</t>
    </rPh>
    <rPh sb="25" eb="27">
      <t>ジギョウ</t>
    </rPh>
    <rPh sb="27" eb="30">
      <t>ケイカクショ</t>
    </rPh>
    <phoneticPr fontId="4"/>
  </si>
  <si>
    <t>（２）足立区子どもの未来応援活動団体支援事業補助金収支予定表</t>
    <rPh sb="3" eb="5">
      <t>アダチ</t>
    </rPh>
    <rPh sb="5" eb="6">
      <t>ク</t>
    </rPh>
    <rPh sb="6" eb="7">
      <t>コ</t>
    </rPh>
    <rPh sb="10" eb="16">
      <t>ミライオウエンカツドウ</t>
    </rPh>
    <rPh sb="16" eb="25">
      <t>ダンタイシエンジギョウホジョキン</t>
    </rPh>
    <rPh sb="25" eb="27">
      <t>シュウシ</t>
    </rPh>
    <rPh sb="27" eb="30">
      <t>ヨテイヒョウ</t>
    </rPh>
    <phoneticPr fontId="4"/>
  </si>
  <si>
    <t>足立区子どもの未来応援活動団体支援事業補助金事業計画書</t>
    <rPh sb="0" eb="3">
      <t>アダチク</t>
    </rPh>
    <rPh sb="3" eb="4">
      <t>コ</t>
    </rPh>
    <rPh sb="7" eb="13">
      <t>ミライオウエンカツドウ</t>
    </rPh>
    <rPh sb="13" eb="22">
      <t>ダンタイシエンジギョウホジョキン</t>
    </rPh>
    <rPh sb="22" eb="24">
      <t>ジギョウ</t>
    </rPh>
    <rPh sb="24" eb="27">
      <t>ケイカクショ</t>
    </rPh>
    <phoneticPr fontId="25"/>
  </si>
  <si>
    <t>円</t>
    <rPh sb="0" eb="1">
      <t>エン</t>
    </rPh>
    <phoneticPr fontId="4"/>
  </si>
  <si>
    <t>利用者負担</t>
    <rPh sb="0" eb="3">
      <t>リヨウシャ</t>
    </rPh>
    <rPh sb="3" eb="5">
      <t>フタン</t>
    </rPh>
    <phoneticPr fontId="4"/>
  </si>
  <si>
    <t>事業実施の
背景・目的</t>
    <rPh sb="0" eb="2">
      <t>ジギョウ</t>
    </rPh>
    <rPh sb="2" eb="4">
      <t>ジッシ</t>
    </rPh>
    <rPh sb="6" eb="8">
      <t>ハイケイ</t>
    </rPh>
    <rPh sb="9" eb="11">
      <t>モクテキ</t>
    </rPh>
    <phoneticPr fontId="25"/>
  </si>
  <si>
    <t>参加予定人数</t>
    <rPh sb="0" eb="2">
      <t>サンカ</t>
    </rPh>
    <rPh sb="2" eb="4">
      <t>ヨテイ</t>
    </rPh>
    <rPh sb="4" eb="6">
      <t>ニンスウ</t>
    </rPh>
    <phoneticPr fontId="25"/>
  </si>
  <si>
    <t>人／回</t>
    <rPh sb="0" eb="1">
      <t>ヒト</t>
    </rPh>
    <rPh sb="2" eb="3">
      <t>カイ</t>
    </rPh>
    <phoneticPr fontId="25"/>
  </si>
  <si>
    <t>事業概要</t>
    <rPh sb="0" eb="2">
      <t>ジギョウ</t>
    </rPh>
    <rPh sb="2" eb="4">
      <t>ガイヨウ</t>
    </rPh>
    <phoneticPr fontId="25"/>
  </si>
  <si>
    <t>事業実施により
子どもにもたらす効果</t>
    <rPh sb="0" eb="2">
      <t>ジギョウ</t>
    </rPh>
    <rPh sb="2" eb="4">
      <t>ジッシ</t>
    </rPh>
    <rPh sb="8" eb="9">
      <t>コ</t>
    </rPh>
    <rPh sb="16" eb="18">
      <t>コウカ</t>
    </rPh>
    <phoneticPr fontId="25"/>
  </si>
  <si>
    <t>今年度の
事業目標・指標</t>
    <rPh sb="0" eb="3">
      <t>コンネンド</t>
    </rPh>
    <rPh sb="5" eb="7">
      <t>ジギョウ</t>
    </rPh>
    <rPh sb="7" eb="9">
      <t>モクヒョウ</t>
    </rPh>
    <rPh sb="10" eb="12">
      <t>シヒョウ</t>
    </rPh>
    <phoneticPr fontId="25"/>
  </si>
  <si>
    <t>足立区子どもの未来応援活動団体支援事業補助金</t>
    <rPh sb="0" eb="3">
      <t>アダチク</t>
    </rPh>
    <rPh sb="3" eb="4">
      <t>コ</t>
    </rPh>
    <rPh sb="7" eb="13">
      <t>ミライオウエンカツドウ</t>
    </rPh>
    <rPh sb="13" eb="22">
      <t>ダンタイシエンジギョウホジョキン</t>
    </rPh>
    <phoneticPr fontId="25"/>
  </si>
  <si>
    <t>足立区子どもの未来応援活動団体支援事業補助金収支予定表</t>
    <rPh sb="0" eb="3">
      <t>アダチク</t>
    </rPh>
    <rPh sb="3" eb="4">
      <t>コ</t>
    </rPh>
    <rPh sb="7" eb="13">
      <t>ミライオウエンカツドウ</t>
    </rPh>
    <rPh sb="13" eb="15">
      <t>ダンタイ</t>
    </rPh>
    <rPh sb="15" eb="22">
      <t>シエンジギョウホジョキン</t>
    </rPh>
    <rPh sb="22" eb="24">
      <t>シュウシ</t>
    </rPh>
    <rPh sb="24" eb="27">
      <t>ヨテイヒョウ</t>
    </rPh>
    <phoneticPr fontId="25"/>
  </si>
  <si>
    <t>利用者負担金</t>
    <rPh sb="0" eb="3">
      <t>リヨウシャ</t>
    </rPh>
    <rPh sb="3" eb="5">
      <t>フタン</t>
    </rPh>
    <rPh sb="5" eb="6">
      <t>キン</t>
    </rPh>
    <phoneticPr fontId="4"/>
  </si>
  <si>
    <t>諸謝金</t>
    <rPh sb="0" eb="3">
      <t>ショシャキン</t>
    </rPh>
    <phoneticPr fontId="4"/>
  </si>
  <si>
    <t>交通費</t>
    <rPh sb="0" eb="3">
      <t>コウツウヒ</t>
    </rPh>
    <phoneticPr fontId="4"/>
  </si>
  <si>
    <t>足立区子どもの未来応援活動団体支援事業補助金長期休業期間収支計算書　</t>
    <rPh sb="0" eb="3">
      <t>アダチク</t>
    </rPh>
    <rPh sb="3" eb="4">
      <t>コ</t>
    </rPh>
    <rPh sb="7" eb="13">
      <t>ミライオウエンカツドウ</t>
    </rPh>
    <rPh sb="13" eb="22">
      <t>ダンタイシエンジギョウホジョキン</t>
    </rPh>
    <rPh sb="22" eb="26">
      <t>チョウキキュウギョウ</t>
    </rPh>
    <rPh sb="26" eb="28">
      <t>キカン</t>
    </rPh>
    <rPh sb="28" eb="30">
      <t>シュウシ</t>
    </rPh>
    <rPh sb="30" eb="33">
      <t>ケイサンショ</t>
    </rPh>
    <phoneticPr fontId="25"/>
  </si>
  <si>
    <t>利用者負担金</t>
    <rPh sb="0" eb="5">
      <t>リヨウシャフタン</t>
    </rPh>
    <rPh sb="5" eb="6">
      <t>キン</t>
    </rPh>
    <phoneticPr fontId="4"/>
  </si>
  <si>
    <t>足立区子どもの未来応援活動団体支援事業補助金</t>
    <rPh sb="3" eb="4">
      <t>コ</t>
    </rPh>
    <rPh sb="7" eb="13">
      <t>ミライオウエンカツドウ</t>
    </rPh>
    <rPh sb="13" eb="22">
      <t>ダンタイシエンジギョウホジョキン</t>
    </rPh>
    <phoneticPr fontId="4"/>
  </si>
  <si>
    <t>　足立区子どもの未来応援活動団体支援事業補助金交付要綱第１０条第３号の規定に基づき、</t>
    <rPh sb="1" eb="3">
      <t>アダチ</t>
    </rPh>
    <rPh sb="3" eb="4">
      <t>ク</t>
    </rPh>
    <rPh sb="4" eb="5">
      <t>コ</t>
    </rPh>
    <rPh sb="8" eb="14">
      <t>ミライオウエンカツドウ</t>
    </rPh>
    <rPh sb="14" eb="23">
      <t>ダンタイシエンジギョウホジョキン</t>
    </rPh>
    <rPh sb="23" eb="25">
      <t>コウフ</t>
    </rPh>
    <rPh sb="25" eb="27">
      <t>ヨウコウ</t>
    </rPh>
    <rPh sb="27" eb="28">
      <t>ダイ</t>
    </rPh>
    <rPh sb="30" eb="31">
      <t>ジョウ</t>
    </rPh>
    <rPh sb="31" eb="32">
      <t>ダイ</t>
    </rPh>
    <rPh sb="33" eb="34">
      <t>ゴウ</t>
    </rPh>
    <rPh sb="35" eb="37">
      <t>キテイ</t>
    </rPh>
    <rPh sb="38" eb="39">
      <t>モト</t>
    </rPh>
    <phoneticPr fontId="4"/>
  </si>
  <si>
    <t>第１号様式－５</t>
    <rPh sb="0" eb="1">
      <t>ダイ</t>
    </rPh>
    <rPh sb="2" eb="3">
      <t>ゴウ</t>
    </rPh>
    <rPh sb="3" eb="5">
      <t>ヨウシキ</t>
    </rPh>
    <phoneticPr fontId="25"/>
  </si>
  <si>
    <t>第１号様式－６</t>
    <rPh sb="0" eb="1">
      <t>ダイ</t>
    </rPh>
    <rPh sb="2" eb="3">
      <t>ゴウ</t>
    </rPh>
    <rPh sb="3" eb="5">
      <t>ヨウシキ</t>
    </rPh>
    <phoneticPr fontId="25"/>
  </si>
  <si>
    <t>保健所</t>
    <rPh sb="0" eb="3">
      <t>ホケンジョ</t>
    </rPh>
    <phoneticPr fontId="25"/>
  </si>
  <si>
    <t>所管保健所名</t>
    <rPh sb="0" eb="2">
      <t>ショカン</t>
    </rPh>
    <rPh sb="2" eb="5">
      <t>ホケンジョ</t>
    </rPh>
    <rPh sb="5" eb="6">
      <t>メイ</t>
    </rPh>
    <phoneticPr fontId="25"/>
  </si>
  <si>
    <t>手続き内容</t>
    <rPh sb="0" eb="2">
      <t>テツヅ</t>
    </rPh>
    <rPh sb="3" eb="5">
      <t>ナイヨウ</t>
    </rPh>
    <phoneticPr fontId="25"/>
  </si>
  <si>
    <t>手続きの種別</t>
    <rPh sb="0" eb="2">
      <t>テツヅ</t>
    </rPh>
    <rPh sb="4" eb="6">
      <t>シュベツ</t>
    </rPh>
    <phoneticPr fontId="25"/>
  </si>
  <si>
    <t>指導</t>
    <rPh sb="0" eb="2">
      <t>シドウ</t>
    </rPh>
    <phoneticPr fontId="25"/>
  </si>
  <si>
    <t>届出</t>
    <rPh sb="0" eb="2">
      <t>トドケデ</t>
    </rPh>
    <phoneticPr fontId="25"/>
  </si>
  <si>
    <t>許可</t>
    <rPh sb="0" eb="2">
      <t>キョカ</t>
    </rPh>
    <phoneticPr fontId="25"/>
  </si>
  <si>
    <t>その他</t>
    <rPh sb="2" eb="3">
      <t>ホカ</t>
    </rPh>
    <phoneticPr fontId="25"/>
  </si>
  <si>
    <t>　２　事業実施の場において営利目的の活動を行わないこと。</t>
    <rPh sb="14" eb="15">
      <t>リ</t>
    </rPh>
    <phoneticPr fontId="4"/>
  </si>
  <si>
    <t>実施場所の
選定理由</t>
    <rPh sb="0" eb="4">
      <t>ジッシバショ</t>
    </rPh>
    <rPh sb="6" eb="10">
      <t>センテイリユウ</t>
    </rPh>
    <phoneticPr fontId="25"/>
  </si>
  <si>
    <t>合 計（A）</t>
    <rPh sb="0" eb="1">
      <t>ア</t>
    </rPh>
    <rPh sb="2" eb="3">
      <t>ケイ</t>
    </rPh>
    <phoneticPr fontId="25"/>
  </si>
  <si>
    <t>合計（B）</t>
    <rPh sb="0" eb="2">
      <t>ゴウケイ</t>
    </rPh>
    <phoneticPr fontId="25"/>
  </si>
  <si>
    <t>補助交付申請額（C）</t>
    <rPh sb="0" eb="2">
      <t>ホジョ</t>
    </rPh>
    <rPh sb="2" eb="4">
      <t>コウフ</t>
    </rPh>
    <rPh sb="4" eb="6">
      <t>シンセイ</t>
    </rPh>
    <rPh sb="6" eb="7">
      <t>ガク</t>
    </rPh>
    <phoneticPr fontId="25"/>
  </si>
  <si>
    <t>合 計（D）</t>
    <rPh sb="0" eb="1">
      <t>ア</t>
    </rPh>
    <rPh sb="2" eb="3">
      <t>ケイ</t>
    </rPh>
    <phoneticPr fontId="25"/>
  </si>
  <si>
    <t>合計（E）</t>
    <rPh sb="0" eb="2">
      <t>ゴウケイ</t>
    </rPh>
    <phoneticPr fontId="25"/>
  </si>
  <si>
    <t>補助申請額（F）</t>
    <rPh sb="0" eb="2">
      <t>ホジョ</t>
    </rPh>
    <rPh sb="2" eb="5">
      <t>シンセイガク</t>
    </rPh>
    <phoneticPr fontId="25"/>
  </si>
  <si>
    <t>　１　政治活動、宗教活動又は利用者に対する営業活動若しくは勧誘行為を</t>
    <rPh sb="12" eb="13">
      <t>マタ</t>
    </rPh>
    <rPh sb="14" eb="17">
      <t>リヨウシャ</t>
    </rPh>
    <rPh sb="25" eb="26">
      <t>モ</t>
    </rPh>
    <phoneticPr fontId="4"/>
  </si>
  <si>
    <t>※選んだきっかけやそこで実施する必要性を踏まえて記載すること。</t>
  </si>
  <si>
    <t>住区センター使用料（4時間）：2,000円×12回＝24,000円</t>
    <rPh sb="0" eb="2">
      <t>ジュウク</t>
    </rPh>
    <rPh sb="6" eb="9">
      <t>シヨウリョウ</t>
    </rPh>
    <rPh sb="11" eb="13">
      <t>ジカン</t>
    </rPh>
    <rPh sb="20" eb="22">
      <t>エンカケル</t>
    </rPh>
    <rPh sb="24" eb="25">
      <t>カイ</t>
    </rPh>
    <rPh sb="32" eb="33">
      <t>エン</t>
    </rPh>
    <phoneticPr fontId="4"/>
  </si>
  <si>
    <t>お菓子：1,500円×12回＝18,000円
飲料：1,000円×12回＝12,000円</t>
    <rPh sb="1" eb="3">
      <t>カシ</t>
    </rPh>
    <rPh sb="9" eb="10">
      <t>エン</t>
    </rPh>
    <rPh sb="13" eb="14">
      <t>カイ</t>
    </rPh>
    <rPh sb="21" eb="22">
      <t>エン</t>
    </rPh>
    <rPh sb="23" eb="25">
      <t>インリョウ</t>
    </rPh>
    <rPh sb="31" eb="32">
      <t>エン</t>
    </rPh>
    <rPh sb="35" eb="36">
      <t>カイ</t>
    </rPh>
    <rPh sb="43" eb="44">
      <t>エン</t>
    </rPh>
    <phoneticPr fontId="4"/>
  </si>
  <si>
    <t>ボランティア交通費：500円×5人×12回＝30,000円</t>
    <rPh sb="6" eb="9">
      <t>コウツウヒ</t>
    </rPh>
    <rPh sb="13" eb="15">
      <t>エンカケル</t>
    </rPh>
    <rPh sb="16" eb="17">
      <t>ニン</t>
    </rPh>
    <rPh sb="20" eb="21">
      <t>カイ</t>
    </rPh>
    <rPh sb="28" eb="29">
      <t>エン</t>
    </rPh>
    <phoneticPr fontId="4"/>
  </si>
  <si>
    <t>イベント参加費：大人100円×5人×2回＝1,000円</t>
    <rPh sb="4" eb="7">
      <t>サンカヒ</t>
    </rPh>
    <rPh sb="8" eb="10">
      <t>オトナ</t>
    </rPh>
    <rPh sb="13" eb="14">
      <t>エン</t>
    </rPh>
    <rPh sb="16" eb="17">
      <t>ニン</t>
    </rPh>
    <rPh sb="19" eb="20">
      <t>カイ</t>
    </rPh>
    <rPh sb="26" eb="27">
      <t>エン</t>
    </rPh>
    <phoneticPr fontId="4"/>
  </si>
  <si>
    <t>講師謝礼：5,000円×2回＝10,000円</t>
    <rPh sb="10" eb="11">
      <t>エン</t>
    </rPh>
    <rPh sb="13" eb="14">
      <t>カイ</t>
    </rPh>
    <rPh sb="21" eb="22">
      <t>エン</t>
    </rPh>
    <phoneticPr fontId="4"/>
  </si>
  <si>
    <t>イベント材料費：5,000円×2回＝10,000円
紙コップ：110円×12回＝1,320円
コピー用紙：3,500円×1箱＝3,500円
インク：7,000円×2回＝14,000円</t>
    <rPh sb="4" eb="7">
      <t>ザイリョウヒ</t>
    </rPh>
    <rPh sb="13" eb="15">
      <t>エンカケル</t>
    </rPh>
    <rPh sb="16" eb="17">
      <t>カイ</t>
    </rPh>
    <rPh sb="24" eb="25">
      <t>エン</t>
    </rPh>
    <rPh sb="26" eb="27">
      <t>カミ</t>
    </rPh>
    <rPh sb="34" eb="35">
      <t>エン</t>
    </rPh>
    <rPh sb="38" eb="39">
      <t>カイ</t>
    </rPh>
    <rPh sb="45" eb="46">
      <t>エン</t>
    </rPh>
    <rPh sb="50" eb="52">
      <t>ヨウシ</t>
    </rPh>
    <rPh sb="58" eb="59">
      <t>エン</t>
    </rPh>
    <rPh sb="61" eb="62">
      <t>ハコ</t>
    </rPh>
    <rPh sb="68" eb="69">
      <t>エン</t>
    </rPh>
    <rPh sb="79" eb="80">
      <t>エン</t>
    </rPh>
    <rPh sb="82" eb="83">
      <t>カイ</t>
    </rPh>
    <rPh sb="90" eb="91">
      <t>エン</t>
    </rPh>
    <phoneticPr fontId="4"/>
  </si>
  <si>
    <t>行事保険：33円×25人×12回＝9,900円</t>
    <rPh sb="0" eb="2">
      <t>ギョウジ</t>
    </rPh>
    <rPh sb="2" eb="4">
      <t>ホケン</t>
    </rPh>
    <rPh sb="7" eb="8">
      <t>エン</t>
    </rPh>
    <rPh sb="11" eb="12">
      <t>ニン</t>
    </rPh>
    <rPh sb="15" eb="16">
      <t>カイ</t>
    </rPh>
    <rPh sb="22" eb="23">
      <t>エン</t>
    </rPh>
    <phoneticPr fontId="4"/>
  </si>
  <si>
    <t>LINE公式アカウント利用料：5,500円×12か月＝66,000円
ホームページ運用費：11,000円×12か月＝132,000円</t>
    <rPh sb="4" eb="6">
      <t>コウシキ</t>
    </rPh>
    <rPh sb="11" eb="14">
      <t>リヨウリョウ</t>
    </rPh>
    <rPh sb="20" eb="21">
      <t>エン</t>
    </rPh>
    <rPh sb="25" eb="26">
      <t>ゲツ</t>
    </rPh>
    <rPh sb="33" eb="34">
      <t>エン</t>
    </rPh>
    <rPh sb="41" eb="43">
      <t>ウンヨウ</t>
    </rPh>
    <rPh sb="43" eb="44">
      <t>ヒ</t>
    </rPh>
    <rPh sb="51" eb="53">
      <t>エンカケル</t>
    </rPh>
    <rPh sb="56" eb="57">
      <t>ゲツ</t>
    </rPh>
    <rPh sb="65" eb="66">
      <t>エン</t>
    </rPh>
    <phoneticPr fontId="4"/>
  </si>
  <si>
    <t>（例）7月25日</t>
    <rPh sb="1" eb="2">
      <t>レイ</t>
    </rPh>
    <rPh sb="4" eb="5">
      <t>ガツ</t>
    </rPh>
    <rPh sb="7" eb="8">
      <t>ニチ</t>
    </rPh>
    <phoneticPr fontId="4"/>
  </si>
  <si>
    <t>〒</t>
    <phoneticPr fontId="4"/>
  </si>
  <si>
    <t>記入例</t>
    <rPh sb="0" eb="3">
      <t>キニュウレイ</t>
    </rPh>
    <phoneticPr fontId="4"/>
  </si>
  <si>
    <t>団体所在地</t>
    <rPh sb="0" eb="5">
      <t>ダンタイショザイチ</t>
    </rPh>
    <phoneticPr fontId="4"/>
  </si>
  <si>
    <t>団体名</t>
    <rPh sb="0" eb="3">
      <t>ダンタイメイ</t>
    </rPh>
    <phoneticPr fontId="4"/>
  </si>
  <si>
    <t>代表者役職・氏名</t>
    <rPh sb="0" eb="5">
      <t>ダイヒョウシャヤクショク</t>
    </rPh>
    <rPh sb="6" eb="8">
      <t>シメイ</t>
    </rPh>
    <phoneticPr fontId="4"/>
  </si>
  <si>
    <t>事業名</t>
    <rPh sb="0" eb="3">
      <t>ジギョウメイ</t>
    </rPh>
    <phoneticPr fontId="4"/>
  </si>
  <si>
    <t>足立区子どもの未来応援活動団体支援事業補助金</t>
    <rPh sb="0" eb="3">
      <t>アダチク</t>
    </rPh>
    <rPh sb="3" eb="4">
      <t>コ</t>
    </rPh>
    <rPh sb="7" eb="15">
      <t>ミライオウエンカツドウダンタイ</t>
    </rPh>
    <rPh sb="15" eb="22">
      <t>シエンジギョウホジョキン</t>
    </rPh>
    <phoneticPr fontId="21"/>
  </si>
  <si>
    <t>東京都足立区中央本町１－１７－１</t>
  </si>
  <si>
    <t>足立子どもの未来を応援する会</t>
    <phoneticPr fontId="4"/>
  </si>
  <si>
    <t>代表　足立　花子</t>
    <rPh sb="0" eb="2">
      <t>ダイヒョウ</t>
    </rPh>
    <phoneticPr fontId="4"/>
  </si>
  <si>
    <t>子どもの居場所づくり</t>
    <phoneticPr fontId="4"/>
  </si>
  <si>
    <t>記入欄</t>
    <rPh sb="0" eb="2">
      <t>キニュウ</t>
    </rPh>
    <rPh sb="2" eb="3">
      <t>ラン</t>
    </rPh>
    <phoneticPr fontId="4"/>
  </si>
  <si>
    <r>
      <rPr>
        <sz val="12"/>
        <rFont val="ＭＳ 明朝"/>
        <family val="1"/>
        <charset val="128"/>
      </rPr>
      <t>事業の周知方法</t>
    </r>
    <r>
      <rPr>
        <sz val="11"/>
        <rFont val="ＭＳ 明朝"/>
        <family val="1"/>
        <charset val="128"/>
      </rPr>
      <t xml:space="preserve">
</t>
    </r>
    <r>
      <rPr>
        <sz val="8"/>
        <rFont val="ＭＳ 明朝"/>
        <family val="1"/>
        <charset val="128"/>
      </rPr>
      <t>※周知方法を限定している場合、その理由も記載すること。</t>
    </r>
    <rPh sb="0" eb="2">
      <t>ジギョウ</t>
    </rPh>
    <rPh sb="3" eb="5">
      <t>シュウチ</t>
    </rPh>
    <rPh sb="5" eb="7">
      <t>ホウホウ</t>
    </rPh>
    <rPh sb="9" eb="13">
      <t>シュウチホウホウ</t>
    </rPh>
    <rPh sb="14" eb="16">
      <t>ゲンテイ</t>
    </rPh>
    <rPh sb="20" eb="22">
      <t>バアイ</t>
    </rPh>
    <rPh sb="25" eb="27">
      <t>リユウ</t>
    </rPh>
    <rPh sb="28" eb="30">
      <t>キサイ</t>
    </rPh>
    <phoneticPr fontId="25"/>
  </si>
  <si>
    <t>提出日</t>
    <rPh sb="0" eb="3">
      <t>テイシュツビ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</si>
</sst>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_ "/>
  </numFmts>
  <fonts count="39">
    <font>
      <sz val="11"/>
      <name val="ＭＳ 明朝"/>
      <family val="1"/>
      <charset val="128"/>
    </font>
    <font>
      <sz val="11"/>
      <color theme="1"/>
      <name val="ＭＳ 明朝"/>
      <family val="2"/>
      <charset val="128"/>
    </font>
    <font>
      <sz val="11"/>
      <name val="ＭＳ 明朝"/>
      <family val="1"/>
      <charset val="128"/>
    </font>
    <font>
      <sz val="12"/>
      <name val="ＭＳ 明朝"/>
      <family val="1"/>
      <charset val="128"/>
    </font>
    <font>
      <sz val="6"/>
      <name val="ＭＳ 明朝"/>
      <family val="1"/>
      <charset val="128"/>
    </font>
    <font>
      <b/>
      <i/>
      <sz val="12"/>
      <name val="ＭＳ 明朝"/>
      <family val="1"/>
      <charset val="128"/>
    </font>
    <font>
      <sz val="26"/>
      <name val="ＭＳ 明朝"/>
      <family val="1"/>
      <charset val="128"/>
    </font>
    <font>
      <sz val="11"/>
      <color indexed="8"/>
      <name val="ＭＳ 明朝"/>
      <family val="1"/>
      <charset val="128"/>
    </font>
    <font>
      <sz val="11"/>
      <color indexed="9"/>
      <name val="ＭＳ 明朝"/>
      <family val="1"/>
      <charset val="128"/>
    </font>
    <font>
      <b/>
      <sz val="11"/>
      <color indexed="9"/>
      <name val="ＭＳ 明朝"/>
      <family val="1"/>
      <charset val="128"/>
    </font>
    <font>
      <sz val="11"/>
      <color indexed="10"/>
      <name val="ＭＳ 明朝"/>
      <family val="1"/>
      <charset val="128"/>
    </font>
    <font>
      <b/>
      <sz val="11"/>
      <color indexed="8"/>
      <name val="ＭＳ 明朝"/>
      <family val="1"/>
      <charset val="128"/>
    </font>
    <font>
      <b/>
      <sz val="18"/>
      <color theme="3"/>
      <name val="ＭＳ Ｐゴシック"/>
      <family val="3"/>
      <charset val="128"/>
    </font>
    <font>
      <sz val="11"/>
      <color rgb="FF9C6500"/>
      <name val="ＭＳ 明朝"/>
      <family val="1"/>
      <charset val="128"/>
    </font>
    <font>
      <sz val="11"/>
      <color rgb="FFFA7D00"/>
      <name val="ＭＳ 明朝"/>
      <family val="1"/>
      <charset val="128"/>
    </font>
    <font>
      <sz val="11"/>
      <color rgb="FF9C0006"/>
      <name val="ＭＳ 明朝"/>
      <family val="1"/>
      <charset val="128"/>
    </font>
    <font>
      <b/>
      <sz val="11"/>
      <color rgb="FFFA7D00"/>
      <name val="ＭＳ 明朝"/>
      <family val="1"/>
      <charset val="128"/>
    </font>
    <font>
      <b/>
      <sz val="15"/>
      <color theme="3"/>
      <name val="ＭＳ 明朝"/>
      <family val="1"/>
      <charset val="128"/>
    </font>
    <font>
      <b/>
      <sz val="13"/>
      <color theme="3"/>
      <name val="ＭＳ 明朝"/>
      <family val="1"/>
      <charset val="128"/>
    </font>
    <font>
      <b/>
      <sz val="11"/>
      <color theme="3"/>
      <name val="ＭＳ 明朝"/>
      <family val="1"/>
      <charset val="128"/>
    </font>
    <font>
      <b/>
      <sz val="11"/>
      <color rgb="FF3F3F3F"/>
      <name val="ＭＳ 明朝"/>
      <family val="1"/>
      <charset val="128"/>
    </font>
    <font>
      <i/>
      <sz val="11"/>
      <color rgb="FF7F7F7F"/>
      <name val="ＭＳ 明朝"/>
      <family val="1"/>
      <charset val="128"/>
    </font>
    <font>
      <sz val="11"/>
      <color rgb="FF3F3F76"/>
      <name val="ＭＳ 明朝"/>
      <family val="1"/>
      <charset val="128"/>
    </font>
    <font>
      <sz val="11"/>
      <color rgb="FF006100"/>
      <name val="ＭＳ 明朝"/>
      <family val="1"/>
      <charset val="128"/>
    </font>
    <font>
      <sz val="11"/>
      <name val="ＭＳ Ｐゴシック"/>
      <family val="3"/>
      <charset val="128"/>
    </font>
    <font>
      <sz val="6"/>
      <name val="ＭＳ Ｐゴシック"/>
      <family val="3"/>
      <charset val="128"/>
    </font>
    <font>
      <sz val="11"/>
      <name val="ＭＳ ゴシック"/>
      <family val="3"/>
      <charset val="128"/>
    </font>
    <font>
      <b/>
      <sz val="14"/>
      <name val="ＭＳ 明朝"/>
      <family val="1"/>
      <charset val="128"/>
    </font>
    <font>
      <b/>
      <sz val="26"/>
      <name val="ＭＳ 明朝"/>
      <family val="1"/>
      <charset val="128"/>
    </font>
    <font>
      <sz val="12"/>
      <name val="ＭＳ Ｐゴシック"/>
      <family val="3"/>
      <charset val="128"/>
    </font>
    <font>
      <sz val="11"/>
      <color theme="0" tint="-0.34998626667073579"/>
      <name val="ＭＳ Ｐゴシック"/>
      <family val="3"/>
      <charset val="128"/>
    </font>
    <font>
      <sz val="12"/>
      <color indexed="81"/>
      <name val="MS P ゴシック"/>
      <family val="3"/>
      <charset val="128"/>
    </font>
    <font>
      <b/>
      <sz val="18"/>
      <color indexed="81"/>
      <name val="MS P ゴシック"/>
      <family val="3"/>
      <charset val="128"/>
    </font>
    <font>
      <sz val="8"/>
      <name val="ＭＳ 明朝"/>
      <family val="1"/>
      <charset val="128"/>
    </font>
    <font>
      <u/>
      <sz val="11"/>
      <color theme="10"/>
      <name val="ＭＳ 明朝"/>
      <family val="1"/>
      <charset val="128"/>
    </font>
    <font>
      <b/>
      <sz val="12"/>
      <name val="ＭＳ 明朝"/>
      <family val="1"/>
      <charset val="128"/>
    </font>
    <font>
      <u/>
      <sz val="12"/>
      <color theme="10"/>
      <name val="ＭＳ 明朝"/>
      <family val="1"/>
      <charset val="128"/>
    </font>
    <font>
      <sz val="12"/>
      <name val="ＭＳ ゴシック"/>
      <family val="3"/>
      <charset val="128"/>
    </font>
    <font>
      <sz val="12"/>
      <color theme="0"/>
      <name val="ＭＳ 明朝"/>
      <family val="1"/>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FF00"/>
        <bgColor indexed="64"/>
      </patternFill>
    </fill>
  </fills>
  <borders count="9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medium">
        <color indexed="64"/>
      </top>
      <bottom style="medium">
        <color indexed="64"/>
      </bottom>
      <diagonal/>
    </border>
    <border>
      <left/>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style="medium">
        <color indexed="64"/>
      </left>
      <right style="double">
        <color indexed="64"/>
      </right>
      <top style="double">
        <color indexed="64"/>
      </top>
      <bottom style="medium">
        <color indexed="64"/>
      </bottom>
      <diagonal/>
    </border>
    <border>
      <left style="thin">
        <color indexed="64"/>
      </left>
      <right/>
      <top style="thin">
        <color indexed="64"/>
      </top>
      <bottom style="double">
        <color indexed="64"/>
      </bottom>
      <diagonal/>
    </border>
    <border>
      <left style="double">
        <color indexed="64"/>
      </left>
      <right style="thin">
        <color indexed="64"/>
      </right>
      <top/>
      <bottom style="double">
        <color indexed="64"/>
      </bottom>
      <diagonal/>
    </border>
    <border>
      <left style="medium">
        <color indexed="64"/>
      </left>
      <right style="double">
        <color indexed="64"/>
      </right>
      <top/>
      <bottom style="double">
        <color indexed="64"/>
      </bottom>
      <diagonal/>
    </border>
    <border>
      <left style="double">
        <color indexed="64"/>
      </left>
      <right style="thin">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medium">
        <color indexed="64"/>
      </left>
      <right style="double">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medium">
        <color indexed="64"/>
      </left>
      <right style="medium">
        <color indexed="64"/>
      </right>
      <top style="medium">
        <color indexed="64"/>
      </top>
      <bottom style="thin">
        <color indexed="64"/>
      </bottom>
      <diagonal/>
    </border>
  </borders>
  <cellStyleXfs count="46">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2" fillId="0" borderId="0" applyNumberFormat="0" applyFill="0" applyBorder="0" applyAlignment="0" applyProtection="0">
      <alignment vertical="center"/>
    </xf>
    <xf numFmtId="0" fontId="9" fillId="28" borderId="18" applyNumberFormat="0" applyAlignment="0" applyProtection="0">
      <alignment vertical="center"/>
    </xf>
    <xf numFmtId="0" fontId="13" fillId="29" borderId="0" applyNumberFormat="0" applyBorder="0" applyAlignment="0" applyProtection="0">
      <alignment vertical="center"/>
    </xf>
    <xf numFmtId="0" fontId="2" fillId="3" borderId="19" applyNumberFormat="0" applyFont="0" applyAlignment="0" applyProtection="0">
      <alignment vertical="center"/>
    </xf>
    <xf numFmtId="0" fontId="14" fillId="0" borderId="20" applyNumberFormat="0" applyFill="0" applyAlignment="0" applyProtection="0">
      <alignment vertical="center"/>
    </xf>
    <xf numFmtId="0" fontId="15" fillId="30" borderId="0" applyNumberFormat="0" applyBorder="0" applyAlignment="0" applyProtection="0">
      <alignment vertical="center"/>
    </xf>
    <xf numFmtId="0" fontId="16" fillId="31" borderId="21" applyNumberFormat="0" applyAlignment="0" applyProtection="0">
      <alignment vertical="center"/>
    </xf>
    <xf numFmtId="0" fontId="10" fillId="0" borderId="0" applyNumberFormat="0" applyFill="0" applyBorder="0" applyAlignment="0" applyProtection="0">
      <alignment vertical="center"/>
    </xf>
    <xf numFmtId="0" fontId="17" fillId="0" borderId="22" applyNumberFormat="0" applyFill="0" applyAlignment="0" applyProtection="0">
      <alignment vertical="center"/>
    </xf>
    <xf numFmtId="0" fontId="18" fillId="0" borderId="23" applyNumberFormat="0" applyFill="0" applyAlignment="0" applyProtection="0">
      <alignment vertical="center"/>
    </xf>
    <xf numFmtId="0" fontId="19" fillId="0" borderId="24" applyNumberFormat="0" applyFill="0" applyAlignment="0" applyProtection="0">
      <alignment vertical="center"/>
    </xf>
    <xf numFmtId="0" fontId="19" fillId="0" borderId="0" applyNumberFormat="0" applyFill="0" applyBorder="0" applyAlignment="0" applyProtection="0">
      <alignment vertical="center"/>
    </xf>
    <xf numFmtId="0" fontId="11" fillId="0" borderId="25" applyNumberFormat="0" applyFill="0" applyAlignment="0" applyProtection="0">
      <alignment vertical="center"/>
    </xf>
    <xf numFmtId="0" fontId="20" fillId="31" borderId="26" applyNumberFormat="0" applyAlignment="0" applyProtection="0">
      <alignment vertical="center"/>
    </xf>
    <xf numFmtId="0" fontId="21" fillId="0" borderId="0" applyNumberFormat="0" applyFill="0" applyBorder="0" applyAlignment="0" applyProtection="0">
      <alignment vertical="center"/>
    </xf>
    <xf numFmtId="0" fontId="22" fillId="2" borderId="21" applyNumberFormat="0" applyAlignment="0" applyProtection="0">
      <alignment vertical="center"/>
    </xf>
    <xf numFmtId="0" fontId="23" fillId="32" borderId="0" applyNumberFormat="0" applyBorder="0" applyAlignment="0" applyProtection="0">
      <alignment vertical="center"/>
    </xf>
    <xf numFmtId="0" fontId="24" fillId="0" borderId="0">
      <alignment vertical="center"/>
    </xf>
    <xf numFmtId="0" fontId="1" fillId="0" borderId="0">
      <alignment vertical="center"/>
    </xf>
    <xf numFmtId="38" fontId="2" fillId="0" borderId="0" applyFont="0" applyFill="0" applyBorder="0" applyAlignment="0" applyProtection="0">
      <alignment vertical="center"/>
    </xf>
    <xf numFmtId="0" fontId="34" fillId="0" borderId="0" applyNumberFormat="0" applyFill="0" applyBorder="0" applyAlignment="0" applyProtection="0"/>
  </cellStyleXfs>
  <cellXfs count="318">
    <xf numFmtId="0" fontId="0" fillId="0" borderId="0" xfId="0" applyAlignment="1"/>
    <xf numFmtId="0" fontId="3" fillId="0" borderId="0" xfId="0" applyFont="1" applyAlignment="1">
      <alignment vertical="center"/>
    </xf>
    <xf numFmtId="0" fontId="0" fillId="0" borderId="0" xfId="0" applyAlignment="1">
      <alignment vertical="center"/>
    </xf>
    <xf numFmtId="0" fontId="0" fillId="0" borderId="0" xfId="0" applyFont="1" applyAlignment="1"/>
    <xf numFmtId="0" fontId="3" fillId="0" borderId="0" xfId="0" applyFont="1" applyBorder="1" applyAlignment="1">
      <alignment vertical="center"/>
    </xf>
    <xf numFmtId="176" fontId="3" fillId="0" borderId="0" xfId="0" applyNumberFormat="1" applyFont="1" applyAlignment="1">
      <alignment vertical="center"/>
    </xf>
    <xf numFmtId="0" fontId="5" fillId="0" borderId="0" xfId="0" applyFont="1" applyAlignment="1">
      <alignment vertical="center"/>
    </xf>
    <xf numFmtId="0" fontId="3" fillId="0" borderId="0" xfId="0" applyFont="1" applyAlignment="1">
      <alignment horizontal="left" vertical="center" wrapText="1" indent="1"/>
    </xf>
    <xf numFmtId="177" fontId="3" fillId="0" borderId="0" xfId="0" applyNumberFormat="1" applyFont="1" applyAlignment="1">
      <alignment vertical="center"/>
    </xf>
    <xf numFmtId="0" fontId="3" fillId="0" borderId="0" xfId="0" applyFont="1" applyAlignment="1">
      <alignment horizontal="distributed" vertical="center"/>
    </xf>
    <xf numFmtId="0" fontId="3" fillId="0" borderId="0" xfId="0" applyFont="1" applyAlignment="1">
      <alignment horizontal="distributed" vertical="center" shrinkToFit="1"/>
    </xf>
    <xf numFmtId="0" fontId="3" fillId="0" borderId="0" xfId="0" applyFont="1" applyAlignment="1">
      <alignment vertical="center"/>
    </xf>
    <xf numFmtId="0" fontId="24" fillId="0" borderId="0" xfId="42">
      <alignment vertical="center"/>
    </xf>
    <xf numFmtId="0" fontId="2" fillId="0" borderId="0" xfId="42" applyFont="1">
      <alignment vertical="center"/>
    </xf>
    <xf numFmtId="0" fontId="26" fillId="0" borderId="0" xfId="42" applyFont="1" applyBorder="1" applyAlignment="1">
      <alignment horizontal="center" vertical="center" wrapText="1"/>
    </xf>
    <xf numFmtId="177" fontId="26" fillId="0" borderId="0" xfId="42" applyNumberFormat="1" applyFont="1" applyFill="1" applyBorder="1" applyAlignment="1">
      <alignment vertical="center"/>
    </xf>
    <xf numFmtId="0" fontId="26" fillId="0" borderId="0" xfId="42" applyFont="1" applyBorder="1" applyAlignment="1">
      <alignment horizontal="center" vertical="center"/>
    </xf>
    <xf numFmtId="0" fontId="26" fillId="0" borderId="0" xfId="42" applyFont="1">
      <alignment vertical="center"/>
    </xf>
    <xf numFmtId="0" fontId="2" fillId="0" borderId="0" xfId="42" applyFont="1" applyAlignment="1">
      <alignment vertical="center"/>
    </xf>
    <xf numFmtId="0" fontId="3" fillId="0" borderId="0" xfId="42" applyFont="1" applyBorder="1">
      <alignment vertical="center"/>
    </xf>
    <xf numFmtId="0" fontId="3" fillId="0" borderId="0" xfId="42" applyFont="1" applyFill="1" applyBorder="1" applyAlignment="1">
      <alignment horizontal="center" vertical="center" wrapText="1"/>
    </xf>
    <xf numFmtId="0" fontId="3" fillId="0" borderId="0" xfId="42" applyFont="1" applyBorder="1" applyAlignment="1">
      <alignment horizontal="left" vertical="center" wrapText="1"/>
    </xf>
    <xf numFmtId="0" fontId="2" fillId="0" borderId="0" xfId="42" applyFont="1" applyBorder="1">
      <alignment vertical="center"/>
    </xf>
    <xf numFmtId="0" fontId="2" fillId="0" borderId="0" xfId="42" applyFont="1" applyAlignment="1">
      <alignment horizontal="center" vertical="center"/>
    </xf>
    <xf numFmtId="0" fontId="2" fillId="0" borderId="0" xfId="42" applyFont="1" applyBorder="1" applyAlignment="1">
      <alignment horizontal="center" vertical="center" wrapText="1"/>
    </xf>
    <xf numFmtId="0" fontId="27" fillId="33" borderId="30" xfId="42" applyFont="1" applyFill="1" applyBorder="1" applyAlignment="1">
      <alignment horizontal="center" vertical="center"/>
    </xf>
    <xf numFmtId="0" fontId="30" fillId="0" borderId="0" xfId="42" applyFont="1">
      <alignment vertical="center"/>
    </xf>
    <xf numFmtId="0" fontId="0" fillId="0" borderId="0" xfId="0" applyBorder="1" applyAlignment="1">
      <alignment horizontal="center" vertical="center"/>
    </xf>
    <xf numFmtId="0" fontId="0" fillId="0" borderId="0" xfId="0" applyFill="1" applyBorder="1" applyAlignment="1">
      <alignment horizontal="center" vertical="center" textRotation="255"/>
    </xf>
    <xf numFmtId="0" fontId="0" fillId="0" borderId="0" xfId="0" applyFill="1" applyBorder="1" applyAlignment="1">
      <alignment horizontal="center" vertical="center" wrapText="1"/>
    </xf>
    <xf numFmtId="0" fontId="3" fillId="0" borderId="0" xfId="42" applyFont="1" applyBorder="1" applyAlignment="1">
      <alignment horizontal="center" vertical="center" wrapText="1"/>
    </xf>
    <xf numFmtId="0" fontId="3" fillId="0" borderId="12" xfId="0" applyFont="1" applyBorder="1" applyAlignment="1">
      <alignment vertical="center" shrinkToFit="1"/>
    </xf>
    <xf numFmtId="0" fontId="3" fillId="0" borderId="0" xfId="0" applyFont="1" applyAlignment="1">
      <alignment vertical="center" shrinkToFit="1"/>
    </xf>
    <xf numFmtId="38" fontId="27" fillId="34" borderId="70" xfId="44" applyFont="1" applyFill="1" applyBorder="1" applyAlignment="1">
      <alignment horizontal="right" vertical="center"/>
    </xf>
    <xf numFmtId="38" fontId="3" fillId="0" borderId="12" xfId="44" applyFont="1" applyBorder="1" applyAlignment="1">
      <alignment horizontal="center" vertical="center"/>
    </xf>
    <xf numFmtId="38" fontId="27" fillId="34" borderId="30" xfId="44" applyFont="1" applyFill="1" applyBorder="1" applyAlignment="1">
      <alignment horizontal="right" vertical="center"/>
    </xf>
    <xf numFmtId="38" fontId="3" fillId="0" borderId="7" xfId="44"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3" fillId="33" borderId="9" xfId="42" applyFont="1" applyFill="1" applyBorder="1" applyAlignment="1">
      <alignment horizontal="center" vertical="center"/>
    </xf>
    <xf numFmtId="0" fontId="3" fillId="33" borderId="10" xfId="42" applyFont="1" applyFill="1" applyBorder="1" applyAlignment="1">
      <alignment horizontal="center" vertical="center"/>
    </xf>
    <xf numFmtId="0" fontId="3" fillId="33" borderId="8" xfId="42" applyFont="1" applyFill="1" applyBorder="1" applyAlignment="1">
      <alignment horizontal="center" vertical="center"/>
    </xf>
    <xf numFmtId="0" fontId="3" fillId="0" borderId="0" xfId="0" applyFont="1" applyAlignment="1">
      <alignment vertical="center"/>
    </xf>
    <xf numFmtId="0" fontId="3" fillId="0" borderId="0" xfId="0" applyFont="1" applyFill="1" applyAlignment="1">
      <alignment horizontal="center" vertical="center" shrinkToFit="1"/>
    </xf>
    <xf numFmtId="0" fontId="3" fillId="0" borderId="9"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5" fillId="35" borderId="89" xfId="0" applyFont="1" applyFill="1" applyBorder="1" applyAlignment="1">
      <alignment horizontal="center" vertical="center" shrinkToFit="1"/>
    </xf>
    <xf numFmtId="0" fontId="3" fillId="0" borderId="90" xfId="0" applyFont="1" applyFill="1" applyBorder="1" applyAlignment="1">
      <alignment horizontal="center" vertical="center" wrapText="1" shrinkToFit="1"/>
    </xf>
    <xf numFmtId="0" fontId="3" fillId="0" borderId="91" xfId="0" applyFont="1" applyFill="1" applyBorder="1" applyAlignment="1">
      <alignment horizontal="center" vertical="center" shrinkToFit="1"/>
    </xf>
    <xf numFmtId="0" fontId="3" fillId="0" borderId="92" xfId="44" applyNumberFormat="1" applyFont="1" applyFill="1" applyBorder="1" applyAlignment="1">
      <alignment horizontal="center" vertical="center" shrinkToFit="1"/>
    </xf>
    <xf numFmtId="0" fontId="3" fillId="0" borderId="0" xfId="0" applyFont="1" applyAlignment="1"/>
    <xf numFmtId="0" fontId="3" fillId="0" borderId="0" xfId="0" applyFont="1" applyBorder="1" applyAlignment="1"/>
    <xf numFmtId="0" fontId="29" fillId="0" borderId="0" xfId="42" applyFont="1">
      <alignment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10" xfId="0" applyFont="1" applyFill="1" applyBorder="1" applyAlignment="1">
      <alignment horizontal="center" vertical="center"/>
    </xf>
    <xf numFmtId="0" fontId="3" fillId="0" borderId="0" xfId="42" applyFont="1">
      <alignment vertical="center"/>
    </xf>
    <xf numFmtId="0" fontId="3" fillId="0" borderId="0" xfId="42" applyFont="1" applyAlignment="1">
      <alignment horizontal="right" vertical="center"/>
    </xf>
    <xf numFmtId="0" fontId="3" fillId="33" borderId="54" xfId="42" applyFont="1" applyFill="1" applyBorder="1" applyAlignment="1">
      <alignment horizontal="center" vertical="center"/>
    </xf>
    <xf numFmtId="38" fontId="3" fillId="34" borderId="2" xfId="44" applyFont="1" applyFill="1" applyBorder="1" applyAlignment="1">
      <alignment horizontal="right" vertical="center"/>
    </xf>
    <xf numFmtId="38" fontId="3" fillId="0" borderId="2" xfId="44" applyFont="1" applyFill="1" applyBorder="1" applyAlignment="1">
      <alignment horizontal="right" vertical="center"/>
    </xf>
    <xf numFmtId="38" fontId="3" fillId="0" borderId="75" xfId="44" applyFont="1" applyFill="1" applyBorder="1" applyAlignment="1">
      <alignment horizontal="right" vertical="center"/>
    </xf>
    <xf numFmtId="38" fontId="3" fillId="34" borderId="30" xfId="44" applyFont="1" applyFill="1" applyBorder="1" applyAlignment="1">
      <alignment horizontal="right" vertical="center"/>
    </xf>
    <xf numFmtId="0" fontId="3" fillId="33" borderId="69" xfId="42" applyFont="1" applyFill="1" applyBorder="1" applyAlignment="1">
      <alignment horizontal="center" vertical="center" wrapText="1"/>
    </xf>
    <xf numFmtId="38" fontId="3" fillId="0" borderId="9" xfId="44" applyFont="1" applyFill="1" applyBorder="1" applyAlignment="1">
      <alignment horizontal="right" vertical="center"/>
    </xf>
    <xf numFmtId="0" fontId="3" fillId="33" borderId="9" xfId="42" applyFont="1" applyFill="1" applyBorder="1" applyAlignment="1">
      <alignment horizontal="center" vertical="center" wrapText="1"/>
    </xf>
    <xf numFmtId="38" fontId="3" fillId="0" borderId="10" xfId="44" applyFont="1" applyFill="1" applyBorder="1" applyAlignment="1">
      <alignment horizontal="right" vertical="center"/>
    </xf>
    <xf numFmtId="0" fontId="3" fillId="33" borderId="75" xfId="42" applyFont="1" applyFill="1" applyBorder="1" applyAlignment="1">
      <alignment horizontal="center" vertical="center"/>
    </xf>
    <xf numFmtId="0" fontId="3" fillId="33" borderId="36" xfId="42" applyFont="1" applyFill="1" applyBorder="1" applyAlignment="1">
      <alignment horizontal="center" vertical="center" textRotation="255"/>
    </xf>
    <xf numFmtId="0" fontId="3" fillId="33" borderId="11" xfId="42" applyFont="1" applyFill="1" applyBorder="1" applyAlignment="1">
      <alignment horizontal="center" vertical="center"/>
    </xf>
    <xf numFmtId="38" fontId="3" fillId="0" borderId="93" xfId="44" applyFont="1" applyFill="1" applyBorder="1" applyAlignment="1">
      <alignment horizontal="right" vertical="center"/>
    </xf>
    <xf numFmtId="0" fontId="3" fillId="0" borderId="0" xfId="42" applyNumberFormat="1" applyFont="1" applyFill="1" applyBorder="1" applyAlignment="1">
      <alignment horizontal="left" vertical="center"/>
    </xf>
    <xf numFmtId="0" fontId="3" fillId="0" borderId="79" xfId="42" applyNumberFormat="1" applyFont="1" applyFill="1" applyBorder="1" applyAlignment="1">
      <alignment horizontal="left" vertical="center"/>
    </xf>
    <xf numFmtId="38" fontId="3" fillId="0" borderId="11" xfId="44" applyFont="1" applyFill="1" applyBorder="1" applyAlignment="1">
      <alignment horizontal="right" vertical="center"/>
    </xf>
    <xf numFmtId="38" fontId="3" fillId="34" borderId="5" xfId="44" applyFont="1" applyFill="1" applyBorder="1" applyAlignment="1">
      <alignment horizontal="right" vertical="center"/>
    </xf>
    <xf numFmtId="38" fontId="3" fillId="0" borderId="46" xfId="44" applyFont="1" applyFill="1" applyBorder="1" applyAlignment="1">
      <alignment horizontal="right" vertical="center"/>
    </xf>
    <xf numFmtId="38" fontId="3" fillId="34" borderId="13" xfId="44" applyFont="1" applyFill="1" applyBorder="1" applyAlignment="1">
      <alignment horizontal="right" vertical="center"/>
    </xf>
    <xf numFmtId="0" fontId="3" fillId="0" borderId="0" xfId="42" applyFont="1" applyAlignment="1">
      <alignment horizontal="center" vertical="center"/>
    </xf>
    <xf numFmtId="38" fontId="3" fillId="0" borderId="13" xfId="44" applyFont="1" applyFill="1" applyBorder="1" applyAlignment="1">
      <alignment horizontal="right" vertical="center"/>
    </xf>
    <xf numFmtId="177" fontId="3" fillId="0" borderId="0" xfId="42" applyNumberFormat="1" applyFont="1" applyFill="1" applyBorder="1" applyAlignment="1">
      <alignment horizontal="center" vertical="center"/>
    </xf>
    <xf numFmtId="177" fontId="3" fillId="0" borderId="79" xfId="42" applyNumberFormat="1" applyFont="1" applyFill="1" applyBorder="1" applyAlignment="1">
      <alignment horizontal="center" vertical="center"/>
    </xf>
    <xf numFmtId="0" fontId="37" fillId="0" borderId="0" xfId="42" applyFont="1" applyAlignment="1">
      <alignment horizontal="right" vertical="center"/>
    </xf>
    <xf numFmtId="0" fontId="37" fillId="0" borderId="0" xfId="42" applyFont="1" applyAlignment="1">
      <alignment vertical="center" wrapText="1"/>
    </xf>
    <xf numFmtId="0" fontId="3" fillId="0" borderId="0" xfId="42" applyFont="1" applyFill="1" applyBorder="1" applyAlignment="1">
      <alignment vertical="center"/>
    </xf>
    <xf numFmtId="0" fontId="3" fillId="0" borderId="0" xfId="42" applyFont="1" applyFill="1" applyBorder="1">
      <alignment vertical="center"/>
    </xf>
    <xf numFmtId="0" fontId="38" fillId="0" borderId="0" xfId="42" applyFont="1" applyFill="1" applyBorder="1">
      <alignment vertical="center"/>
    </xf>
    <xf numFmtId="0" fontId="37" fillId="0" borderId="0" xfId="42" applyFont="1" applyFill="1" applyBorder="1">
      <alignment vertical="center"/>
    </xf>
    <xf numFmtId="0" fontId="3" fillId="33" borderId="62" xfId="42" applyFont="1" applyFill="1" applyBorder="1" applyAlignment="1">
      <alignment horizontal="center" vertical="center"/>
    </xf>
    <xf numFmtId="0" fontId="3" fillId="33" borderId="65" xfId="42" applyFont="1" applyFill="1" applyBorder="1" applyAlignment="1">
      <alignment horizontal="center" vertical="center"/>
    </xf>
    <xf numFmtId="0" fontId="3" fillId="0" borderId="0" xfId="42" applyFont="1" applyFill="1" applyBorder="1" applyAlignment="1">
      <alignment horizontal="center" vertical="center"/>
    </xf>
    <xf numFmtId="0" fontId="37" fillId="0" borderId="0" xfId="42" applyFont="1" applyFill="1" applyBorder="1" applyAlignment="1">
      <alignment vertical="center"/>
    </xf>
    <xf numFmtId="38" fontId="3" fillId="34" borderId="64" xfId="44" applyFont="1" applyFill="1" applyBorder="1" applyAlignment="1">
      <alignment vertical="center"/>
    </xf>
    <xf numFmtId="38" fontId="3" fillId="34" borderId="63" xfId="44" applyFont="1" applyFill="1" applyBorder="1" applyAlignment="1">
      <alignment vertical="center"/>
    </xf>
    <xf numFmtId="177" fontId="3" fillId="0" borderId="0" xfId="42" applyNumberFormat="1" applyFont="1" applyFill="1" applyBorder="1" applyAlignment="1">
      <alignment vertical="center"/>
    </xf>
    <xf numFmtId="177" fontId="37" fillId="0" borderId="0" xfId="42" applyNumberFormat="1" applyFont="1" applyFill="1" applyBorder="1" applyAlignment="1">
      <alignment vertical="center"/>
    </xf>
    <xf numFmtId="0" fontId="3" fillId="33" borderId="61" xfId="42" applyFont="1" applyFill="1" applyBorder="1" applyAlignment="1">
      <alignment horizontal="center" vertical="center"/>
    </xf>
    <xf numFmtId="177" fontId="3" fillId="33" borderId="61" xfId="42" applyNumberFormat="1" applyFont="1" applyFill="1" applyBorder="1" applyAlignment="1">
      <alignment horizontal="center" vertical="center"/>
    </xf>
    <xf numFmtId="177" fontId="3" fillId="33" borderId="60" xfId="42" applyNumberFormat="1" applyFont="1" applyFill="1" applyBorder="1" applyAlignment="1">
      <alignment horizontal="center" vertical="center" wrapText="1"/>
    </xf>
    <xf numFmtId="0" fontId="3" fillId="33" borderId="59" xfId="42" applyNumberFormat="1" applyFont="1" applyFill="1" applyBorder="1" applyAlignment="1">
      <alignment horizontal="center" vertical="center"/>
    </xf>
    <xf numFmtId="0" fontId="3" fillId="33" borderId="9" xfId="42" applyNumberFormat="1" applyFont="1" applyFill="1" applyBorder="1" applyAlignment="1">
      <alignment horizontal="center" vertical="center"/>
    </xf>
    <xf numFmtId="38" fontId="3" fillId="33" borderId="9" xfId="44" applyFont="1" applyFill="1" applyBorder="1" applyAlignment="1">
      <alignment horizontal="right" vertical="center"/>
    </xf>
    <xf numFmtId="38" fontId="3" fillId="33" borderId="53" xfId="44" applyFont="1" applyFill="1" applyBorder="1" applyAlignment="1">
      <alignment horizontal="right" vertical="center"/>
    </xf>
    <xf numFmtId="56" fontId="3" fillId="0" borderId="34" xfId="42" applyNumberFormat="1" applyFont="1" applyFill="1" applyBorder="1" applyAlignment="1">
      <alignment horizontal="center" vertical="center"/>
    </xf>
    <xf numFmtId="0" fontId="3" fillId="0" borderId="8" xfId="42" applyNumberFormat="1" applyFont="1" applyFill="1" applyBorder="1" applyAlignment="1">
      <alignment horizontal="center" vertical="center"/>
    </xf>
    <xf numFmtId="38" fontId="3" fillId="0" borderId="8" xfId="44" applyFont="1" applyFill="1" applyBorder="1" applyAlignment="1">
      <alignment horizontal="right" vertical="center"/>
    </xf>
    <xf numFmtId="38" fontId="3" fillId="34" borderId="39" xfId="44" applyFont="1" applyFill="1" applyBorder="1" applyAlignment="1">
      <alignment horizontal="right" vertical="center"/>
    </xf>
    <xf numFmtId="56" fontId="3" fillId="0" borderId="59" xfId="42" applyNumberFormat="1" applyFont="1" applyFill="1" applyBorder="1" applyAlignment="1">
      <alignment horizontal="center" vertical="center"/>
    </xf>
    <xf numFmtId="0" fontId="3" fillId="0" borderId="9" xfId="42" applyNumberFormat="1" applyFont="1" applyFill="1" applyBorder="1" applyAlignment="1">
      <alignment horizontal="center" vertical="center"/>
    </xf>
    <xf numFmtId="38" fontId="3" fillId="34" borderId="38" xfId="44" applyFont="1" applyFill="1" applyBorder="1" applyAlignment="1">
      <alignment horizontal="right" vertical="center"/>
    </xf>
    <xf numFmtId="0" fontId="37" fillId="0" borderId="0" xfId="42" applyFont="1" applyFill="1" applyBorder="1" applyAlignment="1">
      <alignment vertical="center" wrapText="1"/>
    </xf>
    <xf numFmtId="56" fontId="3" fillId="0" borderId="31" xfId="42" applyNumberFormat="1" applyFont="1" applyFill="1" applyBorder="1" applyAlignment="1">
      <alignment horizontal="center" vertical="center"/>
    </xf>
    <xf numFmtId="0" fontId="3" fillId="0" borderId="29" xfId="42" applyNumberFormat="1" applyFont="1" applyFill="1" applyBorder="1" applyAlignment="1">
      <alignment horizontal="center" vertical="center"/>
    </xf>
    <xf numFmtId="38" fontId="3" fillId="0" borderId="29" xfId="44" applyFont="1" applyFill="1" applyBorder="1" applyAlignment="1">
      <alignment horizontal="right" vertical="center"/>
    </xf>
    <xf numFmtId="38" fontId="3" fillId="34" borderId="58" xfId="44" applyFont="1" applyFill="1" applyBorder="1" applyAlignment="1">
      <alignment horizontal="right" vertical="center"/>
    </xf>
    <xf numFmtId="0" fontId="37" fillId="0" borderId="0" xfId="42" applyFont="1" applyFill="1" applyBorder="1" applyAlignment="1">
      <alignment horizontal="center" vertical="center" wrapText="1"/>
    </xf>
    <xf numFmtId="0" fontId="3" fillId="0" borderId="0" xfId="42" applyFont="1" applyAlignment="1">
      <alignment vertical="center"/>
    </xf>
    <xf numFmtId="0" fontId="37" fillId="0" borderId="0" xfId="42" applyFont="1" applyBorder="1" applyAlignment="1">
      <alignment horizontal="center" vertical="center"/>
    </xf>
    <xf numFmtId="0" fontId="37" fillId="0" borderId="0" xfId="42" applyFont="1" applyBorder="1" applyAlignment="1">
      <alignment horizontal="center" vertical="center" wrapText="1"/>
    </xf>
    <xf numFmtId="38" fontId="3" fillId="34" borderId="43" xfId="44" applyFont="1" applyFill="1" applyBorder="1" applyAlignment="1">
      <alignment horizontal="right" vertical="center"/>
    </xf>
    <xf numFmtId="38" fontId="3" fillId="0" borderId="1" xfId="44" applyFont="1" applyFill="1" applyBorder="1" applyAlignment="1">
      <alignment horizontal="right" vertical="center"/>
    </xf>
    <xf numFmtId="0" fontId="3" fillId="33" borderId="80" xfId="42" applyFont="1" applyFill="1" applyBorder="1" applyAlignment="1">
      <alignment horizontal="center" vertical="center"/>
    </xf>
    <xf numFmtId="38" fontId="3" fillId="34" borderId="80" xfId="44" applyFont="1" applyFill="1" applyBorder="1" applyAlignment="1">
      <alignment horizontal="right" vertical="center"/>
    </xf>
    <xf numFmtId="0" fontId="35" fillId="33" borderId="31" xfId="42" applyFont="1" applyFill="1" applyBorder="1" applyAlignment="1">
      <alignment vertical="center" textRotation="255"/>
    </xf>
    <xf numFmtId="0" fontId="37" fillId="0" borderId="0" xfId="42" applyFont="1">
      <alignment vertical="center"/>
    </xf>
    <xf numFmtId="0" fontId="3" fillId="0" borderId="0" xfId="0" applyFont="1" applyAlignment="1">
      <alignment vertical="center"/>
    </xf>
    <xf numFmtId="58" fontId="3" fillId="0" borderId="0" xfId="0" applyNumberFormat="1" applyFont="1" applyFill="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3" fillId="34" borderId="0" xfId="0" applyFont="1" applyFill="1" applyAlignment="1">
      <alignment horizontal="left" vertical="center" shrinkToFit="1"/>
    </xf>
    <xf numFmtId="0" fontId="3" fillId="34" borderId="0" xfId="0" applyFont="1" applyFill="1" applyBorder="1" applyAlignment="1">
      <alignment horizontal="left" vertical="center" shrinkToFit="1"/>
    </xf>
    <xf numFmtId="0" fontId="3" fillId="0" borderId="0" xfId="42" applyFont="1" applyBorder="1" applyAlignment="1">
      <alignment horizontal="center" vertical="center"/>
    </xf>
    <xf numFmtId="0" fontId="3" fillId="33" borderId="9" xfId="42" applyFont="1" applyFill="1" applyBorder="1" applyAlignment="1">
      <alignment horizontal="center" vertical="center"/>
    </xf>
    <xf numFmtId="0" fontId="3" fillId="33" borderId="1" xfId="42" applyFont="1" applyFill="1" applyBorder="1" applyAlignment="1">
      <alignment horizontal="center" vertical="center"/>
    </xf>
    <xf numFmtId="0" fontId="3" fillId="33" borderId="4" xfId="42" applyFont="1" applyFill="1" applyBorder="1" applyAlignment="1">
      <alignment horizontal="center" vertical="center"/>
    </xf>
    <xf numFmtId="0" fontId="3" fillId="33" borderId="5" xfId="42" applyFont="1" applyFill="1" applyBorder="1" applyAlignment="1">
      <alignment horizontal="center" vertical="center"/>
    </xf>
    <xf numFmtId="0" fontId="3" fillId="33" borderId="6" xfId="42" applyFont="1" applyFill="1" applyBorder="1" applyAlignment="1">
      <alignment horizontal="center" vertical="center"/>
    </xf>
    <xf numFmtId="0" fontId="3" fillId="33" borderId="13" xfId="42" applyFont="1" applyFill="1" applyBorder="1" applyAlignment="1">
      <alignment horizontal="center" vertical="center"/>
    </xf>
    <xf numFmtId="0" fontId="3" fillId="33" borderId="14" xfId="42" applyFont="1" applyFill="1" applyBorder="1" applyAlignment="1">
      <alignment horizontal="center" vertical="center"/>
    </xf>
    <xf numFmtId="0" fontId="3" fillId="33" borderId="1" xfId="42" applyFont="1" applyFill="1" applyBorder="1" applyAlignment="1">
      <alignment horizontal="center" vertical="center" textRotation="255" wrapText="1"/>
    </xf>
    <xf numFmtId="0" fontId="3" fillId="33" borderId="13" xfId="42" applyFont="1" applyFill="1" applyBorder="1" applyAlignment="1">
      <alignment horizontal="center" vertical="center" textRotation="255" wrapText="1"/>
    </xf>
    <xf numFmtId="0" fontId="3" fillId="33" borderId="5" xfId="42" applyFont="1" applyFill="1" applyBorder="1" applyAlignment="1">
      <alignment horizontal="center" vertical="center" textRotation="255" wrapText="1"/>
    </xf>
    <xf numFmtId="0" fontId="3" fillId="0" borderId="9" xfId="42" applyFont="1" applyBorder="1" applyAlignment="1">
      <alignment horizontal="left" vertical="center"/>
    </xf>
    <xf numFmtId="0" fontId="3" fillId="34" borderId="5" xfId="42" applyFont="1" applyFill="1" applyBorder="1" applyAlignment="1">
      <alignment horizontal="left" vertical="center" shrinkToFit="1"/>
    </xf>
    <xf numFmtId="0" fontId="3" fillId="34" borderId="12" xfId="42" applyFont="1" applyFill="1" applyBorder="1" applyAlignment="1">
      <alignment horizontal="left" vertical="center" shrinkToFit="1"/>
    </xf>
    <xf numFmtId="0" fontId="3" fillId="34" borderId="6" xfId="42" applyFont="1" applyFill="1" applyBorder="1" applyAlignment="1">
      <alignment horizontal="left" vertical="center" shrinkToFit="1"/>
    </xf>
    <xf numFmtId="0" fontId="3" fillId="0" borderId="1" xfId="42" applyFont="1" applyBorder="1" applyAlignment="1">
      <alignment horizontal="left" vertical="center" shrinkToFit="1"/>
    </xf>
    <xf numFmtId="0" fontId="3" fillId="0" borderId="15" xfId="42" applyFont="1" applyBorder="1" applyAlignment="1">
      <alignment horizontal="left" vertical="center" shrinkToFit="1"/>
    </xf>
    <xf numFmtId="0" fontId="3" fillId="0" borderId="4" xfId="42" applyFont="1" applyBorder="1" applyAlignment="1">
      <alignment horizontal="left" vertical="center" shrinkToFit="1"/>
    </xf>
    <xf numFmtId="0" fontId="3" fillId="0" borderId="5" xfId="42" applyFont="1" applyBorder="1" applyAlignment="1">
      <alignment horizontal="left" vertical="center" shrinkToFit="1"/>
    </xf>
    <xf numFmtId="0" fontId="3" fillId="0" borderId="12" xfId="42" applyFont="1" applyBorder="1" applyAlignment="1">
      <alignment horizontal="left" vertical="center" shrinkToFit="1"/>
    </xf>
    <xf numFmtId="0" fontId="3" fillId="0" borderId="6" xfId="42" applyFont="1" applyBorder="1" applyAlignment="1">
      <alignment horizontal="left" vertical="center" shrinkToFit="1"/>
    </xf>
    <xf numFmtId="0" fontId="3" fillId="34" borderId="9" xfId="42" applyFont="1" applyFill="1" applyBorder="1" applyAlignment="1">
      <alignment horizontal="left" vertical="center" shrinkToFit="1"/>
    </xf>
    <xf numFmtId="0" fontId="3" fillId="0" borderId="1" xfId="42" applyFont="1" applyBorder="1" applyAlignment="1">
      <alignment horizontal="left" vertical="center"/>
    </xf>
    <xf numFmtId="0" fontId="3" fillId="0" borderId="15" xfId="42" applyFont="1" applyBorder="1" applyAlignment="1">
      <alignment horizontal="left" vertical="center"/>
    </xf>
    <xf numFmtId="0" fontId="3" fillId="0" borderId="4" xfId="42" applyFont="1" applyBorder="1" applyAlignment="1">
      <alignment horizontal="left" vertical="center"/>
    </xf>
    <xf numFmtId="0" fontId="3" fillId="0" borderId="13" xfId="42" applyFont="1" applyBorder="1" applyAlignment="1">
      <alignment horizontal="left" vertical="center" shrinkToFit="1"/>
    </xf>
    <xf numFmtId="0" fontId="3" fillId="0" borderId="0" xfId="42" applyFont="1" applyBorder="1" applyAlignment="1">
      <alignment horizontal="left" vertical="center" shrinkToFit="1"/>
    </xf>
    <xf numFmtId="0" fontId="3" fillId="0" borderId="14" xfId="42" applyFont="1" applyBorder="1" applyAlignment="1">
      <alignment horizontal="left" vertical="center" shrinkToFit="1"/>
    </xf>
    <xf numFmtId="0" fontId="3" fillId="33" borderId="9" xfId="42" applyFont="1" applyFill="1" applyBorder="1" applyAlignment="1">
      <alignment horizontal="center" vertical="center" wrapText="1"/>
    </xf>
    <xf numFmtId="0" fontId="36" fillId="0" borderId="5" xfId="45" applyFont="1" applyBorder="1" applyAlignment="1">
      <alignment horizontal="left" vertical="center" shrinkToFit="1"/>
    </xf>
    <xf numFmtId="0" fontId="29" fillId="0" borderId="1" xfId="0" applyFont="1" applyBorder="1" applyAlignment="1">
      <alignment horizontal="left" vertical="center" wrapText="1"/>
    </xf>
    <xf numFmtId="0" fontId="29" fillId="0" borderId="15"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12" xfId="0" applyFont="1" applyBorder="1" applyAlignment="1">
      <alignment horizontal="left" vertical="center" wrapText="1"/>
    </xf>
    <xf numFmtId="0" fontId="29" fillId="0" borderId="6" xfId="0" applyFont="1" applyBorder="1" applyAlignment="1">
      <alignment horizontal="left" vertical="center" wrapText="1"/>
    </xf>
    <xf numFmtId="0" fontId="3" fillId="33" borderId="1" xfId="0" applyFont="1" applyFill="1" applyBorder="1" applyAlignment="1">
      <alignment horizontal="center" vertical="center" wrapText="1"/>
    </xf>
    <xf numFmtId="0" fontId="3" fillId="33" borderId="15" xfId="0" applyFont="1" applyFill="1" applyBorder="1" applyAlignment="1">
      <alignment horizontal="center" vertical="center" wrapText="1"/>
    </xf>
    <xf numFmtId="0" fontId="3" fillId="33" borderId="4" xfId="0" applyFont="1" applyFill="1" applyBorder="1" applyAlignment="1">
      <alignment horizontal="center" vertical="center" wrapText="1"/>
    </xf>
    <xf numFmtId="0" fontId="3" fillId="33" borderId="5" xfId="0" applyFont="1" applyFill="1" applyBorder="1" applyAlignment="1">
      <alignment horizontal="center" vertical="center" wrapText="1"/>
    </xf>
    <xf numFmtId="0" fontId="3" fillId="33" borderId="12" xfId="0" applyFont="1" applyFill="1" applyBorder="1" applyAlignment="1">
      <alignment horizontal="center" vertical="center" wrapText="1"/>
    </xf>
    <xf numFmtId="0" fontId="3" fillId="33" borderId="6"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33" borderId="2" xfId="42" applyFont="1" applyFill="1" applyBorder="1" applyAlignment="1">
      <alignment horizontal="center" vertical="center"/>
    </xf>
    <xf numFmtId="0" fontId="3" fillId="33" borderId="7" xfId="42" applyFont="1" applyFill="1" applyBorder="1" applyAlignment="1">
      <alignment horizontal="center" vertical="center"/>
    </xf>
    <xf numFmtId="38" fontId="3" fillId="0" borderId="2" xfId="44" applyFont="1" applyFill="1" applyBorder="1" applyAlignment="1">
      <alignment horizontal="center" vertical="center" shrinkToFit="1"/>
    </xf>
    <xf numFmtId="38" fontId="3" fillId="0" borderId="7" xfId="44" applyFont="1" applyFill="1" applyBorder="1" applyAlignment="1">
      <alignment horizontal="center" vertical="center" shrinkToFit="1"/>
    </xf>
    <xf numFmtId="0" fontId="3" fillId="0" borderId="7" xfId="42" applyFont="1" applyBorder="1" applyAlignment="1">
      <alignment horizontal="left" vertical="center"/>
    </xf>
    <xf numFmtId="0" fontId="3" fillId="0" borderId="3" xfId="42" applyFont="1" applyBorder="1" applyAlignment="1">
      <alignment horizontal="left" vertical="center"/>
    </xf>
    <xf numFmtId="0" fontId="3" fillId="33" borderId="8" xfId="42" applyFont="1" applyFill="1" applyBorder="1" applyAlignment="1">
      <alignment horizontal="center" vertical="center"/>
    </xf>
    <xf numFmtId="0" fontId="3" fillId="0" borderId="8" xfId="42" applyFont="1" applyBorder="1" applyAlignment="1">
      <alignment horizontal="left" vertical="center" shrinkToFit="1"/>
    </xf>
    <xf numFmtId="0" fontId="3" fillId="0" borderId="9" xfId="42" applyFont="1" applyBorder="1" applyAlignment="1">
      <alignment horizontal="left" vertical="center" shrinkToFit="1"/>
    </xf>
    <xf numFmtId="0" fontId="33" fillId="0" borderId="83" xfId="42" applyFont="1" applyBorder="1" applyAlignment="1">
      <alignment horizontal="left" vertical="center"/>
    </xf>
    <xf numFmtId="0" fontId="33" fillId="0" borderId="84" xfId="42" applyFont="1" applyBorder="1" applyAlignment="1">
      <alignment horizontal="left" vertical="center"/>
    </xf>
    <xf numFmtId="0" fontId="33" fillId="0" borderId="85" xfId="42" applyFont="1" applyBorder="1" applyAlignment="1">
      <alignment horizontal="left" vertical="center"/>
    </xf>
    <xf numFmtId="0" fontId="3" fillId="0" borderId="86" xfId="42" applyFont="1" applyBorder="1" applyAlignment="1">
      <alignment horizontal="left" vertical="center" wrapText="1"/>
    </xf>
    <xf numFmtId="0" fontId="3" fillId="0" borderId="87" xfId="42" applyFont="1" applyBorder="1" applyAlignment="1">
      <alignment horizontal="left" vertical="center" wrapText="1"/>
    </xf>
    <xf numFmtId="0" fontId="3" fillId="0" borderId="88" xfId="42" applyFont="1" applyBorder="1" applyAlignment="1">
      <alignment horizontal="left" vertical="center" wrapText="1"/>
    </xf>
    <xf numFmtId="0" fontId="3" fillId="0" borderId="5" xfId="42" applyFont="1" applyBorder="1" applyAlignment="1">
      <alignment horizontal="left" vertical="center" wrapText="1"/>
    </xf>
    <xf numFmtId="0" fontId="3" fillId="0" borderId="12" xfId="42" applyFont="1" applyBorder="1" applyAlignment="1">
      <alignment horizontal="left" vertical="center" wrapText="1"/>
    </xf>
    <xf numFmtId="0" fontId="3" fillId="0" borderId="6" xfId="42" applyFont="1" applyBorder="1" applyAlignment="1">
      <alignment horizontal="left" vertical="center" wrapText="1"/>
    </xf>
    <xf numFmtId="0" fontId="3" fillId="0" borderId="2" xfId="42" applyFont="1" applyFill="1" applyBorder="1" applyAlignment="1">
      <alignment horizontal="left" vertical="center" shrinkToFit="1"/>
    </xf>
    <xf numFmtId="0" fontId="3" fillId="0" borderId="3" xfId="42" applyFont="1" applyFill="1" applyBorder="1" applyAlignment="1">
      <alignment horizontal="left" vertical="center" shrinkToFit="1"/>
    </xf>
    <xf numFmtId="0" fontId="3" fillId="0" borderId="2" xfId="42" applyFont="1" applyFill="1" applyBorder="1" applyAlignment="1">
      <alignment horizontal="left" vertical="center" wrapText="1" shrinkToFit="1"/>
    </xf>
    <xf numFmtId="0" fontId="3" fillId="0" borderId="7" xfId="42" applyFont="1" applyFill="1" applyBorder="1" applyAlignment="1">
      <alignment horizontal="left" vertical="center" wrapText="1" shrinkToFit="1"/>
    </xf>
    <xf numFmtId="0" fontId="3" fillId="0" borderId="3" xfId="42" applyFont="1" applyFill="1" applyBorder="1" applyAlignment="1">
      <alignment horizontal="left" vertical="center" wrapText="1" shrinkToFit="1"/>
    </xf>
    <xf numFmtId="0" fontId="3" fillId="33" borderId="10" xfId="42" applyFont="1" applyFill="1" applyBorder="1" applyAlignment="1">
      <alignment horizontal="center" vertical="center"/>
    </xf>
    <xf numFmtId="55" fontId="3" fillId="0" borderId="9" xfId="42" applyNumberFormat="1" applyFont="1" applyBorder="1" applyAlignment="1">
      <alignment horizontal="left" vertical="center" shrinkToFit="1"/>
    </xf>
    <xf numFmtId="0" fontId="3" fillId="0" borderId="9" xfId="42" applyFont="1" applyBorder="1" applyAlignment="1">
      <alignment horizontal="left" vertical="center" wrapText="1" shrinkToFit="1"/>
    </xf>
    <xf numFmtId="0" fontId="3" fillId="0" borderId="10" xfId="42" applyFont="1" applyBorder="1" applyAlignment="1">
      <alignment horizontal="left" vertical="center" wrapText="1" shrinkToFit="1"/>
    </xf>
    <xf numFmtId="0" fontId="3" fillId="33" borderId="9" xfId="0" applyFont="1" applyFill="1" applyBorder="1" applyAlignment="1">
      <alignment horizontal="center"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10" xfId="0" applyFont="1" applyBorder="1" applyAlignment="1">
      <alignment horizontal="center" vertical="center" wrapText="1"/>
    </xf>
    <xf numFmtId="0" fontId="3" fillId="33" borderId="9" xfId="0" applyFont="1" applyFill="1" applyBorder="1" applyAlignment="1">
      <alignment horizontal="center" vertical="center"/>
    </xf>
    <xf numFmtId="0" fontId="3" fillId="33" borderId="2" xfId="0" applyFont="1" applyFill="1" applyBorder="1" applyAlignment="1">
      <alignment horizontal="center" vertical="center"/>
    </xf>
    <xf numFmtId="0" fontId="0" fillId="33" borderId="9"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wrapText="1"/>
    </xf>
    <xf numFmtId="0" fontId="3" fillId="0" borderId="6" xfId="0" applyFont="1" applyBorder="1" applyAlignment="1">
      <alignment horizontal="left" vertical="center" wrapText="1"/>
    </xf>
    <xf numFmtId="0" fontId="3" fillId="0" borderId="2" xfId="42" applyFont="1" applyBorder="1" applyAlignment="1">
      <alignment horizontal="center" vertical="center"/>
    </xf>
    <xf numFmtId="0" fontId="3" fillId="0" borderId="3" xfId="42" applyFont="1" applyBorder="1" applyAlignment="1">
      <alignment horizontal="center" vertical="center"/>
    </xf>
    <xf numFmtId="0" fontId="0" fillId="33" borderId="9" xfId="0" applyFill="1" applyBorder="1" applyAlignment="1">
      <alignment horizontal="center" vertical="center" textRotation="255"/>
    </xf>
    <xf numFmtId="0" fontId="3" fillId="33" borderId="9" xfId="0" applyFont="1" applyFill="1" applyBorder="1" applyAlignment="1">
      <alignment horizontal="center" vertical="center" textRotation="255"/>
    </xf>
    <xf numFmtId="0" fontId="3" fillId="33" borderId="1" xfId="42" applyFont="1" applyFill="1" applyBorder="1" applyAlignment="1">
      <alignment horizontal="center" vertical="center" wrapText="1"/>
    </xf>
    <xf numFmtId="0" fontId="3" fillId="33" borderId="4" xfId="42" applyFont="1" applyFill="1" applyBorder="1" applyAlignment="1">
      <alignment horizontal="center" vertical="center" wrapText="1"/>
    </xf>
    <xf numFmtId="0" fontId="3" fillId="33" borderId="13" xfId="42" applyFont="1" applyFill="1" applyBorder="1" applyAlignment="1">
      <alignment horizontal="center" vertical="center" wrapText="1"/>
    </xf>
    <xf numFmtId="0" fontId="3" fillId="33" borderId="14" xfId="42" applyFont="1" applyFill="1" applyBorder="1" applyAlignment="1">
      <alignment horizontal="center" vertical="center" wrapText="1"/>
    </xf>
    <xf numFmtId="0" fontId="3" fillId="33" borderId="5" xfId="42" applyFont="1" applyFill="1" applyBorder="1" applyAlignment="1">
      <alignment horizontal="center" vertical="center" wrapText="1"/>
    </xf>
    <xf numFmtId="0" fontId="3" fillId="33" borderId="6" xfId="42" applyFont="1" applyFill="1" applyBorder="1" applyAlignment="1">
      <alignment horizontal="center" vertical="center" wrapText="1"/>
    </xf>
    <xf numFmtId="0" fontId="3" fillId="0" borderId="0" xfId="42" applyFont="1" applyAlignment="1">
      <alignment horizontal="center" vertical="center" wrapText="1"/>
    </xf>
    <xf numFmtId="0" fontId="3" fillId="33" borderId="57" xfId="42" applyFont="1" applyFill="1" applyBorder="1" applyAlignment="1">
      <alignment vertical="center" textRotation="255"/>
    </xf>
    <xf numFmtId="0" fontId="3" fillId="33" borderId="40" xfId="42" applyFont="1" applyFill="1" applyBorder="1" applyAlignment="1">
      <alignment vertical="center" textRotation="255"/>
    </xf>
    <xf numFmtId="0" fontId="3" fillId="33" borderId="28" xfId="42" applyFont="1" applyFill="1" applyBorder="1" applyAlignment="1">
      <alignment vertical="center" textRotation="255"/>
    </xf>
    <xf numFmtId="0" fontId="3" fillId="33" borderId="56" xfId="42" applyFont="1" applyFill="1" applyBorder="1" applyAlignment="1">
      <alignment horizontal="center" vertical="center"/>
    </xf>
    <xf numFmtId="0" fontId="3" fillId="33" borderId="55" xfId="42" applyFont="1" applyFill="1" applyBorder="1" applyAlignment="1">
      <alignment horizontal="center" vertical="center"/>
    </xf>
    <xf numFmtId="0" fontId="3" fillId="33" borderId="54" xfId="42" applyFont="1" applyFill="1" applyBorder="1" applyAlignment="1">
      <alignment horizontal="center" vertical="center"/>
    </xf>
    <xf numFmtId="0" fontId="3" fillId="33" borderId="53" xfId="42" applyFont="1" applyFill="1" applyBorder="1" applyAlignment="1">
      <alignment horizontal="center" vertical="center"/>
    </xf>
    <xf numFmtId="0" fontId="3" fillId="33" borderId="50" xfId="42" applyFont="1" applyFill="1" applyBorder="1" applyAlignment="1">
      <alignment horizontal="center" vertical="center"/>
    </xf>
    <xf numFmtId="0" fontId="3" fillId="33" borderId="49" xfId="42" applyFont="1" applyFill="1" applyBorder="1" applyAlignment="1">
      <alignment horizontal="center" vertical="center"/>
    </xf>
    <xf numFmtId="0" fontId="3" fillId="0" borderId="2" xfId="42" applyNumberFormat="1" applyFont="1" applyFill="1" applyBorder="1" applyAlignment="1">
      <alignment horizontal="left" vertical="center" wrapText="1" shrinkToFit="1"/>
    </xf>
    <xf numFmtId="0" fontId="3" fillId="0" borderId="38" xfId="42" applyNumberFormat="1" applyFont="1" applyFill="1" applyBorder="1" applyAlignment="1">
      <alignment horizontal="left" vertical="center" wrapText="1" shrinkToFit="1"/>
    </xf>
    <xf numFmtId="0" fontId="3" fillId="33" borderId="67" xfId="42" applyFont="1" applyFill="1" applyBorder="1" applyAlignment="1">
      <alignment horizontal="center" vertical="center"/>
    </xf>
    <xf numFmtId="0" fontId="3" fillId="33" borderId="3" xfId="42" applyFont="1" applyFill="1" applyBorder="1" applyAlignment="1">
      <alignment horizontal="center" vertical="center"/>
    </xf>
    <xf numFmtId="0" fontId="3" fillId="33" borderId="52" xfId="42" applyFont="1" applyFill="1" applyBorder="1" applyAlignment="1">
      <alignment horizontal="center" vertical="center"/>
    </xf>
    <xf numFmtId="0" fontId="3" fillId="33" borderId="51" xfId="42" applyFont="1" applyFill="1" applyBorder="1" applyAlignment="1">
      <alignment horizontal="center" vertical="center"/>
    </xf>
    <xf numFmtId="0" fontId="3" fillId="33" borderId="48" xfId="42" applyFont="1" applyFill="1" applyBorder="1" applyAlignment="1">
      <alignment horizontal="center" vertical="center"/>
    </xf>
    <xf numFmtId="0" fontId="3" fillId="33" borderId="47" xfId="42" applyFont="1" applyFill="1" applyBorder="1" applyAlignment="1">
      <alignment horizontal="center" vertical="center"/>
    </xf>
    <xf numFmtId="0" fontId="3" fillId="0" borderId="46" xfId="42" applyNumberFormat="1" applyFont="1" applyFill="1" applyBorder="1" applyAlignment="1">
      <alignment horizontal="left" vertical="center" wrapText="1" shrinkToFit="1"/>
    </xf>
    <xf numFmtId="0" fontId="3" fillId="0" borderId="74" xfId="42" applyNumberFormat="1" applyFont="1" applyFill="1" applyBorder="1" applyAlignment="1">
      <alignment horizontal="left" vertical="center" wrapText="1" shrinkToFit="1"/>
    </xf>
    <xf numFmtId="0" fontId="3" fillId="0" borderId="76" xfId="42" applyNumberFormat="1" applyFont="1" applyFill="1" applyBorder="1" applyAlignment="1">
      <alignment horizontal="left" vertical="center" wrapText="1"/>
    </xf>
    <xf numFmtId="0" fontId="3" fillId="0" borderId="74" xfId="42" applyNumberFormat="1" applyFont="1" applyFill="1" applyBorder="1" applyAlignment="1">
      <alignment horizontal="left" vertical="center" wrapText="1"/>
    </xf>
    <xf numFmtId="0" fontId="3" fillId="33" borderId="45" xfId="42" applyFont="1" applyFill="1" applyBorder="1" applyAlignment="1">
      <alignment horizontal="center" vertical="center"/>
    </xf>
    <xf numFmtId="0" fontId="3" fillId="33" borderId="44" xfId="42" applyFont="1" applyFill="1" applyBorder="1" applyAlignment="1">
      <alignment horizontal="center" vertical="center"/>
    </xf>
    <xf numFmtId="0" fontId="3" fillId="0" borderId="17" xfId="42" applyFont="1" applyBorder="1" applyAlignment="1">
      <alignment vertical="center"/>
    </xf>
    <xf numFmtId="0" fontId="3" fillId="0" borderId="27" xfId="42" applyFont="1" applyBorder="1" applyAlignment="1">
      <alignment vertical="center"/>
    </xf>
    <xf numFmtId="0" fontId="2" fillId="33" borderId="42" xfId="42" applyFont="1" applyFill="1" applyBorder="1" applyAlignment="1">
      <alignment horizontal="center" vertical="center" textRotation="255"/>
    </xf>
    <xf numFmtId="0" fontId="2" fillId="33" borderId="35" xfId="42" applyFont="1" applyFill="1" applyBorder="1" applyAlignment="1">
      <alignment horizontal="center" vertical="center" textRotation="255"/>
    </xf>
    <xf numFmtId="0" fontId="2" fillId="33" borderId="32" xfId="42" applyFont="1" applyFill="1" applyBorder="1" applyAlignment="1">
      <alignment horizontal="center" vertical="center" textRotation="255"/>
    </xf>
    <xf numFmtId="0" fontId="3" fillId="33" borderId="41" xfId="42" applyFont="1" applyFill="1" applyBorder="1" applyAlignment="1">
      <alignment horizontal="center" vertical="center" wrapText="1"/>
    </xf>
    <xf numFmtId="0" fontId="3" fillId="33" borderId="69" xfId="42" applyFont="1" applyFill="1" applyBorder="1" applyAlignment="1">
      <alignment horizontal="center" vertical="center" wrapText="1"/>
    </xf>
    <xf numFmtId="0" fontId="3" fillId="33" borderId="55" xfId="42" applyFont="1" applyFill="1" applyBorder="1" applyAlignment="1">
      <alignment horizontal="center" vertical="center" wrapText="1"/>
    </xf>
    <xf numFmtId="0" fontId="3" fillId="33" borderId="68" xfId="42" applyFont="1" applyFill="1" applyBorder="1" applyAlignment="1">
      <alignment horizontal="center" vertical="center" wrapText="1"/>
    </xf>
    <xf numFmtId="0" fontId="3" fillId="33" borderId="37" xfId="42" applyFont="1" applyFill="1" applyBorder="1" applyAlignment="1">
      <alignment horizontal="center" vertical="center" textRotation="255"/>
    </xf>
    <xf numFmtId="0" fontId="3" fillId="33" borderId="36" xfId="42" applyFont="1" applyFill="1" applyBorder="1" applyAlignment="1">
      <alignment horizontal="center" vertical="center" textRotation="255"/>
    </xf>
    <xf numFmtId="0" fontId="3" fillId="0" borderId="12" xfId="42" applyNumberFormat="1" applyFont="1" applyFill="1" applyBorder="1" applyAlignment="1">
      <alignment horizontal="left" vertical="center" wrapText="1"/>
    </xf>
    <xf numFmtId="0" fontId="3" fillId="0" borderId="39" xfId="42" applyNumberFormat="1" applyFont="1" applyFill="1" applyBorder="1" applyAlignment="1">
      <alignment horizontal="left" vertical="center" wrapText="1"/>
    </xf>
    <xf numFmtId="0" fontId="3" fillId="0" borderId="7" xfId="42" applyNumberFormat="1" applyFont="1" applyFill="1" applyBorder="1" applyAlignment="1">
      <alignment horizontal="left" vertical="center" wrapText="1"/>
    </xf>
    <xf numFmtId="0" fontId="3" fillId="0" borderId="38" xfId="42" applyNumberFormat="1" applyFont="1" applyFill="1" applyBorder="1" applyAlignment="1">
      <alignment horizontal="left" vertical="center" wrapText="1"/>
    </xf>
    <xf numFmtId="0" fontId="3" fillId="0" borderId="2" xfId="42" applyNumberFormat="1" applyFont="1" applyFill="1" applyBorder="1" applyAlignment="1">
      <alignment horizontal="left" vertical="center" wrapText="1"/>
    </xf>
    <xf numFmtId="0" fontId="27" fillId="33" borderId="28" xfId="42" applyFont="1" applyFill="1" applyBorder="1" applyAlignment="1">
      <alignment horizontal="center" vertical="center"/>
    </xf>
    <xf numFmtId="0" fontId="27" fillId="33" borderId="71" xfId="42" applyFont="1" applyFill="1" applyBorder="1" applyAlignment="1">
      <alignment horizontal="center" vertical="center"/>
    </xf>
    <xf numFmtId="0" fontId="2" fillId="0" borderId="29" xfId="42" applyFont="1" applyBorder="1" applyAlignment="1">
      <alignment horizontal="center" vertical="center" wrapText="1"/>
    </xf>
    <xf numFmtId="0" fontId="2" fillId="0" borderId="77" xfId="42" applyFont="1" applyBorder="1" applyAlignment="1">
      <alignment horizontal="center" vertical="center" wrapText="1"/>
    </xf>
    <xf numFmtId="0" fontId="6" fillId="33" borderId="28" xfId="42" applyFont="1" applyFill="1" applyBorder="1" applyAlignment="1">
      <alignment horizontal="center" vertical="center"/>
    </xf>
    <xf numFmtId="0" fontId="6" fillId="33" borderId="17" xfId="42" applyFont="1" applyFill="1" applyBorder="1" applyAlignment="1">
      <alignment horizontal="center" vertical="center"/>
    </xf>
    <xf numFmtId="0" fontId="6" fillId="33" borderId="27" xfId="42" applyFont="1" applyFill="1" applyBorder="1" applyAlignment="1">
      <alignment horizontal="center" vertical="center"/>
    </xf>
    <xf numFmtId="38" fontId="28" fillId="34" borderId="28" xfId="44" applyFont="1" applyFill="1" applyBorder="1" applyAlignment="1">
      <alignment horizontal="right" vertical="center"/>
    </xf>
    <xf numFmtId="38" fontId="28" fillId="34" borderId="27" xfId="44" applyFont="1" applyFill="1" applyBorder="1" applyAlignment="1">
      <alignment horizontal="right" vertical="center"/>
    </xf>
    <xf numFmtId="0" fontId="3" fillId="0" borderId="8" xfId="42" applyNumberFormat="1" applyFont="1" applyFill="1" applyBorder="1" applyAlignment="1">
      <alignment horizontal="left" vertical="center"/>
    </xf>
    <xf numFmtId="0" fontId="3" fillId="0" borderId="72" xfId="42" applyNumberFormat="1" applyFont="1" applyFill="1" applyBorder="1" applyAlignment="1">
      <alignment horizontal="left" vertical="center"/>
    </xf>
    <xf numFmtId="0" fontId="3" fillId="33" borderId="34" xfId="42" applyFont="1" applyFill="1" applyBorder="1" applyAlignment="1">
      <alignment horizontal="center" vertical="center" textRotation="255"/>
    </xf>
    <xf numFmtId="0" fontId="3" fillId="0" borderId="6" xfId="42" applyNumberFormat="1" applyFont="1" applyFill="1" applyBorder="1" applyAlignment="1">
      <alignment horizontal="left" vertical="center" wrapText="1"/>
    </xf>
    <xf numFmtId="0" fontId="3" fillId="0" borderId="72" xfId="42" applyNumberFormat="1" applyFont="1" applyFill="1" applyBorder="1" applyAlignment="1">
      <alignment horizontal="left" vertical="center" wrapText="1"/>
    </xf>
    <xf numFmtId="0" fontId="3" fillId="0" borderId="3" xfId="42" applyNumberFormat="1" applyFont="1" applyFill="1" applyBorder="1" applyAlignment="1">
      <alignment horizontal="left" vertical="center" wrapText="1"/>
    </xf>
    <xf numFmtId="0" fontId="3" fillId="0" borderId="33" xfId="42" applyNumberFormat="1" applyFont="1" applyFill="1" applyBorder="1" applyAlignment="1">
      <alignment horizontal="left" vertical="center" wrapText="1"/>
    </xf>
    <xf numFmtId="0" fontId="3" fillId="0" borderId="75" xfId="42" applyNumberFormat="1" applyFont="1" applyFill="1" applyBorder="1" applyAlignment="1">
      <alignment horizontal="left" vertical="center" wrapText="1"/>
    </xf>
    <xf numFmtId="0" fontId="3" fillId="0" borderId="73" xfId="42" applyNumberFormat="1" applyFont="1" applyFill="1" applyBorder="1" applyAlignment="1">
      <alignment horizontal="left" vertical="center" wrapText="1"/>
    </xf>
    <xf numFmtId="177" fontId="3" fillId="0" borderId="8" xfId="42" applyNumberFormat="1" applyFont="1" applyFill="1" applyBorder="1" applyAlignment="1">
      <alignment horizontal="center" vertical="center"/>
    </xf>
    <xf numFmtId="177" fontId="3" fillId="0" borderId="72" xfId="42" applyNumberFormat="1" applyFont="1" applyFill="1" applyBorder="1" applyAlignment="1">
      <alignment horizontal="center" vertical="center"/>
    </xf>
    <xf numFmtId="0" fontId="3" fillId="0" borderId="46" xfId="42" applyNumberFormat="1" applyFont="1" applyFill="1" applyBorder="1" applyAlignment="1">
      <alignment horizontal="left" vertical="center" wrapText="1"/>
    </xf>
    <xf numFmtId="0" fontId="3" fillId="0" borderId="0" xfId="0" applyFont="1" applyAlignment="1">
      <alignment horizontal="left" vertical="center" wrapText="1"/>
    </xf>
    <xf numFmtId="0" fontId="3" fillId="34" borderId="12" xfId="0" applyFont="1" applyFill="1" applyBorder="1" applyAlignment="1">
      <alignment horizontal="left" vertical="center" shrinkToFit="1"/>
    </xf>
    <xf numFmtId="0" fontId="28" fillId="33" borderId="66" xfId="42" applyFont="1" applyFill="1" applyBorder="1" applyAlignment="1">
      <alignment horizontal="center" vertical="center"/>
    </xf>
    <xf numFmtId="0" fontId="28" fillId="33" borderId="16" xfId="42" applyFont="1" applyFill="1" applyBorder="1" applyAlignment="1">
      <alignment horizontal="center" vertical="center"/>
    </xf>
    <xf numFmtId="0" fontId="28" fillId="33" borderId="60" xfId="42" applyFont="1" applyFill="1" applyBorder="1" applyAlignment="1">
      <alignment horizontal="center" vertical="center"/>
    </xf>
    <xf numFmtId="38" fontId="28" fillId="34" borderId="66" xfId="44" applyFont="1" applyFill="1" applyBorder="1" applyAlignment="1">
      <alignment horizontal="right" vertical="center"/>
    </xf>
    <xf numFmtId="38" fontId="28" fillId="34" borderId="60" xfId="44" applyFont="1" applyFill="1" applyBorder="1" applyAlignment="1">
      <alignment horizontal="right" vertical="center"/>
    </xf>
    <xf numFmtId="0" fontId="3" fillId="0" borderId="13" xfId="42" applyNumberFormat="1" applyFont="1" applyFill="1" applyBorder="1" applyAlignment="1">
      <alignment horizontal="left" vertical="center" wrapText="1"/>
    </xf>
    <xf numFmtId="0" fontId="3" fillId="0" borderId="79" xfId="42" applyNumberFormat="1" applyFont="1" applyFill="1" applyBorder="1" applyAlignment="1">
      <alignment horizontal="left" vertical="center" wrapText="1"/>
    </xf>
    <xf numFmtId="0" fontId="3" fillId="0" borderId="9" xfId="42" applyNumberFormat="1" applyFont="1" applyFill="1" applyBorder="1" applyAlignment="1">
      <alignment horizontal="left" vertical="center" wrapText="1"/>
    </xf>
    <xf numFmtId="0" fontId="2" fillId="0" borderId="30" xfId="42" applyFont="1" applyBorder="1" applyAlignment="1">
      <alignment horizontal="center" vertical="center" wrapText="1"/>
    </xf>
    <xf numFmtId="0" fontId="2" fillId="0" borderId="63" xfId="42" applyFont="1" applyBorder="1" applyAlignment="1">
      <alignment horizontal="center" vertical="center" wrapText="1"/>
    </xf>
    <xf numFmtId="0" fontId="3" fillId="33" borderId="56" xfId="42" applyFont="1" applyFill="1" applyBorder="1" applyAlignment="1">
      <alignment horizontal="center" vertical="center" textRotation="255"/>
    </xf>
    <xf numFmtId="0" fontId="3" fillId="33" borderId="67" xfId="42" applyFont="1" applyFill="1" applyBorder="1" applyAlignment="1">
      <alignment horizontal="center" vertical="center" textRotation="255"/>
    </xf>
    <xf numFmtId="0" fontId="3" fillId="0" borderId="43" xfId="42" applyFont="1" applyBorder="1" applyAlignment="1">
      <alignment vertical="center"/>
    </xf>
    <xf numFmtId="0" fontId="3" fillId="0" borderId="78" xfId="42" applyFont="1" applyBorder="1" applyAlignment="1">
      <alignment vertical="center"/>
    </xf>
    <xf numFmtId="177" fontId="3" fillId="0" borderId="81" xfId="42" applyNumberFormat="1" applyFont="1" applyFill="1" applyBorder="1" applyAlignment="1">
      <alignment horizontal="center" vertical="center"/>
    </xf>
    <xf numFmtId="177" fontId="3" fillId="0" borderId="82" xfId="42" applyNumberFormat="1" applyFont="1" applyFill="1" applyBorder="1" applyAlignment="1">
      <alignment horizontal="center" vertical="center"/>
    </xf>
    <xf numFmtId="176" fontId="3" fillId="0" borderId="0" xfId="0" applyNumberFormat="1" applyFont="1" applyAlignment="1">
      <alignment horizontal="left" vertical="center"/>
    </xf>
    <xf numFmtId="0" fontId="3" fillId="0" borderId="12" xfId="0" applyFont="1" applyBorder="1" applyAlignment="1">
      <alignment horizontal="center" vertical="center" shrinkToFit="1"/>
    </xf>
    <xf numFmtId="0" fontId="3" fillId="0" borderId="7" xfId="0" applyFont="1" applyBorder="1" applyAlignment="1">
      <alignment horizontal="center" vertical="center" shrinkToFit="1"/>
    </xf>
    <xf numFmtId="31" fontId="3" fillId="0" borderId="2" xfId="0" applyNumberFormat="1" applyFont="1" applyFill="1" applyBorder="1" applyAlignment="1">
      <alignment horizontal="center" vertical="center" shrinkToFit="1"/>
    </xf>
    <xf numFmtId="31" fontId="3" fillId="0" borderId="94" xfId="0" applyNumberFormat="1" applyFont="1" applyFill="1" applyBorder="1" applyAlignment="1">
      <alignment horizontal="center" vertical="center" shrinkToFit="1"/>
    </xf>
    <xf numFmtId="31" fontId="3" fillId="34" borderId="0" xfId="0" applyNumberFormat="1" applyFont="1" applyFill="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4"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9859D2F1-A5FB-4075-BBEF-091C35B2FB84}"/>
    <cellStyle name="標準 2 2" xfId="43" xr:uid="{8558A358-94F7-4D65-9DE3-B397A746F8DA}"/>
    <cellStyle name="良い" xfId="41"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179071</xdr:colOff>
      <xdr:row>4</xdr:row>
      <xdr:rowOff>32385</xdr:rowOff>
    </xdr:from>
    <xdr:to>
      <xdr:col>9</xdr:col>
      <xdr:colOff>381001</xdr:colOff>
      <xdr:row>5</xdr:row>
      <xdr:rowOff>195128</xdr:rowOff>
    </xdr:to>
    <xdr:sp macro="" textlink="">
      <xdr:nvSpPr>
        <xdr:cNvPr id="3" name="テキスト ボックス 2">
          <a:extLst>
            <a:ext uri="{FF2B5EF4-FFF2-40B4-BE49-F238E27FC236}">
              <a16:creationId xmlns:a16="http://schemas.microsoft.com/office/drawing/2014/main" id="{F2D0D0AD-AE10-4658-89F4-57313D90A11B}"/>
            </a:ext>
          </a:extLst>
        </xdr:cNvPr>
        <xdr:cNvSpPr txBox="1"/>
      </xdr:nvSpPr>
      <xdr:spPr>
        <a:xfrm>
          <a:off x="8820151" y="923925"/>
          <a:ext cx="2640330" cy="520883"/>
        </a:xfrm>
        <a:prstGeom prst="wedgeRectCallout">
          <a:avLst>
            <a:gd name="adj1" fmla="val -55230"/>
            <a:gd name="adj2" fmla="val 5194"/>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latin typeface="+mn-ea"/>
              <a:ea typeface="+mn-ea"/>
            </a:rPr>
            <a:t>「記入欄」に必要事項を記入いただくと</a:t>
          </a:r>
          <a:endParaRPr kumimoji="1" lang="en-US" altLang="ja-JP" sz="1200" b="1">
            <a:latin typeface="+mn-ea"/>
            <a:ea typeface="+mn-ea"/>
          </a:endParaRPr>
        </a:p>
        <a:p>
          <a:r>
            <a:rPr kumimoji="1" lang="ja-JP" altLang="en-US" sz="1200" b="1">
              <a:latin typeface="+mn-ea"/>
              <a:ea typeface="+mn-ea"/>
            </a:rPr>
            <a:t>各シートにも自動で反映されます。</a:t>
          </a:r>
          <a:endParaRPr kumimoji="1" lang="en-US" altLang="ja-JP" sz="1200" b="1">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320040</xdr:colOff>
      <xdr:row>2</xdr:row>
      <xdr:rowOff>76200</xdr:rowOff>
    </xdr:from>
    <xdr:to>
      <xdr:col>14</xdr:col>
      <xdr:colOff>121920</xdr:colOff>
      <xdr:row>22</xdr:row>
      <xdr:rowOff>114300</xdr:rowOff>
    </xdr:to>
    <xdr:sp macro="" textlink="">
      <xdr:nvSpPr>
        <xdr:cNvPr id="2" name="テキスト ボックス 1">
          <a:extLst>
            <a:ext uri="{FF2B5EF4-FFF2-40B4-BE49-F238E27FC236}">
              <a16:creationId xmlns:a16="http://schemas.microsoft.com/office/drawing/2014/main" id="{34D53651-17CA-4D84-88C4-EED6627569ED}"/>
            </a:ext>
          </a:extLst>
        </xdr:cNvPr>
        <xdr:cNvSpPr txBox="1"/>
      </xdr:nvSpPr>
      <xdr:spPr>
        <a:xfrm>
          <a:off x="7025640" y="510540"/>
          <a:ext cx="4122420" cy="4206240"/>
        </a:xfrm>
        <a:prstGeom prst="rect">
          <a:avLst/>
        </a:prstGeom>
        <a:solidFill>
          <a:sysClr val="window" lastClr="FFFFFF"/>
        </a:solidFill>
        <a:ln w="38100" cmpd="sng">
          <a:solidFill>
            <a:schemeClr val="accent2">
              <a:lumMod val="7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提出書類</a:t>
          </a:r>
          <a:endParaRPr kumimoji="1" lang="en-US" altLang="ja-JP" sz="1200" b="1">
            <a:latin typeface="+mn-ea"/>
            <a:ea typeface="+mn-ea"/>
          </a:endParaRPr>
        </a:p>
        <a:p>
          <a:endParaRPr kumimoji="1" lang="en-US" altLang="ja-JP" sz="1200">
            <a:latin typeface="+mn-ea"/>
            <a:ea typeface="+mn-ea"/>
          </a:endParaRPr>
        </a:p>
        <a:p>
          <a:r>
            <a:rPr kumimoji="1" lang="en-US" altLang="ja-JP" sz="1200">
              <a:latin typeface="+mn-ea"/>
              <a:ea typeface="+mn-ea"/>
            </a:rPr>
            <a:t>【</a:t>
          </a:r>
          <a:r>
            <a:rPr kumimoji="1" lang="ja-JP" altLang="en-US" sz="1200">
              <a:latin typeface="+mn-ea"/>
              <a:ea typeface="+mn-ea"/>
            </a:rPr>
            <a:t>必須</a:t>
          </a:r>
          <a:r>
            <a:rPr kumimoji="1" lang="en-US" altLang="ja-JP" sz="1200">
              <a:latin typeface="+mn-ea"/>
              <a:ea typeface="+mn-ea"/>
            </a:rPr>
            <a:t>】</a:t>
          </a:r>
        </a:p>
        <a:p>
          <a:r>
            <a:rPr kumimoji="1" lang="ja-JP" altLang="en-US" sz="1200"/>
            <a:t>□　交付申請書（第１号様式）</a:t>
          </a:r>
          <a:endParaRPr kumimoji="1" lang="en-US" altLang="ja-JP" sz="1200"/>
        </a:p>
        <a:p>
          <a:r>
            <a:rPr kumimoji="1" lang="ja-JP" altLang="en-US" sz="1200"/>
            <a:t>□　事業計画書（第１号様式－２）</a:t>
          </a:r>
          <a:endParaRPr kumimoji="1" lang="en-US" altLang="ja-JP" sz="1200"/>
        </a:p>
        <a:p>
          <a:r>
            <a:rPr kumimoji="1" lang="ja-JP" altLang="en-US" sz="1200"/>
            <a:t>□　収支予定表（第１号様式－３）</a:t>
          </a:r>
          <a:endParaRPr kumimoji="1" lang="en-US" altLang="ja-JP" sz="1200"/>
        </a:p>
        <a:p>
          <a:r>
            <a:rPr kumimoji="1" lang="ja-JP" altLang="en-US" sz="1200"/>
            <a:t>□　団体目的等についての確認書（第１号様式－４）</a:t>
          </a:r>
          <a:endParaRPr kumimoji="1" lang="en-US" altLang="ja-JP" sz="1200"/>
        </a:p>
        <a:p>
          <a:r>
            <a:rPr kumimoji="1" lang="ja-JP" altLang="en-US" sz="1200"/>
            <a:t>□　定款または会則</a:t>
          </a:r>
          <a:endParaRPr kumimoji="1" lang="en-US" altLang="ja-JP" sz="1200"/>
        </a:p>
        <a:p>
          <a:r>
            <a:rPr kumimoji="1" lang="ja-JP" altLang="en-US" sz="1200"/>
            <a:t>□　団体の構成員名簿</a:t>
          </a:r>
          <a:endParaRPr kumimoji="1" lang="en-US" altLang="ja-JP" sz="1200"/>
        </a:p>
        <a:p>
          <a:r>
            <a:rPr kumimoji="1" lang="ja-JP" altLang="en-US" sz="1200"/>
            <a:t>□　保険に加入していることがわかるもの（加入者証の写し等）</a:t>
          </a:r>
          <a:endParaRPr kumimoji="1" lang="en-US" altLang="ja-JP" sz="1200"/>
        </a:p>
        <a:p>
          <a:r>
            <a:rPr kumimoji="1" lang="ja-JP" altLang="en-US" sz="1200"/>
            <a:t>□　団体の概要、活動状況のわかるもの（ちらしなど）</a:t>
          </a:r>
          <a:endParaRPr kumimoji="1" lang="en-US" altLang="ja-JP" sz="1200"/>
        </a:p>
        <a:p>
          <a:endParaRPr kumimoji="1" lang="en-US" altLang="ja-JP" sz="1200"/>
        </a:p>
        <a:p>
          <a:r>
            <a:rPr kumimoji="1" lang="en-US" altLang="ja-JP" sz="1200"/>
            <a:t>【</a:t>
          </a:r>
          <a:r>
            <a:rPr kumimoji="1" lang="ja-JP" altLang="en-US" sz="1200"/>
            <a:t>長期休業</a:t>
          </a:r>
          <a:r>
            <a:rPr kumimoji="1" lang="en-US" altLang="ja-JP" sz="1200"/>
            <a:t>】</a:t>
          </a:r>
        </a:p>
        <a:p>
          <a:r>
            <a:rPr kumimoji="1" lang="ja-JP" altLang="en-US" sz="1200"/>
            <a:t>□　長期休業期間収支計算書（第１号様式－５）</a:t>
          </a:r>
          <a:endParaRPr kumimoji="1" lang="en-US" altLang="ja-JP" sz="1200"/>
        </a:p>
        <a:p>
          <a:r>
            <a:rPr kumimoji="1" lang="ja-JP" altLang="en-US" sz="1200"/>
            <a:t>□　長期休業期間収支予定表（第１号様式－６）</a:t>
          </a:r>
          <a:endParaRPr kumimoji="1" lang="en-US" altLang="ja-JP" sz="1200"/>
        </a:p>
        <a:p>
          <a:endParaRPr kumimoji="1" lang="en-US" altLang="ja-JP" sz="1200"/>
        </a:p>
        <a:p>
          <a:r>
            <a:rPr kumimoji="1" lang="en-US" altLang="ja-JP" sz="1200"/>
            <a:t>【</a:t>
          </a:r>
          <a:r>
            <a:rPr kumimoji="1" lang="ja-JP" altLang="en-US" sz="1200"/>
            <a:t>冷蔵庫（冷凍庫）</a:t>
          </a:r>
          <a:r>
            <a:rPr kumimoji="1" lang="en-US" altLang="ja-JP" sz="1200"/>
            <a:t>】</a:t>
          </a:r>
        </a:p>
        <a:p>
          <a:r>
            <a:rPr kumimoji="1" lang="ja-JP" altLang="en-US" sz="1200"/>
            <a:t>□　冷蔵庫（冷凍庫）購入経費補助申請書（第１号様式－７）</a:t>
          </a:r>
          <a:endParaRPr kumimoji="1" lang="en-US" altLang="ja-JP" sz="1200"/>
        </a:p>
        <a:p>
          <a:r>
            <a:rPr kumimoji="1" lang="ja-JP" altLang="en-US" sz="1200"/>
            <a:t>□　購入予定の機器に関する資料（カタログ等）</a:t>
          </a:r>
          <a:endParaRPr kumimoji="1" lang="en-US" altLang="ja-JP"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208644</xdr:colOff>
      <xdr:row>10</xdr:row>
      <xdr:rowOff>263072</xdr:rowOff>
    </xdr:from>
    <xdr:to>
      <xdr:col>16</xdr:col>
      <xdr:colOff>274320</xdr:colOff>
      <xdr:row>12</xdr:row>
      <xdr:rowOff>18145</xdr:rowOff>
    </xdr:to>
    <xdr:sp macro="" textlink="">
      <xdr:nvSpPr>
        <xdr:cNvPr id="2" name="テキスト ボックス 1">
          <a:extLst>
            <a:ext uri="{FF2B5EF4-FFF2-40B4-BE49-F238E27FC236}">
              <a16:creationId xmlns:a16="http://schemas.microsoft.com/office/drawing/2014/main" id="{F1D461D6-CBAA-4020-B287-7D5EB14E8306}"/>
            </a:ext>
          </a:extLst>
        </xdr:cNvPr>
        <xdr:cNvSpPr txBox="1"/>
      </xdr:nvSpPr>
      <xdr:spPr>
        <a:xfrm>
          <a:off x="6304644" y="4073072"/>
          <a:ext cx="3723276" cy="517073"/>
        </a:xfrm>
        <a:prstGeom prst="wedgeRectCallout">
          <a:avLst>
            <a:gd name="adj1" fmla="val -55230"/>
            <a:gd name="adj2" fmla="val 5194"/>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latin typeface="+mn-ea"/>
              <a:ea typeface="+mn-ea"/>
            </a:rPr>
            <a:t>足立区子どもの未来応援活動団体支援事業補助金に初めて申請する場合は「１回目」と記入してください。</a:t>
          </a:r>
          <a:endParaRPr kumimoji="1" lang="en-US" altLang="ja-JP" sz="1200" b="1">
            <a:latin typeface="+mn-ea"/>
            <a:ea typeface="+mn-ea"/>
          </a:endParaRPr>
        </a:p>
      </xdr:txBody>
    </xdr:sp>
    <xdr:clientData/>
  </xdr:twoCellAnchor>
  <xdr:twoCellAnchor>
    <xdr:from>
      <xdr:col>10</xdr:col>
      <xdr:colOff>208643</xdr:colOff>
      <xdr:row>19</xdr:row>
      <xdr:rowOff>108857</xdr:rowOff>
    </xdr:from>
    <xdr:to>
      <xdr:col>16</xdr:col>
      <xdr:colOff>152400</xdr:colOff>
      <xdr:row>20</xdr:row>
      <xdr:rowOff>244930</xdr:rowOff>
    </xdr:to>
    <xdr:sp macro="" textlink="">
      <xdr:nvSpPr>
        <xdr:cNvPr id="3" name="テキスト ボックス 2">
          <a:extLst>
            <a:ext uri="{FF2B5EF4-FFF2-40B4-BE49-F238E27FC236}">
              <a16:creationId xmlns:a16="http://schemas.microsoft.com/office/drawing/2014/main" id="{3439BDD7-4352-416E-9A35-D8192FBCD29B}"/>
            </a:ext>
          </a:extLst>
        </xdr:cNvPr>
        <xdr:cNvSpPr txBox="1"/>
      </xdr:nvSpPr>
      <xdr:spPr>
        <a:xfrm>
          <a:off x="6472283" y="7347857"/>
          <a:ext cx="3601357" cy="517073"/>
        </a:xfrm>
        <a:prstGeom prst="wedgeRectCallout">
          <a:avLst>
            <a:gd name="adj1" fmla="val -55230"/>
            <a:gd name="adj2" fmla="val 5194"/>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latin typeface="+mn-ea"/>
              <a:ea typeface="+mn-ea"/>
            </a:rPr>
            <a:t>食事の提供を伴う事業の場合、事業の開始前に</a:t>
          </a:r>
          <a:endParaRPr kumimoji="1" lang="en-US" altLang="ja-JP" sz="1200" b="1">
            <a:latin typeface="+mn-ea"/>
            <a:ea typeface="+mn-ea"/>
          </a:endParaRPr>
        </a:p>
        <a:p>
          <a:r>
            <a:rPr kumimoji="1" lang="ja-JP" altLang="en-US" sz="1200" b="1">
              <a:latin typeface="+mn-ea"/>
              <a:ea typeface="+mn-ea"/>
            </a:rPr>
            <a:t>管轄の保健所に相談し、指導・助言を求めてください。</a:t>
          </a:r>
          <a:endParaRPr kumimoji="1" lang="en-US" altLang="ja-JP" sz="1200" b="1">
            <a:latin typeface="+mn-ea"/>
            <a:ea typeface="+mn-ea"/>
          </a:endParaRPr>
        </a:p>
      </xdr:txBody>
    </xdr:sp>
    <xdr:clientData/>
  </xdr:twoCellAnchor>
  <xdr:twoCellAnchor>
    <xdr:from>
      <xdr:col>10</xdr:col>
      <xdr:colOff>317500</xdr:colOff>
      <xdr:row>27</xdr:row>
      <xdr:rowOff>190499</xdr:rowOff>
    </xdr:from>
    <xdr:to>
      <xdr:col>16</xdr:col>
      <xdr:colOff>198120</xdr:colOff>
      <xdr:row>28</xdr:row>
      <xdr:rowOff>224014</xdr:rowOff>
    </xdr:to>
    <xdr:sp macro="" textlink="">
      <xdr:nvSpPr>
        <xdr:cNvPr id="4" name="テキスト ボックス 3">
          <a:extLst>
            <a:ext uri="{FF2B5EF4-FFF2-40B4-BE49-F238E27FC236}">
              <a16:creationId xmlns:a16="http://schemas.microsoft.com/office/drawing/2014/main" id="{9B87F77F-B9DD-4FFB-84A1-028B16773AEA}"/>
            </a:ext>
          </a:extLst>
        </xdr:cNvPr>
        <xdr:cNvSpPr txBox="1"/>
      </xdr:nvSpPr>
      <xdr:spPr>
        <a:xfrm>
          <a:off x="6581140" y="10607039"/>
          <a:ext cx="3538220" cy="643115"/>
        </a:xfrm>
        <a:prstGeom prst="wedgeRectCallout">
          <a:avLst>
            <a:gd name="adj1" fmla="val -57864"/>
            <a:gd name="adj2" fmla="val 11868"/>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latin typeface="+mn-ea"/>
              <a:ea typeface="+mn-ea"/>
            </a:rPr>
            <a:t>事業実施の契機となった背景と事業実施により何を目指すのかを記入してください</a:t>
          </a:r>
          <a:r>
            <a:rPr kumimoji="1" lang="ja-JP" altLang="ja-JP" sz="1200" b="1">
              <a:solidFill>
                <a:schemeClr val="dk1"/>
              </a:solidFill>
              <a:effectLst/>
              <a:latin typeface="+mn-lt"/>
              <a:ea typeface="+mn-ea"/>
              <a:cs typeface="+mn-cs"/>
            </a:rPr>
            <a:t>（</a:t>
          </a:r>
          <a:r>
            <a:rPr kumimoji="1" lang="en-US" altLang="ja-JP" sz="1200" b="1">
              <a:solidFill>
                <a:schemeClr val="dk1"/>
              </a:solidFill>
              <a:effectLst/>
              <a:latin typeface="+mn-ea"/>
              <a:ea typeface="+mn-ea"/>
              <a:cs typeface="+mn-cs"/>
            </a:rPr>
            <a:t>100</a:t>
          </a:r>
          <a:r>
            <a:rPr kumimoji="1" lang="ja-JP" altLang="ja-JP" sz="1200" b="1">
              <a:solidFill>
                <a:schemeClr val="dk1"/>
              </a:solidFill>
              <a:effectLst/>
              <a:latin typeface="+mn-ea"/>
              <a:ea typeface="+mn-ea"/>
              <a:cs typeface="+mn-cs"/>
            </a:rPr>
            <a:t>字程度）</a:t>
          </a:r>
          <a:r>
            <a:rPr kumimoji="1" lang="ja-JP" altLang="en-US" sz="1200" b="1">
              <a:latin typeface="+mn-ea"/>
              <a:ea typeface="+mn-ea"/>
            </a:rPr>
            <a:t>。</a:t>
          </a:r>
          <a:endParaRPr kumimoji="1" lang="en-US" altLang="ja-JP" sz="1200" b="1">
            <a:latin typeface="+mn-ea"/>
            <a:ea typeface="+mn-ea"/>
          </a:endParaRPr>
        </a:p>
      </xdr:txBody>
    </xdr:sp>
    <xdr:clientData/>
  </xdr:twoCellAnchor>
  <xdr:twoCellAnchor>
    <xdr:from>
      <xdr:col>10</xdr:col>
      <xdr:colOff>353786</xdr:colOff>
      <xdr:row>29</xdr:row>
      <xdr:rowOff>244929</xdr:rowOff>
    </xdr:from>
    <xdr:to>
      <xdr:col>16</xdr:col>
      <xdr:colOff>441960</xdr:colOff>
      <xdr:row>31</xdr:row>
      <xdr:rowOff>4949</xdr:rowOff>
    </xdr:to>
    <xdr:sp macro="" textlink="">
      <xdr:nvSpPr>
        <xdr:cNvPr id="5" name="テキスト ボックス 4">
          <a:extLst>
            <a:ext uri="{FF2B5EF4-FFF2-40B4-BE49-F238E27FC236}">
              <a16:creationId xmlns:a16="http://schemas.microsoft.com/office/drawing/2014/main" id="{D9006A94-9548-434F-8024-DB63FB61B155}"/>
            </a:ext>
          </a:extLst>
        </xdr:cNvPr>
        <xdr:cNvSpPr txBox="1"/>
      </xdr:nvSpPr>
      <xdr:spPr>
        <a:xfrm>
          <a:off x="6617426" y="11880669"/>
          <a:ext cx="3745774" cy="522020"/>
        </a:xfrm>
        <a:prstGeom prst="wedgeRectCallout">
          <a:avLst>
            <a:gd name="adj1" fmla="val -58379"/>
            <a:gd name="adj2" fmla="val 8529"/>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latin typeface="+mn-ea"/>
              <a:ea typeface="+mn-ea"/>
            </a:rPr>
            <a:t>「長期休業期間」に申請する場合は、長期休業期間に実施する回数や実施予定日を含めて記入してください。</a:t>
          </a:r>
          <a:endParaRPr kumimoji="1" lang="en-US" altLang="ja-JP" sz="1200" b="1">
            <a:latin typeface="+mn-ea"/>
            <a:ea typeface="+mn-ea"/>
          </a:endParaRPr>
        </a:p>
      </xdr:txBody>
    </xdr:sp>
    <xdr:clientData/>
  </xdr:twoCellAnchor>
  <xdr:twoCellAnchor>
    <xdr:from>
      <xdr:col>10</xdr:col>
      <xdr:colOff>290286</xdr:colOff>
      <xdr:row>38</xdr:row>
      <xdr:rowOff>647700</xdr:rowOff>
    </xdr:from>
    <xdr:to>
      <xdr:col>17</xdr:col>
      <xdr:colOff>7620</xdr:colOff>
      <xdr:row>39</xdr:row>
      <xdr:rowOff>144780</xdr:rowOff>
    </xdr:to>
    <xdr:sp macro="" textlink="">
      <xdr:nvSpPr>
        <xdr:cNvPr id="6" name="テキスト ボックス 5">
          <a:extLst>
            <a:ext uri="{FF2B5EF4-FFF2-40B4-BE49-F238E27FC236}">
              <a16:creationId xmlns:a16="http://schemas.microsoft.com/office/drawing/2014/main" id="{A659E49F-39DB-43D8-9CF6-49F35D2FFC4A}"/>
            </a:ext>
          </a:extLst>
        </xdr:cNvPr>
        <xdr:cNvSpPr txBox="1"/>
      </xdr:nvSpPr>
      <xdr:spPr>
        <a:xfrm>
          <a:off x="6553926" y="15712440"/>
          <a:ext cx="3984534" cy="533400"/>
        </a:xfrm>
        <a:prstGeom prst="wedgeRectCallout">
          <a:avLst>
            <a:gd name="adj1" fmla="val -57058"/>
            <a:gd name="adj2" fmla="val 7837"/>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latin typeface="+mn-ea"/>
              <a:ea typeface="+mn-ea"/>
            </a:rPr>
            <a:t>事業内容について具体的に記入してください（</a:t>
          </a:r>
          <a:r>
            <a:rPr kumimoji="1" lang="en-US" altLang="ja-JP" sz="1200" b="1">
              <a:latin typeface="+mn-ea"/>
              <a:ea typeface="+mn-ea"/>
            </a:rPr>
            <a:t>200</a:t>
          </a:r>
          <a:r>
            <a:rPr kumimoji="1" lang="ja-JP" altLang="en-US" sz="1200" b="1">
              <a:latin typeface="+mn-ea"/>
              <a:ea typeface="+mn-ea"/>
            </a:rPr>
            <a:t>字程度）。</a:t>
          </a:r>
          <a:endParaRPr kumimoji="1" lang="en-US" altLang="ja-JP" sz="1200" b="1">
            <a:latin typeface="+mn-ea"/>
            <a:ea typeface="+mn-ea"/>
          </a:endParaRPr>
        </a:p>
      </xdr:txBody>
    </xdr:sp>
    <xdr:clientData/>
  </xdr:twoCellAnchor>
  <xdr:twoCellAnchor>
    <xdr:from>
      <xdr:col>10</xdr:col>
      <xdr:colOff>349431</xdr:colOff>
      <xdr:row>40</xdr:row>
      <xdr:rowOff>121920</xdr:rowOff>
    </xdr:from>
    <xdr:to>
      <xdr:col>17</xdr:col>
      <xdr:colOff>60960</xdr:colOff>
      <xdr:row>41</xdr:row>
      <xdr:rowOff>264652</xdr:rowOff>
    </xdr:to>
    <xdr:sp macro="" textlink="">
      <xdr:nvSpPr>
        <xdr:cNvPr id="7" name="テキスト ボックス 6">
          <a:extLst>
            <a:ext uri="{FF2B5EF4-FFF2-40B4-BE49-F238E27FC236}">
              <a16:creationId xmlns:a16="http://schemas.microsoft.com/office/drawing/2014/main" id="{D923311E-B9A0-470D-8107-11A4DF1F58FE}"/>
            </a:ext>
          </a:extLst>
        </xdr:cNvPr>
        <xdr:cNvSpPr txBox="1"/>
      </xdr:nvSpPr>
      <xdr:spPr>
        <a:xfrm>
          <a:off x="6613071" y="17259300"/>
          <a:ext cx="3978729" cy="691372"/>
        </a:xfrm>
        <a:prstGeom prst="wedgeRectCallout">
          <a:avLst>
            <a:gd name="adj1" fmla="val -58690"/>
            <a:gd name="adj2" fmla="val 8988"/>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latin typeface="+mn-ea"/>
              <a:ea typeface="+mn-ea"/>
            </a:rPr>
            <a:t>事業実施により、どのような効果が期待できると考えているかを記入してください</a:t>
          </a:r>
          <a:r>
            <a:rPr kumimoji="1" lang="ja-JP" altLang="ja-JP" sz="1200" b="1">
              <a:solidFill>
                <a:schemeClr val="dk1"/>
              </a:solidFill>
              <a:effectLst/>
              <a:latin typeface="+mn-lt"/>
              <a:ea typeface="+mn-ea"/>
              <a:cs typeface="+mn-cs"/>
            </a:rPr>
            <a:t>（</a:t>
          </a:r>
          <a:r>
            <a:rPr kumimoji="1" lang="en-US" altLang="ja-JP" sz="1200" b="1">
              <a:solidFill>
                <a:schemeClr val="dk1"/>
              </a:solidFill>
              <a:effectLst/>
              <a:latin typeface="+mn-ea"/>
              <a:ea typeface="+mn-ea"/>
              <a:cs typeface="+mn-cs"/>
            </a:rPr>
            <a:t>100</a:t>
          </a:r>
          <a:r>
            <a:rPr kumimoji="1" lang="ja-JP" altLang="ja-JP" sz="1200" b="1">
              <a:solidFill>
                <a:schemeClr val="dk1"/>
              </a:solidFill>
              <a:effectLst/>
              <a:latin typeface="+mn-ea"/>
              <a:ea typeface="+mn-ea"/>
              <a:cs typeface="+mn-cs"/>
            </a:rPr>
            <a:t>字程度</a:t>
          </a:r>
          <a:r>
            <a:rPr kumimoji="1" lang="ja-JP" altLang="ja-JP" sz="1200" b="1">
              <a:solidFill>
                <a:schemeClr val="dk1"/>
              </a:solidFill>
              <a:effectLst/>
              <a:latin typeface="+mn-lt"/>
              <a:ea typeface="+mn-ea"/>
              <a:cs typeface="+mn-cs"/>
            </a:rPr>
            <a:t>）</a:t>
          </a:r>
          <a:r>
            <a:rPr kumimoji="1" lang="ja-JP" altLang="en-US" sz="1200" b="1">
              <a:latin typeface="+mn-ea"/>
              <a:ea typeface="+mn-ea"/>
            </a:rPr>
            <a:t>。</a:t>
          </a:r>
          <a:endParaRPr kumimoji="1" lang="en-US" altLang="ja-JP" sz="1200" b="1">
            <a:latin typeface="+mn-ea"/>
            <a:ea typeface="+mn-ea"/>
          </a:endParaRPr>
        </a:p>
      </xdr:txBody>
    </xdr:sp>
    <xdr:clientData/>
  </xdr:twoCellAnchor>
  <xdr:twoCellAnchor>
    <xdr:from>
      <xdr:col>10</xdr:col>
      <xdr:colOff>287382</xdr:colOff>
      <xdr:row>42</xdr:row>
      <xdr:rowOff>175260</xdr:rowOff>
    </xdr:from>
    <xdr:to>
      <xdr:col>21</xdr:col>
      <xdr:colOff>15240</xdr:colOff>
      <xdr:row>43</xdr:row>
      <xdr:rowOff>304800</xdr:rowOff>
    </xdr:to>
    <xdr:sp macro="" textlink="">
      <xdr:nvSpPr>
        <xdr:cNvPr id="8" name="テキスト ボックス 7">
          <a:extLst>
            <a:ext uri="{FF2B5EF4-FFF2-40B4-BE49-F238E27FC236}">
              <a16:creationId xmlns:a16="http://schemas.microsoft.com/office/drawing/2014/main" id="{227A3F45-DC52-4E11-B474-53EE3AD0EC4A}"/>
            </a:ext>
          </a:extLst>
        </xdr:cNvPr>
        <xdr:cNvSpPr txBox="1"/>
      </xdr:nvSpPr>
      <xdr:spPr>
        <a:xfrm>
          <a:off x="6551022" y="18409920"/>
          <a:ext cx="6433458" cy="678180"/>
        </a:xfrm>
        <a:prstGeom prst="wedgeRectCallout">
          <a:avLst>
            <a:gd name="adj1" fmla="val -54318"/>
            <a:gd name="adj2" fmla="val 8689"/>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latin typeface="+mn-ea"/>
              <a:ea typeface="+mn-ea"/>
            </a:rPr>
            <a:t>何をもって事業が成功したとみるのか、できる限り具体的な数字を示して記入してください。</a:t>
          </a:r>
          <a:endParaRPr kumimoji="1" lang="en-US" altLang="ja-JP" sz="1200" b="1">
            <a:latin typeface="+mn-ea"/>
            <a:ea typeface="+mn-ea"/>
          </a:endParaRPr>
        </a:p>
        <a:p>
          <a:r>
            <a:rPr kumimoji="1" lang="ja-JP" altLang="en-US" sz="1200" b="1">
              <a:latin typeface="+mn-ea"/>
              <a:ea typeface="+mn-ea"/>
            </a:rPr>
            <a:t>過去に補助を受けた場合は、過去の実績を踏まえて今年の目標を記入してください</a:t>
          </a:r>
          <a:r>
            <a:rPr kumimoji="1" lang="ja-JP" altLang="ja-JP" sz="1200" b="1">
              <a:solidFill>
                <a:schemeClr val="dk1"/>
              </a:solidFill>
              <a:effectLst/>
              <a:latin typeface="+mn-ea"/>
              <a:ea typeface="+mn-ea"/>
              <a:cs typeface="+mn-cs"/>
            </a:rPr>
            <a:t>（</a:t>
          </a:r>
          <a:r>
            <a:rPr kumimoji="1" lang="en-US" altLang="ja-JP" sz="1200" b="1">
              <a:solidFill>
                <a:schemeClr val="dk1"/>
              </a:solidFill>
              <a:effectLst/>
              <a:latin typeface="+mn-ea"/>
              <a:ea typeface="+mn-ea"/>
              <a:cs typeface="+mn-cs"/>
            </a:rPr>
            <a:t>100</a:t>
          </a:r>
          <a:r>
            <a:rPr kumimoji="1" lang="ja-JP" altLang="ja-JP" sz="1200" b="1">
              <a:solidFill>
                <a:schemeClr val="dk1"/>
              </a:solidFill>
              <a:effectLst/>
              <a:latin typeface="+mn-ea"/>
              <a:ea typeface="+mn-ea"/>
              <a:cs typeface="+mn-cs"/>
            </a:rPr>
            <a:t>字程度）</a:t>
          </a:r>
          <a:r>
            <a:rPr kumimoji="1" lang="ja-JP" altLang="en-US" sz="1200" b="1">
              <a:solidFill>
                <a:schemeClr val="dk1"/>
              </a:solidFill>
              <a:effectLst/>
              <a:latin typeface="+mn-ea"/>
              <a:ea typeface="+mn-ea"/>
              <a:cs typeface="+mn-cs"/>
            </a:rPr>
            <a:t>。</a:t>
          </a:r>
          <a:endParaRPr kumimoji="1" lang="en-US" altLang="ja-JP" sz="1200" b="1">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504093</xdr:colOff>
      <xdr:row>6</xdr:row>
      <xdr:rowOff>187569</xdr:rowOff>
    </xdr:from>
    <xdr:to>
      <xdr:col>15</xdr:col>
      <xdr:colOff>198121</xdr:colOff>
      <xdr:row>9</xdr:row>
      <xdr:rowOff>334861</xdr:rowOff>
    </xdr:to>
    <xdr:sp macro="" textlink="">
      <xdr:nvSpPr>
        <xdr:cNvPr id="2" name="テキスト ボックス 1">
          <a:extLst>
            <a:ext uri="{FF2B5EF4-FFF2-40B4-BE49-F238E27FC236}">
              <a16:creationId xmlns:a16="http://schemas.microsoft.com/office/drawing/2014/main" id="{E5436471-DC49-4F2A-B434-7A6DECF32673}"/>
            </a:ext>
          </a:extLst>
        </xdr:cNvPr>
        <xdr:cNvSpPr txBox="1"/>
      </xdr:nvSpPr>
      <xdr:spPr>
        <a:xfrm>
          <a:off x="9008013" y="2344029"/>
          <a:ext cx="5249008" cy="1290292"/>
        </a:xfrm>
        <a:prstGeom prst="wedgeRectCallout">
          <a:avLst>
            <a:gd name="adj1" fmla="val -58065"/>
            <a:gd name="adj2" fmla="val 7794"/>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mn-ea"/>
              <a:ea typeface="+mn-ea"/>
            </a:rPr>
            <a:t>収入の合計額（</a:t>
          </a:r>
          <a:r>
            <a:rPr kumimoji="1" lang="en-US" altLang="ja-JP" sz="1200" b="1">
              <a:latin typeface="+mn-ea"/>
              <a:ea typeface="+mn-ea"/>
            </a:rPr>
            <a:t>A</a:t>
          </a:r>
          <a:r>
            <a:rPr kumimoji="1" lang="ja-JP" altLang="en-US" sz="1200" b="1">
              <a:latin typeface="+mn-ea"/>
              <a:ea typeface="+mn-ea"/>
            </a:rPr>
            <a:t>）と支出の合計額（Ｂ）が一致するよう記入してください。</a:t>
          </a:r>
          <a:endParaRPr kumimoji="1" lang="en-US" altLang="ja-JP" sz="1200" b="1">
            <a:latin typeface="+mn-ea"/>
            <a:ea typeface="+mn-ea"/>
          </a:endParaRPr>
        </a:p>
        <a:p>
          <a:pPr algn="l"/>
          <a:endParaRPr kumimoji="1" lang="en-US" altLang="ja-JP" sz="1200" b="1">
            <a:latin typeface="+mn-ea"/>
            <a:ea typeface="+mn-ea"/>
          </a:endParaRPr>
        </a:p>
        <a:p>
          <a:pPr algn="l"/>
          <a:r>
            <a:rPr kumimoji="1" lang="ja-JP" altLang="en-US" sz="1200" b="1">
              <a:latin typeface="+mn-ea"/>
              <a:ea typeface="+mn-ea"/>
            </a:rPr>
            <a:t>団体や団体構成員で負担している金額は「団体負担金」に記入してください。</a:t>
          </a:r>
          <a:endParaRPr kumimoji="1" lang="en-US" altLang="ja-JP" sz="1200" b="1">
            <a:latin typeface="+mn-ea"/>
            <a:ea typeface="+mn-ea"/>
          </a:endParaRPr>
        </a:p>
      </xdr:txBody>
    </xdr:sp>
    <xdr:clientData/>
  </xdr:twoCellAnchor>
  <xdr:twoCellAnchor>
    <xdr:from>
      <xdr:col>6</xdr:col>
      <xdr:colOff>527538</xdr:colOff>
      <xdr:row>16</xdr:row>
      <xdr:rowOff>312420</xdr:rowOff>
    </xdr:from>
    <xdr:to>
      <xdr:col>18</xdr:col>
      <xdr:colOff>373380</xdr:colOff>
      <xdr:row>20</xdr:row>
      <xdr:rowOff>495300</xdr:rowOff>
    </xdr:to>
    <xdr:sp macro="" textlink="">
      <xdr:nvSpPr>
        <xdr:cNvPr id="3" name="テキスト ボックス 2">
          <a:extLst>
            <a:ext uri="{FF2B5EF4-FFF2-40B4-BE49-F238E27FC236}">
              <a16:creationId xmlns:a16="http://schemas.microsoft.com/office/drawing/2014/main" id="{18B18BD1-B359-4449-9B37-3F6942B7956C}"/>
            </a:ext>
          </a:extLst>
        </xdr:cNvPr>
        <xdr:cNvSpPr txBox="1"/>
      </xdr:nvSpPr>
      <xdr:spPr>
        <a:xfrm>
          <a:off x="9031458" y="6225540"/>
          <a:ext cx="7252482" cy="2194560"/>
        </a:xfrm>
        <a:prstGeom prst="wedgeRectCallout">
          <a:avLst>
            <a:gd name="adj1" fmla="val -56834"/>
            <a:gd name="adj2" fmla="val 9185"/>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dk1"/>
              </a:solidFill>
              <a:effectLst/>
              <a:latin typeface="+mn-lt"/>
              <a:ea typeface="+mn-ea"/>
              <a:cs typeface="+mn-cs"/>
            </a:rPr>
            <a:t>長期休業期間で実施するものを除いて、</a:t>
          </a:r>
          <a:r>
            <a:rPr kumimoji="1" lang="ja-JP" altLang="ja-JP" sz="2000" b="1">
              <a:solidFill>
                <a:schemeClr val="dk1"/>
              </a:solidFill>
              <a:effectLst/>
              <a:latin typeface="+mn-lt"/>
              <a:ea typeface="+mn-ea"/>
              <a:cs typeface="+mn-cs"/>
            </a:rPr>
            <a:t>事業の全体にかかる予算額</a:t>
          </a:r>
          <a:r>
            <a:rPr kumimoji="1" lang="ja-JP" altLang="ja-JP" sz="1200" b="1">
              <a:solidFill>
                <a:schemeClr val="dk1"/>
              </a:solidFill>
              <a:effectLst/>
              <a:latin typeface="+mn-lt"/>
              <a:ea typeface="+mn-ea"/>
              <a:cs typeface="+mn-cs"/>
            </a:rPr>
            <a:t>を記入してください。</a:t>
          </a:r>
          <a:endParaRPr lang="ja-JP" altLang="ja-JP"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dk1"/>
              </a:solidFill>
              <a:effectLst/>
              <a:latin typeface="+mn-lt"/>
              <a:ea typeface="+mn-ea"/>
              <a:cs typeface="+mn-cs"/>
            </a:rPr>
            <a:t>募集</a:t>
          </a:r>
          <a:r>
            <a:rPr kumimoji="1" lang="ja-JP" altLang="ja-JP" sz="1200" b="1">
              <a:solidFill>
                <a:schemeClr val="dk1"/>
              </a:solidFill>
              <a:effectLst/>
              <a:latin typeface="+mn-ea"/>
              <a:ea typeface="+mn-ea"/>
              <a:cs typeface="+mn-cs"/>
            </a:rPr>
            <a:t>要項</a:t>
          </a:r>
          <a:r>
            <a:rPr kumimoji="1" lang="en-US" altLang="ja-JP" sz="1200" b="1">
              <a:solidFill>
                <a:schemeClr val="dk1"/>
              </a:solidFill>
              <a:effectLst/>
              <a:latin typeface="+mn-ea"/>
              <a:ea typeface="+mn-ea"/>
              <a:cs typeface="+mn-cs"/>
            </a:rPr>
            <a:t>5</a:t>
          </a:r>
          <a:r>
            <a:rPr kumimoji="1" lang="ja-JP" altLang="ja-JP" sz="1200" b="1">
              <a:solidFill>
                <a:schemeClr val="dk1"/>
              </a:solidFill>
              <a:effectLst/>
              <a:latin typeface="+mn-ea"/>
              <a:ea typeface="+mn-ea"/>
              <a:cs typeface="+mn-cs"/>
            </a:rPr>
            <a:t>ページ</a:t>
          </a:r>
          <a:r>
            <a:rPr kumimoji="1" lang="ja-JP" altLang="ja-JP" sz="1200" b="1">
              <a:solidFill>
                <a:schemeClr val="dk1"/>
              </a:solidFill>
              <a:effectLst/>
              <a:latin typeface="+mn-lt"/>
              <a:ea typeface="+mn-ea"/>
              <a:cs typeface="+mn-cs"/>
            </a:rPr>
            <a:t>にある経費区分に従って記入してください。</a:t>
          </a:r>
          <a:endParaRPr lang="ja-JP" altLang="ja-JP" sz="1200">
            <a:effectLst/>
          </a:endParaRPr>
        </a:p>
        <a:p>
          <a:pPr algn="l"/>
          <a:endParaRPr kumimoji="1" lang="en-US" altLang="ja-JP" sz="1200" b="1">
            <a:latin typeface="+mn-ea"/>
            <a:ea typeface="+mn-ea"/>
          </a:endParaRPr>
        </a:p>
        <a:p>
          <a:pPr algn="l"/>
          <a:r>
            <a:rPr kumimoji="1" lang="ja-JP" altLang="en-US" sz="1200" b="1">
              <a:latin typeface="+mn-ea"/>
              <a:ea typeface="+mn-ea"/>
            </a:rPr>
            <a:t>積算内訳には品名、単価、個数などの積算根拠を記入してください。</a:t>
          </a:r>
          <a:endParaRPr kumimoji="1" lang="en-US" altLang="ja-JP" sz="1200" b="1">
            <a:latin typeface="+mn-ea"/>
            <a:ea typeface="+mn-ea"/>
          </a:endParaRPr>
        </a:p>
        <a:p>
          <a:pPr algn="l"/>
          <a:endParaRPr kumimoji="1" lang="en-US" altLang="ja-JP" sz="1100" b="1">
            <a:latin typeface="+mn-ea"/>
            <a:ea typeface="+mn-ea"/>
          </a:endParaRPr>
        </a:p>
        <a:p>
          <a:pPr algn="l"/>
          <a:r>
            <a:rPr kumimoji="1" lang="ja-JP" altLang="en-US" sz="2000" b="1">
              <a:latin typeface="+mn-ea"/>
              <a:ea typeface="+mn-ea"/>
            </a:rPr>
            <a:t>補助申請額</a:t>
          </a:r>
          <a:r>
            <a:rPr kumimoji="1" lang="ja-JP" altLang="en-US" sz="1200" b="1">
              <a:latin typeface="+mn-ea"/>
              <a:ea typeface="+mn-ea"/>
            </a:rPr>
            <a:t>は各経費の予算額を記入いただく</a:t>
          </a:r>
          <a:r>
            <a:rPr kumimoji="1" lang="ja-JP" altLang="en-US" sz="1200" b="1">
              <a:solidFill>
                <a:schemeClr val="dk1"/>
              </a:solidFill>
              <a:latin typeface="+mn-ea"/>
              <a:ea typeface="+mn-ea"/>
              <a:cs typeface="+mn-cs"/>
            </a:rPr>
            <a:t>と</a:t>
          </a:r>
          <a:r>
            <a:rPr kumimoji="1" lang="ja-JP" altLang="en-US" sz="1200" b="1" u="sng">
              <a:solidFill>
                <a:schemeClr val="dk1"/>
              </a:solidFill>
              <a:latin typeface="+mn-ea"/>
              <a:ea typeface="+mn-ea"/>
              <a:cs typeface="+mn-cs"/>
            </a:rPr>
            <a:t>自動で算出されます。</a:t>
          </a:r>
          <a:endParaRPr kumimoji="1" lang="en-US" altLang="ja-JP" sz="1200" b="1" u="sng">
            <a:solidFill>
              <a:schemeClr val="dk1"/>
            </a:solidFill>
            <a:latin typeface="+mn-ea"/>
            <a:ea typeface="+mn-ea"/>
            <a:cs typeface="+mn-cs"/>
          </a:endParaRPr>
        </a:p>
        <a:p>
          <a:pPr algn="l"/>
          <a:endParaRPr kumimoji="1" lang="en-US" altLang="ja-JP" sz="1100" b="1" u="sng">
            <a:solidFill>
              <a:schemeClr val="dk1"/>
            </a:solidFill>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dk1"/>
              </a:solidFill>
              <a:effectLst/>
              <a:latin typeface="+mn-lt"/>
              <a:ea typeface="+mn-ea"/>
              <a:cs typeface="+mn-cs"/>
            </a:rPr>
            <a:t>※</a:t>
          </a:r>
          <a:r>
            <a:rPr kumimoji="1" lang="ja-JP" altLang="ja-JP" sz="1200" b="1">
              <a:solidFill>
                <a:schemeClr val="dk1"/>
              </a:solidFill>
              <a:effectLst/>
              <a:latin typeface="+mn-lt"/>
              <a:ea typeface="+mn-ea"/>
              <a:cs typeface="+mn-cs"/>
            </a:rPr>
            <a:t>　収支予定表（記入例）のシート</a:t>
          </a:r>
          <a:r>
            <a:rPr kumimoji="1" lang="ja-JP" altLang="en-US" sz="1200" b="1">
              <a:solidFill>
                <a:schemeClr val="dk1"/>
              </a:solidFill>
              <a:effectLst/>
              <a:latin typeface="+mn-lt"/>
              <a:ea typeface="+mn-ea"/>
              <a:cs typeface="+mn-cs"/>
            </a:rPr>
            <a:t>も</a:t>
          </a:r>
          <a:r>
            <a:rPr kumimoji="1" lang="ja-JP" altLang="ja-JP" sz="1200" b="1">
              <a:solidFill>
                <a:schemeClr val="dk1"/>
              </a:solidFill>
              <a:effectLst/>
              <a:latin typeface="+mn-lt"/>
              <a:ea typeface="+mn-ea"/>
              <a:cs typeface="+mn-cs"/>
            </a:rPr>
            <a:t>ご参照ください。</a:t>
          </a:r>
          <a:endParaRPr lang="ja-JP" altLang="ja-JP" sz="12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1753517</xdr:colOff>
      <xdr:row>0</xdr:row>
      <xdr:rowOff>110169</xdr:rowOff>
    </xdr:from>
    <xdr:to>
      <xdr:col>5</xdr:col>
      <xdr:colOff>2902566</xdr:colOff>
      <xdr:row>1</xdr:row>
      <xdr:rowOff>133212</xdr:rowOff>
    </xdr:to>
    <xdr:sp macro="" textlink="">
      <xdr:nvSpPr>
        <xdr:cNvPr id="4" name="テキスト ボックス 3">
          <a:extLst>
            <a:ext uri="{FF2B5EF4-FFF2-40B4-BE49-F238E27FC236}">
              <a16:creationId xmlns:a16="http://schemas.microsoft.com/office/drawing/2014/main" id="{8DDDAF09-FA04-4FD1-9ECB-1CFBE736E8E9}"/>
            </a:ext>
          </a:extLst>
        </xdr:cNvPr>
        <xdr:cNvSpPr txBox="1"/>
      </xdr:nvSpPr>
      <xdr:spPr>
        <a:xfrm>
          <a:off x="7234409" y="110169"/>
          <a:ext cx="1149049" cy="500441"/>
        </a:xfrm>
        <a:prstGeom prst="rect">
          <a:avLst/>
        </a:prstGeom>
        <a:solidFill>
          <a:schemeClr val="lt1"/>
        </a:solidFill>
        <a:ln w="28575"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solidFill>
                <a:srgbClr val="FF0000"/>
              </a:solidFill>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144162</xdr:colOff>
      <xdr:row>5</xdr:row>
      <xdr:rowOff>144780</xdr:rowOff>
    </xdr:from>
    <xdr:to>
      <xdr:col>13</xdr:col>
      <xdr:colOff>190500</xdr:colOff>
      <xdr:row>12</xdr:row>
      <xdr:rowOff>106680</xdr:rowOff>
    </xdr:to>
    <xdr:sp macro="" textlink="">
      <xdr:nvSpPr>
        <xdr:cNvPr id="2" name="テキスト ボックス 1">
          <a:extLst>
            <a:ext uri="{FF2B5EF4-FFF2-40B4-BE49-F238E27FC236}">
              <a16:creationId xmlns:a16="http://schemas.microsoft.com/office/drawing/2014/main" id="{02C26DD4-D8DA-425B-8D3F-6E5367810525}"/>
            </a:ext>
          </a:extLst>
        </xdr:cNvPr>
        <xdr:cNvSpPr txBox="1"/>
      </xdr:nvSpPr>
      <xdr:spPr>
        <a:xfrm>
          <a:off x="8312802" y="1783080"/>
          <a:ext cx="6530958" cy="2735580"/>
        </a:xfrm>
        <a:prstGeom prst="wedgeRectCallout">
          <a:avLst>
            <a:gd name="adj1" fmla="val -45185"/>
            <a:gd name="adj2" fmla="val 68745"/>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100" b="1">
            <a:latin typeface="+mn-ea"/>
            <a:ea typeface="+mn-ea"/>
          </a:endParaRPr>
        </a:p>
        <a:p>
          <a:pPr algn="l"/>
          <a:r>
            <a:rPr kumimoji="1" lang="ja-JP" altLang="en-US" sz="1200" b="1">
              <a:latin typeface="+mn-ea"/>
              <a:ea typeface="+mn-ea"/>
            </a:rPr>
            <a:t>支出予算額は１回あたりの実施にかかる支出額を記入してください。</a:t>
          </a:r>
          <a:endParaRPr kumimoji="1" lang="en-US" altLang="ja-JP" sz="1200" b="1">
            <a:latin typeface="+mn-ea"/>
            <a:ea typeface="+mn-ea"/>
          </a:endParaRPr>
        </a:p>
        <a:p>
          <a:pPr algn="l"/>
          <a:endParaRPr kumimoji="1" lang="en-US" altLang="ja-JP" sz="1100" b="1">
            <a:latin typeface="+mn-ea"/>
            <a:ea typeface="+mn-ea"/>
          </a:endParaRPr>
        </a:p>
        <a:p>
          <a:pPr algn="l"/>
          <a:r>
            <a:rPr kumimoji="1" lang="ja-JP" altLang="en-US" sz="1200" b="1">
              <a:latin typeface="+mn-ea"/>
              <a:ea typeface="+mn-ea"/>
            </a:rPr>
            <a:t>補助交付申請額（</a:t>
          </a:r>
          <a:r>
            <a:rPr kumimoji="1" lang="en-US" altLang="ja-JP" sz="1200" b="1">
              <a:latin typeface="+mn-ea"/>
              <a:ea typeface="+mn-ea"/>
            </a:rPr>
            <a:t>C</a:t>
          </a:r>
          <a:r>
            <a:rPr kumimoji="1" lang="ja-JP" altLang="en-US" sz="1200" b="1">
              <a:latin typeface="+mn-ea"/>
              <a:ea typeface="+mn-ea"/>
            </a:rPr>
            <a:t>）は１回あたりの実施で</a:t>
          </a:r>
          <a:r>
            <a:rPr kumimoji="1" lang="ja-JP" altLang="en-US" sz="2000" b="1">
              <a:latin typeface="+mn-ea"/>
              <a:ea typeface="+mn-ea"/>
            </a:rPr>
            <a:t>１万円を上限</a:t>
          </a:r>
          <a:r>
            <a:rPr kumimoji="1" lang="ja-JP" altLang="en-US" sz="1200" b="1">
              <a:latin typeface="+mn-ea"/>
              <a:ea typeface="+mn-ea"/>
            </a:rPr>
            <a:t>に記入してください。</a:t>
          </a:r>
          <a:endParaRPr kumimoji="1" lang="en-US" altLang="ja-JP" sz="1200" b="1">
            <a:latin typeface="+mn-ea"/>
            <a:ea typeface="+mn-ea"/>
          </a:endParaRPr>
        </a:p>
        <a:p>
          <a:pPr algn="l"/>
          <a:endParaRPr kumimoji="1" lang="en-US" altLang="ja-JP" sz="1100" b="1">
            <a:latin typeface="+mn-ea"/>
            <a:ea typeface="+mn-ea"/>
          </a:endParaRPr>
        </a:p>
        <a:p>
          <a:pPr algn="l"/>
          <a:r>
            <a:rPr kumimoji="1" lang="ja-JP" altLang="en-US" sz="1200" b="1">
              <a:latin typeface="+mn-ea"/>
              <a:ea typeface="+mn-ea"/>
            </a:rPr>
            <a:t>補助交付申請額（</a:t>
          </a:r>
          <a:r>
            <a:rPr kumimoji="1" lang="en-US" altLang="ja-JP" sz="1200" b="1">
              <a:latin typeface="+mn-ea"/>
              <a:ea typeface="+mn-ea"/>
            </a:rPr>
            <a:t>C</a:t>
          </a:r>
          <a:r>
            <a:rPr kumimoji="1" lang="ja-JP" altLang="en-US" sz="1200" b="1">
              <a:latin typeface="+mn-ea"/>
              <a:ea typeface="+mn-ea"/>
            </a:rPr>
            <a:t>）を記入いただくと次の収支予定表の補助申請額（</a:t>
          </a:r>
          <a:r>
            <a:rPr kumimoji="1" lang="en-US" altLang="ja-JP" sz="1200" b="1">
              <a:latin typeface="+mn-ea"/>
              <a:ea typeface="+mn-ea"/>
            </a:rPr>
            <a:t>F</a:t>
          </a:r>
          <a:r>
            <a:rPr kumimoji="1" lang="ja-JP" altLang="en-US" sz="1200" b="1">
              <a:latin typeface="+mn-ea"/>
              <a:ea typeface="+mn-ea"/>
            </a:rPr>
            <a:t>）に反映されます。</a:t>
          </a:r>
          <a:endParaRPr kumimoji="1" lang="en-US" altLang="ja-JP" sz="1200" b="1">
            <a:latin typeface="+mn-ea"/>
            <a:ea typeface="+mn-ea"/>
          </a:endParaRPr>
        </a:p>
        <a:p>
          <a:pPr algn="l"/>
          <a:endParaRPr kumimoji="1" lang="en-US" altLang="ja-JP" sz="1200" b="1">
            <a:latin typeface="+mn-ea"/>
            <a:ea typeface="+mn-ea"/>
          </a:endParaRPr>
        </a:p>
        <a:p>
          <a:r>
            <a:rPr kumimoji="1" lang="en-US" altLang="ja-JP" sz="1200" b="1">
              <a:solidFill>
                <a:schemeClr val="dk1"/>
              </a:solidFill>
              <a:effectLst/>
              <a:latin typeface="+mn-lt"/>
              <a:ea typeface="+mn-ea"/>
              <a:cs typeface="+mn-cs"/>
            </a:rPr>
            <a:t>※</a:t>
          </a:r>
          <a:r>
            <a:rPr kumimoji="1" lang="ja-JP" altLang="ja-JP" sz="1200" b="1">
              <a:solidFill>
                <a:schemeClr val="dk1"/>
              </a:solidFill>
              <a:effectLst/>
              <a:latin typeface="+mn-lt"/>
              <a:ea typeface="+mn-ea"/>
              <a:cs typeface="+mn-cs"/>
            </a:rPr>
            <a:t>　入力欄が足りない場合には追加してください。</a:t>
          </a:r>
          <a:endParaRPr lang="ja-JP" altLang="ja-JP" sz="1200">
            <a:effectLst/>
          </a:endParaRPr>
        </a:p>
        <a:p>
          <a:r>
            <a:rPr lang="ja-JP" altLang="ja-JP" sz="1200" b="0">
              <a:solidFill>
                <a:schemeClr val="dk1"/>
              </a:solidFill>
              <a:effectLst/>
              <a:latin typeface="+mn-lt"/>
              <a:ea typeface="+mn-ea"/>
              <a:cs typeface="+mn-cs"/>
            </a:rPr>
            <a:t>　　</a:t>
          </a:r>
          <a:r>
            <a:rPr lang="ja-JP" altLang="ja-JP" sz="1200" b="0" baseline="0">
              <a:solidFill>
                <a:schemeClr val="dk1"/>
              </a:solidFill>
              <a:effectLst/>
              <a:latin typeface="+mn-lt"/>
              <a:ea typeface="+mn-ea"/>
              <a:cs typeface="+mn-cs"/>
            </a:rPr>
            <a:t>  </a:t>
          </a:r>
          <a:r>
            <a:rPr kumimoji="1" lang="ja-JP" altLang="ja-JP" sz="1200" b="1">
              <a:solidFill>
                <a:schemeClr val="dk1"/>
              </a:solidFill>
              <a:effectLst/>
              <a:latin typeface="+mn-lt"/>
              <a:ea typeface="+mn-ea"/>
              <a:cs typeface="+mn-cs"/>
            </a:rPr>
            <a:t>ただし、合計額が正しく計算されない可能性がありますので、数式の確認をお願いいたします。</a:t>
          </a:r>
          <a:endParaRPr lang="ja-JP" altLang="ja-JP">
            <a:effectLst/>
          </a:endParaRPr>
        </a:p>
      </xdr:txBody>
    </xdr:sp>
    <xdr:clientData/>
  </xdr:twoCellAnchor>
  <xdr:twoCellAnchor>
    <xdr:from>
      <xdr:col>4</xdr:col>
      <xdr:colOff>398917</xdr:colOff>
      <xdr:row>10</xdr:row>
      <xdr:rowOff>190500</xdr:rowOff>
    </xdr:from>
    <xdr:to>
      <xdr:col>8</xdr:col>
      <xdr:colOff>583650</xdr:colOff>
      <xdr:row>11</xdr:row>
      <xdr:rowOff>259080</xdr:rowOff>
    </xdr:to>
    <xdr:sp macro="" textlink="">
      <xdr:nvSpPr>
        <xdr:cNvPr id="3" name="テキスト ボックス 2">
          <a:extLst>
            <a:ext uri="{FF2B5EF4-FFF2-40B4-BE49-F238E27FC236}">
              <a16:creationId xmlns:a16="http://schemas.microsoft.com/office/drawing/2014/main" id="{182EEDB6-4BF1-48D4-8CD6-02EC42CBBA8A}"/>
            </a:ext>
          </a:extLst>
        </xdr:cNvPr>
        <xdr:cNvSpPr txBox="1"/>
      </xdr:nvSpPr>
      <xdr:spPr>
        <a:xfrm>
          <a:off x="8567557" y="3840480"/>
          <a:ext cx="3583253" cy="449580"/>
        </a:xfrm>
        <a:prstGeom prst="rect">
          <a:avLst/>
        </a:prstGeom>
        <a:solidFill>
          <a:sysClr val="window" lastClr="FFFFFF"/>
        </a:solidFill>
        <a:ln w="38100" cmpd="sng">
          <a:solidFill>
            <a:schemeClr val="accent2">
              <a:lumMod val="7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chemeClr val="dk1"/>
              </a:solidFill>
              <a:latin typeface="+mn-ea"/>
              <a:ea typeface="+mn-ea"/>
              <a:cs typeface="+mn-cs"/>
            </a:rPr>
            <a:t>補助上限 ： 年間５０万円（１回あたり１万円）</a:t>
          </a:r>
          <a:endParaRPr kumimoji="1" lang="en-US" altLang="ja-JP" sz="1400" b="1">
            <a:solidFill>
              <a:schemeClr val="dk1"/>
            </a:solidFill>
            <a:latin typeface="+mn-ea"/>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495300</xdr:colOff>
      <xdr:row>5</xdr:row>
      <xdr:rowOff>137160</xdr:rowOff>
    </xdr:from>
    <xdr:to>
      <xdr:col>15</xdr:col>
      <xdr:colOff>364307</xdr:colOff>
      <xdr:row>8</xdr:row>
      <xdr:rowOff>284452</xdr:rowOff>
    </xdr:to>
    <xdr:sp macro="" textlink="">
      <xdr:nvSpPr>
        <xdr:cNvPr id="3" name="テキスト ボックス 2">
          <a:extLst>
            <a:ext uri="{FF2B5EF4-FFF2-40B4-BE49-F238E27FC236}">
              <a16:creationId xmlns:a16="http://schemas.microsoft.com/office/drawing/2014/main" id="{C84A8471-46D8-4237-B4EE-E311A0D82708}"/>
            </a:ext>
          </a:extLst>
        </xdr:cNvPr>
        <xdr:cNvSpPr txBox="1"/>
      </xdr:nvSpPr>
      <xdr:spPr>
        <a:xfrm>
          <a:off x="8648700" y="1981200"/>
          <a:ext cx="5423987" cy="1290292"/>
        </a:xfrm>
        <a:prstGeom prst="wedgeRectCallout">
          <a:avLst>
            <a:gd name="adj1" fmla="val -58065"/>
            <a:gd name="adj2" fmla="val 7794"/>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mn-ea"/>
              <a:ea typeface="+mn-ea"/>
            </a:rPr>
            <a:t>収入の合計額（</a:t>
          </a:r>
          <a:r>
            <a:rPr kumimoji="1" lang="en-US" altLang="ja-JP" sz="1200" b="1">
              <a:latin typeface="+mn-ea"/>
              <a:ea typeface="+mn-ea"/>
            </a:rPr>
            <a:t>D</a:t>
          </a:r>
          <a:r>
            <a:rPr kumimoji="1" lang="ja-JP" altLang="en-US" sz="1200" b="1">
              <a:latin typeface="+mn-ea"/>
              <a:ea typeface="+mn-ea"/>
            </a:rPr>
            <a:t>）と支出の合計額（</a:t>
          </a:r>
          <a:r>
            <a:rPr kumimoji="1" lang="en-US" altLang="ja-JP" sz="1200" b="1">
              <a:latin typeface="+mn-ea"/>
              <a:ea typeface="+mn-ea"/>
            </a:rPr>
            <a:t>E</a:t>
          </a:r>
          <a:r>
            <a:rPr kumimoji="1" lang="ja-JP" altLang="en-US" sz="1200" b="1">
              <a:latin typeface="+mn-ea"/>
              <a:ea typeface="+mn-ea"/>
            </a:rPr>
            <a:t>）が一致するよう記入してください。</a:t>
          </a:r>
          <a:endParaRPr kumimoji="1" lang="en-US" altLang="ja-JP" sz="1200" b="1">
            <a:latin typeface="+mn-ea"/>
            <a:ea typeface="+mn-ea"/>
          </a:endParaRPr>
        </a:p>
        <a:p>
          <a:pPr algn="l"/>
          <a:endParaRPr kumimoji="1" lang="en-US" altLang="ja-JP" sz="1200" b="1">
            <a:latin typeface="+mn-ea"/>
            <a:ea typeface="+mn-ea"/>
          </a:endParaRPr>
        </a:p>
        <a:p>
          <a:pPr algn="l"/>
          <a:r>
            <a:rPr kumimoji="1" lang="ja-JP" altLang="en-US" sz="1200" b="1">
              <a:latin typeface="+mn-ea"/>
              <a:ea typeface="+mn-ea"/>
            </a:rPr>
            <a:t>団体や団体構成員で負担している金額は「団体負担金」に記入してください。</a:t>
          </a:r>
          <a:endParaRPr kumimoji="1" lang="en-US" altLang="ja-JP" sz="1200" b="1">
            <a:latin typeface="+mn-ea"/>
            <a:ea typeface="+mn-ea"/>
          </a:endParaRPr>
        </a:p>
      </xdr:txBody>
    </xdr:sp>
    <xdr:clientData/>
  </xdr:twoCellAnchor>
  <xdr:twoCellAnchor>
    <xdr:from>
      <xdr:col>7</xdr:col>
      <xdr:colOff>15240</xdr:colOff>
      <xdr:row>15</xdr:row>
      <xdr:rowOff>342900</xdr:rowOff>
    </xdr:from>
    <xdr:to>
      <xdr:col>17</xdr:col>
      <xdr:colOff>571500</xdr:colOff>
      <xdr:row>20</xdr:row>
      <xdr:rowOff>114300</xdr:rowOff>
    </xdr:to>
    <xdr:sp macro="" textlink="">
      <xdr:nvSpPr>
        <xdr:cNvPr id="4" name="テキスト ボックス 3">
          <a:extLst>
            <a:ext uri="{FF2B5EF4-FFF2-40B4-BE49-F238E27FC236}">
              <a16:creationId xmlns:a16="http://schemas.microsoft.com/office/drawing/2014/main" id="{E0484BD1-A4CA-4F4D-A72B-B7D135FC9A85}"/>
            </a:ext>
          </a:extLst>
        </xdr:cNvPr>
        <xdr:cNvSpPr txBox="1"/>
      </xdr:nvSpPr>
      <xdr:spPr>
        <a:xfrm>
          <a:off x="8785860" y="5821680"/>
          <a:ext cx="6728460" cy="2286000"/>
        </a:xfrm>
        <a:prstGeom prst="wedgeRectCallout">
          <a:avLst>
            <a:gd name="adj1" fmla="val -58305"/>
            <a:gd name="adj2" fmla="val 8838"/>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dk1"/>
              </a:solidFill>
              <a:effectLst/>
              <a:latin typeface="+mn-lt"/>
              <a:ea typeface="+mn-ea"/>
              <a:cs typeface="+mn-cs"/>
            </a:rPr>
            <a:t>長期休業期間で実施する</a:t>
          </a:r>
          <a:r>
            <a:rPr kumimoji="1" lang="ja-JP" altLang="ja-JP" sz="2000" b="1">
              <a:solidFill>
                <a:schemeClr val="dk1"/>
              </a:solidFill>
              <a:effectLst/>
              <a:latin typeface="+mn-lt"/>
              <a:ea typeface="+mn-ea"/>
              <a:cs typeface="+mn-cs"/>
            </a:rPr>
            <a:t>事業の全体にかかる予算額</a:t>
          </a:r>
          <a:r>
            <a:rPr kumimoji="1" lang="ja-JP" altLang="ja-JP" sz="1200" b="1">
              <a:solidFill>
                <a:schemeClr val="dk1"/>
              </a:solidFill>
              <a:effectLst/>
              <a:latin typeface="+mn-lt"/>
              <a:ea typeface="+mn-ea"/>
              <a:cs typeface="+mn-cs"/>
            </a:rPr>
            <a:t>を記入してください。</a:t>
          </a:r>
          <a:endParaRPr lang="ja-JP" altLang="ja-JP"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dk1"/>
              </a:solidFill>
              <a:effectLst/>
              <a:latin typeface="+mn-lt"/>
              <a:ea typeface="+mn-ea"/>
              <a:cs typeface="+mn-cs"/>
            </a:rPr>
            <a:t>募集</a:t>
          </a:r>
          <a:r>
            <a:rPr kumimoji="1" lang="ja-JP" altLang="ja-JP" sz="1200" b="1">
              <a:solidFill>
                <a:schemeClr val="dk1"/>
              </a:solidFill>
              <a:effectLst/>
              <a:latin typeface="+mn-ea"/>
              <a:ea typeface="+mn-ea"/>
              <a:cs typeface="+mn-cs"/>
            </a:rPr>
            <a:t>要項</a:t>
          </a:r>
          <a:r>
            <a:rPr kumimoji="1" lang="en-US" altLang="ja-JP" sz="1200" b="1">
              <a:solidFill>
                <a:schemeClr val="dk1"/>
              </a:solidFill>
              <a:effectLst/>
              <a:latin typeface="+mn-ea"/>
              <a:ea typeface="+mn-ea"/>
              <a:cs typeface="+mn-cs"/>
            </a:rPr>
            <a:t>5</a:t>
          </a:r>
          <a:r>
            <a:rPr kumimoji="1" lang="ja-JP" altLang="ja-JP" sz="1200" b="1">
              <a:solidFill>
                <a:schemeClr val="dk1"/>
              </a:solidFill>
              <a:effectLst/>
              <a:latin typeface="+mn-ea"/>
              <a:ea typeface="+mn-ea"/>
              <a:cs typeface="+mn-cs"/>
            </a:rPr>
            <a:t>ページ</a:t>
          </a:r>
          <a:r>
            <a:rPr kumimoji="1" lang="ja-JP" altLang="ja-JP" sz="1200" b="1">
              <a:solidFill>
                <a:schemeClr val="dk1"/>
              </a:solidFill>
              <a:effectLst/>
              <a:latin typeface="+mn-lt"/>
              <a:ea typeface="+mn-ea"/>
              <a:cs typeface="+mn-cs"/>
            </a:rPr>
            <a:t>にある経費区分に従って記入してください。</a:t>
          </a:r>
          <a:endParaRPr lang="ja-JP" altLang="ja-JP" sz="1200">
            <a:effectLst/>
          </a:endParaRPr>
        </a:p>
        <a:p>
          <a:pPr algn="l"/>
          <a:endParaRPr kumimoji="1" lang="en-US" altLang="ja-JP" sz="1200" b="1">
            <a:latin typeface="+mn-ea"/>
            <a:ea typeface="+mn-ea"/>
          </a:endParaRPr>
        </a:p>
        <a:p>
          <a:pPr algn="l"/>
          <a:r>
            <a:rPr kumimoji="1" lang="ja-JP" altLang="en-US" sz="1200" b="1">
              <a:latin typeface="+mn-ea"/>
              <a:ea typeface="+mn-ea"/>
            </a:rPr>
            <a:t>積算内訳には品名、単価、個数などの積算根拠を記入してください。</a:t>
          </a:r>
          <a:endParaRPr kumimoji="1" lang="en-US" altLang="ja-JP" sz="1200" b="1">
            <a:latin typeface="+mn-ea"/>
            <a:ea typeface="+mn-ea"/>
          </a:endParaRPr>
        </a:p>
        <a:p>
          <a:pPr algn="l"/>
          <a:endParaRPr kumimoji="1" lang="en-US" altLang="ja-JP" sz="1100" b="1">
            <a:latin typeface="+mn-ea"/>
            <a:ea typeface="+mn-ea"/>
          </a:endParaRPr>
        </a:p>
        <a:p>
          <a:r>
            <a:rPr kumimoji="1" lang="ja-JP" altLang="en-US" sz="2000" b="1">
              <a:latin typeface="+mn-ea"/>
              <a:ea typeface="+mn-ea"/>
            </a:rPr>
            <a:t>補助申請額（</a:t>
          </a:r>
          <a:r>
            <a:rPr kumimoji="1" lang="en-US" altLang="ja-JP" sz="2000" b="1">
              <a:latin typeface="+mn-ea"/>
              <a:ea typeface="+mn-ea"/>
            </a:rPr>
            <a:t>F</a:t>
          </a:r>
          <a:r>
            <a:rPr kumimoji="1" lang="ja-JP" altLang="en-US" sz="2000" b="1">
              <a:latin typeface="+mn-ea"/>
              <a:ea typeface="+mn-ea"/>
            </a:rPr>
            <a:t>）</a:t>
          </a:r>
          <a:r>
            <a:rPr kumimoji="1" lang="ja-JP" altLang="en-US" sz="1200" b="1">
              <a:latin typeface="+mn-ea"/>
              <a:ea typeface="+mn-ea"/>
            </a:rPr>
            <a:t>は</a:t>
          </a:r>
          <a:r>
            <a:rPr kumimoji="1" lang="ja-JP" altLang="ja-JP" sz="1200" b="1">
              <a:solidFill>
                <a:schemeClr val="dk1"/>
              </a:solidFill>
              <a:effectLst/>
              <a:latin typeface="+mn-lt"/>
              <a:ea typeface="+mn-ea"/>
              <a:cs typeface="+mn-cs"/>
            </a:rPr>
            <a:t>収支計算書の補助交付申請</a:t>
          </a:r>
          <a:r>
            <a:rPr kumimoji="1" lang="ja-JP" altLang="ja-JP" sz="1200" b="1">
              <a:solidFill>
                <a:schemeClr val="dk1"/>
              </a:solidFill>
              <a:effectLst/>
              <a:latin typeface="+mn-ea"/>
              <a:ea typeface="+mn-ea"/>
              <a:cs typeface="+mn-cs"/>
            </a:rPr>
            <a:t>額（</a:t>
          </a:r>
          <a:r>
            <a:rPr kumimoji="1" lang="en-US" altLang="ja-JP" sz="1200" b="1">
              <a:solidFill>
                <a:schemeClr val="dk1"/>
              </a:solidFill>
              <a:effectLst/>
              <a:latin typeface="+mn-ea"/>
              <a:ea typeface="+mn-ea"/>
              <a:cs typeface="+mn-cs"/>
            </a:rPr>
            <a:t>C</a:t>
          </a:r>
          <a:r>
            <a:rPr kumimoji="1" lang="ja-JP" altLang="ja-JP" sz="1200" b="1">
              <a:solidFill>
                <a:schemeClr val="dk1"/>
              </a:solidFill>
              <a:effectLst/>
              <a:latin typeface="+mn-ea"/>
              <a:ea typeface="+mn-ea"/>
              <a:cs typeface="+mn-cs"/>
            </a:rPr>
            <a:t>）を記入</a:t>
          </a:r>
          <a:r>
            <a:rPr kumimoji="1" lang="ja-JP" altLang="ja-JP" sz="1200" b="1">
              <a:solidFill>
                <a:schemeClr val="dk1"/>
              </a:solidFill>
              <a:effectLst/>
              <a:latin typeface="+mn-lt"/>
              <a:ea typeface="+mn-ea"/>
              <a:cs typeface="+mn-cs"/>
            </a:rPr>
            <a:t>いただくと</a:t>
          </a:r>
          <a:r>
            <a:rPr kumimoji="1" lang="ja-JP" altLang="ja-JP" sz="1200" b="1" u="sng">
              <a:solidFill>
                <a:schemeClr val="dk1"/>
              </a:solidFill>
              <a:effectLst/>
              <a:latin typeface="+mn-lt"/>
              <a:ea typeface="+mn-ea"/>
              <a:cs typeface="+mn-cs"/>
            </a:rPr>
            <a:t>自動で反映されます。</a:t>
          </a:r>
          <a:endParaRPr lang="ja-JP" altLang="ja-JP" sz="1200">
            <a:effectLst/>
          </a:endParaRPr>
        </a:p>
        <a:p>
          <a:pPr algn="l"/>
          <a:endParaRPr kumimoji="1" lang="en-US" altLang="ja-JP" sz="1200" b="1" u="sng">
            <a:solidFill>
              <a:schemeClr val="dk1"/>
            </a:solidFill>
            <a:latin typeface="+mn-ea"/>
            <a:ea typeface="+mn-ea"/>
            <a:cs typeface="+mn-cs"/>
          </a:endParaRPr>
        </a:p>
        <a:p>
          <a:r>
            <a:rPr kumimoji="1" lang="en-US" altLang="ja-JP" sz="1200" b="1">
              <a:solidFill>
                <a:schemeClr val="dk1"/>
              </a:solidFill>
              <a:effectLst/>
              <a:latin typeface="+mn-lt"/>
              <a:ea typeface="+mn-ea"/>
              <a:cs typeface="+mn-cs"/>
            </a:rPr>
            <a:t>※</a:t>
          </a:r>
          <a:r>
            <a:rPr kumimoji="1" lang="ja-JP" altLang="ja-JP" sz="1200" b="1">
              <a:solidFill>
                <a:schemeClr val="dk1"/>
              </a:solidFill>
              <a:effectLst/>
              <a:latin typeface="+mn-lt"/>
              <a:ea typeface="+mn-ea"/>
              <a:cs typeface="+mn-cs"/>
            </a:rPr>
            <a:t>　記入例が必要な場合、収支予定表（記入例）のシートをご参照ください。</a:t>
          </a:r>
          <a:endParaRPr lang="ja-JP" altLang="ja-JP" sz="12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466726</xdr:colOff>
      <xdr:row>23</xdr:row>
      <xdr:rowOff>213360</xdr:rowOff>
    </xdr:from>
    <xdr:to>
      <xdr:col>15</xdr:col>
      <xdr:colOff>434340</xdr:colOff>
      <xdr:row>26</xdr:row>
      <xdr:rowOff>142013</xdr:rowOff>
    </xdr:to>
    <xdr:sp macro="" textlink="">
      <xdr:nvSpPr>
        <xdr:cNvPr id="2" name="テキスト ボックス 1">
          <a:extLst>
            <a:ext uri="{FF2B5EF4-FFF2-40B4-BE49-F238E27FC236}">
              <a16:creationId xmlns:a16="http://schemas.microsoft.com/office/drawing/2014/main" id="{E4EEF950-7ED0-4AC1-B47D-16EA47B79087}"/>
            </a:ext>
          </a:extLst>
        </xdr:cNvPr>
        <xdr:cNvSpPr txBox="1"/>
      </xdr:nvSpPr>
      <xdr:spPr>
        <a:xfrm>
          <a:off x="7378066" y="5394960"/>
          <a:ext cx="4905374" cy="606833"/>
        </a:xfrm>
        <a:prstGeom prst="wedgeRectCallout">
          <a:avLst>
            <a:gd name="adj1" fmla="val -58065"/>
            <a:gd name="adj2" fmla="val 7794"/>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mn-ea"/>
              <a:ea typeface="+mn-ea"/>
            </a:rPr>
            <a:t>補助金交付申請額は</a:t>
          </a:r>
          <a:r>
            <a:rPr kumimoji="1" lang="ja-JP" altLang="en-US" sz="2000" b="1">
              <a:latin typeface="+mn-ea"/>
              <a:ea typeface="+mn-ea"/>
            </a:rPr>
            <a:t>千円未満切り捨て</a:t>
          </a:r>
          <a:r>
            <a:rPr kumimoji="1" lang="ja-JP" altLang="en-US" sz="1200" b="1">
              <a:latin typeface="+mn-ea"/>
              <a:ea typeface="+mn-ea"/>
            </a:rPr>
            <a:t>で記入してください。</a:t>
          </a:r>
          <a:endParaRPr kumimoji="1" lang="en-US" altLang="ja-JP" sz="1100" b="1">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19445-ED53-4AFF-8AAD-57E29F1AD029}">
  <sheetPr>
    <tabColor rgb="FFFFFF00"/>
  </sheetPr>
  <dimension ref="B1:D8"/>
  <sheetViews>
    <sheetView tabSelected="1" view="pageBreakPreview" zoomScaleNormal="100" zoomScaleSheetLayoutView="100" workbookViewId="0">
      <selection activeCell="D8" sqref="D8"/>
    </sheetView>
  </sheetViews>
  <sheetFormatPr defaultRowHeight="14.4"/>
  <cols>
    <col min="1" max="1" width="4" style="46" customWidth="1"/>
    <col min="2" max="2" width="20.44140625" style="46" customWidth="1"/>
    <col min="3" max="3" width="42.5546875" style="46" customWidth="1"/>
    <col min="4" max="4" width="55.33203125" style="46" customWidth="1"/>
    <col min="5" max="5" width="3.6640625" style="46" customWidth="1"/>
    <col min="6" max="16384" width="8.88671875" style="46"/>
  </cols>
  <sheetData>
    <row r="1" spans="2:4" ht="15" thickBot="1"/>
    <row r="2" spans="2:4" ht="28.2" customHeight="1" thickBot="1">
      <c r="B2" s="47"/>
      <c r="C2" s="48" t="s">
        <v>172</v>
      </c>
      <c r="D2" s="49" t="s">
        <v>182</v>
      </c>
    </row>
    <row r="3" spans="2:4" ht="28.2" customHeight="1">
      <c r="B3" s="47" t="s">
        <v>184</v>
      </c>
      <c r="C3" s="315">
        <v>46127</v>
      </c>
      <c r="D3" s="316"/>
    </row>
    <row r="4" spans="2:4" ht="28.2" customHeight="1">
      <c r="B4" s="47" t="s">
        <v>173</v>
      </c>
      <c r="C4" s="48" t="s">
        <v>178</v>
      </c>
      <c r="D4" s="50"/>
    </row>
    <row r="5" spans="2:4" ht="28.2" customHeight="1">
      <c r="B5" s="47" t="s">
        <v>174</v>
      </c>
      <c r="C5" s="48" t="s">
        <v>179</v>
      </c>
      <c r="D5" s="51"/>
    </row>
    <row r="6" spans="2:4" ht="28.2" customHeight="1">
      <c r="B6" s="47" t="s">
        <v>175</v>
      </c>
      <c r="C6" s="48" t="s">
        <v>180</v>
      </c>
      <c r="D6" s="51"/>
    </row>
    <row r="7" spans="2:4" ht="28.2" customHeight="1" thickBot="1">
      <c r="B7" s="47" t="s">
        <v>176</v>
      </c>
      <c r="C7" s="48" t="s">
        <v>181</v>
      </c>
      <c r="D7" s="52"/>
    </row>
    <row r="8" spans="2:4" ht="13.2" customHeight="1"/>
  </sheetData>
  <phoneticPr fontId="4"/>
  <pageMargins left="0.7" right="0.7" top="0.75" bottom="0.75" header="0.3" footer="0.3"/>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4"/>
  <sheetViews>
    <sheetView view="pageBreakPreview" zoomScaleNormal="100" zoomScaleSheetLayoutView="100" workbookViewId="0">
      <selection activeCell="G3" sqref="G3"/>
    </sheetView>
  </sheetViews>
  <sheetFormatPr defaultColWidth="9" defaultRowHeight="13.2"/>
  <cols>
    <col min="1" max="1" width="5.6640625" style="3" customWidth="1"/>
    <col min="2" max="2" width="9.109375" style="3" customWidth="1"/>
    <col min="3" max="3" width="14.109375" style="3" customWidth="1"/>
    <col min="4" max="4" width="12.6640625" style="3" customWidth="1"/>
    <col min="5" max="5" width="20.21875" style="3" bestFit="1" customWidth="1"/>
    <col min="6" max="7" width="18" style="3" customWidth="1"/>
    <col min="8" max="16384" width="9" style="3"/>
  </cols>
  <sheetData>
    <row r="1" spans="1:9" s="53" customFormat="1" ht="19.95" customHeight="1">
      <c r="A1" s="41" t="s">
        <v>22</v>
      </c>
      <c r="B1" s="41"/>
      <c r="C1" s="41"/>
      <c r="D1" s="41"/>
      <c r="E1" s="41"/>
      <c r="F1" s="41"/>
      <c r="G1" s="41"/>
      <c r="H1" s="41"/>
      <c r="I1" s="41"/>
    </row>
    <row r="2" spans="1:9" s="53" customFormat="1" ht="14.4">
      <c r="A2" s="41"/>
      <c r="B2" s="41"/>
      <c r="C2" s="41"/>
      <c r="D2" s="41"/>
      <c r="E2" s="41"/>
      <c r="F2" s="41"/>
      <c r="G2" s="41"/>
      <c r="H2" s="41"/>
      <c r="I2" s="41"/>
    </row>
    <row r="3" spans="1:9" s="53" customFormat="1" ht="19.95" customHeight="1">
      <c r="B3" s="45"/>
      <c r="C3" s="45"/>
      <c r="D3" s="45"/>
      <c r="E3" s="45"/>
      <c r="F3" s="45"/>
      <c r="G3" s="317" t="str">
        <f>IF(【最初に記入】基本情報!D3="","",【最初に記入】基本情報!D3)</f>
        <v/>
      </c>
      <c r="H3" s="41"/>
      <c r="I3" s="41"/>
    </row>
    <row r="4" spans="1:9" s="53" customFormat="1" ht="14.4">
      <c r="A4" s="41"/>
      <c r="B4" s="41"/>
      <c r="C4" s="41"/>
      <c r="D4" s="41"/>
      <c r="E4" s="41"/>
      <c r="F4" s="41"/>
      <c r="G4" s="41"/>
      <c r="H4" s="41"/>
      <c r="I4" s="41"/>
    </row>
    <row r="5" spans="1:9" s="53" customFormat="1" ht="20.100000000000001" customHeight="1">
      <c r="A5" s="41" t="s">
        <v>0</v>
      </c>
      <c r="B5" s="41"/>
      <c r="C5" s="41"/>
      <c r="D5" s="41"/>
      <c r="E5" s="41"/>
      <c r="F5" s="41"/>
      <c r="G5" s="41"/>
      <c r="H5" s="41"/>
      <c r="I5" s="41"/>
    </row>
    <row r="6" spans="1:9" s="53" customFormat="1" ht="20.100000000000001" customHeight="1">
      <c r="A6" s="41" t="s">
        <v>1</v>
      </c>
      <c r="B6" s="41"/>
      <c r="C6" s="41"/>
      <c r="D6" s="41"/>
      <c r="E6" s="41"/>
      <c r="F6" s="41"/>
      <c r="G6" s="41"/>
      <c r="H6" s="41"/>
      <c r="I6" s="41"/>
    </row>
    <row r="7" spans="1:9" s="53" customFormat="1" ht="14.4">
      <c r="A7" s="41"/>
      <c r="B7" s="41"/>
      <c r="C7" s="41"/>
      <c r="D7" s="41"/>
      <c r="E7" s="41"/>
      <c r="F7" s="41"/>
      <c r="G7" s="41"/>
      <c r="H7" s="41"/>
      <c r="I7" s="41"/>
    </row>
    <row r="8" spans="1:9" s="53" customFormat="1" ht="14.4">
      <c r="A8" s="41"/>
      <c r="B8" s="41"/>
      <c r="C8" s="41"/>
      <c r="D8" s="41"/>
      <c r="E8" s="41"/>
      <c r="F8" s="41"/>
      <c r="G8" s="41"/>
      <c r="H8" s="41"/>
      <c r="I8" s="41"/>
    </row>
    <row r="9" spans="1:9" s="53" customFormat="1" ht="19.95" customHeight="1">
      <c r="B9" s="41"/>
      <c r="C9" s="41"/>
      <c r="D9" s="41"/>
      <c r="E9" s="10" t="s">
        <v>5</v>
      </c>
      <c r="F9" s="133" t="str">
        <f>IF(【最初に記入】基本情報!D4="","",【最初に記入】基本情報!D4)</f>
        <v/>
      </c>
      <c r="G9" s="133"/>
      <c r="H9" s="41"/>
      <c r="I9" s="41"/>
    </row>
    <row r="10" spans="1:9" s="53" customFormat="1" ht="14.4">
      <c r="B10" s="41"/>
      <c r="C10" s="41"/>
      <c r="D10" s="41"/>
      <c r="E10" s="32"/>
      <c r="F10" s="37"/>
      <c r="G10" s="37"/>
      <c r="H10" s="41"/>
      <c r="I10" s="41"/>
    </row>
    <row r="11" spans="1:9" s="53" customFormat="1" ht="19.95" customHeight="1">
      <c r="B11" s="41"/>
      <c r="C11" s="41"/>
      <c r="D11" s="41"/>
      <c r="E11" s="10" t="s">
        <v>6</v>
      </c>
      <c r="F11" s="133" t="str">
        <f>IF(【最初に記入】基本情報!D5="","",【最初に記入】基本情報!D5)</f>
        <v/>
      </c>
      <c r="G11" s="133"/>
      <c r="H11" s="41"/>
      <c r="I11" s="41"/>
    </row>
    <row r="12" spans="1:9" s="53" customFormat="1" ht="14.4">
      <c r="B12" s="41"/>
      <c r="C12" s="41"/>
      <c r="D12" s="41"/>
      <c r="E12" s="32"/>
      <c r="F12" s="41"/>
      <c r="G12" s="41"/>
      <c r="H12" s="41"/>
      <c r="I12" s="41"/>
    </row>
    <row r="13" spans="1:9" s="53" customFormat="1" ht="19.95" customHeight="1">
      <c r="B13" s="41"/>
      <c r="C13" s="41"/>
      <c r="D13" s="41"/>
      <c r="E13" s="10" t="s">
        <v>7</v>
      </c>
      <c r="F13" s="133" t="str">
        <f>IF(【最初に記入】基本情報!D6="","",【最初に記入】基本情報!D6)</f>
        <v/>
      </c>
      <c r="G13" s="133"/>
      <c r="H13" s="41"/>
      <c r="I13" s="41"/>
    </row>
    <row r="14" spans="1:9" s="53" customFormat="1" ht="14.4">
      <c r="A14" s="41"/>
      <c r="B14" s="41"/>
      <c r="C14" s="41"/>
      <c r="D14" s="41"/>
      <c r="E14" s="41"/>
      <c r="F14" s="41"/>
      <c r="G14" s="41"/>
      <c r="H14" s="41"/>
      <c r="I14" s="41"/>
    </row>
    <row r="15" spans="1:9" s="53" customFormat="1" ht="14.4">
      <c r="A15" s="41"/>
      <c r="B15" s="41"/>
      <c r="C15" s="41"/>
      <c r="D15" s="41"/>
      <c r="E15" s="41"/>
      <c r="F15" s="41"/>
      <c r="G15" s="41"/>
      <c r="H15" s="41"/>
      <c r="I15" s="41"/>
    </row>
    <row r="16" spans="1:9" s="53" customFormat="1" ht="19.95" customHeight="1">
      <c r="A16" s="130" t="s">
        <v>120</v>
      </c>
      <c r="B16" s="130"/>
      <c r="C16" s="130"/>
      <c r="D16" s="130"/>
      <c r="E16" s="130"/>
      <c r="F16" s="130"/>
      <c r="G16" s="130"/>
      <c r="H16" s="41"/>
      <c r="I16" s="41"/>
    </row>
    <row r="17" spans="1:10" s="53" customFormat="1" ht="14.4">
      <c r="A17" s="41"/>
      <c r="B17" s="41"/>
      <c r="C17" s="41"/>
      <c r="D17" s="41"/>
      <c r="E17" s="41"/>
      <c r="F17" s="41"/>
      <c r="G17" s="41"/>
      <c r="H17" s="41"/>
      <c r="I17" s="41"/>
    </row>
    <row r="18" spans="1:10" s="53" customFormat="1" ht="14.4">
      <c r="A18" s="41"/>
      <c r="B18" s="41"/>
      <c r="C18" s="41"/>
      <c r="D18" s="41"/>
      <c r="E18" s="41"/>
      <c r="F18" s="41"/>
      <c r="G18" s="41"/>
      <c r="H18" s="41"/>
      <c r="I18" s="41"/>
    </row>
    <row r="19" spans="1:10" s="53" customFormat="1" ht="19.95" customHeight="1">
      <c r="A19" s="131" t="s">
        <v>121</v>
      </c>
      <c r="B19" s="131"/>
      <c r="C19" s="131"/>
      <c r="D19" s="131"/>
      <c r="E19" s="131"/>
      <c r="F19" s="131"/>
      <c r="G19" s="131"/>
      <c r="H19" s="4"/>
      <c r="I19" s="41"/>
      <c r="J19" s="54"/>
    </row>
    <row r="20" spans="1:10" s="53" customFormat="1" ht="6" customHeight="1">
      <c r="A20" s="40"/>
      <c r="B20" s="40"/>
      <c r="C20" s="40"/>
      <c r="D20" s="40"/>
      <c r="E20" s="40"/>
      <c r="F20" s="40"/>
      <c r="G20" s="40"/>
      <c r="H20" s="4"/>
      <c r="I20" s="41"/>
      <c r="J20" s="54"/>
    </row>
    <row r="21" spans="1:10" s="53" customFormat="1" ht="20.100000000000001" customHeight="1">
      <c r="A21" s="132" t="s">
        <v>11</v>
      </c>
      <c r="B21" s="132"/>
      <c r="C21" s="132"/>
      <c r="D21" s="132"/>
      <c r="E21" s="132"/>
      <c r="F21" s="132"/>
      <c r="G21" s="132"/>
      <c r="H21" s="41"/>
      <c r="I21" s="41"/>
    </row>
    <row r="22" spans="1:10" s="53" customFormat="1" ht="14.4">
      <c r="A22" s="41"/>
      <c r="B22" s="41"/>
      <c r="C22" s="41"/>
      <c r="D22" s="41"/>
      <c r="E22" s="41"/>
      <c r="F22" s="41"/>
      <c r="G22" s="41"/>
      <c r="H22" s="41"/>
      <c r="I22" s="41"/>
    </row>
    <row r="23" spans="1:10" s="53" customFormat="1" ht="14.4">
      <c r="A23" s="41"/>
      <c r="B23" s="41"/>
      <c r="C23" s="41"/>
      <c r="D23" s="41"/>
      <c r="E23" s="41"/>
      <c r="F23" s="41"/>
      <c r="G23" s="41"/>
      <c r="H23" s="41"/>
      <c r="I23" s="41"/>
    </row>
    <row r="24" spans="1:10" s="53" customFormat="1" ht="19.95" customHeight="1">
      <c r="A24" s="130" t="s">
        <v>4</v>
      </c>
      <c r="B24" s="130"/>
      <c r="C24" s="130"/>
      <c r="D24" s="130"/>
      <c r="E24" s="130"/>
      <c r="F24" s="130"/>
      <c r="G24" s="130"/>
      <c r="H24" s="41"/>
      <c r="I24" s="41"/>
    </row>
    <row r="25" spans="1:10" s="53" customFormat="1" ht="14.4">
      <c r="A25" s="41"/>
      <c r="B25" s="41"/>
      <c r="C25" s="41"/>
      <c r="D25" s="41"/>
      <c r="E25" s="41"/>
      <c r="F25" s="41"/>
      <c r="G25" s="41"/>
      <c r="H25" s="41"/>
      <c r="I25" s="41"/>
    </row>
    <row r="26" spans="1:10" s="53" customFormat="1" ht="14.4">
      <c r="A26" s="41"/>
      <c r="B26" s="41"/>
      <c r="C26" s="41"/>
      <c r="D26" s="41"/>
      <c r="E26" s="41"/>
      <c r="F26" s="41"/>
      <c r="G26" s="41"/>
      <c r="H26" s="41"/>
      <c r="I26" s="41"/>
    </row>
    <row r="27" spans="1:10" s="53" customFormat="1" ht="19.2" customHeight="1">
      <c r="A27" s="41" t="s">
        <v>12</v>
      </c>
      <c r="B27" s="41"/>
      <c r="C27" s="41"/>
      <c r="D27" s="134" t="str">
        <f>IF(【最初に記入】基本情報!D7="","",【最初に記入】基本情報!D7)</f>
        <v/>
      </c>
      <c r="E27" s="134"/>
      <c r="F27" s="134"/>
      <c r="G27" s="134"/>
      <c r="H27" s="41"/>
      <c r="I27" s="41"/>
    </row>
    <row r="28" spans="1:10" s="53" customFormat="1" ht="14.4">
      <c r="A28" s="41"/>
      <c r="B28" s="41"/>
      <c r="C28" s="41"/>
      <c r="D28" s="41"/>
      <c r="E28" s="41"/>
      <c r="F28" s="41"/>
      <c r="G28" s="41"/>
      <c r="H28" s="41"/>
      <c r="I28" s="41"/>
    </row>
    <row r="29" spans="1:10" s="53" customFormat="1" ht="19.95" customHeight="1">
      <c r="A29" s="41" t="s">
        <v>13</v>
      </c>
      <c r="B29" s="41"/>
      <c r="C29" s="41"/>
      <c r="D29" s="41"/>
      <c r="E29" s="8"/>
      <c r="F29" s="41"/>
      <c r="G29" s="41"/>
      <c r="H29" s="41"/>
      <c r="I29" s="41"/>
    </row>
    <row r="30" spans="1:10" s="53" customFormat="1" ht="19.95" customHeight="1">
      <c r="A30" s="129" t="s">
        <v>14</v>
      </c>
      <c r="B30" s="129"/>
      <c r="C30" s="129"/>
      <c r="D30" s="38" t="s">
        <v>16</v>
      </c>
      <c r="E30" s="34"/>
      <c r="F30" s="41" t="s">
        <v>17</v>
      </c>
      <c r="G30" s="41"/>
      <c r="H30" s="41"/>
      <c r="I30" s="41"/>
    </row>
    <row r="31" spans="1:10" s="53" customFormat="1" ht="19.95" customHeight="1">
      <c r="A31" s="129" t="s">
        <v>15</v>
      </c>
      <c r="B31" s="129"/>
      <c r="C31" s="129"/>
      <c r="D31" s="38" t="s">
        <v>16</v>
      </c>
      <c r="E31" s="36"/>
      <c r="F31" s="41" t="s">
        <v>17</v>
      </c>
      <c r="G31" s="41"/>
      <c r="H31" s="41"/>
      <c r="I31" s="41"/>
    </row>
    <row r="32" spans="1:10" s="53" customFormat="1" ht="14.4">
      <c r="A32" s="41"/>
      <c r="B32" s="41"/>
      <c r="C32" s="41"/>
      <c r="D32" s="41"/>
      <c r="E32" s="41"/>
      <c r="F32" s="41"/>
      <c r="G32" s="41"/>
      <c r="H32" s="41"/>
      <c r="I32" s="41"/>
    </row>
    <row r="33" spans="1:9" s="53" customFormat="1" ht="19.95" customHeight="1">
      <c r="A33" s="41" t="s">
        <v>21</v>
      </c>
      <c r="B33" s="41"/>
      <c r="C33" s="41"/>
      <c r="D33" s="41"/>
      <c r="E33" s="41"/>
      <c r="F33" s="41"/>
      <c r="G33" s="41"/>
      <c r="H33" s="41"/>
      <c r="I33" s="41"/>
    </row>
    <row r="34" spans="1:9" s="53" customFormat="1" ht="6.6" customHeight="1">
      <c r="A34" s="41"/>
      <c r="B34" s="41"/>
      <c r="C34" s="41"/>
      <c r="D34" s="41"/>
      <c r="E34" s="41"/>
      <c r="F34" s="41"/>
      <c r="G34" s="41"/>
      <c r="H34" s="41"/>
      <c r="I34" s="41"/>
    </row>
    <row r="35" spans="1:9" s="53" customFormat="1" ht="19.95" customHeight="1">
      <c r="A35" s="5" t="s">
        <v>122</v>
      </c>
      <c r="B35" s="5"/>
      <c r="C35" s="5"/>
      <c r="D35" s="5"/>
      <c r="E35" s="5"/>
      <c r="F35" s="5"/>
      <c r="G35" s="5"/>
      <c r="H35" s="41"/>
      <c r="I35" s="41"/>
    </row>
    <row r="36" spans="1:9" s="53" customFormat="1" ht="20.100000000000001" customHeight="1">
      <c r="A36" s="5" t="s">
        <v>123</v>
      </c>
      <c r="B36" s="5"/>
      <c r="C36" s="5"/>
      <c r="D36" s="5"/>
      <c r="E36" s="5"/>
      <c r="F36" s="5"/>
      <c r="G36" s="5"/>
      <c r="H36" s="41"/>
      <c r="I36" s="41"/>
    </row>
    <row r="37" spans="1:9" s="53" customFormat="1" ht="20.100000000000001" customHeight="1">
      <c r="A37" s="5" t="s">
        <v>18</v>
      </c>
      <c r="B37" s="5"/>
      <c r="C37" s="5"/>
      <c r="D37" s="5"/>
      <c r="E37" s="5"/>
      <c r="F37" s="5"/>
      <c r="G37" s="5"/>
      <c r="H37" s="41"/>
      <c r="I37" s="41"/>
    </row>
    <row r="38" spans="1:9" s="53" customFormat="1" ht="20.100000000000001" customHeight="1">
      <c r="A38" s="5" t="s">
        <v>19</v>
      </c>
      <c r="B38" s="5"/>
      <c r="C38" s="5"/>
      <c r="D38" s="5"/>
      <c r="E38" s="5"/>
      <c r="F38" s="5"/>
      <c r="G38" s="5"/>
      <c r="H38" s="41"/>
      <c r="I38" s="41"/>
    </row>
    <row r="39" spans="1:9" s="53" customFormat="1" ht="20.100000000000001" customHeight="1">
      <c r="A39" s="5" t="s">
        <v>20</v>
      </c>
      <c r="B39" s="5"/>
      <c r="C39" s="5"/>
      <c r="D39" s="5"/>
      <c r="E39" s="5"/>
      <c r="F39" s="5"/>
      <c r="G39" s="5"/>
      <c r="H39" s="41"/>
      <c r="I39" s="41"/>
    </row>
    <row r="40" spans="1:9" s="53" customFormat="1" ht="14.4">
      <c r="A40" s="5"/>
      <c r="B40" s="5"/>
      <c r="C40" s="5"/>
      <c r="D40" s="5"/>
      <c r="E40" s="5"/>
      <c r="F40" s="5"/>
      <c r="G40" s="5"/>
      <c r="H40" s="41"/>
      <c r="I40" s="41"/>
    </row>
    <row r="41" spans="1:9" s="53" customFormat="1" ht="14.4">
      <c r="A41" s="5"/>
      <c r="B41" s="5"/>
      <c r="C41" s="5"/>
      <c r="D41" s="5"/>
      <c r="E41" s="5"/>
      <c r="F41" s="5"/>
      <c r="G41" s="5"/>
      <c r="H41" s="41"/>
      <c r="I41" s="41"/>
    </row>
    <row r="42" spans="1:9" s="53" customFormat="1" ht="14.4">
      <c r="A42" s="5"/>
      <c r="B42" s="5"/>
      <c r="C42" s="5"/>
      <c r="D42" s="5"/>
      <c r="E42" s="5"/>
      <c r="F42" s="5"/>
      <c r="G42" s="5"/>
      <c r="H42" s="41"/>
      <c r="I42" s="41"/>
    </row>
    <row r="43" spans="1:9" s="53" customFormat="1" ht="14.4">
      <c r="A43" s="5"/>
      <c r="B43" s="5"/>
      <c r="C43" s="5"/>
      <c r="D43" s="5"/>
      <c r="E43" s="5"/>
      <c r="F43" s="5"/>
      <c r="G43" s="5"/>
      <c r="H43" s="41"/>
      <c r="I43" s="41"/>
    </row>
    <row r="44" spans="1:9" s="53" customFormat="1" ht="14.4"/>
  </sheetData>
  <mergeCells count="10">
    <mergeCell ref="F9:G9"/>
    <mergeCell ref="F11:G11"/>
    <mergeCell ref="F13:G13"/>
    <mergeCell ref="D27:G27"/>
    <mergeCell ref="A30:C30"/>
    <mergeCell ref="A31:C31"/>
    <mergeCell ref="A16:G16"/>
    <mergeCell ref="A24:G24"/>
    <mergeCell ref="A19:G19"/>
    <mergeCell ref="A21:G21"/>
  </mergeCells>
  <phoneticPr fontId="4"/>
  <printOptions horizontalCentered="1" verticalCentered="1"/>
  <pageMargins left="0.59055118110236227" right="0.39370078740157483" top="0.98425196850393704" bottom="0.98425196850393704" header="0.51181102362204722" footer="0.51181102362204722"/>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CBDC9-0038-4186-AF93-97A55AC0302E}">
  <dimension ref="A1:J54"/>
  <sheetViews>
    <sheetView showGridLines="0" view="pageBreakPreview" zoomScaleNormal="68" zoomScaleSheetLayoutView="100" workbookViewId="0">
      <selection activeCell="D41" sqref="D41:J42"/>
    </sheetView>
  </sheetViews>
  <sheetFormatPr defaultRowHeight="13.2"/>
  <cols>
    <col min="1" max="2" width="8.88671875" style="12"/>
    <col min="3" max="3" width="11.33203125" style="12" customWidth="1"/>
    <col min="4" max="16384" width="8.88671875" style="12"/>
  </cols>
  <sheetData>
    <row r="1" spans="1:10" s="55" customFormat="1" ht="30" customHeight="1">
      <c r="A1" s="19" t="s">
        <v>59</v>
      </c>
      <c r="B1" s="19"/>
      <c r="C1" s="19"/>
      <c r="D1" s="19"/>
      <c r="E1" s="19"/>
      <c r="F1" s="19"/>
      <c r="G1" s="19"/>
      <c r="H1" s="19"/>
      <c r="I1" s="19"/>
      <c r="J1" s="19"/>
    </row>
    <row r="2" spans="1:10" s="55" customFormat="1" ht="30" customHeight="1">
      <c r="A2" s="135" t="s">
        <v>124</v>
      </c>
      <c r="B2" s="135"/>
      <c r="C2" s="135"/>
      <c r="D2" s="135"/>
      <c r="E2" s="135"/>
      <c r="F2" s="135"/>
      <c r="G2" s="135"/>
      <c r="H2" s="135"/>
      <c r="I2" s="135"/>
      <c r="J2" s="135"/>
    </row>
    <row r="3" spans="1:10" s="55" customFormat="1" ht="30" customHeight="1">
      <c r="A3" s="143" t="s">
        <v>58</v>
      </c>
      <c r="B3" s="136" t="s">
        <v>57</v>
      </c>
      <c r="C3" s="136"/>
      <c r="D3" s="156" t="str">
        <f>IF(【最初に記入】基本情報!D5="","",【最初に記入】基本情報!D5)</f>
        <v/>
      </c>
      <c r="E3" s="156"/>
      <c r="F3" s="156"/>
      <c r="G3" s="156"/>
      <c r="H3" s="156"/>
      <c r="I3" s="156"/>
      <c r="J3" s="156"/>
    </row>
    <row r="4" spans="1:10" s="55" customFormat="1" ht="30" customHeight="1">
      <c r="A4" s="144"/>
      <c r="B4" s="137" t="s">
        <v>56</v>
      </c>
      <c r="C4" s="138"/>
      <c r="D4" s="157" t="s">
        <v>171</v>
      </c>
      <c r="E4" s="158"/>
      <c r="F4" s="158"/>
      <c r="G4" s="158"/>
      <c r="H4" s="158"/>
      <c r="I4" s="158"/>
      <c r="J4" s="159"/>
    </row>
    <row r="5" spans="1:10" s="55" customFormat="1" ht="30" customHeight="1">
      <c r="A5" s="144"/>
      <c r="B5" s="139"/>
      <c r="C5" s="140"/>
      <c r="D5" s="147" t="str">
        <f>IF(【最初に記入】基本情報!D4="","",【最初に記入】基本情報!D4)</f>
        <v/>
      </c>
      <c r="E5" s="148"/>
      <c r="F5" s="148"/>
      <c r="G5" s="148"/>
      <c r="H5" s="148"/>
      <c r="I5" s="148"/>
      <c r="J5" s="149"/>
    </row>
    <row r="6" spans="1:10" s="55" customFormat="1" ht="30" customHeight="1">
      <c r="A6" s="144"/>
      <c r="B6" s="137" t="s">
        <v>55</v>
      </c>
      <c r="C6" s="138"/>
      <c r="D6" s="150"/>
      <c r="E6" s="151"/>
      <c r="F6" s="151"/>
      <c r="G6" s="151"/>
      <c r="H6" s="151"/>
      <c r="I6" s="151"/>
      <c r="J6" s="152"/>
    </row>
    <row r="7" spans="1:10" s="55" customFormat="1" ht="30" customHeight="1">
      <c r="A7" s="144"/>
      <c r="B7" s="139" t="s">
        <v>53</v>
      </c>
      <c r="C7" s="140"/>
      <c r="D7" s="153"/>
      <c r="E7" s="154"/>
      <c r="F7" s="154"/>
      <c r="G7" s="154"/>
      <c r="H7" s="154"/>
      <c r="I7" s="154"/>
      <c r="J7" s="155"/>
    </row>
    <row r="8" spans="1:10" s="55" customFormat="1" ht="30" customHeight="1">
      <c r="A8" s="144"/>
      <c r="B8" s="137" t="s">
        <v>54</v>
      </c>
      <c r="C8" s="138"/>
      <c r="D8" s="150"/>
      <c r="E8" s="151"/>
      <c r="F8" s="151"/>
      <c r="G8" s="151"/>
      <c r="H8" s="151"/>
      <c r="I8" s="151"/>
      <c r="J8" s="152"/>
    </row>
    <row r="9" spans="1:10" s="55" customFormat="1" ht="30" customHeight="1">
      <c r="A9" s="144"/>
      <c r="B9" s="141" t="s">
        <v>53</v>
      </c>
      <c r="C9" s="142"/>
      <c r="D9" s="160"/>
      <c r="E9" s="161"/>
      <c r="F9" s="161"/>
      <c r="G9" s="161"/>
      <c r="H9" s="161"/>
      <c r="I9" s="161"/>
      <c r="J9" s="162"/>
    </row>
    <row r="10" spans="1:10" s="55" customFormat="1" ht="30" customHeight="1">
      <c r="A10" s="144"/>
      <c r="B10" s="139" t="s">
        <v>52</v>
      </c>
      <c r="C10" s="140"/>
      <c r="D10" s="164"/>
      <c r="E10" s="154"/>
      <c r="F10" s="154"/>
      <c r="G10" s="154"/>
      <c r="H10" s="154"/>
      <c r="I10" s="154"/>
      <c r="J10" s="155"/>
    </row>
    <row r="11" spans="1:10" s="55" customFormat="1" ht="30" customHeight="1">
      <c r="A11" s="144"/>
      <c r="B11" s="136" t="s">
        <v>51</v>
      </c>
      <c r="C11" s="136"/>
      <c r="D11" s="146" t="s">
        <v>111</v>
      </c>
      <c r="E11" s="146"/>
      <c r="F11" s="146"/>
      <c r="G11" s="146"/>
      <c r="H11" s="146"/>
      <c r="I11" s="146"/>
      <c r="J11" s="146"/>
    </row>
    <row r="12" spans="1:10" s="55" customFormat="1" ht="30" customHeight="1">
      <c r="A12" s="145"/>
      <c r="B12" s="163" t="s">
        <v>50</v>
      </c>
      <c r="C12" s="163"/>
      <c r="D12" s="146"/>
      <c r="E12" s="146"/>
      <c r="F12" s="146"/>
      <c r="G12" s="146"/>
      <c r="H12" s="146"/>
      <c r="I12" s="146"/>
      <c r="J12" s="146"/>
    </row>
    <row r="13" spans="1:10" s="55" customFormat="1" ht="30" customHeight="1">
      <c r="A13" s="20"/>
      <c r="B13" s="20"/>
      <c r="C13" s="20"/>
      <c r="D13" s="21"/>
      <c r="E13" s="21"/>
      <c r="F13" s="21"/>
      <c r="G13" s="21"/>
      <c r="H13" s="21"/>
      <c r="I13" s="30"/>
      <c r="J13" s="21"/>
    </row>
    <row r="14" spans="1:10" s="55" customFormat="1" ht="30" customHeight="1">
      <c r="A14" s="136" t="s">
        <v>49</v>
      </c>
      <c r="B14" s="136"/>
      <c r="C14" s="156" t="str">
        <f>IF(【最初に記入】基本情報!D7="","",【最初に記入】基本情報!D7)</f>
        <v/>
      </c>
      <c r="D14" s="156"/>
      <c r="E14" s="156"/>
      <c r="F14" s="156"/>
      <c r="G14" s="156"/>
      <c r="H14" s="156"/>
      <c r="I14" s="156"/>
      <c r="J14" s="156"/>
    </row>
    <row r="15" spans="1:10" s="55" customFormat="1" ht="30" customHeight="1">
      <c r="A15" s="136" t="s">
        <v>48</v>
      </c>
      <c r="B15" s="136"/>
      <c r="C15" s="203"/>
      <c r="D15" s="187"/>
      <c r="E15" s="187"/>
      <c r="F15" s="187"/>
      <c r="G15" s="187"/>
      <c r="H15" s="187"/>
      <c r="I15" s="187"/>
      <c r="J15" s="187"/>
    </row>
    <row r="16" spans="1:10" s="55" customFormat="1" ht="30" customHeight="1">
      <c r="A16" s="136" t="s">
        <v>47</v>
      </c>
      <c r="B16" s="136"/>
      <c r="C16" s="204"/>
      <c r="D16" s="204"/>
      <c r="E16" s="204"/>
      <c r="F16" s="204"/>
      <c r="G16" s="204"/>
      <c r="H16" s="204"/>
      <c r="I16" s="204"/>
      <c r="J16" s="204"/>
    </row>
    <row r="17" spans="1:10" s="55" customFormat="1" ht="30" customHeight="1">
      <c r="A17" s="136" t="s">
        <v>46</v>
      </c>
      <c r="B17" s="136"/>
      <c r="C17" s="136" t="s">
        <v>45</v>
      </c>
      <c r="D17" s="136"/>
      <c r="E17" s="187"/>
      <c r="F17" s="187"/>
      <c r="G17" s="187"/>
      <c r="H17" s="187"/>
      <c r="I17" s="187"/>
      <c r="J17" s="187"/>
    </row>
    <row r="18" spans="1:10" s="55" customFormat="1" ht="30" customHeight="1">
      <c r="A18" s="136"/>
      <c r="B18" s="136"/>
      <c r="C18" s="202" t="s">
        <v>44</v>
      </c>
      <c r="D18" s="202"/>
      <c r="E18" s="205"/>
      <c r="F18" s="205"/>
      <c r="G18" s="205"/>
      <c r="H18" s="205"/>
      <c r="I18" s="205"/>
      <c r="J18" s="205"/>
    </row>
    <row r="19" spans="1:10" s="55" customFormat="1" ht="30" customHeight="1">
      <c r="A19" s="179" t="s">
        <v>126</v>
      </c>
      <c r="B19" s="180"/>
      <c r="C19" s="181"/>
      <c r="D19" s="182"/>
      <c r="E19" s="182"/>
      <c r="F19" s="182"/>
      <c r="G19" s="182"/>
      <c r="H19" s="182"/>
      <c r="I19" s="183" t="s">
        <v>125</v>
      </c>
      <c r="J19" s="184"/>
    </row>
    <row r="20" spans="1:10" s="55" customFormat="1" ht="30" customHeight="1">
      <c r="A20" s="137" t="s">
        <v>144</v>
      </c>
      <c r="B20" s="138"/>
      <c r="C20" s="136" t="s">
        <v>145</v>
      </c>
      <c r="D20" s="136"/>
      <c r="E20" s="197"/>
      <c r="F20" s="198"/>
      <c r="G20" s="136" t="s">
        <v>147</v>
      </c>
      <c r="H20" s="136"/>
      <c r="I20" s="223"/>
      <c r="J20" s="224"/>
    </row>
    <row r="21" spans="1:10" s="55" customFormat="1" ht="30" customHeight="1">
      <c r="A21" s="139"/>
      <c r="B21" s="140"/>
      <c r="C21" s="136" t="s">
        <v>146</v>
      </c>
      <c r="D21" s="136"/>
      <c r="E21" s="199"/>
      <c r="F21" s="200"/>
      <c r="G21" s="200"/>
      <c r="H21" s="200"/>
      <c r="I21" s="200"/>
      <c r="J21" s="201"/>
    </row>
    <row r="22" spans="1:10" s="55" customFormat="1" ht="30" customHeight="1">
      <c r="A22" s="137" t="s">
        <v>43</v>
      </c>
      <c r="B22" s="138"/>
      <c r="C22" s="185" t="s">
        <v>42</v>
      </c>
      <c r="D22" s="185"/>
      <c r="E22" s="186"/>
      <c r="F22" s="186"/>
      <c r="G22" s="186"/>
      <c r="H22" s="186"/>
      <c r="I22" s="186"/>
      <c r="J22" s="186"/>
    </row>
    <row r="23" spans="1:10" s="55" customFormat="1" ht="30" customHeight="1">
      <c r="A23" s="141"/>
      <c r="B23" s="142"/>
      <c r="C23" s="136" t="s">
        <v>41</v>
      </c>
      <c r="D23" s="136"/>
      <c r="E23" s="187"/>
      <c r="F23" s="187"/>
      <c r="G23" s="187"/>
      <c r="H23" s="187"/>
      <c r="I23" s="187"/>
      <c r="J23" s="187"/>
    </row>
    <row r="24" spans="1:10" ht="17.399999999999999" customHeight="1">
      <c r="A24" s="141"/>
      <c r="B24" s="142"/>
      <c r="C24" s="227" t="s">
        <v>153</v>
      </c>
      <c r="D24" s="228"/>
      <c r="E24" s="188" t="s">
        <v>161</v>
      </c>
      <c r="F24" s="189"/>
      <c r="G24" s="189"/>
      <c r="H24" s="189"/>
      <c r="I24" s="189"/>
      <c r="J24" s="190"/>
    </row>
    <row r="25" spans="1:10" ht="41.4" customHeight="1">
      <c r="A25" s="141"/>
      <c r="B25" s="142"/>
      <c r="C25" s="229"/>
      <c r="D25" s="230"/>
      <c r="E25" s="191"/>
      <c r="F25" s="192"/>
      <c r="G25" s="192"/>
      <c r="H25" s="192"/>
      <c r="I25" s="192"/>
      <c r="J25" s="193"/>
    </row>
    <row r="26" spans="1:10" ht="41.4" customHeight="1">
      <c r="A26" s="139"/>
      <c r="B26" s="140"/>
      <c r="C26" s="231"/>
      <c r="D26" s="232"/>
      <c r="E26" s="194"/>
      <c r="F26" s="195"/>
      <c r="G26" s="195"/>
      <c r="H26" s="195"/>
      <c r="I26" s="195"/>
      <c r="J26" s="196"/>
    </row>
    <row r="27" spans="1:10" ht="30" customHeight="1">
      <c r="A27" s="19"/>
      <c r="B27" s="19"/>
      <c r="C27" s="19"/>
      <c r="D27" s="19"/>
      <c r="E27" s="19"/>
      <c r="F27" s="19"/>
      <c r="G27" s="19"/>
      <c r="H27" s="19"/>
      <c r="I27" s="19"/>
      <c r="J27" s="19"/>
    </row>
    <row r="28" spans="1:10" s="41" customFormat="1" ht="48" customHeight="1">
      <c r="A28" s="171" t="s">
        <v>127</v>
      </c>
      <c r="B28" s="172"/>
      <c r="C28" s="173"/>
      <c r="D28" s="165"/>
      <c r="E28" s="166"/>
      <c r="F28" s="166"/>
      <c r="G28" s="166"/>
      <c r="H28" s="166"/>
      <c r="I28" s="166"/>
      <c r="J28" s="167"/>
    </row>
    <row r="29" spans="1:10" s="41" customFormat="1" ht="48" customHeight="1">
      <c r="A29" s="174"/>
      <c r="B29" s="175"/>
      <c r="C29" s="176"/>
      <c r="D29" s="168"/>
      <c r="E29" s="169"/>
      <c r="F29" s="169"/>
      <c r="G29" s="169"/>
      <c r="H29" s="169"/>
      <c r="I29" s="169"/>
      <c r="J29" s="170"/>
    </row>
    <row r="30" spans="1:10" s="41" customFormat="1" ht="30" customHeight="1">
      <c r="A30" s="225" t="s">
        <v>40</v>
      </c>
      <c r="B30" s="214" t="s">
        <v>39</v>
      </c>
      <c r="C30" s="215"/>
      <c r="D30" s="209"/>
      <c r="E30" s="210"/>
      <c r="F30" s="210"/>
      <c r="G30" s="210"/>
      <c r="H30" s="210"/>
      <c r="I30" s="211" t="s">
        <v>38</v>
      </c>
      <c r="J30" s="212"/>
    </row>
    <row r="31" spans="1:10" s="41" customFormat="1" ht="30" customHeight="1">
      <c r="A31" s="225"/>
      <c r="B31" s="226" t="s">
        <v>37</v>
      </c>
      <c r="C31" s="56" t="s">
        <v>36</v>
      </c>
      <c r="D31" s="177"/>
      <c r="E31" s="177"/>
      <c r="F31" s="177"/>
      <c r="G31" s="57" t="s">
        <v>35</v>
      </c>
      <c r="H31" s="177"/>
      <c r="I31" s="177"/>
      <c r="J31" s="177"/>
    </row>
    <row r="32" spans="1:10" s="41" customFormat="1" ht="30" customHeight="1">
      <c r="A32" s="225"/>
      <c r="B32" s="226"/>
      <c r="C32" s="56" t="s">
        <v>34</v>
      </c>
      <c r="D32" s="178"/>
      <c r="E32" s="178"/>
      <c r="F32" s="178"/>
      <c r="G32" s="56" t="s">
        <v>33</v>
      </c>
      <c r="H32" s="178"/>
      <c r="I32" s="178"/>
      <c r="J32" s="178"/>
    </row>
    <row r="33" spans="1:10" s="41" customFormat="1" ht="30" customHeight="1">
      <c r="A33" s="225"/>
      <c r="B33" s="226"/>
      <c r="C33" s="56" t="s">
        <v>32</v>
      </c>
      <c r="D33" s="178"/>
      <c r="E33" s="178"/>
      <c r="F33" s="178"/>
      <c r="G33" s="56" t="s">
        <v>31</v>
      </c>
      <c r="H33" s="178"/>
      <c r="I33" s="178"/>
      <c r="J33" s="178"/>
    </row>
    <row r="34" spans="1:10" s="41" customFormat="1" ht="30" customHeight="1">
      <c r="A34" s="225"/>
      <c r="B34" s="226"/>
      <c r="C34" s="56" t="s">
        <v>30</v>
      </c>
      <c r="D34" s="178"/>
      <c r="E34" s="178"/>
      <c r="F34" s="178"/>
      <c r="G34" s="56" t="s">
        <v>29</v>
      </c>
      <c r="H34" s="178"/>
      <c r="I34" s="178"/>
      <c r="J34" s="178"/>
    </row>
    <row r="35" spans="1:10" s="41" customFormat="1" ht="30" customHeight="1">
      <c r="A35" s="225"/>
      <c r="B35" s="226"/>
      <c r="C35" s="56" t="s">
        <v>28</v>
      </c>
      <c r="D35" s="178"/>
      <c r="E35" s="178"/>
      <c r="F35" s="178"/>
      <c r="G35" s="56" t="s">
        <v>27</v>
      </c>
      <c r="H35" s="178"/>
      <c r="I35" s="178"/>
      <c r="J35" s="178"/>
    </row>
    <row r="36" spans="1:10" s="41" customFormat="1" ht="30" customHeight="1">
      <c r="A36" s="225"/>
      <c r="B36" s="226"/>
      <c r="C36" s="56" t="s">
        <v>26</v>
      </c>
      <c r="D36" s="213"/>
      <c r="E36" s="213"/>
      <c r="F36" s="213"/>
      <c r="G36" s="58" t="s">
        <v>25</v>
      </c>
      <c r="H36" s="213"/>
      <c r="I36" s="213"/>
      <c r="J36" s="213"/>
    </row>
    <row r="37" spans="1:10" s="41" customFormat="1" ht="30" customHeight="1">
      <c r="A37" s="225"/>
      <c r="B37" s="214" t="s">
        <v>24</v>
      </c>
      <c r="C37" s="215"/>
      <c r="D37" s="209"/>
      <c r="E37" s="210"/>
      <c r="F37" s="210"/>
      <c r="G37" s="210"/>
      <c r="H37" s="210"/>
      <c r="I37" s="211" t="s">
        <v>23</v>
      </c>
      <c r="J37" s="212"/>
    </row>
    <row r="38" spans="1:10" s="41" customFormat="1" ht="30" customHeight="1">
      <c r="A38" s="225"/>
      <c r="B38" s="214" t="s">
        <v>128</v>
      </c>
      <c r="C38" s="215"/>
      <c r="D38" s="209"/>
      <c r="E38" s="210"/>
      <c r="F38" s="210"/>
      <c r="G38" s="210"/>
      <c r="H38" s="210"/>
      <c r="I38" s="211" t="s">
        <v>129</v>
      </c>
      <c r="J38" s="212"/>
    </row>
    <row r="39" spans="1:10" s="41" customFormat="1" ht="81.599999999999994" customHeight="1">
      <c r="A39" s="225"/>
      <c r="B39" s="206" t="s">
        <v>130</v>
      </c>
      <c r="C39" s="206"/>
      <c r="D39" s="207"/>
      <c r="E39" s="207"/>
      <c r="F39" s="207"/>
      <c r="G39" s="207"/>
      <c r="H39" s="207"/>
      <c r="I39" s="207"/>
      <c r="J39" s="207"/>
    </row>
    <row r="40" spans="1:10" s="41" customFormat="1" ht="81.599999999999994" customHeight="1">
      <c r="A40" s="225"/>
      <c r="B40" s="206"/>
      <c r="C40" s="206"/>
      <c r="D40" s="208"/>
      <c r="E40" s="208"/>
      <c r="F40" s="208"/>
      <c r="G40" s="208"/>
      <c r="H40" s="208"/>
      <c r="I40" s="208"/>
      <c r="J40" s="208"/>
    </row>
    <row r="41" spans="1:10" s="41" customFormat="1" ht="43.2" customHeight="1">
      <c r="A41" s="225"/>
      <c r="B41" s="206" t="s">
        <v>131</v>
      </c>
      <c r="C41" s="206"/>
      <c r="D41" s="208"/>
      <c r="E41" s="208"/>
      <c r="F41" s="208"/>
      <c r="G41" s="208"/>
      <c r="H41" s="208"/>
      <c r="I41" s="208"/>
      <c r="J41" s="208"/>
    </row>
    <row r="42" spans="1:10" s="41" customFormat="1" ht="43.2" customHeight="1">
      <c r="A42" s="225"/>
      <c r="B42" s="206"/>
      <c r="C42" s="206"/>
      <c r="D42" s="208"/>
      <c r="E42" s="208"/>
      <c r="F42" s="208"/>
      <c r="G42" s="208"/>
      <c r="H42" s="208"/>
      <c r="I42" s="208"/>
      <c r="J42" s="208"/>
    </row>
    <row r="43" spans="1:10" s="41" customFormat="1" ht="43.2" customHeight="1">
      <c r="A43" s="225"/>
      <c r="B43" s="206" t="s">
        <v>132</v>
      </c>
      <c r="C43" s="206"/>
      <c r="D43" s="217"/>
      <c r="E43" s="218"/>
      <c r="F43" s="218"/>
      <c r="G43" s="218"/>
      <c r="H43" s="218"/>
      <c r="I43" s="218"/>
      <c r="J43" s="219"/>
    </row>
    <row r="44" spans="1:10" s="41" customFormat="1" ht="43.2" customHeight="1">
      <c r="A44" s="225"/>
      <c r="B44" s="206"/>
      <c r="C44" s="206"/>
      <c r="D44" s="220"/>
      <c r="E44" s="221"/>
      <c r="F44" s="221"/>
      <c r="G44" s="221"/>
      <c r="H44" s="221"/>
      <c r="I44" s="221"/>
      <c r="J44" s="222"/>
    </row>
    <row r="45" spans="1:10" s="2" customFormat="1" ht="30" customHeight="1">
      <c r="A45" s="225"/>
      <c r="B45" s="216" t="s">
        <v>183</v>
      </c>
      <c r="C45" s="216"/>
      <c r="D45" s="208"/>
      <c r="E45" s="208"/>
      <c r="F45" s="208"/>
      <c r="G45" s="208"/>
      <c r="H45" s="208"/>
      <c r="I45" s="208"/>
      <c r="J45" s="208"/>
    </row>
    <row r="46" spans="1:10" s="2" customFormat="1" ht="30" customHeight="1">
      <c r="A46" s="225"/>
      <c r="B46" s="216"/>
      <c r="C46" s="216"/>
      <c r="D46" s="208"/>
      <c r="E46" s="208"/>
      <c r="F46" s="208"/>
      <c r="G46" s="208"/>
      <c r="H46" s="208"/>
      <c r="I46" s="208"/>
      <c r="J46" s="208"/>
    </row>
    <row r="47" spans="1:10" s="2" customFormat="1" ht="30" customHeight="1">
      <c r="A47" s="28"/>
      <c r="B47" s="29"/>
      <c r="C47" s="29"/>
      <c r="D47" s="27"/>
      <c r="E47" s="27"/>
      <c r="F47" s="27"/>
      <c r="G47" s="27"/>
      <c r="H47" s="27"/>
      <c r="I47" s="27"/>
      <c r="J47" s="27"/>
    </row>
    <row r="48" spans="1:10" ht="30" customHeight="1">
      <c r="A48" s="26" t="s">
        <v>148</v>
      </c>
    </row>
    <row r="49" spans="1:1" ht="30" customHeight="1">
      <c r="A49" s="26" t="s">
        <v>149</v>
      </c>
    </row>
    <row r="50" spans="1:1" ht="30" customHeight="1">
      <c r="A50" s="26" t="s">
        <v>150</v>
      </c>
    </row>
    <row r="51" spans="1:1" ht="30" customHeight="1">
      <c r="A51" s="26" t="s">
        <v>151</v>
      </c>
    </row>
    <row r="52" spans="1:1" ht="30" customHeight="1"/>
    <row r="53" spans="1:1" ht="30" customHeight="1"/>
    <row r="54" spans="1:1" ht="30" customHeight="1"/>
  </sheetData>
  <mergeCells count="83">
    <mergeCell ref="H33:J33"/>
    <mergeCell ref="A20:B21"/>
    <mergeCell ref="C20:D20"/>
    <mergeCell ref="C21:D21"/>
    <mergeCell ref="G20:H20"/>
    <mergeCell ref="I20:J20"/>
    <mergeCell ref="D33:F33"/>
    <mergeCell ref="H31:J31"/>
    <mergeCell ref="A30:A46"/>
    <mergeCell ref="B30:C30"/>
    <mergeCell ref="D30:H30"/>
    <mergeCell ref="I30:J30"/>
    <mergeCell ref="B31:B36"/>
    <mergeCell ref="D35:F35"/>
    <mergeCell ref="A22:B26"/>
    <mergeCell ref="C24:D26"/>
    <mergeCell ref="B43:C44"/>
    <mergeCell ref="B45:C46"/>
    <mergeCell ref="D45:J46"/>
    <mergeCell ref="D43:J44"/>
    <mergeCell ref="D36:F36"/>
    <mergeCell ref="B38:C38"/>
    <mergeCell ref="D34:F34"/>
    <mergeCell ref="B39:C40"/>
    <mergeCell ref="B41:C42"/>
    <mergeCell ref="D39:J40"/>
    <mergeCell ref="D41:J42"/>
    <mergeCell ref="H34:J34"/>
    <mergeCell ref="D38:H38"/>
    <mergeCell ref="I38:J38"/>
    <mergeCell ref="H36:J36"/>
    <mergeCell ref="B37:C37"/>
    <mergeCell ref="D37:H37"/>
    <mergeCell ref="I37:J37"/>
    <mergeCell ref="H35:J35"/>
    <mergeCell ref="A16:B16"/>
    <mergeCell ref="A17:B18"/>
    <mergeCell ref="C17:D17"/>
    <mergeCell ref="C18:D18"/>
    <mergeCell ref="C14:J14"/>
    <mergeCell ref="C15:J15"/>
    <mergeCell ref="C16:J16"/>
    <mergeCell ref="E17:J17"/>
    <mergeCell ref="E18:J18"/>
    <mergeCell ref="D28:J29"/>
    <mergeCell ref="A28:C29"/>
    <mergeCell ref="D31:F31"/>
    <mergeCell ref="D32:F32"/>
    <mergeCell ref="A19:B19"/>
    <mergeCell ref="C19:H19"/>
    <mergeCell ref="I19:J19"/>
    <mergeCell ref="C22:D22"/>
    <mergeCell ref="C23:D23"/>
    <mergeCell ref="E22:J22"/>
    <mergeCell ref="E23:J23"/>
    <mergeCell ref="H32:J32"/>
    <mergeCell ref="E24:J24"/>
    <mergeCell ref="E25:J26"/>
    <mergeCell ref="E20:F20"/>
    <mergeCell ref="E21:J21"/>
    <mergeCell ref="D9:J9"/>
    <mergeCell ref="A15:B15"/>
    <mergeCell ref="B10:C10"/>
    <mergeCell ref="B11:C11"/>
    <mergeCell ref="B12:C12"/>
    <mergeCell ref="D10:J10"/>
    <mergeCell ref="A14:B14"/>
    <mergeCell ref="A2:J2"/>
    <mergeCell ref="B3:C3"/>
    <mergeCell ref="B6:C6"/>
    <mergeCell ref="B7:C7"/>
    <mergeCell ref="B9:C9"/>
    <mergeCell ref="A3:A12"/>
    <mergeCell ref="D12:J12"/>
    <mergeCell ref="D5:J5"/>
    <mergeCell ref="D6:J6"/>
    <mergeCell ref="D7:J7"/>
    <mergeCell ref="D8:J8"/>
    <mergeCell ref="D3:J3"/>
    <mergeCell ref="D11:J11"/>
    <mergeCell ref="B4:C5"/>
    <mergeCell ref="D4:J4"/>
    <mergeCell ref="B8:C8"/>
  </mergeCells>
  <phoneticPr fontId="25"/>
  <dataValidations count="1">
    <dataValidation type="list" allowBlank="1" showInputMessage="1" sqref="I20:J20" xr:uid="{6A3B5D8C-381F-48DF-97A7-7B2D12A12A6F}">
      <formula1>$A$48:$A$51</formula1>
    </dataValidation>
  </dataValidations>
  <pageMargins left="0.7" right="0.7" top="0.75" bottom="0.75" header="0.3" footer="0.3"/>
  <pageSetup paperSize="9" scale="97"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E535D-AF57-4EAD-9397-9E96389B64AF}">
  <sheetPr>
    <pageSetUpPr fitToPage="1"/>
  </sheetPr>
  <dimension ref="A1:F34"/>
  <sheetViews>
    <sheetView showGridLines="0" view="pageBreakPreview" zoomScaleNormal="70" zoomScaleSheetLayoutView="100" workbookViewId="0">
      <selection activeCell="D33" sqref="D33:E33"/>
    </sheetView>
  </sheetViews>
  <sheetFormatPr defaultColWidth="9" defaultRowHeight="18" customHeight="1"/>
  <cols>
    <col min="1" max="2" width="5.21875" style="13" customWidth="1"/>
    <col min="3" max="3" width="21.44140625" style="13" customWidth="1"/>
    <col min="4" max="4" width="28.33203125" style="13" customWidth="1"/>
    <col min="5" max="5" width="19.6640625" style="13" customWidth="1"/>
    <col min="6" max="6" width="44.109375" style="13" customWidth="1"/>
    <col min="7" max="16384" width="9" style="13"/>
  </cols>
  <sheetData>
    <row r="1" spans="1:6" s="59" customFormat="1" ht="37.799999999999997" customHeight="1">
      <c r="A1" s="19" t="s">
        <v>119</v>
      </c>
      <c r="F1" s="60"/>
    </row>
    <row r="2" spans="1:6" s="59" customFormat="1" ht="24" customHeight="1">
      <c r="A2" s="233" t="s">
        <v>134</v>
      </c>
      <c r="B2" s="233"/>
      <c r="C2" s="233"/>
      <c r="D2" s="233"/>
      <c r="E2" s="233"/>
      <c r="F2" s="233"/>
    </row>
    <row r="3" spans="1:6" s="59" customFormat="1" ht="18" customHeight="1" thickBot="1">
      <c r="A3" s="59" t="s">
        <v>81</v>
      </c>
    </row>
    <row r="4" spans="1:6" s="59" customFormat="1" ht="30" customHeight="1">
      <c r="A4" s="234" t="s">
        <v>80</v>
      </c>
      <c r="B4" s="237" t="s">
        <v>79</v>
      </c>
      <c r="C4" s="238"/>
      <c r="D4" s="61" t="s">
        <v>78</v>
      </c>
      <c r="E4" s="239" t="s">
        <v>77</v>
      </c>
      <c r="F4" s="240"/>
    </row>
    <row r="5" spans="1:6" s="59" customFormat="1" ht="30" customHeight="1">
      <c r="A5" s="235"/>
      <c r="B5" s="241" t="s">
        <v>76</v>
      </c>
      <c r="C5" s="242"/>
      <c r="D5" s="62" t="str">
        <f>IF(D33=0,"",D33)</f>
        <v/>
      </c>
      <c r="E5" s="243" t="s">
        <v>177</v>
      </c>
      <c r="F5" s="244"/>
    </row>
    <row r="6" spans="1:6" s="59" customFormat="1" ht="30" customHeight="1">
      <c r="A6" s="235"/>
      <c r="B6" s="241" t="s">
        <v>112</v>
      </c>
      <c r="C6" s="242"/>
      <c r="D6" s="63"/>
      <c r="E6" s="243"/>
      <c r="F6" s="244"/>
    </row>
    <row r="7" spans="1:6" s="59" customFormat="1" ht="30" customHeight="1">
      <c r="A7" s="235"/>
      <c r="B7" s="245" t="s">
        <v>135</v>
      </c>
      <c r="C7" s="246"/>
      <c r="D7" s="63"/>
      <c r="E7" s="243"/>
      <c r="F7" s="244"/>
    </row>
    <row r="8" spans="1:6" s="59" customFormat="1" ht="30" customHeight="1">
      <c r="A8" s="235"/>
      <c r="B8" s="247" t="s">
        <v>75</v>
      </c>
      <c r="C8" s="248"/>
      <c r="D8" s="63"/>
      <c r="E8" s="243"/>
      <c r="F8" s="244"/>
    </row>
    <row r="9" spans="1:6" s="59" customFormat="1" ht="30" customHeight="1">
      <c r="A9" s="235"/>
      <c r="B9" s="241" t="s">
        <v>74</v>
      </c>
      <c r="C9" s="242"/>
      <c r="D9" s="63"/>
      <c r="E9" s="243"/>
      <c r="F9" s="244"/>
    </row>
    <row r="10" spans="1:6" s="59" customFormat="1" ht="30" customHeight="1" thickBot="1">
      <c r="A10" s="235"/>
      <c r="B10" s="249" t="s">
        <v>62</v>
      </c>
      <c r="C10" s="250"/>
      <c r="D10" s="64"/>
      <c r="E10" s="251"/>
      <c r="F10" s="252"/>
    </row>
    <row r="11" spans="1:6" s="59" customFormat="1" ht="30" customHeight="1" thickTop="1" thickBot="1">
      <c r="A11" s="236"/>
      <c r="B11" s="255" t="s">
        <v>154</v>
      </c>
      <c r="C11" s="256"/>
      <c r="D11" s="65">
        <f>SUM(D5:D10)</f>
        <v>0</v>
      </c>
      <c r="E11" s="257"/>
      <c r="F11" s="258"/>
    </row>
    <row r="12" spans="1:6" ht="9.75" customHeight="1">
      <c r="C12" s="22"/>
      <c r="D12" s="23"/>
      <c r="E12" s="23"/>
    </row>
    <row r="13" spans="1:6" s="59" customFormat="1" ht="18" customHeight="1" thickBot="1">
      <c r="A13" s="59" t="s">
        <v>73</v>
      </c>
    </row>
    <row r="14" spans="1:6" s="59" customFormat="1" ht="39" customHeight="1">
      <c r="A14" s="259" t="s">
        <v>72</v>
      </c>
      <c r="B14" s="262" t="s">
        <v>71</v>
      </c>
      <c r="C14" s="263"/>
      <c r="D14" s="66" t="s">
        <v>113</v>
      </c>
      <c r="E14" s="264" t="s">
        <v>70</v>
      </c>
      <c r="F14" s="265"/>
    </row>
    <row r="15" spans="1:6" s="59" customFormat="1" ht="39.9" customHeight="1">
      <c r="A15" s="260"/>
      <c r="B15" s="266" t="s">
        <v>114</v>
      </c>
      <c r="C15" s="44" t="s">
        <v>69</v>
      </c>
      <c r="D15" s="67"/>
      <c r="E15" s="268"/>
      <c r="F15" s="269"/>
    </row>
    <row r="16" spans="1:6" s="59" customFormat="1" ht="39.9" customHeight="1">
      <c r="A16" s="260"/>
      <c r="B16" s="267"/>
      <c r="C16" s="68" t="s">
        <v>68</v>
      </c>
      <c r="D16" s="67"/>
      <c r="E16" s="270"/>
      <c r="F16" s="271"/>
    </row>
    <row r="17" spans="1:6" s="59" customFormat="1" ht="39.9" customHeight="1">
      <c r="A17" s="260"/>
      <c r="B17" s="267"/>
      <c r="C17" s="42" t="s">
        <v>67</v>
      </c>
      <c r="D17" s="67"/>
      <c r="E17" s="270"/>
      <c r="F17" s="271"/>
    </row>
    <row r="18" spans="1:6" s="59" customFormat="1" ht="39.9" customHeight="1">
      <c r="A18" s="260"/>
      <c r="B18" s="267"/>
      <c r="C18" s="42" t="s">
        <v>66</v>
      </c>
      <c r="D18" s="67"/>
      <c r="E18" s="270"/>
      <c r="F18" s="271"/>
    </row>
    <row r="19" spans="1:6" s="59" customFormat="1" ht="39.9" customHeight="1">
      <c r="A19" s="260"/>
      <c r="B19" s="267"/>
      <c r="C19" s="42" t="s">
        <v>65</v>
      </c>
      <c r="D19" s="67"/>
      <c r="E19" s="270"/>
      <c r="F19" s="271"/>
    </row>
    <row r="20" spans="1:6" s="59" customFormat="1" ht="39.9" customHeight="1">
      <c r="A20" s="260"/>
      <c r="B20" s="267"/>
      <c r="C20" s="68" t="s">
        <v>64</v>
      </c>
      <c r="D20" s="67"/>
      <c r="E20" s="270"/>
      <c r="F20" s="271"/>
    </row>
    <row r="21" spans="1:6" s="59" customFormat="1" ht="39.9" customHeight="1">
      <c r="A21" s="260"/>
      <c r="B21" s="267"/>
      <c r="C21" s="42" t="s">
        <v>63</v>
      </c>
      <c r="D21" s="67"/>
      <c r="E21" s="270"/>
      <c r="F21" s="271"/>
    </row>
    <row r="22" spans="1:6" s="59" customFormat="1" ht="39.9" customHeight="1">
      <c r="A22" s="260"/>
      <c r="B22" s="267"/>
      <c r="C22" s="43" t="s">
        <v>136</v>
      </c>
      <c r="D22" s="69"/>
      <c r="E22" s="272"/>
      <c r="F22" s="271"/>
    </row>
    <row r="23" spans="1:6" s="59" customFormat="1" ht="39.9" customHeight="1">
      <c r="A23" s="260"/>
      <c r="B23" s="267"/>
      <c r="C23" s="43" t="s">
        <v>137</v>
      </c>
      <c r="D23" s="69"/>
      <c r="E23" s="272"/>
      <c r="F23" s="271"/>
    </row>
    <row r="24" spans="1:6" s="59" customFormat="1" ht="39.9" customHeight="1" thickBot="1">
      <c r="A24" s="260"/>
      <c r="B24" s="267"/>
      <c r="C24" s="70" t="s">
        <v>62</v>
      </c>
      <c r="D24" s="64"/>
      <c r="E24" s="253"/>
      <c r="F24" s="254"/>
    </row>
    <row r="25" spans="1:6" s="59" customFormat="1" ht="39.9" hidden="1" customHeight="1" thickTop="1">
      <c r="A25" s="260"/>
      <c r="B25" s="71"/>
      <c r="C25" s="72"/>
      <c r="D25" s="73">
        <f>MIN(100000,SUM(D15:D24))</f>
        <v>0</v>
      </c>
      <c r="E25" s="74"/>
      <c r="F25" s="75"/>
    </row>
    <row r="26" spans="1:6" s="59" customFormat="1" ht="39.9" hidden="1" customHeight="1">
      <c r="A26" s="260"/>
      <c r="B26" s="71"/>
      <c r="C26" s="72"/>
      <c r="D26" s="76">
        <f>D27-D25</f>
        <v>0</v>
      </c>
      <c r="E26" s="74"/>
      <c r="F26" s="75"/>
    </row>
    <row r="27" spans="1:6" s="59" customFormat="1" ht="15" customHeight="1" thickTop="1">
      <c r="A27" s="260"/>
      <c r="B27" s="71"/>
      <c r="C27" s="72" t="s">
        <v>115</v>
      </c>
      <c r="D27" s="77">
        <f>SUM(D15:D24)</f>
        <v>0</v>
      </c>
      <c r="E27" s="282"/>
      <c r="F27" s="283"/>
    </row>
    <row r="28" spans="1:6" s="59" customFormat="1" ht="39.9" customHeight="1">
      <c r="A28" s="260"/>
      <c r="B28" s="266" t="s">
        <v>61</v>
      </c>
      <c r="C28" s="42">
        <v>1</v>
      </c>
      <c r="D28" s="67"/>
      <c r="E28" s="285"/>
      <c r="F28" s="286"/>
    </row>
    <row r="29" spans="1:6" s="59" customFormat="1" ht="39.9" customHeight="1">
      <c r="A29" s="260"/>
      <c r="B29" s="267"/>
      <c r="C29" s="42">
        <v>2</v>
      </c>
      <c r="D29" s="67"/>
      <c r="E29" s="287"/>
      <c r="F29" s="288"/>
    </row>
    <row r="30" spans="1:6" s="59" customFormat="1" ht="39.9" customHeight="1" thickBot="1">
      <c r="A30" s="260"/>
      <c r="B30" s="267"/>
      <c r="C30" s="70">
        <v>3</v>
      </c>
      <c r="D30" s="78"/>
      <c r="E30" s="289"/>
      <c r="F30" s="290"/>
    </row>
    <row r="31" spans="1:6" s="59" customFormat="1" ht="15" customHeight="1" thickTop="1">
      <c r="A31" s="260"/>
      <c r="B31" s="284"/>
      <c r="C31" s="44" t="s">
        <v>115</v>
      </c>
      <c r="D31" s="79">
        <f>SUM(D28:D30)</f>
        <v>0</v>
      </c>
      <c r="E31" s="291"/>
      <c r="F31" s="292"/>
    </row>
    <row r="32" spans="1:6" ht="39.9" customHeight="1" thickBot="1">
      <c r="A32" s="261"/>
      <c r="B32" s="273" t="s">
        <v>155</v>
      </c>
      <c r="C32" s="274"/>
      <c r="D32" s="33">
        <f>D27+D31</f>
        <v>0</v>
      </c>
      <c r="E32" s="275"/>
      <c r="F32" s="276"/>
    </row>
    <row r="33" spans="1:6" ht="39.9" customHeight="1" thickBot="1">
      <c r="A33" s="277" t="s">
        <v>60</v>
      </c>
      <c r="B33" s="278"/>
      <c r="C33" s="279"/>
      <c r="D33" s="280">
        <f>ROUNDDOWN(MIN(400000,D26*0.75+D25),-3)</f>
        <v>0</v>
      </c>
      <c r="E33" s="281"/>
      <c r="F33" s="24"/>
    </row>
    <row r="34" spans="1:6" ht="27" customHeight="1">
      <c r="A34" s="17"/>
      <c r="B34" s="16"/>
      <c r="C34" s="16"/>
      <c r="D34" s="15"/>
      <c r="E34" s="14"/>
      <c r="F34" s="14"/>
    </row>
  </sheetData>
  <mergeCells count="42">
    <mergeCell ref="B32:C32"/>
    <mergeCell ref="E32:F32"/>
    <mergeCell ref="A33:C33"/>
    <mergeCell ref="D33:E33"/>
    <mergeCell ref="E27:F27"/>
    <mergeCell ref="B28:B31"/>
    <mergeCell ref="E28:F28"/>
    <mergeCell ref="E29:F29"/>
    <mergeCell ref="E30:F30"/>
    <mergeCell ref="E31:F31"/>
    <mergeCell ref="E24:F24"/>
    <mergeCell ref="B11:C11"/>
    <mergeCell ref="E11:F11"/>
    <mergeCell ref="A14:A32"/>
    <mergeCell ref="B14:C14"/>
    <mergeCell ref="E14:F14"/>
    <mergeCell ref="B15:B24"/>
    <mergeCell ref="E15:F15"/>
    <mergeCell ref="E16:F16"/>
    <mergeCell ref="E17:F17"/>
    <mergeCell ref="E18:F18"/>
    <mergeCell ref="E19:F19"/>
    <mergeCell ref="E20:F20"/>
    <mergeCell ref="E21:F21"/>
    <mergeCell ref="E22:F22"/>
    <mergeCell ref="E23:F23"/>
    <mergeCell ref="A2:F2"/>
    <mergeCell ref="A4:A11"/>
    <mergeCell ref="B4:C4"/>
    <mergeCell ref="E4:F4"/>
    <mergeCell ref="B5:C5"/>
    <mergeCell ref="E5:F5"/>
    <mergeCell ref="B6:C6"/>
    <mergeCell ref="E6:F6"/>
    <mergeCell ref="B7:C7"/>
    <mergeCell ref="E7:F7"/>
    <mergeCell ref="B8:C8"/>
    <mergeCell ref="E8:F8"/>
    <mergeCell ref="B9:C9"/>
    <mergeCell ref="E9:F9"/>
    <mergeCell ref="B10:C10"/>
    <mergeCell ref="E10:F10"/>
  </mergeCells>
  <phoneticPr fontId="4"/>
  <printOptions horizontalCentered="1"/>
  <pageMargins left="0.23622047244094491" right="0.23622047244094491" top="0.74803149606299213" bottom="0.74803149606299213" header="0.31496062992125984" footer="0.31496062992125984"/>
  <pageSetup paperSize="9" scale="74"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17ACF-001D-499B-9146-FA54121D3FD5}">
  <sheetPr>
    <pageSetUpPr fitToPage="1"/>
  </sheetPr>
  <dimension ref="A1:F34"/>
  <sheetViews>
    <sheetView showGridLines="0" view="pageBreakPreview" zoomScaleNormal="70" zoomScaleSheetLayoutView="100" workbookViewId="0">
      <selection activeCell="D31" sqref="D31"/>
    </sheetView>
  </sheetViews>
  <sheetFormatPr defaultColWidth="9" defaultRowHeight="18" customHeight="1"/>
  <cols>
    <col min="1" max="2" width="5.21875" style="13" customWidth="1"/>
    <col min="3" max="3" width="21.44140625" style="13" customWidth="1"/>
    <col min="4" max="4" width="28.33203125" style="13" customWidth="1"/>
    <col min="5" max="5" width="19.6640625" style="13" customWidth="1"/>
    <col min="6" max="6" width="44.109375" style="13" customWidth="1"/>
    <col min="7" max="16384" width="9" style="13"/>
  </cols>
  <sheetData>
    <row r="1" spans="1:6" s="59" customFormat="1" ht="37.799999999999997" customHeight="1">
      <c r="A1" s="19" t="s">
        <v>119</v>
      </c>
      <c r="F1" s="60"/>
    </row>
    <row r="2" spans="1:6" s="59" customFormat="1" ht="24" customHeight="1">
      <c r="A2" s="233" t="s">
        <v>134</v>
      </c>
      <c r="B2" s="233"/>
      <c r="C2" s="233"/>
      <c r="D2" s="233"/>
      <c r="E2" s="233"/>
      <c r="F2" s="233"/>
    </row>
    <row r="3" spans="1:6" s="59" customFormat="1" ht="18" customHeight="1" thickBot="1">
      <c r="A3" s="59" t="s">
        <v>81</v>
      </c>
    </row>
    <row r="4" spans="1:6" s="59" customFormat="1" ht="30" customHeight="1">
      <c r="A4" s="234" t="s">
        <v>80</v>
      </c>
      <c r="B4" s="237" t="s">
        <v>79</v>
      </c>
      <c r="C4" s="238"/>
      <c r="D4" s="61" t="s">
        <v>78</v>
      </c>
      <c r="E4" s="239" t="s">
        <v>77</v>
      </c>
      <c r="F4" s="240"/>
    </row>
    <row r="5" spans="1:6" s="59" customFormat="1" ht="30" customHeight="1">
      <c r="A5" s="235"/>
      <c r="B5" s="241" t="s">
        <v>76</v>
      </c>
      <c r="C5" s="242"/>
      <c r="D5" s="62">
        <f>IF(D33=0,"",D33)</f>
        <v>250000</v>
      </c>
      <c r="E5" s="272" t="s">
        <v>133</v>
      </c>
      <c r="F5" s="271"/>
    </row>
    <row r="6" spans="1:6" s="59" customFormat="1" ht="30" customHeight="1">
      <c r="A6" s="235"/>
      <c r="B6" s="241" t="s">
        <v>112</v>
      </c>
      <c r="C6" s="242"/>
      <c r="D6" s="63"/>
      <c r="E6" s="272"/>
      <c r="F6" s="271"/>
    </row>
    <row r="7" spans="1:6" s="59" customFormat="1" ht="30" customHeight="1">
      <c r="A7" s="235"/>
      <c r="B7" s="245" t="s">
        <v>135</v>
      </c>
      <c r="C7" s="246"/>
      <c r="D7" s="63">
        <v>1000</v>
      </c>
      <c r="E7" s="272" t="s">
        <v>165</v>
      </c>
      <c r="F7" s="271"/>
    </row>
    <row r="8" spans="1:6" s="59" customFormat="1" ht="30" customHeight="1">
      <c r="A8" s="235"/>
      <c r="B8" s="247" t="s">
        <v>75</v>
      </c>
      <c r="C8" s="248"/>
      <c r="D8" s="63"/>
      <c r="E8" s="272"/>
      <c r="F8" s="271"/>
    </row>
    <row r="9" spans="1:6" s="59" customFormat="1" ht="30" customHeight="1">
      <c r="A9" s="235"/>
      <c r="B9" s="241" t="s">
        <v>74</v>
      </c>
      <c r="C9" s="242"/>
      <c r="D9" s="63">
        <v>79720</v>
      </c>
      <c r="E9" s="272"/>
      <c r="F9" s="271"/>
    </row>
    <row r="10" spans="1:6" s="59" customFormat="1" ht="30" customHeight="1" thickBot="1">
      <c r="A10" s="235"/>
      <c r="B10" s="249" t="s">
        <v>62</v>
      </c>
      <c r="C10" s="250"/>
      <c r="D10" s="64"/>
      <c r="E10" s="293"/>
      <c r="F10" s="254"/>
    </row>
    <row r="11" spans="1:6" s="59" customFormat="1" ht="30" customHeight="1" thickTop="1" thickBot="1">
      <c r="A11" s="236"/>
      <c r="B11" s="255" t="s">
        <v>154</v>
      </c>
      <c r="C11" s="256"/>
      <c r="D11" s="65">
        <f>SUM(D5:D10)</f>
        <v>330720</v>
      </c>
      <c r="E11" s="257"/>
      <c r="F11" s="258"/>
    </row>
    <row r="12" spans="1:6" s="59" customFormat="1" ht="9.75" customHeight="1">
      <c r="C12" s="19"/>
      <c r="D12" s="80"/>
      <c r="E12" s="80"/>
    </row>
    <row r="13" spans="1:6" s="59" customFormat="1" ht="18" customHeight="1" thickBot="1">
      <c r="A13" s="59" t="s">
        <v>73</v>
      </c>
    </row>
    <row r="14" spans="1:6" s="59" customFormat="1" ht="39" customHeight="1">
      <c r="A14" s="259" t="s">
        <v>72</v>
      </c>
      <c r="B14" s="262" t="s">
        <v>71</v>
      </c>
      <c r="C14" s="263"/>
      <c r="D14" s="66" t="s">
        <v>113</v>
      </c>
      <c r="E14" s="264" t="s">
        <v>70</v>
      </c>
      <c r="F14" s="265"/>
    </row>
    <row r="15" spans="1:6" s="59" customFormat="1" ht="39.9" customHeight="1">
      <c r="A15" s="260"/>
      <c r="B15" s="266" t="s">
        <v>114</v>
      </c>
      <c r="C15" s="44" t="s">
        <v>69</v>
      </c>
      <c r="D15" s="67">
        <v>30000</v>
      </c>
      <c r="E15" s="268" t="s">
        <v>163</v>
      </c>
      <c r="F15" s="269"/>
    </row>
    <row r="16" spans="1:6" s="59" customFormat="1" ht="64.2" customHeight="1">
      <c r="A16" s="260"/>
      <c r="B16" s="267"/>
      <c r="C16" s="68" t="s">
        <v>68</v>
      </c>
      <c r="D16" s="67">
        <v>28820</v>
      </c>
      <c r="E16" s="270" t="s">
        <v>167</v>
      </c>
      <c r="F16" s="271"/>
    </row>
    <row r="17" spans="1:6" s="59" customFormat="1" ht="39.9" customHeight="1">
      <c r="A17" s="260"/>
      <c r="B17" s="267"/>
      <c r="C17" s="42" t="s">
        <v>67</v>
      </c>
      <c r="D17" s="67">
        <v>0</v>
      </c>
      <c r="E17" s="270"/>
      <c r="F17" s="271"/>
    </row>
    <row r="18" spans="1:6" s="59" customFormat="1" ht="39.9" customHeight="1">
      <c r="A18" s="260"/>
      <c r="B18" s="267"/>
      <c r="C18" s="42" t="s">
        <v>66</v>
      </c>
      <c r="D18" s="67">
        <v>198000</v>
      </c>
      <c r="E18" s="270" t="s">
        <v>169</v>
      </c>
      <c r="F18" s="271"/>
    </row>
    <row r="19" spans="1:6" s="59" customFormat="1" ht="39.9" customHeight="1">
      <c r="A19" s="260"/>
      <c r="B19" s="267"/>
      <c r="C19" s="42" t="s">
        <v>65</v>
      </c>
      <c r="D19" s="67">
        <v>0</v>
      </c>
      <c r="E19" s="270"/>
      <c r="F19" s="271"/>
    </row>
    <row r="20" spans="1:6" s="59" customFormat="1" ht="39.9" customHeight="1">
      <c r="A20" s="260"/>
      <c r="B20" s="267"/>
      <c r="C20" s="68" t="s">
        <v>64</v>
      </c>
      <c r="D20" s="67">
        <v>9900</v>
      </c>
      <c r="E20" s="270" t="s">
        <v>168</v>
      </c>
      <c r="F20" s="271"/>
    </row>
    <row r="21" spans="1:6" s="59" customFormat="1" ht="39.9" customHeight="1">
      <c r="A21" s="260"/>
      <c r="B21" s="267"/>
      <c r="C21" s="42" t="s">
        <v>63</v>
      </c>
      <c r="D21" s="67">
        <v>24000</v>
      </c>
      <c r="E21" s="270" t="s">
        <v>162</v>
      </c>
      <c r="F21" s="271"/>
    </row>
    <row r="22" spans="1:6" s="59" customFormat="1" ht="39.9" customHeight="1">
      <c r="A22" s="260"/>
      <c r="B22" s="267"/>
      <c r="C22" s="43" t="s">
        <v>136</v>
      </c>
      <c r="D22" s="69">
        <v>10000</v>
      </c>
      <c r="E22" s="272" t="s">
        <v>166</v>
      </c>
      <c r="F22" s="271"/>
    </row>
    <row r="23" spans="1:6" s="59" customFormat="1" ht="39.9" customHeight="1">
      <c r="A23" s="260"/>
      <c r="B23" s="267"/>
      <c r="C23" s="43" t="s">
        <v>137</v>
      </c>
      <c r="D23" s="69"/>
      <c r="E23" s="272"/>
      <c r="F23" s="271"/>
    </row>
    <row r="24" spans="1:6" s="59" customFormat="1" ht="39.9" customHeight="1" thickBot="1">
      <c r="A24" s="260"/>
      <c r="B24" s="267"/>
      <c r="C24" s="70" t="s">
        <v>62</v>
      </c>
      <c r="D24" s="64"/>
      <c r="E24" s="253"/>
      <c r="F24" s="254"/>
    </row>
    <row r="25" spans="1:6" s="59" customFormat="1" ht="39.9" hidden="1" customHeight="1" thickTop="1">
      <c r="A25" s="260"/>
      <c r="B25" s="71"/>
      <c r="C25" s="72"/>
      <c r="D25" s="81">
        <f>MIN(100000,SUM(D15:D24))</f>
        <v>100000</v>
      </c>
      <c r="E25" s="82"/>
      <c r="F25" s="83"/>
    </row>
    <row r="26" spans="1:6" s="59" customFormat="1" ht="39.9" hidden="1" customHeight="1">
      <c r="A26" s="260"/>
      <c r="B26" s="71"/>
      <c r="C26" s="72"/>
      <c r="D26" s="81">
        <f>D27-D25</f>
        <v>200720</v>
      </c>
      <c r="E26" s="82"/>
      <c r="F26" s="83"/>
    </row>
    <row r="27" spans="1:6" s="59" customFormat="1" ht="15" customHeight="1" thickTop="1">
      <c r="A27" s="260"/>
      <c r="B27" s="71"/>
      <c r="C27" s="72" t="s">
        <v>115</v>
      </c>
      <c r="D27" s="77">
        <f>SUM(D15:D24)</f>
        <v>300720</v>
      </c>
      <c r="E27" s="291"/>
      <c r="F27" s="292"/>
    </row>
    <row r="28" spans="1:6" s="59" customFormat="1" ht="39.9" customHeight="1">
      <c r="A28" s="260"/>
      <c r="B28" s="266" t="s">
        <v>61</v>
      </c>
      <c r="C28" s="42">
        <v>1</v>
      </c>
      <c r="D28" s="67">
        <v>30000</v>
      </c>
      <c r="E28" s="285" t="s">
        <v>164</v>
      </c>
      <c r="F28" s="286"/>
    </row>
    <row r="29" spans="1:6" s="59" customFormat="1" ht="39.9" customHeight="1">
      <c r="A29" s="260"/>
      <c r="B29" s="267"/>
      <c r="C29" s="42">
        <v>2</v>
      </c>
      <c r="D29" s="67"/>
      <c r="E29" s="287"/>
      <c r="F29" s="288"/>
    </row>
    <row r="30" spans="1:6" s="59" customFormat="1" ht="39.9" customHeight="1" thickBot="1">
      <c r="A30" s="260"/>
      <c r="B30" s="267"/>
      <c r="C30" s="70">
        <v>3</v>
      </c>
      <c r="D30" s="78"/>
      <c r="E30" s="289"/>
      <c r="F30" s="290"/>
    </row>
    <row r="31" spans="1:6" s="59" customFormat="1" ht="15" customHeight="1" thickTop="1">
      <c r="A31" s="260"/>
      <c r="B31" s="284"/>
      <c r="C31" s="44" t="s">
        <v>115</v>
      </c>
      <c r="D31" s="79">
        <f>SUM(D28:D30)</f>
        <v>30000</v>
      </c>
      <c r="E31" s="291"/>
      <c r="F31" s="292"/>
    </row>
    <row r="32" spans="1:6" ht="39.9" customHeight="1" thickBot="1">
      <c r="A32" s="261"/>
      <c r="B32" s="273" t="s">
        <v>155</v>
      </c>
      <c r="C32" s="274"/>
      <c r="D32" s="33">
        <f>D27+D31</f>
        <v>330720</v>
      </c>
      <c r="E32" s="275"/>
      <c r="F32" s="276"/>
    </row>
    <row r="33" spans="1:6" ht="39.9" customHeight="1" thickBot="1">
      <c r="A33" s="277" t="s">
        <v>60</v>
      </c>
      <c r="B33" s="278"/>
      <c r="C33" s="279"/>
      <c r="D33" s="280">
        <f>ROUNDDOWN(MIN(400000,D26*0.75+D25),-3)</f>
        <v>250000</v>
      </c>
      <c r="E33" s="281"/>
      <c r="F33" s="24"/>
    </row>
    <row r="34" spans="1:6" ht="27" customHeight="1">
      <c r="A34" s="17"/>
      <c r="B34" s="16"/>
      <c r="C34" s="16"/>
      <c r="D34" s="15"/>
      <c r="E34" s="14"/>
      <c r="F34" s="14"/>
    </row>
  </sheetData>
  <mergeCells count="42">
    <mergeCell ref="B32:C32"/>
    <mergeCell ref="E21:F21"/>
    <mergeCell ref="A33:C33"/>
    <mergeCell ref="D33:E33"/>
    <mergeCell ref="E24:F24"/>
    <mergeCell ref="E28:F28"/>
    <mergeCell ref="E29:F29"/>
    <mergeCell ref="E30:F30"/>
    <mergeCell ref="E32:F32"/>
    <mergeCell ref="A14:A32"/>
    <mergeCell ref="E22:F22"/>
    <mergeCell ref="E23:F23"/>
    <mergeCell ref="E16:F16"/>
    <mergeCell ref="E17:F17"/>
    <mergeCell ref="E18:F18"/>
    <mergeCell ref="B15:B24"/>
    <mergeCell ref="B28:B31"/>
    <mergeCell ref="E27:F27"/>
    <mergeCell ref="E19:F19"/>
    <mergeCell ref="E20:F20"/>
    <mergeCell ref="E31:F31"/>
    <mergeCell ref="E15:F15"/>
    <mergeCell ref="B11:C11"/>
    <mergeCell ref="E11:F11"/>
    <mergeCell ref="B14:C14"/>
    <mergeCell ref="E14:F14"/>
    <mergeCell ref="A2:F2"/>
    <mergeCell ref="A4:A11"/>
    <mergeCell ref="B4:C4"/>
    <mergeCell ref="E4:F4"/>
    <mergeCell ref="B5:C5"/>
    <mergeCell ref="E5:F5"/>
    <mergeCell ref="B6:C6"/>
    <mergeCell ref="E6:F6"/>
    <mergeCell ref="B8:C8"/>
    <mergeCell ref="E8:F8"/>
    <mergeCell ref="B9:C9"/>
    <mergeCell ref="E9:F9"/>
    <mergeCell ref="B10:C10"/>
    <mergeCell ref="E10:F10"/>
    <mergeCell ref="B7:C7"/>
    <mergeCell ref="E7:F7"/>
  </mergeCells>
  <phoneticPr fontId="4"/>
  <printOptions horizontalCentered="1"/>
  <pageMargins left="0.23622047244094491" right="0.23622047244094491" top="0.74803149606299213" bottom="0.74803149606299213" header="0.31496062992125984" footer="0.31496062992125984"/>
  <pageSetup paperSize="9" scale="72"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6"/>
  <sheetViews>
    <sheetView view="pageBreakPreview" zoomScaleNormal="100" zoomScaleSheetLayoutView="100" workbookViewId="0">
      <selection activeCell="G3" sqref="G3"/>
    </sheetView>
  </sheetViews>
  <sheetFormatPr defaultRowHeight="13.2"/>
  <cols>
    <col min="1" max="1" width="5.6640625" customWidth="1"/>
    <col min="2" max="2" width="2.6640625" customWidth="1"/>
    <col min="3" max="3" width="22.6640625" customWidth="1"/>
    <col min="4" max="4" width="12.6640625" customWidth="1"/>
    <col min="5" max="5" width="19.21875" customWidth="1"/>
    <col min="6" max="6" width="22" customWidth="1"/>
    <col min="7" max="7" width="18.5546875" customWidth="1"/>
  </cols>
  <sheetData>
    <row r="1" spans="1:9" s="53" customFormat="1" ht="19.95" customHeight="1">
      <c r="A1" s="41" t="s">
        <v>82</v>
      </c>
      <c r="B1" s="41"/>
      <c r="C1" s="41"/>
      <c r="D1" s="41"/>
      <c r="E1" s="41"/>
      <c r="F1" s="41"/>
      <c r="G1" s="41"/>
      <c r="H1" s="41"/>
      <c r="I1" s="41"/>
    </row>
    <row r="2" spans="1:9" s="53" customFormat="1" ht="14.4">
      <c r="A2" s="41"/>
      <c r="B2" s="41"/>
      <c r="C2" s="41"/>
      <c r="D2" s="41"/>
      <c r="E2" s="41"/>
      <c r="F2" s="41"/>
      <c r="G2" s="41"/>
      <c r="H2" s="41"/>
      <c r="I2" s="41"/>
    </row>
    <row r="3" spans="1:9" s="53" customFormat="1" ht="19.95" customHeight="1">
      <c r="B3" s="45"/>
      <c r="C3" s="45"/>
      <c r="D3" s="45"/>
      <c r="E3" s="45"/>
      <c r="G3" s="317" t="str">
        <f>IF(【最初に記入】基本情報!D3="","",【最初に記入】基本情報!D3)</f>
        <v/>
      </c>
      <c r="H3" s="128"/>
      <c r="I3" s="41"/>
    </row>
    <row r="4" spans="1:9" s="53" customFormat="1" ht="14.4">
      <c r="A4" s="41"/>
      <c r="B4" s="41"/>
      <c r="C4" s="41"/>
      <c r="D4" s="41"/>
      <c r="E4" s="41"/>
      <c r="F4" s="41"/>
      <c r="G4" s="41"/>
      <c r="H4" s="41"/>
      <c r="I4" s="41"/>
    </row>
    <row r="5" spans="1:9" s="53" customFormat="1" ht="20.100000000000001" customHeight="1">
      <c r="A5" s="41" t="s">
        <v>0</v>
      </c>
      <c r="B5" s="41"/>
      <c r="C5" s="41"/>
      <c r="D5" s="41"/>
      <c r="E5" s="41"/>
      <c r="F5" s="41"/>
      <c r="G5" s="41"/>
      <c r="H5" s="41"/>
      <c r="I5" s="41"/>
    </row>
    <row r="6" spans="1:9" s="53" customFormat="1" ht="20.100000000000001" customHeight="1">
      <c r="A6" s="41" t="s">
        <v>1</v>
      </c>
      <c r="B6" s="41"/>
      <c r="C6" s="41"/>
      <c r="D6" s="41"/>
      <c r="E6" s="41"/>
      <c r="F6" s="41"/>
      <c r="G6" s="41"/>
      <c r="H6" s="41"/>
      <c r="I6" s="41"/>
    </row>
    <row r="7" spans="1:9" s="53" customFormat="1" ht="14.4">
      <c r="A7" s="41"/>
      <c r="B7" s="41"/>
      <c r="C7" s="41"/>
      <c r="D7" s="41"/>
      <c r="E7" s="41"/>
      <c r="F7" s="41"/>
      <c r="G7" s="41"/>
      <c r="H7" s="41"/>
      <c r="I7" s="41"/>
    </row>
    <row r="8" spans="1:9" s="53" customFormat="1" ht="14.4">
      <c r="A8" s="41"/>
      <c r="B8" s="41"/>
      <c r="C8" s="41"/>
      <c r="D8" s="41"/>
      <c r="E8" s="41"/>
      <c r="F8" s="41"/>
      <c r="G8" s="41"/>
      <c r="H8" s="41"/>
      <c r="I8" s="41"/>
    </row>
    <row r="9" spans="1:9" s="53" customFormat="1" ht="14.4">
      <c r="B9" s="41"/>
      <c r="C9" s="41"/>
      <c r="D9" s="41"/>
      <c r="E9" s="41"/>
      <c r="F9" s="6"/>
      <c r="G9" s="41"/>
      <c r="H9" s="41"/>
      <c r="I9" s="41"/>
    </row>
    <row r="10" spans="1:9" s="53" customFormat="1" ht="14.4">
      <c r="B10" s="41"/>
      <c r="C10" s="41"/>
      <c r="D10" s="41"/>
      <c r="E10" s="41"/>
      <c r="F10" s="41"/>
      <c r="G10" s="41"/>
      <c r="H10" s="41"/>
      <c r="I10" s="41"/>
    </row>
    <row r="11" spans="1:9" s="53" customFormat="1" ht="19.95" customHeight="1">
      <c r="B11" s="41"/>
      <c r="C11" s="41"/>
      <c r="D11" s="41"/>
      <c r="E11" s="31" t="s">
        <v>9</v>
      </c>
      <c r="F11" s="295" t="str">
        <f>IF(【最初に記入】基本情報!D5="","",【最初に記入】基本情報!D5)</f>
        <v/>
      </c>
      <c r="G11" s="295"/>
      <c r="H11" s="41"/>
      <c r="I11" s="41"/>
    </row>
    <row r="12" spans="1:9" s="53" customFormat="1" ht="14.4">
      <c r="B12" s="41"/>
      <c r="C12" s="41"/>
      <c r="D12" s="41"/>
      <c r="E12" s="41"/>
      <c r="F12" s="37"/>
      <c r="G12" s="41"/>
      <c r="H12" s="41"/>
      <c r="I12" s="41"/>
    </row>
    <row r="13" spans="1:9" s="53" customFormat="1" ht="19.95" customHeight="1">
      <c r="B13" s="41"/>
      <c r="C13" s="41"/>
      <c r="D13" s="41"/>
      <c r="E13" s="31" t="s">
        <v>8</v>
      </c>
      <c r="F13" s="295" t="str">
        <f>IF(【最初に記入】基本情報!D6="","",【最初に記入】基本情報!D6)</f>
        <v/>
      </c>
      <c r="G13" s="295"/>
      <c r="H13" s="41"/>
      <c r="I13" s="41"/>
    </row>
    <row r="14" spans="1:9" s="53" customFormat="1" ht="14.4">
      <c r="A14" s="41"/>
      <c r="B14" s="41"/>
      <c r="C14" s="41"/>
      <c r="D14" s="41"/>
      <c r="E14" s="41"/>
      <c r="F14" s="41"/>
      <c r="G14" s="41"/>
      <c r="H14" s="41"/>
      <c r="I14" s="41"/>
    </row>
    <row r="15" spans="1:9" s="53" customFormat="1" ht="14.4">
      <c r="A15" s="41"/>
      <c r="B15" s="41"/>
      <c r="C15" s="41"/>
      <c r="D15" s="41"/>
      <c r="E15" s="41"/>
      <c r="F15" s="41"/>
      <c r="G15" s="41"/>
      <c r="H15" s="41"/>
      <c r="I15" s="41"/>
    </row>
    <row r="16" spans="1:9" s="53" customFormat="1" ht="14.4">
      <c r="A16" s="41"/>
      <c r="B16" s="41"/>
      <c r="C16" s="41"/>
      <c r="D16" s="41"/>
      <c r="E16" s="41"/>
      <c r="F16" s="41"/>
      <c r="G16" s="41"/>
      <c r="H16" s="41"/>
      <c r="I16" s="41"/>
    </row>
    <row r="17" spans="1:10" s="53" customFormat="1" ht="19.95" customHeight="1">
      <c r="A17" s="130" t="s">
        <v>3</v>
      </c>
      <c r="B17" s="130"/>
      <c r="C17" s="130"/>
      <c r="D17" s="130"/>
      <c r="E17" s="130"/>
      <c r="F17" s="130"/>
      <c r="G17" s="130"/>
      <c r="H17" s="41"/>
      <c r="I17" s="41"/>
    </row>
    <row r="18" spans="1:10" s="53" customFormat="1" ht="14.4">
      <c r="A18" s="41"/>
      <c r="B18" s="41"/>
      <c r="C18" s="41"/>
      <c r="D18" s="41"/>
      <c r="E18" s="41"/>
      <c r="F18" s="41"/>
      <c r="G18" s="41"/>
      <c r="H18" s="41"/>
      <c r="I18" s="41"/>
    </row>
    <row r="19" spans="1:10" s="53" customFormat="1" ht="14.4">
      <c r="A19" s="41"/>
      <c r="B19" s="41"/>
      <c r="C19" s="41"/>
      <c r="D19" s="41"/>
      <c r="E19" s="41"/>
      <c r="F19" s="41"/>
      <c r="G19" s="41"/>
      <c r="H19" s="41"/>
      <c r="I19" s="41"/>
    </row>
    <row r="20" spans="1:10" s="53" customFormat="1" ht="14.4">
      <c r="A20" s="41"/>
      <c r="B20" s="41"/>
      <c r="C20" s="41"/>
      <c r="D20" s="41"/>
      <c r="E20" s="41"/>
      <c r="F20" s="41"/>
      <c r="G20" s="41"/>
      <c r="H20" s="41"/>
      <c r="I20" s="41"/>
    </row>
    <row r="21" spans="1:10" s="53" customFormat="1" ht="20.100000000000001" customHeight="1">
      <c r="A21" s="130" t="s">
        <v>10</v>
      </c>
      <c r="B21" s="130"/>
      <c r="C21" s="130"/>
      <c r="D21" s="130"/>
      <c r="E21" s="130"/>
      <c r="F21" s="130"/>
      <c r="G21" s="130"/>
      <c r="H21" s="4"/>
      <c r="I21" s="41"/>
      <c r="J21" s="54"/>
    </row>
    <row r="22" spans="1:10" s="53" customFormat="1" ht="14.4">
      <c r="A22" s="41"/>
      <c r="B22" s="41"/>
      <c r="C22" s="41"/>
      <c r="D22" s="41"/>
      <c r="E22" s="41"/>
      <c r="F22" s="41"/>
      <c r="G22" s="41"/>
      <c r="H22" s="41"/>
      <c r="I22" s="41"/>
    </row>
    <row r="23" spans="1:10" s="53" customFormat="1" ht="14.4">
      <c r="A23" s="41"/>
      <c r="B23" s="41"/>
      <c r="C23" s="41"/>
      <c r="D23" s="41"/>
      <c r="E23" s="41"/>
      <c r="F23" s="41"/>
      <c r="G23" s="41"/>
      <c r="H23" s="41"/>
      <c r="I23" s="41"/>
    </row>
    <row r="24" spans="1:10" s="53" customFormat="1" ht="19.95" customHeight="1">
      <c r="A24" s="130" t="s">
        <v>4</v>
      </c>
      <c r="B24" s="130"/>
      <c r="C24" s="130"/>
      <c r="D24" s="130"/>
      <c r="E24" s="130"/>
      <c r="F24" s="130"/>
      <c r="G24" s="130"/>
      <c r="H24" s="41"/>
      <c r="I24" s="41"/>
    </row>
    <row r="25" spans="1:10" s="53" customFormat="1" ht="14.4">
      <c r="A25" s="41"/>
      <c r="B25" s="41"/>
      <c r="C25" s="41"/>
      <c r="D25" s="41"/>
      <c r="E25" s="41"/>
      <c r="F25" s="41"/>
      <c r="G25" s="41"/>
      <c r="H25" s="41"/>
      <c r="I25" s="41"/>
    </row>
    <row r="26" spans="1:10" s="53" customFormat="1" ht="14.4">
      <c r="A26" s="41"/>
      <c r="B26" s="41"/>
      <c r="C26" s="41"/>
      <c r="D26" s="41"/>
      <c r="E26" s="41"/>
      <c r="F26" s="41"/>
      <c r="G26" s="41"/>
      <c r="H26" s="41"/>
      <c r="I26" s="41"/>
    </row>
    <row r="27" spans="1:10" s="53" customFormat="1" ht="20.25" customHeight="1">
      <c r="B27" s="294" t="s">
        <v>160</v>
      </c>
      <c r="C27" s="294"/>
      <c r="D27" s="294"/>
      <c r="E27" s="294"/>
      <c r="F27" s="294"/>
      <c r="G27" s="294"/>
      <c r="H27" s="40"/>
      <c r="I27" s="41"/>
    </row>
    <row r="28" spans="1:10" s="53" customFormat="1" ht="6" customHeight="1">
      <c r="A28" s="40"/>
      <c r="B28" s="40"/>
      <c r="C28" s="40"/>
      <c r="D28" s="40"/>
      <c r="E28" s="40"/>
      <c r="F28" s="40"/>
      <c r="G28" s="40"/>
      <c r="H28" s="41"/>
      <c r="I28" s="41"/>
    </row>
    <row r="29" spans="1:10" s="53" customFormat="1" ht="19.95" customHeight="1">
      <c r="B29" s="294" t="s">
        <v>83</v>
      </c>
      <c r="C29" s="294"/>
      <c r="D29" s="294"/>
      <c r="E29" s="294"/>
      <c r="F29" s="294"/>
      <c r="G29" s="294"/>
      <c r="H29" s="40"/>
      <c r="I29" s="41"/>
    </row>
    <row r="30" spans="1:10" s="53" customFormat="1" ht="14.4">
      <c r="A30" s="7"/>
      <c r="B30" s="7"/>
      <c r="C30" s="7"/>
      <c r="D30" s="7"/>
      <c r="E30" s="7"/>
      <c r="F30" s="7"/>
      <c r="G30" s="7"/>
      <c r="H30" s="41"/>
      <c r="I30" s="41"/>
    </row>
    <row r="31" spans="1:10" s="53" customFormat="1" ht="19.95" customHeight="1">
      <c r="B31" s="294" t="s">
        <v>152</v>
      </c>
      <c r="C31" s="294"/>
      <c r="D31" s="294"/>
      <c r="E31" s="294"/>
      <c r="F31" s="294"/>
      <c r="G31" s="294"/>
      <c r="H31" s="40"/>
      <c r="I31" s="41"/>
    </row>
    <row r="32" spans="1:10" s="53" customFormat="1" ht="14.4">
      <c r="A32" s="7"/>
      <c r="B32" s="7"/>
      <c r="C32" s="7"/>
      <c r="D32" s="7"/>
      <c r="E32" s="7"/>
      <c r="F32" s="7"/>
      <c r="G32" s="7"/>
      <c r="H32" s="41"/>
      <c r="I32" s="41"/>
    </row>
    <row r="33" spans="1:9" s="53" customFormat="1" ht="19.95" customHeight="1">
      <c r="B33" s="294" t="s">
        <v>84</v>
      </c>
      <c r="C33" s="294"/>
      <c r="D33" s="294"/>
      <c r="E33" s="294"/>
      <c r="F33" s="294"/>
      <c r="G33" s="294"/>
      <c r="H33" s="40"/>
      <c r="I33" s="41"/>
    </row>
    <row r="34" spans="1:9" s="53" customFormat="1" ht="14.4">
      <c r="A34" s="7"/>
      <c r="B34" s="7"/>
      <c r="C34" s="7"/>
      <c r="D34" s="7"/>
      <c r="E34" s="7"/>
      <c r="F34" s="7"/>
      <c r="G34" s="7"/>
      <c r="H34" s="41"/>
      <c r="I34" s="41"/>
    </row>
    <row r="35" spans="1:9" s="53" customFormat="1" ht="19.95" customHeight="1">
      <c r="B35" s="294" t="s">
        <v>85</v>
      </c>
      <c r="C35" s="294"/>
      <c r="D35" s="294"/>
      <c r="E35" s="294"/>
      <c r="F35" s="294"/>
      <c r="G35" s="294"/>
      <c r="H35" s="40"/>
      <c r="I35" s="41"/>
    </row>
    <row r="36" spans="1:9" s="53" customFormat="1" ht="6" customHeight="1">
      <c r="A36" s="40"/>
      <c r="B36" s="40"/>
      <c r="C36" s="40"/>
      <c r="D36" s="40"/>
      <c r="E36" s="40"/>
      <c r="F36" s="40"/>
      <c r="G36" s="40"/>
      <c r="H36" s="41"/>
      <c r="I36" s="41"/>
    </row>
    <row r="37" spans="1:9" s="53" customFormat="1" ht="19.95" customHeight="1">
      <c r="B37" s="294" t="s">
        <v>86</v>
      </c>
      <c r="C37" s="294"/>
      <c r="D37" s="294"/>
      <c r="E37" s="294"/>
      <c r="F37" s="294"/>
      <c r="G37" s="294"/>
      <c r="H37" s="41"/>
      <c r="I37" s="41"/>
    </row>
    <row r="38" spans="1:9" ht="14.4">
      <c r="A38" s="1"/>
      <c r="B38" s="1"/>
      <c r="C38" s="1"/>
      <c r="D38" s="1"/>
      <c r="E38" s="1"/>
      <c r="F38" s="1"/>
      <c r="G38" s="1"/>
      <c r="H38" s="1"/>
      <c r="I38" s="1"/>
    </row>
    <row r="39" spans="1:9" ht="12" customHeight="1">
      <c r="A39" s="1"/>
      <c r="B39" s="1"/>
      <c r="C39" s="1"/>
      <c r="D39" s="1"/>
      <c r="E39" s="1"/>
      <c r="F39" s="1"/>
      <c r="G39" s="1"/>
      <c r="H39" s="1"/>
      <c r="I39" s="1"/>
    </row>
    <row r="40" spans="1:9" ht="20.100000000000001" customHeight="1">
      <c r="A40" s="5"/>
      <c r="B40" s="5"/>
      <c r="C40" s="5"/>
      <c r="D40" s="5"/>
      <c r="E40" s="5"/>
      <c r="F40" s="5"/>
      <c r="G40" s="5"/>
      <c r="H40" s="1"/>
      <c r="I40" s="1"/>
    </row>
    <row r="41" spans="1:9" ht="20.100000000000001" customHeight="1">
      <c r="A41" s="5"/>
      <c r="B41" s="5"/>
      <c r="C41" s="5"/>
      <c r="D41" s="5"/>
      <c r="E41" s="5"/>
      <c r="F41" s="5"/>
      <c r="G41" s="5"/>
      <c r="H41" s="1"/>
      <c r="I41" s="1"/>
    </row>
    <row r="42" spans="1:9" ht="20.100000000000001" customHeight="1">
      <c r="A42" s="5"/>
      <c r="B42" s="5"/>
      <c r="C42" s="5"/>
      <c r="D42" s="5"/>
      <c r="E42" s="5"/>
      <c r="F42" s="5"/>
      <c r="G42" s="5"/>
      <c r="H42" s="1"/>
      <c r="I42" s="1"/>
    </row>
    <row r="43" spans="1:9" ht="14.4">
      <c r="A43" s="5"/>
      <c r="B43" s="5"/>
      <c r="C43" s="5"/>
      <c r="D43" s="5"/>
      <c r="E43" s="5"/>
      <c r="F43" s="5"/>
      <c r="G43" s="5"/>
      <c r="H43" s="1"/>
      <c r="I43" s="1"/>
    </row>
    <row r="44" spans="1:9" ht="14.4">
      <c r="A44" s="5"/>
      <c r="B44" s="5"/>
      <c r="C44" s="5"/>
      <c r="D44" s="5"/>
      <c r="E44" s="5"/>
      <c r="F44" s="5"/>
      <c r="G44" s="5"/>
      <c r="H44" s="1"/>
      <c r="I44" s="1"/>
    </row>
    <row r="45" spans="1:9" ht="14.4">
      <c r="A45" s="5"/>
      <c r="B45" s="5"/>
      <c r="C45" s="5"/>
      <c r="D45" s="5"/>
      <c r="E45" s="5"/>
      <c r="F45" s="5"/>
      <c r="G45" s="5"/>
      <c r="H45" s="1"/>
      <c r="I45" s="1"/>
    </row>
    <row r="46" spans="1:9" ht="14.4">
      <c r="A46" s="5"/>
      <c r="B46" s="5"/>
      <c r="C46" s="5"/>
      <c r="D46" s="5"/>
      <c r="E46" s="5"/>
      <c r="F46" s="5"/>
      <c r="G46" s="5"/>
      <c r="H46" s="1"/>
      <c r="I46" s="1"/>
    </row>
  </sheetData>
  <mergeCells count="11">
    <mergeCell ref="A17:G17"/>
    <mergeCell ref="A24:G24"/>
    <mergeCell ref="A21:G21"/>
    <mergeCell ref="B37:G37"/>
    <mergeCell ref="F11:G11"/>
    <mergeCell ref="F13:G13"/>
    <mergeCell ref="B27:G27"/>
    <mergeCell ref="B29:G29"/>
    <mergeCell ref="B31:G31"/>
    <mergeCell ref="B33:G33"/>
    <mergeCell ref="B35:G35"/>
  </mergeCells>
  <phoneticPr fontId="4"/>
  <printOptions horizontalCentered="1" verticalCentered="1"/>
  <pageMargins left="0.39370078740157483" right="0.39370078740157483" top="0.98425196850393704" bottom="0.98425196850393704" header="0.51181102362204722" footer="0.51181102362204722"/>
  <pageSetup paperSize="9" scale="8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2C4B3-6BC4-4C39-BDAE-75BFBC40B94B}">
  <sheetPr>
    <pageSetUpPr fitToPage="1"/>
  </sheetPr>
  <dimension ref="A1:F60"/>
  <sheetViews>
    <sheetView showGridLines="0" view="pageBreakPreview" zoomScaleNormal="70" zoomScaleSheetLayoutView="100" workbookViewId="0">
      <selection activeCell="B8" sqref="B8"/>
    </sheetView>
  </sheetViews>
  <sheetFormatPr defaultColWidth="9" defaultRowHeight="18" customHeight="1"/>
  <cols>
    <col min="1" max="4" width="29.77734375" style="13" customWidth="1"/>
    <col min="5" max="6" width="15.77734375" style="13" customWidth="1"/>
    <col min="7" max="16384" width="9" style="13"/>
  </cols>
  <sheetData>
    <row r="1" spans="1:6" s="59" customFormat="1" ht="41.4" customHeight="1">
      <c r="A1" s="19" t="s">
        <v>142</v>
      </c>
      <c r="E1" s="84"/>
    </row>
    <row r="2" spans="1:6" s="59" customFormat="1" ht="24" customHeight="1">
      <c r="A2" s="233" t="s">
        <v>138</v>
      </c>
      <c r="B2" s="233"/>
      <c r="C2" s="233"/>
      <c r="D2" s="233"/>
      <c r="F2" s="85"/>
    </row>
    <row r="3" spans="1:6" s="59" customFormat="1" ht="18" customHeight="1" thickBot="1">
      <c r="A3" s="86"/>
      <c r="B3" s="87"/>
      <c r="C3" s="87"/>
      <c r="D3" s="88"/>
      <c r="E3" s="89"/>
    </row>
    <row r="4" spans="1:6" s="59" customFormat="1" ht="15.6" customHeight="1" thickBot="1">
      <c r="A4" s="86"/>
      <c r="B4" s="90" t="s">
        <v>90</v>
      </c>
      <c r="C4" s="91" t="s">
        <v>89</v>
      </c>
      <c r="D4" s="92"/>
      <c r="E4" s="93"/>
    </row>
    <row r="5" spans="1:6" s="59" customFormat="1" ht="30" customHeight="1" thickBot="1">
      <c r="A5" s="86"/>
      <c r="B5" s="94">
        <f>SUM(C9:C58)</f>
        <v>0</v>
      </c>
      <c r="C5" s="95">
        <f>ROUNDDOWN(MIN(500000,SUM(D9:D58)),-3)</f>
        <v>0</v>
      </c>
      <c r="D5" s="96"/>
      <c r="E5" s="97"/>
    </row>
    <row r="6" spans="1:6" s="59" customFormat="1" ht="30" customHeight="1" thickBot="1">
      <c r="A6" s="86"/>
      <c r="B6" s="86"/>
      <c r="C6" s="96"/>
      <c r="D6" s="96"/>
      <c r="E6" s="97"/>
    </row>
    <row r="7" spans="1:6" s="59" customFormat="1" ht="38.4" customHeight="1" thickBot="1">
      <c r="A7" s="90" t="s">
        <v>88</v>
      </c>
      <c r="B7" s="98" t="s">
        <v>87</v>
      </c>
      <c r="C7" s="99" t="s">
        <v>118</v>
      </c>
      <c r="D7" s="100" t="s">
        <v>156</v>
      </c>
      <c r="E7" s="97"/>
    </row>
    <row r="8" spans="1:6" s="59" customFormat="1" ht="30" customHeight="1">
      <c r="A8" s="101" t="s">
        <v>170</v>
      </c>
      <c r="B8" s="102">
        <v>10</v>
      </c>
      <c r="C8" s="103">
        <v>5000</v>
      </c>
      <c r="D8" s="104">
        <f>IF(C8="","",MIN(10000,C8))</f>
        <v>5000</v>
      </c>
      <c r="E8" s="97"/>
    </row>
    <row r="9" spans="1:6" s="59" customFormat="1" ht="30" customHeight="1">
      <c r="A9" s="105"/>
      <c r="B9" s="106"/>
      <c r="C9" s="107"/>
      <c r="D9" s="108" t="str">
        <f>IF(C9="","",MIN(10000,C9))</f>
        <v/>
      </c>
      <c r="E9" s="97"/>
    </row>
    <row r="10" spans="1:6" s="59" customFormat="1" ht="30" customHeight="1">
      <c r="A10" s="109"/>
      <c r="B10" s="110"/>
      <c r="C10" s="67"/>
      <c r="D10" s="111" t="str">
        <f t="shared" ref="D10:D58" si="0">IF(C10="","",MIN(10000,C10))</f>
        <v/>
      </c>
      <c r="E10" s="97"/>
    </row>
    <row r="11" spans="1:6" s="59" customFormat="1" ht="30" customHeight="1">
      <c r="A11" s="109"/>
      <c r="B11" s="110"/>
      <c r="C11" s="67"/>
      <c r="D11" s="111" t="str">
        <f t="shared" si="0"/>
        <v/>
      </c>
      <c r="E11" s="97"/>
    </row>
    <row r="12" spans="1:6" s="59" customFormat="1" ht="30" customHeight="1">
      <c r="A12" s="109"/>
      <c r="B12" s="110"/>
      <c r="C12" s="67"/>
      <c r="D12" s="111" t="str">
        <f t="shared" si="0"/>
        <v/>
      </c>
      <c r="E12" s="97"/>
    </row>
    <row r="13" spans="1:6" s="59" customFormat="1" ht="30" customHeight="1">
      <c r="A13" s="109"/>
      <c r="B13" s="110"/>
      <c r="C13" s="67"/>
      <c r="D13" s="111" t="str">
        <f t="shared" si="0"/>
        <v/>
      </c>
      <c r="E13" s="97"/>
    </row>
    <row r="14" spans="1:6" s="59" customFormat="1" ht="30" customHeight="1">
      <c r="A14" s="109"/>
      <c r="B14" s="110"/>
      <c r="C14" s="67"/>
      <c r="D14" s="111" t="str">
        <f t="shared" si="0"/>
        <v/>
      </c>
      <c r="E14" s="97"/>
    </row>
    <row r="15" spans="1:6" s="59" customFormat="1" ht="30" customHeight="1">
      <c r="A15" s="109"/>
      <c r="B15" s="110"/>
      <c r="C15" s="67"/>
      <c r="D15" s="111" t="str">
        <f t="shared" si="0"/>
        <v/>
      </c>
      <c r="E15" s="97"/>
    </row>
    <row r="16" spans="1:6" s="59" customFormat="1" ht="30" customHeight="1">
      <c r="A16" s="109"/>
      <c r="B16" s="110"/>
      <c r="C16" s="67"/>
      <c r="D16" s="111" t="str">
        <f t="shared" si="0"/>
        <v/>
      </c>
      <c r="E16" s="97"/>
    </row>
    <row r="17" spans="1:5" s="59" customFormat="1" ht="30" customHeight="1">
      <c r="A17" s="109"/>
      <c r="B17" s="110"/>
      <c r="C17" s="67"/>
      <c r="D17" s="111" t="str">
        <f t="shared" si="0"/>
        <v/>
      </c>
      <c r="E17" s="97"/>
    </row>
    <row r="18" spans="1:5" s="59" customFormat="1" ht="30" customHeight="1">
      <c r="A18" s="109"/>
      <c r="B18" s="110"/>
      <c r="C18" s="67"/>
      <c r="D18" s="111" t="str">
        <f t="shared" si="0"/>
        <v/>
      </c>
      <c r="E18" s="97"/>
    </row>
    <row r="19" spans="1:5" s="59" customFormat="1" ht="30" customHeight="1">
      <c r="A19" s="109"/>
      <c r="B19" s="110"/>
      <c r="C19" s="67"/>
      <c r="D19" s="111" t="str">
        <f t="shared" si="0"/>
        <v/>
      </c>
      <c r="E19" s="97"/>
    </row>
    <row r="20" spans="1:5" s="59" customFormat="1" ht="30" customHeight="1">
      <c r="A20" s="109"/>
      <c r="B20" s="110"/>
      <c r="C20" s="67"/>
      <c r="D20" s="111" t="str">
        <f t="shared" si="0"/>
        <v/>
      </c>
      <c r="E20" s="97"/>
    </row>
    <row r="21" spans="1:5" s="59" customFormat="1" ht="30" customHeight="1">
      <c r="A21" s="109"/>
      <c r="B21" s="110"/>
      <c r="C21" s="67"/>
      <c r="D21" s="111" t="str">
        <f t="shared" si="0"/>
        <v/>
      </c>
      <c r="E21" s="97"/>
    </row>
    <row r="22" spans="1:5" s="59" customFormat="1" ht="30" customHeight="1">
      <c r="A22" s="109"/>
      <c r="B22" s="110"/>
      <c r="C22" s="67"/>
      <c r="D22" s="111" t="str">
        <f t="shared" si="0"/>
        <v/>
      </c>
      <c r="E22" s="97"/>
    </row>
    <row r="23" spans="1:5" s="59" customFormat="1" ht="30" customHeight="1">
      <c r="A23" s="109"/>
      <c r="B23" s="110"/>
      <c r="C23" s="67"/>
      <c r="D23" s="111" t="str">
        <f t="shared" si="0"/>
        <v/>
      </c>
      <c r="E23" s="97"/>
    </row>
    <row r="24" spans="1:5" s="59" customFormat="1" ht="30" customHeight="1">
      <c r="A24" s="109"/>
      <c r="B24" s="110"/>
      <c r="C24" s="67"/>
      <c r="D24" s="111" t="str">
        <f t="shared" si="0"/>
        <v/>
      </c>
      <c r="E24" s="97"/>
    </row>
    <row r="25" spans="1:5" s="59" customFormat="1" ht="30" customHeight="1">
      <c r="A25" s="109"/>
      <c r="B25" s="110"/>
      <c r="C25" s="67"/>
      <c r="D25" s="111" t="str">
        <f t="shared" si="0"/>
        <v/>
      </c>
      <c r="E25" s="97"/>
    </row>
    <row r="26" spans="1:5" s="59" customFormat="1" ht="30" customHeight="1">
      <c r="A26" s="109"/>
      <c r="B26" s="110"/>
      <c r="C26" s="67"/>
      <c r="D26" s="111" t="str">
        <f t="shared" si="0"/>
        <v/>
      </c>
      <c r="E26" s="97"/>
    </row>
    <row r="27" spans="1:5" s="59" customFormat="1" ht="30" customHeight="1">
      <c r="A27" s="109"/>
      <c r="B27" s="110"/>
      <c r="C27" s="67"/>
      <c r="D27" s="111" t="str">
        <f t="shared" si="0"/>
        <v/>
      </c>
      <c r="E27" s="97"/>
    </row>
    <row r="28" spans="1:5" s="59" customFormat="1" ht="30" customHeight="1">
      <c r="A28" s="109"/>
      <c r="B28" s="110"/>
      <c r="C28" s="67"/>
      <c r="D28" s="111" t="str">
        <f t="shared" si="0"/>
        <v/>
      </c>
      <c r="E28" s="97"/>
    </row>
    <row r="29" spans="1:5" s="59" customFormat="1" ht="30" customHeight="1">
      <c r="A29" s="109"/>
      <c r="B29" s="110"/>
      <c r="C29" s="67"/>
      <c r="D29" s="111" t="str">
        <f t="shared" si="0"/>
        <v/>
      </c>
      <c r="E29" s="97"/>
    </row>
    <row r="30" spans="1:5" s="59" customFormat="1" ht="30" customHeight="1">
      <c r="A30" s="109"/>
      <c r="B30" s="110"/>
      <c r="C30" s="67"/>
      <c r="D30" s="111" t="str">
        <f t="shared" si="0"/>
        <v/>
      </c>
      <c r="E30" s="93"/>
    </row>
    <row r="31" spans="1:5" s="59" customFormat="1" ht="30" customHeight="1">
      <c r="A31" s="109"/>
      <c r="B31" s="110"/>
      <c r="C31" s="67"/>
      <c r="D31" s="111" t="str">
        <f t="shared" si="0"/>
        <v/>
      </c>
      <c r="E31" s="89"/>
    </row>
    <row r="32" spans="1:5" s="59" customFormat="1" ht="30" customHeight="1">
      <c r="A32" s="109"/>
      <c r="B32" s="110"/>
      <c r="C32" s="67"/>
      <c r="D32" s="111" t="str">
        <f t="shared" si="0"/>
        <v/>
      </c>
      <c r="E32" s="89"/>
    </row>
    <row r="33" spans="1:5" s="59" customFormat="1" ht="30" customHeight="1">
      <c r="A33" s="109"/>
      <c r="B33" s="110"/>
      <c r="C33" s="67"/>
      <c r="D33" s="111" t="str">
        <f t="shared" si="0"/>
        <v/>
      </c>
      <c r="E33" s="89"/>
    </row>
    <row r="34" spans="1:5" s="59" customFormat="1" ht="30" customHeight="1">
      <c r="A34" s="109"/>
      <c r="B34" s="110"/>
      <c r="C34" s="67"/>
      <c r="D34" s="111" t="str">
        <f t="shared" si="0"/>
        <v/>
      </c>
      <c r="E34" s="112"/>
    </row>
    <row r="35" spans="1:5" s="59" customFormat="1" ht="30" customHeight="1">
      <c r="A35" s="109"/>
      <c r="B35" s="110"/>
      <c r="C35" s="67"/>
      <c r="D35" s="111" t="str">
        <f t="shared" si="0"/>
        <v/>
      </c>
      <c r="E35" s="97"/>
    </row>
    <row r="36" spans="1:5" s="59" customFormat="1" ht="30" customHeight="1">
      <c r="A36" s="109"/>
      <c r="B36" s="110"/>
      <c r="C36" s="67"/>
      <c r="D36" s="111" t="str">
        <f t="shared" si="0"/>
        <v/>
      </c>
      <c r="E36" s="97"/>
    </row>
    <row r="37" spans="1:5" s="59" customFormat="1" ht="30" customHeight="1">
      <c r="A37" s="109"/>
      <c r="B37" s="110"/>
      <c r="C37" s="67"/>
      <c r="D37" s="111" t="str">
        <f t="shared" si="0"/>
        <v/>
      </c>
      <c r="E37" s="97"/>
    </row>
    <row r="38" spans="1:5" s="59" customFormat="1" ht="30" customHeight="1">
      <c r="A38" s="109"/>
      <c r="B38" s="110"/>
      <c r="C38" s="67"/>
      <c r="D38" s="111" t="str">
        <f t="shared" si="0"/>
        <v/>
      </c>
      <c r="E38" s="97"/>
    </row>
    <row r="39" spans="1:5" s="59" customFormat="1" ht="30" customHeight="1">
      <c r="A39" s="109"/>
      <c r="B39" s="110"/>
      <c r="C39" s="67"/>
      <c r="D39" s="111" t="str">
        <f t="shared" si="0"/>
        <v/>
      </c>
      <c r="E39" s="97"/>
    </row>
    <row r="40" spans="1:5" s="59" customFormat="1" ht="30" customHeight="1">
      <c r="A40" s="109"/>
      <c r="B40" s="110"/>
      <c r="C40" s="67"/>
      <c r="D40" s="111" t="str">
        <f t="shared" si="0"/>
        <v/>
      </c>
      <c r="E40" s="97"/>
    </row>
    <row r="41" spans="1:5" s="59" customFormat="1" ht="30" customHeight="1">
      <c r="A41" s="109"/>
      <c r="B41" s="110"/>
      <c r="C41" s="67"/>
      <c r="D41" s="111" t="str">
        <f t="shared" si="0"/>
        <v/>
      </c>
      <c r="E41" s="97"/>
    </row>
    <row r="42" spans="1:5" s="59" customFormat="1" ht="30" customHeight="1">
      <c r="A42" s="109"/>
      <c r="B42" s="110"/>
      <c r="C42" s="67"/>
      <c r="D42" s="111" t="str">
        <f t="shared" si="0"/>
        <v/>
      </c>
      <c r="E42" s="97"/>
    </row>
    <row r="43" spans="1:5" s="59" customFormat="1" ht="30" customHeight="1">
      <c r="A43" s="109"/>
      <c r="B43" s="110"/>
      <c r="C43" s="67"/>
      <c r="D43" s="111" t="str">
        <f t="shared" si="0"/>
        <v/>
      </c>
      <c r="E43" s="97"/>
    </row>
    <row r="44" spans="1:5" s="59" customFormat="1" ht="30" customHeight="1">
      <c r="A44" s="109"/>
      <c r="B44" s="110"/>
      <c r="C44" s="67"/>
      <c r="D44" s="111" t="str">
        <f t="shared" si="0"/>
        <v/>
      </c>
      <c r="E44" s="97"/>
    </row>
    <row r="45" spans="1:5" s="59" customFormat="1" ht="30" customHeight="1">
      <c r="A45" s="109"/>
      <c r="B45" s="110"/>
      <c r="C45" s="67"/>
      <c r="D45" s="111" t="str">
        <f t="shared" si="0"/>
        <v/>
      </c>
      <c r="E45" s="97"/>
    </row>
    <row r="46" spans="1:5" s="59" customFormat="1" ht="30" customHeight="1">
      <c r="A46" s="109"/>
      <c r="B46" s="110"/>
      <c r="C46" s="67"/>
      <c r="D46" s="111" t="str">
        <f t="shared" si="0"/>
        <v/>
      </c>
      <c r="E46" s="97"/>
    </row>
    <row r="47" spans="1:5" s="59" customFormat="1" ht="30" customHeight="1">
      <c r="A47" s="109"/>
      <c r="B47" s="110"/>
      <c r="C47" s="67"/>
      <c r="D47" s="111" t="str">
        <f t="shared" si="0"/>
        <v/>
      </c>
      <c r="E47" s="97"/>
    </row>
    <row r="48" spans="1:5" s="59" customFormat="1" ht="30" customHeight="1">
      <c r="A48" s="109"/>
      <c r="B48" s="110"/>
      <c r="C48" s="67"/>
      <c r="D48" s="111" t="str">
        <f t="shared" si="0"/>
        <v/>
      </c>
      <c r="E48" s="97"/>
    </row>
    <row r="49" spans="1:5" s="59" customFormat="1" ht="30" customHeight="1">
      <c r="A49" s="109"/>
      <c r="B49" s="110"/>
      <c r="C49" s="67"/>
      <c r="D49" s="111" t="str">
        <f t="shared" si="0"/>
        <v/>
      </c>
      <c r="E49" s="97"/>
    </row>
    <row r="50" spans="1:5" s="59" customFormat="1" ht="30" customHeight="1">
      <c r="A50" s="109"/>
      <c r="B50" s="110"/>
      <c r="C50" s="67"/>
      <c r="D50" s="111" t="str">
        <f t="shared" si="0"/>
        <v/>
      </c>
      <c r="E50" s="97"/>
    </row>
    <row r="51" spans="1:5" s="59" customFormat="1" ht="30" customHeight="1">
      <c r="A51" s="109"/>
      <c r="B51" s="110"/>
      <c r="C51" s="67"/>
      <c r="D51" s="111" t="str">
        <f t="shared" si="0"/>
        <v/>
      </c>
      <c r="E51" s="97"/>
    </row>
    <row r="52" spans="1:5" s="59" customFormat="1" ht="30" customHeight="1">
      <c r="A52" s="109"/>
      <c r="B52" s="110"/>
      <c r="C52" s="67"/>
      <c r="D52" s="111" t="str">
        <f t="shared" si="0"/>
        <v/>
      </c>
      <c r="E52" s="97"/>
    </row>
    <row r="53" spans="1:5" s="59" customFormat="1" ht="30" customHeight="1">
      <c r="A53" s="109"/>
      <c r="B53" s="110"/>
      <c r="C53" s="67"/>
      <c r="D53" s="111" t="str">
        <f t="shared" si="0"/>
        <v/>
      </c>
      <c r="E53" s="97"/>
    </row>
    <row r="54" spans="1:5" s="59" customFormat="1" ht="30" customHeight="1">
      <c r="A54" s="109"/>
      <c r="B54" s="110"/>
      <c r="C54" s="67"/>
      <c r="D54" s="111" t="str">
        <f t="shared" si="0"/>
        <v/>
      </c>
      <c r="E54" s="97"/>
    </row>
    <row r="55" spans="1:5" s="59" customFormat="1" ht="30" customHeight="1">
      <c r="A55" s="109"/>
      <c r="B55" s="110"/>
      <c r="C55" s="67"/>
      <c r="D55" s="111" t="str">
        <f t="shared" si="0"/>
        <v/>
      </c>
      <c r="E55" s="97"/>
    </row>
    <row r="56" spans="1:5" s="59" customFormat="1" ht="30" customHeight="1">
      <c r="A56" s="109"/>
      <c r="B56" s="110"/>
      <c r="C56" s="67"/>
      <c r="D56" s="111" t="str">
        <f t="shared" si="0"/>
        <v/>
      </c>
      <c r="E56" s="97"/>
    </row>
    <row r="57" spans="1:5" s="59" customFormat="1" ht="30" customHeight="1">
      <c r="A57" s="109"/>
      <c r="B57" s="110"/>
      <c r="C57" s="67"/>
      <c r="D57" s="111" t="str">
        <f t="shared" si="0"/>
        <v/>
      </c>
      <c r="E57" s="97"/>
    </row>
    <row r="58" spans="1:5" s="59" customFormat="1" ht="30" customHeight="1" thickBot="1">
      <c r="A58" s="113"/>
      <c r="B58" s="114"/>
      <c r="C58" s="115"/>
      <c r="D58" s="116" t="str">
        <f t="shared" si="0"/>
        <v/>
      </c>
      <c r="E58" s="117"/>
    </row>
    <row r="59" spans="1:5" s="59" customFormat="1" ht="27" customHeight="1">
      <c r="A59" s="118" t="s">
        <v>109</v>
      </c>
      <c r="B59" s="119"/>
      <c r="C59" s="97"/>
      <c r="D59" s="97"/>
      <c r="E59" s="120"/>
    </row>
    <row r="60" spans="1:5" ht="18" customHeight="1">
      <c r="A60" s="18"/>
    </row>
  </sheetData>
  <mergeCells count="1">
    <mergeCell ref="A2:D2"/>
  </mergeCells>
  <phoneticPr fontId="4"/>
  <printOptions horizontalCentered="1"/>
  <pageMargins left="0.23622047244094491" right="0.23622047244094491" top="0.74803149606299213" bottom="0.74803149606299213" header="0.31496062992125984" footer="0.31496062992125984"/>
  <pageSetup paperSize="9" scale="85" fitToHeight="0"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09ECB-6B4B-47C9-8499-401844A22F02}">
  <sheetPr>
    <pageSetUpPr fitToPage="1"/>
  </sheetPr>
  <dimension ref="A1:F32"/>
  <sheetViews>
    <sheetView showGridLines="0" view="pageBreakPreview" zoomScaleNormal="70" zoomScaleSheetLayoutView="100" workbookViewId="0">
      <selection activeCell="A14" sqref="A14:A30"/>
    </sheetView>
  </sheetViews>
  <sheetFormatPr defaultColWidth="9" defaultRowHeight="18" customHeight="1"/>
  <cols>
    <col min="1" max="2" width="7.109375" style="59" customWidth="1"/>
    <col min="3" max="3" width="24.44140625" style="13" customWidth="1"/>
    <col min="4" max="4" width="28.33203125" style="13" customWidth="1"/>
    <col min="5" max="5" width="19.6640625" style="13" customWidth="1"/>
    <col min="6" max="6" width="44.109375" style="13" customWidth="1"/>
    <col min="7" max="16384" width="9" style="13"/>
  </cols>
  <sheetData>
    <row r="1" spans="1:6" s="59" customFormat="1" ht="43.2" customHeight="1">
      <c r="A1" s="19" t="s">
        <v>143</v>
      </c>
      <c r="F1" s="60"/>
    </row>
    <row r="2" spans="1:6" s="59" customFormat="1" ht="24" customHeight="1">
      <c r="A2" s="233" t="s">
        <v>110</v>
      </c>
      <c r="B2" s="233"/>
      <c r="C2" s="233"/>
      <c r="D2" s="233"/>
      <c r="E2" s="233"/>
      <c r="F2" s="233"/>
    </row>
    <row r="3" spans="1:6" s="59" customFormat="1" ht="18" customHeight="1" thickBot="1">
      <c r="A3" s="59" t="s">
        <v>81</v>
      </c>
    </row>
    <row r="4" spans="1:6" s="59" customFormat="1" ht="30" customHeight="1">
      <c r="A4" s="234" t="s">
        <v>80</v>
      </c>
      <c r="B4" s="237" t="s">
        <v>79</v>
      </c>
      <c r="C4" s="238"/>
      <c r="D4" s="61" t="s">
        <v>78</v>
      </c>
      <c r="E4" s="239" t="s">
        <v>77</v>
      </c>
      <c r="F4" s="240"/>
    </row>
    <row r="5" spans="1:6" s="59" customFormat="1" ht="30" customHeight="1">
      <c r="A5" s="235"/>
      <c r="B5" s="241" t="s">
        <v>76</v>
      </c>
      <c r="C5" s="242"/>
      <c r="D5" s="62" t="str">
        <f>IF(D31=0,"",D31)</f>
        <v/>
      </c>
      <c r="E5" s="243" t="s">
        <v>177</v>
      </c>
      <c r="F5" s="244"/>
    </row>
    <row r="6" spans="1:6" s="59" customFormat="1" ht="30" customHeight="1">
      <c r="A6" s="235"/>
      <c r="B6" s="241" t="s">
        <v>112</v>
      </c>
      <c r="C6" s="242"/>
      <c r="D6" s="63"/>
      <c r="E6" s="243"/>
      <c r="F6" s="244"/>
    </row>
    <row r="7" spans="1:6" s="59" customFormat="1" ht="30" customHeight="1">
      <c r="A7" s="235"/>
      <c r="B7" s="245" t="s">
        <v>139</v>
      </c>
      <c r="C7" s="246"/>
      <c r="D7" s="63"/>
      <c r="E7" s="243"/>
      <c r="F7" s="244"/>
    </row>
    <row r="8" spans="1:6" s="59" customFormat="1" ht="30" customHeight="1">
      <c r="A8" s="235"/>
      <c r="B8" s="247" t="s">
        <v>75</v>
      </c>
      <c r="C8" s="248"/>
      <c r="D8" s="63"/>
      <c r="E8" s="243"/>
      <c r="F8" s="244"/>
    </row>
    <row r="9" spans="1:6" s="59" customFormat="1" ht="30" customHeight="1">
      <c r="A9" s="235"/>
      <c r="B9" s="241" t="s">
        <v>74</v>
      </c>
      <c r="C9" s="242"/>
      <c r="D9" s="63"/>
      <c r="E9" s="243"/>
      <c r="F9" s="244"/>
    </row>
    <row r="10" spans="1:6" s="59" customFormat="1" ht="30" customHeight="1" thickBot="1">
      <c r="A10" s="235"/>
      <c r="B10" s="249" t="s">
        <v>62</v>
      </c>
      <c r="C10" s="250"/>
      <c r="D10" s="78"/>
      <c r="E10" s="243"/>
      <c r="F10" s="244"/>
    </row>
    <row r="11" spans="1:6" s="59" customFormat="1" ht="30" customHeight="1" thickTop="1" thickBot="1">
      <c r="A11" s="236"/>
      <c r="B11" s="255" t="s">
        <v>157</v>
      </c>
      <c r="C11" s="256"/>
      <c r="D11" s="121">
        <f>SUM(D5:D10)</f>
        <v>0</v>
      </c>
      <c r="E11" s="308"/>
      <c r="F11" s="309"/>
    </row>
    <row r="12" spans="1:6" s="59" customFormat="1" ht="9.75" customHeight="1">
      <c r="C12" s="19"/>
      <c r="D12" s="80"/>
      <c r="E12" s="80"/>
    </row>
    <row r="13" spans="1:6" s="59" customFormat="1" ht="18" customHeight="1" thickBot="1">
      <c r="A13" s="59" t="s">
        <v>73</v>
      </c>
    </row>
    <row r="14" spans="1:6" s="59" customFormat="1" ht="39" customHeight="1">
      <c r="A14" s="306" t="s">
        <v>72</v>
      </c>
      <c r="B14" s="262" t="s">
        <v>71</v>
      </c>
      <c r="C14" s="263"/>
      <c r="D14" s="66" t="s">
        <v>116</v>
      </c>
      <c r="E14" s="263" t="s">
        <v>70</v>
      </c>
      <c r="F14" s="265"/>
    </row>
    <row r="15" spans="1:6" s="59" customFormat="1" ht="39.9" customHeight="1">
      <c r="A15" s="307"/>
      <c r="B15" s="266" t="s">
        <v>114</v>
      </c>
      <c r="C15" s="44" t="s">
        <v>69</v>
      </c>
      <c r="D15" s="63"/>
      <c r="E15" s="272"/>
      <c r="F15" s="271"/>
    </row>
    <row r="16" spans="1:6" s="59" customFormat="1" ht="39.9" customHeight="1">
      <c r="A16" s="307"/>
      <c r="B16" s="267"/>
      <c r="C16" s="68" t="s">
        <v>68</v>
      </c>
      <c r="D16" s="63"/>
      <c r="E16" s="272"/>
      <c r="F16" s="271"/>
    </row>
    <row r="17" spans="1:6" s="59" customFormat="1" ht="39.9" customHeight="1">
      <c r="A17" s="307"/>
      <c r="B17" s="267"/>
      <c r="C17" s="42" t="s">
        <v>67</v>
      </c>
      <c r="D17" s="63"/>
      <c r="E17" s="272"/>
      <c r="F17" s="271"/>
    </row>
    <row r="18" spans="1:6" s="59" customFormat="1" ht="39.9" customHeight="1">
      <c r="A18" s="307"/>
      <c r="B18" s="267"/>
      <c r="C18" s="42" t="s">
        <v>66</v>
      </c>
      <c r="D18" s="63"/>
      <c r="E18" s="272"/>
      <c r="F18" s="271"/>
    </row>
    <row r="19" spans="1:6" s="59" customFormat="1" ht="39.9" customHeight="1">
      <c r="A19" s="307"/>
      <c r="B19" s="267"/>
      <c r="C19" s="42" t="s">
        <v>65</v>
      </c>
      <c r="D19" s="63"/>
      <c r="E19" s="272"/>
      <c r="F19" s="271"/>
    </row>
    <row r="20" spans="1:6" s="59" customFormat="1" ht="39.9" customHeight="1">
      <c r="A20" s="307"/>
      <c r="B20" s="267"/>
      <c r="C20" s="68" t="s">
        <v>64</v>
      </c>
      <c r="D20" s="63"/>
      <c r="E20" s="272"/>
      <c r="F20" s="271"/>
    </row>
    <row r="21" spans="1:6" s="59" customFormat="1" ht="39.9" customHeight="1">
      <c r="A21" s="307"/>
      <c r="B21" s="267"/>
      <c r="C21" s="42" t="s">
        <v>63</v>
      </c>
      <c r="D21" s="63"/>
      <c r="E21" s="272"/>
      <c r="F21" s="271"/>
    </row>
    <row r="22" spans="1:6" s="59" customFormat="1" ht="39.9" customHeight="1">
      <c r="A22" s="307"/>
      <c r="B22" s="267"/>
      <c r="C22" s="43" t="s">
        <v>136</v>
      </c>
      <c r="D22" s="122"/>
      <c r="E22" s="272"/>
      <c r="F22" s="271"/>
    </row>
    <row r="23" spans="1:6" s="59" customFormat="1" ht="39.9" customHeight="1">
      <c r="A23" s="307"/>
      <c r="B23" s="267"/>
      <c r="C23" s="43" t="s">
        <v>137</v>
      </c>
      <c r="D23" s="122"/>
      <c r="E23" s="272"/>
      <c r="F23" s="271"/>
    </row>
    <row r="24" spans="1:6" s="59" customFormat="1" ht="39.9" customHeight="1" thickBot="1">
      <c r="A24" s="307"/>
      <c r="B24" s="267"/>
      <c r="C24" s="70" t="s">
        <v>62</v>
      </c>
      <c r="D24" s="78"/>
      <c r="E24" s="293"/>
      <c r="F24" s="254"/>
    </row>
    <row r="25" spans="1:6" s="59" customFormat="1" ht="15" customHeight="1" thickTop="1">
      <c r="A25" s="307"/>
      <c r="B25" s="284"/>
      <c r="C25" s="72" t="s">
        <v>117</v>
      </c>
      <c r="D25" s="79">
        <f>SUM(D15:D24)</f>
        <v>0</v>
      </c>
      <c r="E25" s="301"/>
      <c r="F25" s="302"/>
    </row>
    <row r="26" spans="1:6" s="59" customFormat="1" ht="39.9" customHeight="1">
      <c r="A26" s="307"/>
      <c r="B26" s="266" t="s">
        <v>61</v>
      </c>
      <c r="C26" s="42">
        <v>1</v>
      </c>
      <c r="D26" s="67"/>
      <c r="E26" s="303"/>
      <c r="F26" s="288"/>
    </row>
    <row r="27" spans="1:6" s="59" customFormat="1" ht="39.9" customHeight="1">
      <c r="A27" s="307"/>
      <c r="B27" s="267"/>
      <c r="C27" s="42">
        <v>2</v>
      </c>
      <c r="D27" s="67"/>
      <c r="E27" s="303"/>
      <c r="F27" s="288"/>
    </row>
    <row r="28" spans="1:6" s="59" customFormat="1" ht="39.9" customHeight="1" thickBot="1">
      <c r="A28" s="307"/>
      <c r="B28" s="267"/>
      <c r="C28" s="70">
        <v>3</v>
      </c>
      <c r="D28" s="64"/>
      <c r="E28" s="289"/>
      <c r="F28" s="290"/>
    </row>
    <row r="29" spans="1:6" s="59" customFormat="1" ht="15" customHeight="1" thickTop="1">
      <c r="A29" s="307"/>
      <c r="B29" s="284"/>
      <c r="C29" s="123" t="s">
        <v>115</v>
      </c>
      <c r="D29" s="124">
        <f>SUM(D26:D28)</f>
        <v>0</v>
      </c>
      <c r="E29" s="310"/>
      <c r="F29" s="311"/>
    </row>
    <row r="30" spans="1:6" ht="39.9" customHeight="1" thickBot="1">
      <c r="A30" s="307"/>
      <c r="B30" s="125"/>
      <c r="C30" s="25" t="s">
        <v>158</v>
      </c>
      <c r="D30" s="35">
        <f>D25+D29</f>
        <v>0</v>
      </c>
      <c r="E30" s="304"/>
      <c r="F30" s="305"/>
    </row>
    <row r="31" spans="1:6" ht="39.9" customHeight="1" thickBot="1">
      <c r="A31" s="296" t="s">
        <v>159</v>
      </c>
      <c r="B31" s="297"/>
      <c r="C31" s="298"/>
      <c r="D31" s="299">
        <f>長期休業期間収支計算書!C5</f>
        <v>0</v>
      </c>
      <c r="E31" s="300"/>
      <c r="F31" s="24"/>
    </row>
    <row r="32" spans="1:6" ht="27" customHeight="1">
      <c r="A32" s="126"/>
      <c r="B32" s="119"/>
      <c r="C32" s="16"/>
      <c r="D32" s="15"/>
      <c r="E32" s="14"/>
      <c r="F32" s="14"/>
    </row>
  </sheetData>
  <mergeCells count="41">
    <mergeCell ref="E29:F29"/>
    <mergeCell ref="B10:C10"/>
    <mergeCell ref="E10:F10"/>
    <mergeCell ref="E15:F15"/>
    <mergeCell ref="E16:F16"/>
    <mergeCell ref="E17:F17"/>
    <mergeCell ref="E22:F22"/>
    <mergeCell ref="E23:F23"/>
    <mergeCell ref="E24:F24"/>
    <mergeCell ref="A2:F2"/>
    <mergeCell ref="A4:A11"/>
    <mergeCell ref="B4:C4"/>
    <mergeCell ref="E4:F4"/>
    <mergeCell ref="B5:C5"/>
    <mergeCell ref="E5:F5"/>
    <mergeCell ref="B11:C11"/>
    <mergeCell ref="E11:F11"/>
    <mergeCell ref="B6:C6"/>
    <mergeCell ref="E6:F6"/>
    <mergeCell ref="B8:C8"/>
    <mergeCell ref="E8:F8"/>
    <mergeCell ref="B9:C9"/>
    <mergeCell ref="E9:F9"/>
    <mergeCell ref="B7:C7"/>
    <mergeCell ref="E7:F7"/>
    <mergeCell ref="A31:C31"/>
    <mergeCell ref="D31:E31"/>
    <mergeCell ref="E25:F25"/>
    <mergeCell ref="E26:F26"/>
    <mergeCell ref="E27:F27"/>
    <mergeCell ref="E28:F28"/>
    <mergeCell ref="E30:F30"/>
    <mergeCell ref="A14:A30"/>
    <mergeCell ref="B14:C14"/>
    <mergeCell ref="E14:F14"/>
    <mergeCell ref="B15:B25"/>
    <mergeCell ref="E18:F18"/>
    <mergeCell ref="E19:F19"/>
    <mergeCell ref="E20:F20"/>
    <mergeCell ref="E21:F21"/>
    <mergeCell ref="B26:B29"/>
  </mergeCells>
  <phoneticPr fontId="4"/>
  <printOptions horizontalCentered="1"/>
  <pageMargins left="0.23622047244094491" right="0.23622047244094491" top="0.74803149606299213" bottom="0.74803149606299213" header="0.31496062992125984" footer="0.31496062992125984"/>
  <pageSetup paperSize="9" scale="74"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496A4-E75E-44B4-AD9E-CB37FFAF1B44}">
  <dimension ref="A1:J45"/>
  <sheetViews>
    <sheetView view="pageBreakPreview" zoomScaleNormal="100" zoomScaleSheetLayoutView="100" workbookViewId="0">
      <selection activeCell="G2" sqref="G2"/>
    </sheetView>
  </sheetViews>
  <sheetFormatPr defaultColWidth="9" defaultRowHeight="13.2"/>
  <cols>
    <col min="1" max="1" width="5.6640625" style="3" customWidth="1"/>
    <col min="2" max="2" width="2.6640625" style="3" customWidth="1"/>
    <col min="3" max="3" width="21.44140625" style="3" customWidth="1"/>
    <col min="4" max="4" width="12.6640625" style="3" customWidth="1"/>
    <col min="5" max="5" width="20.21875" style="3" bestFit="1" customWidth="1"/>
    <col min="6" max="6" width="19.5546875" style="3" customWidth="1"/>
    <col min="7" max="7" width="18.5546875" style="3" customWidth="1"/>
    <col min="8" max="16384" width="9" style="3"/>
  </cols>
  <sheetData>
    <row r="1" spans="1:10" s="53" customFormat="1" ht="19.95" customHeight="1">
      <c r="A1" s="41" t="s">
        <v>91</v>
      </c>
      <c r="B1" s="41"/>
      <c r="C1" s="41"/>
      <c r="D1" s="41"/>
      <c r="E1" s="41"/>
      <c r="F1" s="41"/>
      <c r="G1" s="41"/>
      <c r="H1" s="41"/>
      <c r="I1" s="41"/>
    </row>
    <row r="2" spans="1:10" s="53" customFormat="1" ht="19.95" customHeight="1">
      <c r="B2" s="127"/>
      <c r="C2" s="127"/>
      <c r="D2" s="127"/>
      <c r="E2" s="127"/>
      <c r="F2" s="127"/>
      <c r="G2" s="317" t="str">
        <f>IF(【最初に記入】基本情報!D3="","",【最初に記入】基本情報!D3)</f>
        <v/>
      </c>
      <c r="H2" s="41"/>
      <c r="I2" s="41"/>
    </row>
    <row r="3" spans="1:10" s="53" customFormat="1" ht="20.100000000000001" customHeight="1">
      <c r="A3" s="41" t="s">
        <v>0</v>
      </c>
      <c r="B3" s="41"/>
      <c r="C3" s="41"/>
      <c r="D3" s="41"/>
      <c r="E3" s="41"/>
      <c r="F3" s="41"/>
      <c r="G3" s="41"/>
      <c r="H3" s="41"/>
      <c r="I3" s="41"/>
    </row>
    <row r="4" spans="1:10" s="53" customFormat="1" ht="20.100000000000001" customHeight="1">
      <c r="A4" s="41" t="s">
        <v>1</v>
      </c>
      <c r="B4" s="41"/>
      <c r="C4" s="41"/>
      <c r="D4" s="41"/>
      <c r="E4" s="41"/>
      <c r="F4" s="41"/>
      <c r="G4" s="41"/>
      <c r="H4" s="41"/>
      <c r="I4" s="41"/>
    </row>
    <row r="5" spans="1:10" s="53" customFormat="1" ht="19.95" customHeight="1">
      <c r="B5" s="41"/>
      <c r="C5" s="41"/>
      <c r="D5" s="41"/>
      <c r="E5" s="9" t="s">
        <v>5</v>
      </c>
      <c r="F5" s="133" t="str">
        <f>IF(【最初に記入】基本情報!D4="","",【最初に記入】基本情報!D4)</f>
        <v/>
      </c>
      <c r="G5" s="133"/>
      <c r="H5" s="41"/>
      <c r="I5" s="41"/>
    </row>
    <row r="6" spans="1:10" s="53" customFormat="1" ht="14.4">
      <c r="B6" s="41"/>
      <c r="C6" s="41"/>
      <c r="D6" s="41"/>
      <c r="E6" s="41"/>
      <c r="F6" s="41"/>
      <c r="G6" s="41"/>
      <c r="H6" s="41"/>
      <c r="I6" s="41"/>
    </row>
    <row r="7" spans="1:10" s="53" customFormat="1" ht="19.95" customHeight="1">
      <c r="B7" s="41"/>
      <c r="C7" s="41"/>
      <c r="D7" s="41"/>
      <c r="E7" s="10" t="s">
        <v>6</v>
      </c>
      <c r="F7" s="133" t="str">
        <f>IF(【最初に記入】基本情報!D5="","",【最初に記入】基本情報!D5)</f>
        <v/>
      </c>
      <c r="G7" s="133"/>
      <c r="H7" s="41"/>
      <c r="I7" s="41"/>
    </row>
    <row r="8" spans="1:10" s="53" customFormat="1" ht="14.4">
      <c r="B8" s="41"/>
      <c r="C8" s="41"/>
      <c r="D8" s="41"/>
      <c r="E8" s="41"/>
      <c r="F8" s="41"/>
      <c r="G8" s="41"/>
      <c r="H8" s="41"/>
      <c r="I8" s="41"/>
    </row>
    <row r="9" spans="1:10" s="53" customFormat="1" ht="19.95" customHeight="1">
      <c r="B9" s="41"/>
      <c r="C9" s="41"/>
      <c r="D9" s="41"/>
      <c r="E9" s="9" t="s">
        <v>7</v>
      </c>
      <c r="F9" s="133" t="str">
        <f>IF(【最初に記入】基本情報!D6="","",【最初に記入】基本情報!D6)</f>
        <v/>
      </c>
      <c r="G9" s="133"/>
      <c r="H9" s="41"/>
      <c r="I9" s="41"/>
    </row>
    <row r="10" spans="1:10" s="53" customFormat="1" ht="19.95" customHeight="1">
      <c r="B10" s="41"/>
      <c r="C10" s="41"/>
      <c r="D10" s="41"/>
      <c r="E10" s="9"/>
      <c r="F10" s="41"/>
      <c r="G10" s="41"/>
      <c r="H10" s="41"/>
      <c r="I10" s="41"/>
    </row>
    <row r="11" spans="1:10" s="53" customFormat="1" ht="14.4">
      <c r="A11" s="41"/>
      <c r="B11" s="41"/>
      <c r="C11" s="41"/>
      <c r="D11" s="41"/>
      <c r="E11" s="41"/>
      <c r="F11" s="41"/>
      <c r="G11" s="41"/>
      <c r="H11" s="41"/>
      <c r="I11" s="41"/>
    </row>
    <row r="12" spans="1:10" s="53" customFormat="1" ht="19.95" customHeight="1">
      <c r="A12" s="130" t="s">
        <v>140</v>
      </c>
      <c r="B12" s="130"/>
      <c r="C12" s="130"/>
      <c r="D12" s="130"/>
      <c r="E12" s="130"/>
      <c r="F12" s="130"/>
      <c r="G12" s="130"/>
      <c r="H12" s="41"/>
      <c r="I12" s="41"/>
    </row>
    <row r="13" spans="1:10" s="53" customFormat="1" ht="19.95" customHeight="1">
      <c r="A13" s="130" t="s">
        <v>92</v>
      </c>
      <c r="B13" s="130"/>
      <c r="C13" s="130"/>
      <c r="D13" s="130"/>
      <c r="E13" s="130"/>
      <c r="F13" s="130"/>
      <c r="G13" s="130"/>
      <c r="H13" s="41"/>
      <c r="I13" s="41"/>
    </row>
    <row r="14" spans="1:10" s="53" customFormat="1" ht="19.95" customHeight="1">
      <c r="A14" s="39"/>
      <c r="B14" s="39"/>
      <c r="C14" s="39"/>
      <c r="D14" s="39"/>
      <c r="E14" s="39"/>
      <c r="F14" s="39"/>
      <c r="G14" s="39"/>
      <c r="H14" s="41"/>
      <c r="I14" s="41"/>
    </row>
    <row r="15" spans="1:10" s="53" customFormat="1" ht="14.4">
      <c r="A15" s="41"/>
      <c r="B15" s="41"/>
      <c r="C15" s="41"/>
      <c r="D15" s="41"/>
      <c r="E15" s="41"/>
      <c r="F15" s="41"/>
      <c r="G15" s="41"/>
      <c r="H15" s="41"/>
      <c r="I15" s="41"/>
    </row>
    <row r="16" spans="1:10" s="53" customFormat="1" ht="19.95" customHeight="1">
      <c r="A16" s="131" t="s">
        <v>141</v>
      </c>
      <c r="B16" s="131"/>
      <c r="C16" s="131"/>
      <c r="D16" s="131"/>
      <c r="E16" s="131"/>
      <c r="F16" s="131"/>
      <c r="G16" s="131"/>
      <c r="H16" s="4"/>
      <c r="I16" s="41"/>
      <c r="J16" s="54"/>
    </row>
    <row r="17" spans="1:10" s="53" customFormat="1" ht="6" customHeight="1">
      <c r="A17" s="40"/>
      <c r="B17" s="40"/>
      <c r="C17" s="40"/>
      <c r="D17" s="40"/>
      <c r="E17" s="40"/>
      <c r="F17" s="40"/>
      <c r="G17" s="40"/>
      <c r="H17" s="4"/>
      <c r="I17" s="41"/>
      <c r="J17" s="54"/>
    </row>
    <row r="18" spans="1:10" s="53" customFormat="1" ht="20.100000000000001" customHeight="1">
      <c r="A18" s="132" t="s">
        <v>93</v>
      </c>
      <c r="B18" s="132"/>
      <c r="C18" s="132"/>
      <c r="D18" s="132"/>
      <c r="E18" s="132"/>
      <c r="F18" s="132"/>
      <c r="G18" s="132"/>
      <c r="H18" s="41"/>
      <c r="I18" s="41"/>
    </row>
    <row r="19" spans="1:10" s="53" customFormat="1" ht="14.4">
      <c r="A19" s="41"/>
      <c r="B19" s="41"/>
      <c r="C19" s="41"/>
      <c r="D19" s="41"/>
      <c r="E19" s="41"/>
      <c r="F19" s="41"/>
      <c r="G19" s="41"/>
      <c r="H19" s="41"/>
      <c r="I19" s="41"/>
    </row>
    <row r="20" spans="1:10" s="53" customFormat="1" ht="19.95" customHeight="1">
      <c r="A20" s="130" t="s">
        <v>4</v>
      </c>
      <c r="B20" s="130"/>
      <c r="C20" s="130"/>
      <c r="D20" s="130"/>
      <c r="E20" s="130"/>
      <c r="F20" s="130"/>
      <c r="G20" s="130"/>
      <c r="H20" s="41"/>
      <c r="I20" s="41"/>
    </row>
    <row r="21" spans="1:10" s="53" customFormat="1" ht="14.4">
      <c r="A21" s="41"/>
      <c r="B21" s="41"/>
      <c r="C21" s="41"/>
      <c r="D21" s="41"/>
      <c r="E21" s="41"/>
      <c r="F21" s="41"/>
      <c r="G21" s="41"/>
      <c r="H21" s="41"/>
      <c r="I21" s="41"/>
    </row>
    <row r="22" spans="1:10" s="53" customFormat="1" ht="19.2" customHeight="1">
      <c r="A22" s="41" t="s">
        <v>94</v>
      </c>
      <c r="B22" s="41"/>
      <c r="C22" s="41"/>
      <c r="D22" s="41"/>
      <c r="E22" s="41"/>
      <c r="F22" s="41"/>
      <c r="G22" s="41"/>
      <c r="H22" s="41"/>
      <c r="I22" s="41"/>
    </row>
    <row r="23" spans="1:10" s="53" customFormat="1" ht="19.2" customHeight="1">
      <c r="A23" s="41"/>
      <c r="B23" s="41" t="s">
        <v>95</v>
      </c>
      <c r="C23" s="41"/>
      <c r="D23" s="313"/>
      <c r="E23" s="313"/>
      <c r="F23" s="313"/>
      <c r="G23" s="41"/>
      <c r="H23" s="41"/>
      <c r="I23" s="41"/>
    </row>
    <row r="24" spans="1:10" s="53" customFormat="1" ht="19.2" customHeight="1">
      <c r="A24" s="41"/>
      <c r="B24" s="41" t="s">
        <v>96</v>
      </c>
      <c r="C24" s="41"/>
      <c r="D24" s="314"/>
      <c r="E24" s="314"/>
      <c r="F24" s="314"/>
      <c r="G24" s="41"/>
      <c r="H24" s="41"/>
      <c r="I24" s="41"/>
    </row>
    <row r="25" spans="1:10" s="53" customFormat="1" ht="14.4">
      <c r="A25" s="41"/>
      <c r="B25" s="41"/>
      <c r="C25" s="41"/>
      <c r="D25" s="41"/>
      <c r="E25" s="41"/>
      <c r="F25" s="41"/>
      <c r="G25" s="41"/>
      <c r="H25" s="41"/>
      <c r="I25" s="41"/>
    </row>
    <row r="26" spans="1:10" s="53" customFormat="1" ht="19.95" customHeight="1">
      <c r="A26" s="41" t="s">
        <v>13</v>
      </c>
      <c r="B26" s="41"/>
      <c r="C26" s="41"/>
      <c r="D26" s="38" t="s">
        <v>16</v>
      </c>
      <c r="E26" s="34"/>
      <c r="F26" s="41" t="s">
        <v>2</v>
      </c>
      <c r="G26" s="41"/>
      <c r="H26" s="41"/>
      <c r="I26" s="41"/>
    </row>
    <row r="27" spans="1:10" s="53" customFormat="1" ht="14.4">
      <c r="A27" s="41"/>
      <c r="B27" s="41"/>
      <c r="C27" s="41"/>
      <c r="D27" s="41"/>
      <c r="E27" s="41"/>
      <c r="F27" s="41"/>
      <c r="G27" s="41"/>
      <c r="H27" s="41"/>
      <c r="I27" s="41"/>
    </row>
    <row r="28" spans="1:10" s="53" customFormat="1" ht="19.2" customHeight="1">
      <c r="A28" s="41" t="s">
        <v>97</v>
      </c>
      <c r="C28" s="41"/>
      <c r="D28" s="41"/>
      <c r="E28" s="41"/>
      <c r="F28" s="41"/>
      <c r="G28" s="41"/>
      <c r="H28" s="41"/>
      <c r="I28" s="41"/>
    </row>
    <row r="29" spans="1:10" s="53" customFormat="1" ht="55.2" customHeight="1">
      <c r="A29" s="41"/>
      <c r="B29" s="221"/>
      <c r="C29" s="221"/>
      <c r="D29" s="221"/>
      <c r="E29" s="221"/>
      <c r="F29" s="221"/>
      <c r="G29" s="221"/>
      <c r="H29" s="41"/>
      <c r="I29" s="41"/>
    </row>
    <row r="30" spans="1:10" s="53" customFormat="1" ht="14.4">
      <c r="A30" s="41"/>
      <c r="B30" s="41"/>
      <c r="C30" s="41"/>
      <c r="D30" s="41"/>
      <c r="E30" s="41"/>
      <c r="F30" s="41"/>
      <c r="G30" s="41"/>
      <c r="H30" s="41"/>
      <c r="I30" s="41"/>
    </row>
    <row r="31" spans="1:10" s="53" customFormat="1" ht="19.95" customHeight="1">
      <c r="A31" s="41" t="s">
        <v>98</v>
      </c>
      <c r="B31" s="41"/>
      <c r="C31" s="41"/>
      <c r="D31" s="41"/>
      <c r="E31" s="41"/>
      <c r="F31" s="41"/>
      <c r="G31" s="41"/>
      <c r="H31" s="41"/>
      <c r="I31" s="41"/>
    </row>
    <row r="32" spans="1:10" s="53" customFormat="1" ht="19.95" customHeight="1">
      <c r="A32" s="312" t="s">
        <v>99</v>
      </c>
      <c r="B32" s="312"/>
      <c r="C32" s="312"/>
      <c r="D32" s="312"/>
      <c r="E32" s="312"/>
      <c r="F32" s="312"/>
      <c r="G32" s="312"/>
      <c r="H32" s="41"/>
      <c r="I32" s="41"/>
    </row>
    <row r="33" spans="1:9" s="53" customFormat="1" ht="19.95" customHeight="1">
      <c r="A33" s="312" t="s">
        <v>100</v>
      </c>
      <c r="B33" s="312"/>
      <c r="C33" s="312"/>
      <c r="D33" s="312"/>
      <c r="E33" s="312"/>
      <c r="F33" s="312"/>
      <c r="G33" s="312"/>
      <c r="H33" s="41"/>
      <c r="I33" s="41"/>
    </row>
    <row r="34" spans="1:9" s="53" customFormat="1" ht="19.95" customHeight="1">
      <c r="A34" s="312" t="s">
        <v>101</v>
      </c>
      <c r="B34" s="312"/>
      <c r="C34" s="312"/>
      <c r="D34" s="312"/>
      <c r="E34" s="312"/>
      <c r="F34" s="312"/>
      <c r="G34" s="312"/>
      <c r="H34" s="41"/>
      <c r="I34" s="41"/>
    </row>
    <row r="35" spans="1:9" s="53" customFormat="1" ht="20.100000000000001" customHeight="1">
      <c r="A35" s="312" t="s">
        <v>102</v>
      </c>
      <c r="B35" s="312"/>
      <c r="C35" s="312"/>
      <c r="D35" s="312"/>
      <c r="E35" s="312"/>
      <c r="F35" s="312"/>
      <c r="G35" s="312"/>
      <c r="H35" s="41"/>
      <c r="I35" s="41"/>
    </row>
    <row r="36" spans="1:9" s="53" customFormat="1" ht="20.100000000000001" customHeight="1">
      <c r="A36" s="312" t="s">
        <v>103</v>
      </c>
      <c r="B36" s="312"/>
      <c r="C36" s="312"/>
      <c r="D36" s="312"/>
      <c r="E36" s="312"/>
      <c r="F36" s="312"/>
      <c r="G36" s="312"/>
      <c r="H36" s="41"/>
      <c r="I36" s="41"/>
    </row>
    <row r="37" spans="1:9" s="53" customFormat="1" ht="20.100000000000001" customHeight="1">
      <c r="A37" s="312" t="s">
        <v>104</v>
      </c>
      <c r="B37" s="312"/>
      <c r="C37" s="312"/>
      <c r="D37" s="312"/>
      <c r="E37" s="312"/>
      <c r="F37" s="312"/>
      <c r="G37" s="312"/>
      <c r="H37" s="41"/>
      <c r="I37" s="41"/>
    </row>
    <row r="38" spans="1:9" s="53" customFormat="1" ht="20.100000000000001" customHeight="1">
      <c r="A38" s="312" t="s">
        <v>105</v>
      </c>
      <c r="B38" s="312"/>
      <c r="C38" s="312"/>
      <c r="D38" s="312"/>
      <c r="E38" s="312"/>
      <c r="F38" s="312"/>
      <c r="G38" s="312"/>
      <c r="H38" s="41"/>
      <c r="I38" s="41"/>
    </row>
    <row r="39" spans="1:9" s="53" customFormat="1" ht="20.100000000000001" customHeight="1">
      <c r="A39" s="312" t="s">
        <v>106</v>
      </c>
      <c r="B39" s="312"/>
      <c r="C39" s="312"/>
      <c r="D39" s="312"/>
      <c r="E39" s="312"/>
      <c r="F39" s="312"/>
      <c r="G39" s="312"/>
      <c r="H39" s="41"/>
      <c r="I39" s="41"/>
    </row>
    <row r="40" spans="1:9" s="53" customFormat="1" ht="20.100000000000001" customHeight="1">
      <c r="A40" s="312" t="s">
        <v>107</v>
      </c>
      <c r="B40" s="312"/>
      <c r="C40" s="312"/>
      <c r="D40" s="312"/>
      <c r="E40" s="312"/>
      <c r="F40" s="312"/>
      <c r="G40" s="312"/>
      <c r="H40" s="41"/>
      <c r="I40" s="41"/>
    </row>
    <row r="41" spans="1:9" s="53" customFormat="1" ht="20.100000000000001" customHeight="1">
      <c r="A41" s="312" t="s">
        <v>108</v>
      </c>
      <c r="B41" s="312"/>
      <c r="C41" s="312"/>
      <c r="D41" s="312"/>
      <c r="E41" s="312"/>
      <c r="F41" s="312"/>
      <c r="G41" s="312"/>
      <c r="H41" s="41"/>
      <c r="I41" s="41"/>
    </row>
    <row r="42" spans="1:9" ht="14.4">
      <c r="A42" s="5"/>
      <c r="B42" s="5"/>
      <c r="C42" s="5"/>
      <c r="D42" s="5"/>
      <c r="E42" s="5"/>
      <c r="F42" s="5"/>
      <c r="G42" s="5"/>
      <c r="H42" s="11"/>
      <c r="I42" s="11"/>
    </row>
    <row r="43" spans="1:9" ht="14.4">
      <c r="A43" s="5"/>
      <c r="B43" s="5"/>
      <c r="C43" s="5"/>
      <c r="D43" s="5"/>
      <c r="E43" s="5"/>
      <c r="F43" s="5"/>
      <c r="G43" s="5"/>
      <c r="H43" s="11"/>
      <c r="I43" s="11"/>
    </row>
    <row r="44" spans="1:9" ht="14.4">
      <c r="A44" s="5"/>
      <c r="B44" s="5"/>
      <c r="C44" s="5"/>
      <c r="D44" s="5"/>
      <c r="E44" s="5"/>
      <c r="F44" s="5"/>
      <c r="G44" s="5"/>
      <c r="H44" s="11"/>
      <c r="I44" s="11"/>
    </row>
    <row r="45" spans="1:9" ht="14.4">
      <c r="A45" s="5"/>
      <c r="B45" s="5"/>
      <c r="C45" s="5"/>
      <c r="D45" s="5"/>
      <c r="E45" s="5"/>
      <c r="F45" s="5"/>
      <c r="G45" s="5"/>
      <c r="H45" s="11"/>
      <c r="I45" s="11"/>
    </row>
  </sheetData>
  <mergeCells count="21">
    <mergeCell ref="F5:G5"/>
    <mergeCell ref="F9:G9"/>
    <mergeCell ref="F7:G7"/>
    <mergeCell ref="D23:F23"/>
    <mergeCell ref="D24:F24"/>
    <mergeCell ref="A12:G12"/>
    <mergeCell ref="A16:G16"/>
    <mergeCell ref="A18:G18"/>
    <mergeCell ref="A20:G20"/>
    <mergeCell ref="A13:G13"/>
    <mergeCell ref="A32:G32"/>
    <mergeCell ref="A33:G33"/>
    <mergeCell ref="B29:G29"/>
    <mergeCell ref="A40:G40"/>
    <mergeCell ref="A41:G41"/>
    <mergeCell ref="A34:G34"/>
    <mergeCell ref="A35:G35"/>
    <mergeCell ref="A36:G36"/>
    <mergeCell ref="A37:G37"/>
    <mergeCell ref="A38:G38"/>
    <mergeCell ref="A39:G39"/>
  </mergeCells>
  <phoneticPr fontId="4"/>
  <printOptions horizontalCentered="1" verticalCentered="1"/>
  <pageMargins left="0.59055118110236227" right="0.39370078740157483" top="0.98425196850393704" bottom="0.98425196850393704"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【最初に記入】基本情報</vt:lpstr>
      <vt:lpstr>申請書</vt:lpstr>
      <vt:lpstr>事業計画書</vt:lpstr>
      <vt:lpstr>収支予定表</vt:lpstr>
      <vt:lpstr>収支予定表（記入例）</vt:lpstr>
      <vt:lpstr>団体目的等についての確認書</vt:lpstr>
      <vt:lpstr>長期休業期間収支計算書</vt:lpstr>
      <vt:lpstr>長期休業期間収支予定表</vt:lpstr>
      <vt:lpstr>冷蔵庫購入経費補助申請書</vt:lpstr>
      <vt:lpstr>【最初に記入】基本情報!Print_Area</vt:lpstr>
      <vt:lpstr>事業計画書!Print_Area</vt:lpstr>
      <vt:lpstr>収支予定表!Print_Area</vt:lpstr>
      <vt:lpstr>'収支予定表（記入例）'!Print_Area</vt:lpstr>
      <vt:lpstr>申請書!Print_Area</vt:lpstr>
      <vt:lpstr>団体目的等についての確認書!Print_Area</vt:lpstr>
      <vt:lpstr>長期休業期間収支計算書!Print_Area</vt:lpstr>
      <vt:lpstr>長期休業期間収支予定表!Print_Area</vt:lpstr>
      <vt:lpstr>冷蔵庫購入経費補助申請書!Print_Area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小串　統男(足立区)</dc:creator>
  <cp:lastModifiedBy>Administrator</cp:lastModifiedBy>
  <cp:lastPrinted>2026-03-17T09:51:55Z</cp:lastPrinted>
  <dcterms:created xsi:type="dcterms:W3CDTF">2021-05-20T00:04:52Z</dcterms:created>
  <dcterms:modified xsi:type="dcterms:W3CDTF">2026-03-18T02:49:50Z</dcterms:modified>
</cp:coreProperties>
</file>