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4900\2270_ホームページ作成\エクセル\"/>
    </mc:Choice>
  </mc:AlternateContent>
  <xr:revisionPtr revIDLastSave="0" documentId="13_ncr:1_{F0B9DC19-521A-4F5A-B144-0384A72514CE}" xr6:coauthVersionLast="36" xr6:coauthVersionMax="47" xr10:uidLastSave="{00000000-0000-0000-0000-000000000000}"/>
  <bookViews>
    <workbookView xWindow="-120" yWindow="-120" windowWidth="29040" windowHeight="15840" xr2:uid="{7CBC845A-1FDF-44D0-A012-D831ADA01C71}"/>
  </bookViews>
  <sheets>
    <sheet name="15-1" sheetId="16" r:id="rId1"/>
    <sheet name="15-2" sheetId="3" r:id="rId2"/>
    <sheet name="15-3(1)" sheetId="4" r:id="rId3"/>
    <sheet name="15-3(2)" sheetId="5" r:id="rId4"/>
    <sheet name="15-4" sheetId="1" r:id="rId5"/>
    <sheet name="15-5" sheetId="15" r:id="rId6"/>
    <sheet name="15-6" sheetId="11" r:id="rId7"/>
    <sheet name="15-7" sheetId="12" r:id="rId8"/>
    <sheet name="15-8" sheetId="13" r:id="rId9"/>
    <sheet name="15-9" sheetId="14" r:id="rId10"/>
  </sheets>
  <definedNames>
    <definedName name="_________I25600" localSheetId="9">#REF!</definedName>
    <definedName name="________I25600" localSheetId="8">#REF!</definedName>
    <definedName name="_______I25600" localSheetId="7">#REF!</definedName>
    <definedName name="______I25600">#REF!</definedName>
    <definedName name="_____I25600">#REF!</definedName>
    <definedName name="____I25600" localSheetId="6">#REF!</definedName>
    <definedName name="___I25600" localSheetId="5">#REF!</definedName>
    <definedName name="___I25600">#REF!</definedName>
    <definedName name="__I25600" localSheetId="5">#REF!</definedName>
    <definedName name="__I25600">#REF!</definedName>
    <definedName name="_I25600" localSheetId="0">#REF!</definedName>
    <definedName name="_I25600" localSheetId="1">#REF!</definedName>
    <definedName name="_I25600" localSheetId="5">#REF!</definedName>
    <definedName name="_I25600">#REF!</definedName>
    <definedName name="_xlnm.Print_Area" localSheetId="0">'15-1'!$A$1:$X$20</definedName>
    <definedName name="_xlnm.Print_Area" localSheetId="1">'15-2'!$A$1:$J$9</definedName>
    <definedName name="_xlnm.Print_Area" localSheetId="2">'15-3(1)'!$A$1:$J$8</definedName>
    <definedName name="_xlnm.Print_Area" localSheetId="3">'15-3(2)'!$A$1:$J$10</definedName>
    <definedName name="_xlnm.Print_Area" localSheetId="4">'15-4'!$A$1:$F$8</definedName>
    <definedName name="_xlnm.Print_Area" localSheetId="5">'15-5'!$A$1:$L$8</definedName>
    <definedName name="_xlnm.Print_Area" localSheetId="6">'15-6'!$A$1:$M$12</definedName>
    <definedName name="_xlnm.Print_Area" localSheetId="7">'15-7'!$A$1:$W$14</definedName>
    <definedName name="_xlnm.Print_Area" localSheetId="8">'15-8'!$A$1:$N$19</definedName>
    <definedName name="_xlnm.Print_Area" localSheetId="9">'15-9'!$A$1:$L$12</definedName>
    <definedName name="だぶり" localSheetId="0">#REF!</definedName>
    <definedName name="だぶり" localSheetId="1">#REF!</definedName>
    <definedName name="だぶり" localSheetId="5">#REF!</definedName>
    <definedName name="だぶり" localSheetId="6">#REF!</definedName>
    <definedName name="だぶり" localSheetId="7">#REF!</definedName>
    <definedName name="だぶり" localSheetId="8">#REF!</definedName>
    <definedName name="だぶり" localSheetId="9">#REF!</definedName>
    <definedName name="だぶ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5" l="1"/>
  <c r="B6" i="15"/>
  <c r="AA7" i="13"/>
  <c r="AB7" i="13"/>
  <c r="AC7" i="13"/>
  <c r="AD7" i="13"/>
  <c r="AE7" i="13"/>
  <c r="AF7" i="13"/>
  <c r="AG7" i="13"/>
  <c r="AH7" i="13"/>
  <c r="AI7" i="13"/>
  <c r="AJ7" i="13"/>
  <c r="D14" i="13"/>
  <c r="E14" i="13"/>
  <c r="F14" i="13"/>
  <c r="G14" i="13"/>
  <c r="H14" i="13"/>
  <c r="I14" i="13"/>
  <c r="J14" i="13"/>
  <c r="M14" i="13"/>
  <c r="N14" i="13"/>
</calcChain>
</file>

<file path=xl/sharedStrings.xml><?xml version="1.0" encoding="utf-8"?>
<sst xmlns="http://schemas.openxmlformats.org/spreadsheetml/2006/main" count="263" uniqueCount="179">
  <si>
    <t>資料：都市建設部 交通対策課「警視庁交通年鑑」</t>
    <phoneticPr fontId="5"/>
  </si>
  <si>
    <t>令和元年</t>
  </si>
  <si>
    <t>軽　　傷</t>
    <phoneticPr fontId="5"/>
  </si>
  <si>
    <t>重　　傷</t>
    <phoneticPr fontId="5"/>
  </si>
  <si>
    <t>死　　亡</t>
    <phoneticPr fontId="5"/>
  </si>
  <si>
    <t>総　　数</t>
    <phoneticPr fontId="5"/>
  </si>
  <si>
    <t>年次</t>
    <rPh sb="1" eb="2">
      <t>ジ</t>
    </rPh>
    <phoneticPr fontId="5"/>
  </si>
  <si>
    <t>死    傷    者    数</t>
    <phoneticPr fontId="5"/>
  </si>
  <si>
    <t>事故件数</t>
  </si>
  <si>
    <t>区分</t>
    <rPh sb="0" eb="1">
      <t>ク</t>
    </rPh>
    <rPh sb="1" eb="2">
      <t>ブン</t>
    </rPh>
    <phoneticPr fontId="5"/>
  </si>
  <si>
    <t>４　交通事故発生件数及び死傷者数</t>
    <phoneticPr fontId="2"/>
  </si>
  <si>
    <t>中学生</t>
  </si>
  <si>
    <t>総　数</t>
  </si>
  <si>
    <r>
      <t>資料：警視庁 少年育成課、子ども家庭部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青少年課</t>
    </r>
    <rPh sb="13" eb="14">
      <t>コ</t>
    </rPh>
    <rPh sb="16" eb="18">
      <t>カテイ</t>
    </rPh>
    <rPh sb="23" eb="24">
      <t>カ</t>
    </rPh>
    <phoneticPr fontId="2"/>
  </si>
  <si>
    <t>令和元年</t>
    <rPh sb="0" eb="2">
      <t>レイワ</t>
    </rPh>
    <rPh sb="2" eb="3">
      <t>ガン</t>
    </rPh>
    <rPh sb="3" eb="4">
      <t>ネン</t>
    </rPh>
    <phoneticPr fontId="11"/>
  </si>
  <si>
    <t>(％)</t>
  </si>
  <si>
    <t>6～13歳</t>
  </si>
  <si>
    <t>14～19歳</t>
  </si>
  <si>
    <t>6～19歳</t>
  </si>
  <si>
    <t>年次</t>
    <rPh sb="0" eb="1">
      <t>トシ</t>
    </rPh>
    <rPh sb="1" eb="2">
      <t>ツギ</t>
    </rPh>
    <phoneticPr fontId="2"/>
  </si>
  <si>
    <t>補導率</t>
  </si>
  <si>
    <t>補導数</t>
  </si>
  <si>
    <t>少年人口</t>
  </si>
  <si>
    <t>触　　法　　少　　年</t>
  </si>
  <si>
    <t>犯　　罪　　少　　年</t>
  </si>
  <si>
    <t>総　　　　数</t>
  </si>
  <si>
    <t>区分</t>
    <phoneticPr fontId="2"/>
  </si>
  <si>
    <t>２　刑法犯少年補導状況</t>
    <phoneticPr fontId="11"/>
  </si>
  <si>
    <t>令和元年</t>
    <rPh sb="0" eb="2">
      <t>レイワ</t>
    </rPh>
    <rPh sb="2" eb="4">
      <t>ガンネン</t>
    </rPh>
    <phoneticPr fontId="2"/>
  </si>
  <si>
    <t>年次</t>
    <rPh sb="0" eb="1">
      <t>トシ</t>
    </rPh>
    <rPh sb="1" eb="2">
      <t>ジ</t>
    </rPh>
    <phoneticPr fontId="2"/>
  </si>
  <si>
    <t>無職少年</t>
  </si>
  <si>
    <t>有職少年</t>
  </si>
  <si>
    <t>大学生
その他</t>
    <phoneticPr fontId="2"/>
  </si>
  <si>
    <t>高校生</t>
  </si>
  <si>
    <t>小学生</t>
    <phoneticPr fontId="2"/>
  </si>
  <si>
    <t>そ の 他 の 少 年</t>
  </si>
  <si>
    <t>在　　　学　　　少　　　年</t>
  </si>
  <si>
    <t>＜学職別＞</t>
    <phoneticPr fontId="2"/>
  </si>
  <si>
    <t>３　非行少年補導状況</t>
    <phoneticPr fontId="2"/>
  </si>
  <si>
    <t>資料：警視庁 少年育成課、子ども家庭部 青少年課</t>
    <rPh sb="13" eb="14">
      <t>コ</t>
    </rPh>
    <rPh sb="16" eb="18">
      <t>カテイ</t>
    </rPh>
    <rPh sb="23" eb="24">
      <t>カ</t>
    </rPh>
    <phoneticPr fontId="2"/>
  </si>
  <si>
    <t>女</t>
  </si>
  <si>
    <t>男</t>
  </si>
  <si>
    <t>ぐ　犯</t>
    <phoneticPr fontId="2"/>
  </si>
  <si>
    <t>特別法犯</t>
  </si>
  <si>
    <t>その他</t>
  </si>
  <si>
    <t>粗暴犯</t>
  </si>
  <si>
    <t>占　脱
知能犯</t>
    <phoneticPr fontId="2"/>
  </si>
  <si>
    <t>風俗犯</t>
  </si>
  <si>
    <t>窃盗犯</t>
  </si>
  <si>
    <t>凶悪犯</t>
  </si>
  <si>
    <t>＜犯罪別＞</t>
    <phoneticPr fontId="2"/>
  </si>
  <si>
    <t>綾  瀬</t>
    <rPh sb="0" eb="1">
      <t>アヤ</t>
    </rPh>
    <rPh sb="3" eb="4">
      <t>セ</t>
    </rPh>
    <phoneticPr fontId="2"/>
  </si>
  <si>
    <t>竹の塚</t>
    <rPh sb="0" eb="1">
      <t>タケ</t>
    </rPh>
    <rPh sb="2" eb="3">
      <t>ヅカ</t>
    </rPh>
    <phoneticPr fontId="2"/>
  </si>
  <si>
    <t>西新井</t>
    <rPh sb="0" eb="3">
      <t>ニシアライ</t>
    </rPh>
    <phoneticPr fontId="2"/>
  </si>
  <si>
    <t>千  住</t>
    <rPh sb="0" eb="1">
      <t>セン</t>
    </rPh>
    <rPh sb="3" eb="4">
      <t>ジュウ</t>
    </rPh>
    <phoneticPr fontId="2"/>
  </si>
  <si>
    <t>-</t>
  </si>
  <si>
    <t>(うち)
乗り物盗</t>
    <rPh sb="5" eb="6">
      <t>ノ</t>
    </rPh>
    <rPh sb="7" eb="8">
      <t>モノ</t>
    </rPh>
    <rPh sb="8" eb="9">
      <t>ヌス</t>
    </rPh>
    <phoneticPr fontId="2"/>
  </si>
  <si>
    <t>年次･
警察署</t>
    <phoneticPr fontId="2"/>
  </si>
  <si>
    <t>わいせつ</t>
    <phoneticPr fontId="2"/>
  </si>
  <si>
    <t>とばく</t>
    <phoneticPr fontId="2"/>
  </si>
  <si>
    <t>その他</t>
    <phoneticPr fontId="2"/>
  </si>
  <si>
    <t>横領</t>
    <phoneticPr fontId="2"/>
  </si>
  <si>
    <t>詐欺</t>
    <phoneticPr fontId="2"/>
  </si>
  <si>
    <t>非侵入窃盗</t>
    <phoneticPr fontId="2"/>
  </si>
  <si>
    <t>侵入窃盗</t>
    <phoneticPr fontId="2"/>
  </si>
  <si>
    <t>傷害</t>
  </si>
  <si>
    <t>暴行</t>
    <rPh sb="0" eb="2">
      <t>ボウコウ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</si>
  <si>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</si>
  <si>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放　火</t>
  </si>
  <si>
    <t>非侵入強盗</t>
    <rPh sb="0" eb="1">
      <t>ヒ</t>
    </rPh>
    <rPh sb="1" eb="3">
      <t>シンニュウ</t>
    </rPh>
    <rPh sb="3" eb="5">
      <t>ゴウトウ</t>
    </rPh>
    <phoneticPr fontId="2"/>
  </si>
  <si>
    <t>侵入強盗</t>
    <rPh sb="0" eb="2">
      <t>シンニュウ</t>
    </rPh>
    <phoneticPr fontId="2"/>
  </si>
  <si>
    <t>殺　人</t>
  </si>
  <si>
    <t>その他の刑法犯</t>
    <rPh sb="4" eb="7">
      <t>ケイホウハン</t>
    </rPh>
    <phoneticPr fontId="2"/>
  </si>
  <si>
    <t>風 俗 犯 計</t>
    <rPh sb="6" eb="7">
      <t>ケイ</t>
    </rPh>
    <phoneticPr fontId="2"/>
  </si>
  <si>
    <t>知 能 犯 計</t>
    <rPh sb="6" eb="7">
      <t>ケイ</t>
    </rPh>
    <phoneticPr fontId="2"/>
  </si>
  <si>
    <t>窃 盗 犯 計</t>
    <rPh sb="6" eb="7">
      <t>ケイ</t>
    </rPh>
    <phoneticPr fontId="2"/>
  </si>
  <si>
    <t>粗 暴 犯 計</t>
    <rPh sb="6" eb="7">
      <t>ケイ</t>
    </rPh>
    <phoneticPr fontId="2"/>
  </si>
  <si>
    <t>凶 悪 犯 計</t>
    <rPh sb="6" eb="7">
      <t>ケイ</t>
    </rPh>
    <phoneticPr fontId="2"/>
  </si>
  <si>
    <t>総  数</t>
  </si>
  <si>
    <t>区分</t>
  </si>
  <si>
    <t>１　刑法犯の罪種別認知状況</t>
    <rPh sb="2" eb="5">
      <t>ケイホウハン</t>
    </rPh>
    <rPh sb="6" eb="7">
      <t>ザイ</t>
    </rPh>
    <rPh sb="7" eb="8">
      <t>シュ</t>
    </rPh>
    <rPh sb="8" eb="9">
      <t>ベツ</t>
    </rPh>
    <rPh sb="9" eb="11">
      <t>ニンチ</t>
    </rPh>
    <rPh sb="11" eb="13">
      <t>ジョウキョウ</t>
    </rPh>
    <phoneticPr fontId="2"/>
  </si>
  <si>
    <t xml:space="preserve">  １５　警察・消防</t>
    <phoneticPr fontId="2"/>
  </si>
  <si>
    <t>資料：千住・足立・西新井消防署</t>
  </si>
  <si>
    <t>西　新　井</t>
  </si>
  <si>
    <t>足　　　立</t>
  </si>
  <si>
    <t>千　　　住</t>
  </si>
  <si>
    <t>傷　者</t>
  </si>
  <si>
    <t>死　者</t>
  </si>
  <si>
    <t>ぼや</t>
    <phoneticPr fontId="2"/>
  </si>
  <si>
    <t>部分焼</t>
  </si>
  <si>
    <t>半　焼</t>
  </si>
  <si>
    <t>全　焼</t>
  </si>
  <si>
    <t>車　両</t>
  </si>
  <si>
    <t>建　物</t>
  </si>
  <si>
    <t>年次･
消防署</t>
    <phoneticPr fontId="2"/>
  </si>
  <si>
    <t>損  害
見積額
(千円)</t>
    <rPh sb="10" eb="12">
      <t>センエン</t>
    </rPh>
    <phoneticPr fontId="2"/>
  </si>
  <si>
    <t>死傷数(人)</t>
  </si>
  <si>
    <t>被　災
延面積
(㎡)</t>
    <phoneticPr fontId="2"/>
  </si>
  <si>
    <t>被 害 棟 数</t>
    <phoneticPr fontId="2"/>
  </si>
  <si>
    <t>発 生 件 数</t>
    <phoneticPr fontId="2"/>
  </si>
  <si>
    <t>６　火災発生状況</t>
    <phoneticPr fontId="2"/>
  </si>
  <si>
    <t>(注)令和元年度より、開閉器・煙突・引火・不明は、その他でカウント。</t>
    <rPh sb="1" eb="2">
      <t>チュウ</t>
    </rPh>
    <rPh sb="3" eb="5">
      <t>レイワ</t>
    </rPh>
    <rPh sb="5" eb="7">
      <t>ガンネン</t>
    </rPh>
    <rPh sb="7" eb="8">
      <t>ド</t>
    </rPh>
    <rPh sb="11" eb="14">
      <t>カイヘイキ</t>
    </rPh>
    <rPh sb="15" eb="17">
      <t>エントツ</t>
    </rPh>
    <rPh sb="18" eb="20">
      <t>インカ</t>
    </rPh>
    <rPh sb="21" eb="23">
      <t>フメイ</t>
    </rPh>
    <rPh sb="27" eb="28">
      <t>タ</t>
    </rPh>
    <phoneticPr fontId="2"/>
  </si>
  <si>
    <t>西新井</t>
  </si>
  <si>
    <t>足立</t>
    <phoneticPr fontId="2"/>
  </si>
  <si>
    <t>千住</t>
    <phoneticPr fontId="2"/>
  </si>
  <si>
    <t>年次
・
消防署</t>
    <phoneticPr fontId="2"/>
  </si>
  <si>
    <t>不明</t>
  </si>
  <si>
    <t>ライター</t>
  </si>
  <si>
    <t>引火</t>
  </si>
  <si>
    <t>花火</t>
  </si>
  <si>
    <t>煙突</t>
  </si>
  <si>
    <t>冷蔵庫</t>
  </si>
  <si>
    <t>コード</t>
  </si>
  <si>
    <t>電気ストーブ</t>
  </si>
  <si>
    <t>開閉器</t>
  </si>
  <si>
    <t>内燃機関</t>
  </si>
  <si>
    <t>マッチ</t>
  </si>
  <si>
    <t>溶接(断)器</t>
  </si>
  <si>
    <t>ガスコンロ</t>
  </si>
  <si>
    <t>風呂かまど</t>
  </si>
  <si>
    <t>焼却炉</t>
  </si>
  <si>
    <t>放火</t>
  </si>
  <si>
    <t>石油ストーブ</t>
  </si>
  <si>
    <t>たきび</t>
  </si>
  <si>
    <t>火遊び</t>
  </si>
  <si>
    <t>たばこ</t>
  </si>
  <si>
    <t>総数</t>
  </si>
  <si>
    <t>区分</t>
    <rPh sb="0" eb="2">
      <t>クブン</t>
    </rPh>
    <phoneticPr fontId="2"/>
  </si>
  <si>
    <t>７　原因別出火状況</t>
    <phoneticPr fontId="2"/>
  </si>
  <si>
    <t>足　立</t>
    <phoneticPr fontId="2"/>
  </si>
  <si>
    <t>数</t>
  </si>
  <si>
    <t>千　住</t>
    <phoneticPr fontId="2"/>
  </si>
  <si>
    <t>人</t>
  </si>
  <si>
    <t>送</t>
  </si>
  <si>
    <t>搬</t>
  </si>
  <si>
    <t>搬 送 人 数</t>
    <rPh sb="0" eb="1">
      <t>ハン</t>
    </rPh>
    <rPh sb="2" eb="3">
      <t>ソウ</t>
    </rPh>
    <rPh sb="4" eb="5">
      <t>ジン</t>
    </rPh>
    <rPh sb="6" eb="7">
      <t>カズ</t>
    </rPh>
    <phoneticPr fontId="2"/>
  </si>
  <si>
    <t>出 動 件 数</t>
    <rPh sb="0" eb="1">
      <t>デ</t>
    </rPh>
    <rPh sb="2" eb="3">
      <t>ドウ</t>
    </rPh>
    <rPh sb="4" eb="5">
      <t>ケン</t>
    </rPh>
    <rPh sb="6" eb="7">
      <t>カズ</t>
    </rPh>
    <phoneticPr fontId="2"/>
  </si>
  <si>
    <t>年次・区分</t>
  </si>
  <si>
    <t>転院</t>
    <phoneticPr fontId="2"/>
  </si>
  <si>
    <t>一　般
負　傷</t>
    <phoneticPr fontId="2"/>
  </si>
  <si>
    <t>急病</t>
    <phoneticPr fontId="2"/>
  </si>
  <si>
    <t>加害</t>
    <phoneticPr fontId="2"/>
  </si>
  <si>
    <t>自損</t>
    <phoneticPr fontId="2"/>
  </si>
  <si>
    <t>労働
災害</t>
    <phoneticPr fontId="2"/>
  </si>
  <si>
    <t>運動
競技</t>
    <phoneticPr fontId="2"/>
  </si>
  <si>
    <t>交　通
事　故</t>
    <phoneticPr fontId="2"/>
  </si>
  <si>
    <t>水難</t>
    <phoneticPr fontId="2"/>
  </si>
  <si>
    <t>火災</t>
    <phoneticPr fontId="2"/>
  </si>
  <si>
    <t>８　救急活動状況</t>
    <phoneticPr fontId="2"/>
  </si>
  <si>
    <t>西新井</t>
    <phoneticPr fontId="2"/>
  </si>
  <si>
    <t>(人)</t>
  </si>
  <si>
    <t>(件)</t>
  </si>
  <si>
    <t>年次･
消防署</t>
    <rPh sb="4" eb="7">
      <t>ショウボウショ</t>
    </rPh>
    <phoneticPr fontId="2"/>
  </si>
  <si>
    <t>救助人数</t>
  </si>
  <si>
    <t>ガ　ス</t>
  </si>
  <si>
    <t>墜　落</t>
    <rPh sb="0" eb="1">
      <t>ツイ</t>
    </rPh>
    <rPh sb="2" eb="3">
      <t>ラク</t>
    </rPh>
    <phoneticPr fontId="2"/>
  </si>
  <si>
    <t>崩　壊</t>
  </si>
  <si>
    <t>建　物
工　作</t>
    <phoneticPr fontId="2"/>
  </si>
  <si>
    <t>機　械</t>
  </si>
  <si>
    <t>水　難</t>
  </si>
  <si>
    <t>交　通</t>
  </si>
  <si>
    <t>総　計</t>
  </si>
  <si>
    <t>区分</t>
    <rPh sb="0" eb="1">
      <t>ク</t>
    </rPh>
    <rPh sb="1" eb="2">
      <t>ブン</t>
    </rPh>
    <phoneticPr fontId="2"/>
  </si>
  <si>
    <t>９　救助活動状況</t>
    <phoneticPr fontId="2"/>
  </si>
  <si>
    <t>-</t>
    <phoneticPr fontId="2"/>
  </si>
  <si>
    <t xml:space="preserve">資料：都市建設部 交通対策課「警視庁交通年鑑」 </t>
    <phoneticPr fontId="22"/>
  </si>
  <si>
    <t>年次</t>
    <rPh sb="1" eb="2">
      <t>ジ</t>
    </rPh>
    <phoneticPr fontId="22"/>
  </si>
  <si>
    <t>65歳以上</t>
  </si>
  <si>
    <t>60～64歳</t>
  </si>
  <si>
    <t>50～59歳</t>
  </si>
  <si>
    <t>40～49歳</t>
  </si>
  <si>
    <t>30～39歳</t>
  </si>
  <si>
    <t>20～29歳</t>
  </si>
  <si>
    <t>16～19歳</t>
  </si>
  <si>
    <t>小学生</t>
  </si>
  <si>
    <t>幼園児</t>
  </si>
  <si>
    <t>区分</t>
    <phoneticPr fontId="22"/>
  </si>
  <si>
    <t>５　年齢別交通事故死傷者数</t>
    <phoneticPr fontId="2"/>
  </si>
  <si>
    <t>資料：警視庁</t>
    <rPh sb="3" eb="6">
      <t>ケイシチョウ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</si>
</sst>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);\(#,##0\)"/>
    <numFmt numFmtId="177" formatCode="0.00_ "/>
    <numFmt numFmtId="178" formatCode="#,##0_);[Red]\(#,##0\)"/>
    <numFmt numFmtId="179" formatCode="0_);[Red]\(0\)"/>
    <numFmt numFmtId="180" formatCode="0_ "/>
  </numFmts>
  <fonts count="23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4"/>
      <name val="ＭＳ 明朝"/>
      <family val="1"/>
      <charset val="128"/>
    </font>
    <font>
      <sz val="6"/>
      <name val="游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24"/>
      <name val="ＭＳ 明朝"/>
      <family val="1"/>
      <charset val="128"/>
    </font>
    <font>
      <b/>
      <sz val="24"/>
      <name val="ＭＳ ゴシック"/>
      <family val="3"/>
      <charset val="128"/>
    </font>
    <font>
      <sz val="24"/>
      <name val="ＭＳ ゴシック"/>
      <family val="3"/>
      <charset val="128"/>
    </font>
    <font>
      <b/>
      <sz val="9.25"/>
      <name val="ＭＳ 明朝"/>
      <family val="1"/>
      <charset val="128"/>
    </font>
    <font>
      <b/>
      <sz val="8.5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8" fontId="9" fillId="0" borderId="0" applyFont="0" applyFill="0" applyBorder="0" applyAlignment="0" applyProtection="0"/>
  </cellStyleXfs>
  <cellXfs count="26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1" fontId="7" fillId="0" borderId="3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3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3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176" fontId="4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177" fontId="6" fillId="0" borderId="2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vertical="center"/>
    </xf>
    <xf numFmtId="177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vertical="center"/>
    </xf>
    <xf numFmtId="177" fontId="7" fillId="0" borderId="3" xfId="1" applyNumberFormat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top"/>
    </xf>
    <xf numFmtId="0" fontId="7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vertical="center"/>
    </xf>
    <xf numFmtId="0" fontId="7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3" xfId="1" applyFont="1" applyBorder="1" applyAlignment="1">
      <alignment vertical="center"/>
    </xf>
    <xf numFmtId="0" fontId="7" fillId="0" borderId="11" xfId="1" applyFont="1" applyBorder="1" applyAlignment="1">
      <alignment horizontal="centerContinuous" vertical="center"/>
    </xf>
    <xf numFmtId="0" fontId="7" fillId="0" borderId="10" xfId="1" applyFont="1" applyBorder="1" applyAlignment="1">
      <alignment horizontal="centerContinuous" vertical="center"/>
    </xf>
    <xf numFmtId="0" fontId="7" fillId="0" borderId="9" xfId="1" applyFont="1" applyBorder="1" applyAlignment="1">
      <alignment horizontal="centerContinuous" vertical="center"/>
    </xf>
    <xf numFmtId="0" fontId="7" fillId="0" borderId="7" xfId="1" applyFont="1" applyBorder="1" applyAlignment="1">
      <alignment horizontal="right" vertical="center"/>
    </xf>
    <xf numFmtId="0" fontId="1" fillId="0" borderId="6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1" fillId="0" borderId="0" xfId="1" applyFont="1"/>
    <xf numFmtId="0" fontId="8" fillId="0" borderId="0" xfId="1" applyFont="1"/>
    <xf numFmtId="0" fontId="8" fillId="0" borderId="0" xfId="1" applyFont="1" applyAlignment="1">
      <alignment vertical="center"/>
    </xf>
    <xf numFmtId="0" fontId="1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176" fontId="4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176" fontId="6" fillId="0" borderId="2" xfId="3" applyNumberFormat="1" applyFont="1" applyBorder="1" applyAlignment="1">
      <alignment vertical="center"/>
    </xf>
    <xf numFmtId="0" fontId="12" fillId="0" borderId="2" xfId="3" applyFont="1" applyBorder="1" applyAlignment="1">
      <alignment horizontal="center" vertical="center"/>
    </xf>
    <xf numFmtId="176" fontId="7" fillId="0" borderId="3" xfId="3" applyNumberFormat="1" applyFont="1" applyBorder="1" applyAlignment="1">
      <alignment vertical="center"/>
    </xf>
    <xf numFmtId="0" fontId="13" fillId="0" borderId="3" xfId="3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3" xfId="3" applyFont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2" xfId="4" applyFont="1" applyBorder="1" applyAlignment="1">
      <alignment vertical="center" wrapText="1"/>
    </xf>
    <xf numFmtId="0" fontId="7" fillId="0" borderId="13" xfId="4" applyFont="1" applyBorder="1" applyAlignment="1">
      <alignment vertical="center" wrapText="1"/>
    </xf>
    <xf numFmtId="0" fontId="7" fillId="0" borderId="11" xfId="4" applyFont="1" applyBorder="1" applyAlignment="1">
      <alignment horizontal="centerContinuous" vertical="center"/>
    </xf>
    <xf numFmtId="0" fontId="7" fillId="0" borderId="10" xfId="4" applyFont="1" applyBorder="1" applyAlignment="1">
      <alignment horizontal="centerContinuous" vertical="center"/>
    </xf>
    <xf numFmtId="0" fontId="7" fillId="0" borderId="9" xfId="4" applyFont="1" applyBorder="1" applyAlignment="1">
      <alignment horizontal="centerContinuous" vertical="center"/>
    </xf>
    <xf numFmtId="0" fontId="7" fillId="0" borderId="7" xfId="4" applyFont="1" applyBorder="1" applyAlignment="1">
      <alignment horizontal="right" vertical="center"/>
    </xf>
    <xf numFmtId="0" fontId="1" fillId="0" borderId="6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6" fillId="0" borderId="6" xfId="3" applyFont="1" applyBorder="1" applyAlignment="1">
      <alignment vertical="center"/>
    </xf>
    <xf numFmtId="0" fontId="1" fillId="0" borderId="0" xfId="3" applyFont="1"/>
    <xf numFmtId="0" fontId="8" fillId="0" borderId="0" xfId="3" applyFont="1" applyAlignment="1">
      <alignment vertical="center"/>
    </xf>
    <xf numFmtId="0" fontId="1" fillId="0" borderId="0" xfId="5" applyFont="1" applyAlignment="1">
      <alignment vertical="center"/>
    </xf>
    <xf numFmtId="176" fontId="1" fillId="0" borderId="0" xfId="5" applyNumberFormat="1" applyFont="1" applyAlignment="1">
      <alignment vertical="center"/>
    </xf>
    <xf numFmtId="0" fontId="3" fillId="0" borderId="0" xfId="5" applyFont="1" applyAlignment="1">
      <alignment vertical="center"/>
    </xf>
    <xf numFmtId="0" fontId="14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2" applyFont="1" applyAlignment="1">
      <alignment vertical="center"/>
    </xf>
    <xf numFmtId="0" fontId="6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41" fontId="7" fillId="0" borderId="2" xfId="5" applyNumberFormat="1" applyFont="1" applyBorder="1" applyAlignment="1">
      <alignment horizontal="right" vertical="center"/>
    </xf>
    <xf numFmtId="41" fontId="7" fillId="0" borderId="1" xfId="5" applyNumberFormat="1" applyFont="1" applyBorder="1" applyAlignment="1">
      <alignment horizontal="right" vertical="center"/>
    </xf>
    <xf numFmtId="0" fontId="13" fillId="0" borderId="1" xfId="5" applyFont="1" applyBorder="1" applyAlignment="1">
      <alignment horizontal="center" vertical="center"/>
    </xf>
    <xf numFmtId="41" fontId="7" fillId="0" borderId="3" xfId="5" applyNumberFormat="1" applyFont="1" applyBorder="1" applyAlignment="1">
      <alignment horizontal="right" vertical="center"/>
    </xf>
    <xf numFmtId="41" fontId="7" fillId="0" borderId="13" xfId="5" applyNumberFormat="1" applyFont="1" applyBorder="1" applyAlignment="1">
      <alignment horizontal="right" vertical="center"/>
    </xf>
    <xf numFmtId="0" fontId="13" fillId="0" borderId="13" xfId="5" applyFont="1" applyBorder="1" applyAlignment="1">
      <alignment horizontal="center" vertical="center"/>
    </xf>
    <xf numFmtId="41" fontId="6" fillId="0" borderId="3" xfId="5" applyNumberFormat="1" applyFont="1" applyBorder="1" applyAlignment="1">
      <alignment horizontal="right" vertical="center"/>
    </xf>
    <xf numFmtId="41" fontId="6" fillId="0" borderId="13" xfId="5" applyNumberFormat="1" applyFont="1" applyBorder="1" applyAlignment="1">
      <alignment horizontal="right" vertical="center"/>
    </xf>
    <xf numFmtId="0" fontId="12" fillId="0" borderId="13" xfId="5" applyFont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13" xfId="5" applyFont="1" applyBorder="1" applyAlignment="1">
      <alignment horizontal="center" vertical="center"/>
    </xf>
    <xf numFmtId="0" fontId="7" fillId="0" borderId="1" xfId="5" applyFont="1" applyBorder="1" applyAlignment="1">
      <alignment vertical="center"/>
    </xf>
    <xf numFmtId="0" fontId="7" fillId="0" borderId="7" xfId="5" applyFont="1" applyBorder="1" applyAlignment="1">
      <alignment horizontal="right" vertical="center"/>
    </xf>
    <xf numFmtId="0" fontId="1" fillId="0" borderId="6" xfId="5" applyFont="1" applyBorder="1" applyAlignment="1">
      <alignment vertical="center"/>
    </xf>
    <xf numFmtId="0" fontId="6" fillId="0" borderId="6" xfId="5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38" fontId="7" fillId="0" borderId="0" xfId="0" applyNumberFormat="1" applyFont="1" applyAlignment="1">
      <alignment vertical="center"/>
    </xf>
    <xf numFmtId="38" fontId="7" fillId="0" borderId="2" xfId="6" applyFont="1" applyBorder="1" applyAlignment="1">
      <alignment horizontal="right" vertical="center"/>
    </xf>
    <xf numFmtId="38" fontId="7" fillId="0" borderId="14" xfId="6" applyFont="1" applyBorder="1" applyAlignment="1">
      <alignment horizontal="right" vertical="center"/>
    </xf>
    <xf numFmtId="38" fontId="7" fillId="0" borderId="2" xfId="6" applyFont="1" applyFill="1" applyBorder="1" applyAlignment="1">
      <alignment horizontal="right" vertical="center"/>
    </xf>
    <xf numFmtId="38" fontId="7" fillId="0" borderId="1" xfId="6" applyFont="1" applyBorder="1" applyAlignment="1">
      <alignment horizontal="right" vertical="center"/>
    </xf>
    <xf numFmtId="38" fontId="7" fillId="0" borderId="1" xfId="6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7" fillId="0" borderId="3" xfId="6" applyFont="1" applyBorder="1" applyAlignment="1">
      <alignment horizontal="right" vertical="center"/>
    </xf>
    <xf numFmtId="38" fontId="7" fillId="0" borderId="13" xfId="6" applyFont="1" applyBorder="1" applyAlignment="1">
      <alignment horizontal="right" vertical="center"/>
    </xf>
    <xf numFmtId="38" fontId="7" fillId="0" borderId="3" xfId="6" applyFont="1" applyFill="1" applyBorder="1" applyAlignment="1">
      <alignment horizontal="right" vertical="center"/>
    </xf>
    <xf numFmtId="38" fontId="7" fillId="0" borderId="0" xfId="6" applyFont="1" applyBorder="1" applyAlignment="1">
      <alignment horizontal="right" vertical="center"/>
    </xf>
    <xf numFmtId="38" fontId="7" fillId="0" borderId="13" xfId="6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7" fillId="0" borderId="4" xfId="6" applyFont="1" applyBorder="1" applyAlignment="1">
      <alignment horizontal="right" vertical="center"/>
    </xf>
    <xf numFmtId="38" fontId="6" fillId="0" borderId="3" xfId="6" applyFont="1" applyBorder="1" applyAlignment="1">
      <alignment horizontal="right" vertical="center"/>
    </xf>
    <xf numFmtId="38" fontId="6" fillId="0" borderId="13" xfId="6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vertical="distributed" textRotation="255"/>
    </xf>
    <xf numFmtId="0" fontId="7" fillId="0" borderId="1" xfId="0" applyFont="1" applyBorder="1" applyAlignment="1">
      <alignment horizontal="center" vertical="distributed" textRotation="255" wrapText="1" readingOrder="1"/>
    </xf>
    <xf numFmtId="0" fontId="7" fillId="0" borderId="1" xfId="0" applyFont="1" applyBorder="1" applyAlignment="1">
      <alignment vertical="distributed" textRotation="255"/>
    </xf>
    <xf numFmtId="0" fontId="3" fillId="0" borderId="2" xfId="0" applyFont="1" applyBorder="1"/>
    <xf numFmtId="0" fontId="3" fillId="0" borderId="3" xfId="0" applyFont="1" applyBorder="1" applyAlignment="1">
      <alignment horizontal="center" vertical="distributed" textRotation="255" wrapText="1" readingOrder="1"/>
    </xf>
    <xf numFmtId="0" fontId="3" fillId="0" borderId="3" xfId="0" applyFont="1" applyBorder="1" applyAlignment="1">
      <alignment horizontal="left" wrapText="1"/>
    </xf>
    <xf numFmtId="0" fontId="7" fillId="0" borderId="12" xfId="0" applyFont="1" applyBorder="1" applyAlignment="1">
      <alignment horizontal="center" vertical="distributed" textRotation="255"/>
    </xf>
    <xf numFmtId="0" fontId="3" fillId="0" borderId="3" xfId="0" applyFont="1" applyBorder="1" applyAlignment="1">
      <alignment wrapText="1"/>
    </xf>
    <xf numFmtId="0" fontId="7" fillId="0" borderId="15" xfId="0" applyFont="1" applyBorder="1" applyAlignment="1">
      <alignment horizontal="center" vertical="distributed" textRotation="255"/>
    </xf>
    <xf numFmtId="0" fontId="7" fillId="0" borderId="12" xfId="0" applyFont="1" applyBorder="1" applyAlignment="1">
      <alignment vertical="distributed" textRotation="255" wrapText="1"/>
    </xf>
    <xf numFmtId="0" fontId="7" fillId="0" borderId="16" xfId="0" applyFont="1" applyBorder="1" applyAlignment="1">
      <alignment horizontal="center" vertical="distributed" textRotation="255"/>
    </xf>
    <xf numFmtId="0" fontId="7" fillId="0" borderId="17" xfId="0" applyFont="1" applyBorder="1" applyAlignment="1">
      <alignment vertical="distributed" textRotation="255" wrapText="1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vertical="distributed" textRotation="255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6" fillId="0" borderId="0" xfId="6" applyFont="1" applyAlignment="1">
      <alignment vertical="center"/>
    </xf>
    <xf numFmtId="178" fontId="7" fillId="0" borderId="2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178" fontId="7" fillId="0" borderId="3" xfId="0" applyNumberFormat="1" applyFont="1" applyBorder="1" applyAlignment="1">
      <alignment vertical="center"/>
    </xf>
    <xf numFmtId="179" fontId="7" fillId="0" borderId="3" xfId="0" applyNumberFormat="1" applyFont="1" applyBorder="1" applyAlignment="1">
      <alignment vertical="center"/>
    </xf>
    <xf numFmtId="178" fontId="7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 shrinkToFit="1"/>
    </xf>
    <xf numFmtId="41" fontId="7" fillId="0" borderId="1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8" fontId="6" fillId="0" borderId="3" xfId="0" applyNumberFormat="1" applyFont="1" applyBorder="1" applyAlignment="1">
      <alignment vertical="center"/>
    </xf>
    <xf numFmtId="178" fontId="6" fillId="0" borderId="13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41" fontId="6" fillId="0" borderId="3" xfId="0" applyNumberFormat="1" applyFont="1" applyBorder="1" applyAlignment="1">
      <alignment vertical="center"/>
    </xf>
    <xf numFmtId="41" fontId="6" fillId="0" borderId="13" xfId="0" applyNumberFormat="1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1" xfId="0" applyFont="1" applyBorder="1" applyAlignment="1">
      <alignment horizontal="centerContinuous" vertical="center" wrapText="1"/>
    </xf>
    <xf numFmtId="0" fontId="3" fillId="0" borderId="9" xfId="0" applyFont="1" applyBorder="1" applyAlignment="1">
      <alignment horizontal="centerContinuous" vertical="center" wrapText="1"/>
    </xf>
    <xf numFmtId="0" fontId="3" fillId="0" borderId="10" xfId="0" applyFont="1" applyBorder="1" applyAlignment="1">
      <alignment horizontal="centerContinuous" vertical="center" wrapText="1"/>
    </xf>
    <xf numFmtId="0" fontId="4" fillId="0" borderId="7" xfId="0" applyFont="1" applyBorder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horizontal="right" vertical="center"/>
    </xf>
    <xf numFmtId="41" fontId="6" fillId="0" borderId="13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/>
    </xf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41" fontId="7" fillId="0" borderId="13" xfId="6" applyNumberFormat="1" applyFont="1" applyBorder="1" applyAlignment="1">
      <alignment vertical="center"/>
    </xf>
    <xf numFmtId="41" fontId="7" fillId="0" borderId="3" xfId="6" applyNumberFormat="1" applyFont="1" applyBorder="1" applyAlignment="1">
      <alignment vertical="center"/>
    </xf>
    <xf numFmtId="41" fontId="7" fillId="0" borderId="4" xfId="6" applyNumberFormat="1" applyFont="1" applyBorder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6" fillId="0" borderId="3" xfId="6" applyNumberFormat="1" applyFont="1" applyBorder="1" applyAlignment="1">
      <alignment horizontal="right" vertical="center"/>
    </xf>
    <xf numFmtId="41" fontId="6" fillId="0" borderId="4" xfId="6" applyNumberFormat="1" applyFont="1" applyBorder="1" applyAlignment="1">
      <alignment vertical="center"/>
    </xf>
    <xf numFmtId="41" fontId="6" fillId="0" borderId="3" xfId="6" applyNumberFormat="1" applyFont="1" applyBorder="1" applyAlignment="1">
      <alignment vertical="center"/>
    </xf>
    <xf numFmtId="38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15" xfId="0" applyNumberFormat="1" applyFont="1" applyBorder="1" applyAlignment="1">
      <alignment vertical="center"/>
    </xf>
    <xf numFmtId="41" fontId="6" fillId="0" borderId="13" xfId="6" applyNumberFormat="1" applyFont="1" applyBorder="1" applyAlignment="1">
      <alignment vertical="center"/>
    </xf>
    <xf numFmtId="0" fontId="7" fillId="0" borderId="14" xfId="0" applyFont="1" applyBorder="1"/>
    <xf numFmtId="0" fontId="21" fillId="0" borderId="1" xfId="0" applyFont="1" applyBorder="1"/>
    <xf numFmtId="0" fontId="7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8" fillId="0" borderId="0" xfId="0" applyFont="1"/>
    <xf numFmtId="41" fontId="7" fillId="0" borderId="14" xfId="0" applyNumberFormat="1" applyFont="1" applyBorder="1" applyAlignment="1">
      <alignment vertical="center"/>
    </xf>
    <xf numFmtId="180" fontId="7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80" fontId="7" fillId="0" borderId="13" xfId="0" applyNumberFormat="1" applyFont="1" applyBorder="1" applyAlignment="1">
      <alignment vertical="center"/>
    </xf>
    <xf numFmtId="42" fontId="7" fillId="0" borderId="0" xfId="0" applyNumberFormat="1" applyFont="1" applyAlignment="1">
      <alignment vertical="center"/>
    </xf>
    <xf numFmtId="41" fontId="6" fillId="0" borderId="4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0" fontId="7" fillId="0" borderId="14" xfId="0" applyFont="1" applyBorder="1" applyAlignment="1">
      <alignment vertical="top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top"/>
    </xf>
    <xf numFmtId="0" fontId="7" fillId="0" borderId="1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right" vertical="center"/>
    </xf>
    <xf numFmtId="41" fontId="3" fillId="0" borderId="0" xfId="0" applyNumberFormat="1" applyFont="1" applyAlignment="1">
      <alignment vertical="center"/>
    </xf>
    <xf numFmtId="179" fontId="7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9" fontId="6" fillId="0" borderId="13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7" fillId="0" borderId="4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/>
    </xf>
    <xf numFmtId="0" fontId="7" fillId="0" borderId="15" xfId="0" applyFont="1" applyBorder="1" applyAlignment="1">
      <alignment horizontal="right" vertical="top"/>
    </xf>
    <xf numFmtId="0" fontId="7" fillId="0" borderId="3" xfId="0" applyFont="1" applyBorder="1" applyAlignment="1">
      <alignment horizontal="center" vertical="distributed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13" xfId="0" applyFont="1" applyBorder="1" applyAlignment="1">
      <alignment horizontal="center" vertical="distributed" textRotation="255" wrapText="1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8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8" xfId="5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3" fillId="0" borderId="3" xfId="0" applyFont="1" applyBorder="1" applyAlignment="1">
      <alignment horizontal="center" vertical="distributed" textRotation="255"/>
    </xf>
    <xf numFmtId="0" fontId="4" fillId="0" borderId="3" xfId="0" applyFont="1" applyBorder="1" applyAlignment="1">
      <alignment horizontal="center" vertical="distributed" textRotation="255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0" borderId="1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7">
    <cellStyle name="桁区切り 2" xfId="6" xr:uid="{C216246D-81E8-4B00-9DC7-DD114463D067}"/>
    <cellStyle name="標準" xfId="0" builtinId="0"/>
    <cellStyle name="標準_15-2_15(p139-p142)" xfId="2" xr:uid="{E45C53FD-D237-4961-9B56-0609A192F8FE}"/>
    <cellStyle name="標準_15-2_青少年センター_15(p139-p142)" xfId="1" xr:uid="{3B4DB39C-5294-4A85-BF6C-F6F8E50254FF}"/>
    <cellStyle name="標準_15-3_青少年センター" xfId="3" xr:uid="{2A74BB68-52E8-4960-B941-25FA968F5469}"/>
    <cellStyle name="標準_15-4_青少年センター" xfId="5" xr:uid="{80A8E030-2139-4132-8E34-039F6A29D471}"/>
    <cellStyle name="標準_15-5_青少年センター" xfId="4" xr:uid="{7406307D-3BF8-44DF-B820-8585419B54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1</xdr:col>
      <xdr:colOff>9525</xdr:colOff>
      <xdr:row>11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7D78384-F1DD-4E96-BDC6-96D749F17C30}"/>
            </a:ext>
          </a:extLst>
        </xdr:cNvPr>
        <xdr:cNvSpPr>
          <a:spLocks noChangeShapeType="1"/>
        </xdr:cNvSpPr>
      </xdr:nvSpPr>
      <xdr:spPr bwMode="auto">
        <a:xfrm>
          <a:off x="0" y="1381125"/>
          <a:ext cx="6953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247650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7C3E4D8-807E-4558-9D76-047F0BB04C48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7905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704850</xdr:colOff>
      <xdr:row>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EA5AA77-5C5D-4AF6-90BE-5373A1F9ECF7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695325</xdr:colOff>
      <xdr:row>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BB57EFC9-CD6D-4B42-B37F-53E678602EE6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704850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CBF65E07-9054-402E-B88A-1F70E65126B3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1152525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3E9B9B-2950-4AA2-B723-AD2B42E57124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FBC902D-07E3-404F-B4BF-53C7AB2C14F0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675117F-F342-4637-925E-94A9DC85DFDA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0</xdr:colOff>
      <xdr:row>5</xdr:row>
      <xdr:rowOff>85725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56ED2ED-40A1-44D1-AF00-98E8A7912424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2</xdr:col>
      <xdr:colOff>0</xdr:colOff>
      <xdr:row>3</xdr:row>
      <xdr:rowOff>247650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D0352FB-F4CE-4F8E-A058-F476C9D1792A}"/>
            </a:ext>
          </a:extLst>
        </xdr:cNvPr>
        <xdr:cNvSpPr>
          <a:spLocks noChangeShapeType="1"/>
        </xdr:cNvSpPr>
      </xdr:nvSpPr>
      <xdr:spPr bwMode="auto">
        <a:xfrm flipH="1" flipV="1">
          <a:off x="0" y="876300"/>
          <a:ext cx="13716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3271A-F0DC-4718-BE3B-FA23A277DB64}">
  <dimension ref="A1:Z98"/>
  <sheetViews>
    <sheetView tabSelected="1" view="pageBreakPreview" zoomScaleNormal="100" zoomScaleSheetLayoutView="100" workbookViewId="0">
      <selection activeCell="Z6" sqref="Z6"/>
    </sheetView>
  </sheetViews>
  <sheetFormatPr defaultColWidth="9" defaultRowHeight="27.9" customHeight="1"/>
  <cols>
    <col min="1" max="1" width="7.6640625" style="2" customWidth="1"/>
    <col min="2" max="2" width="6" style="2" customWidth="1"/>
    <col min="3" max="8" width="3" style="2" customWidth="1"/>
    <col min="9" max="11" width="3.6640625" style="2" customWidth="1"/>
    <col min="12" max="12" width="3" style="2" customWidth="1"/>
    <col min="13" max="13" width="5.6640625" style="2" customWidth="1"/>
    <col min="14" max="14" width="3.6640625" style="2" customWidth="1"/>
    <col min="15" max="16" width="5.6640625" style="2" customWidth="1"/>
    <col min="17" max="18" width="3.6640625" style="2" customWidth="1"/>
    <col min="19" max="23" width="3" style="2" customWidth="1"/>
    <col min="24" max="24" width="5.109375" style="2" customWidth="1"/>
    <col min="25" max="25" width="3.33203125" style="2" customWidth="1"/>
    <col min="26" max="26" width="8.88671875" style="2" customWidth="1"/>
    <col min="27" max="27" width="6.6640625" style="2" customWidth="1"/>
    <col min="28" max="16384" width="9" style="2"/>
  </cols>
  <sheetData>
    <row r="1" spans="1:26" s="141" customFormat="1" ht="79.5" customHeight="1">
      <c r="A1" s="145" t="s">
        <v>81</v>
      </c>
      <c r="B1" s="144"/>
      <c r="C1" s="143"/>
      <c r="D1" s="143"/>
      <c r="E1" s="143"/>
      <c r="F1" s="143"/>
      <c r="G1" s="143"/>
      <c r="H1" s="144"/>
      <c r="I1" s="144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2"/>
    </row>
    <row r="2" spans="1:26" ht="15" customHeight="1"/>
    <row r="3" spans="1:26" ht="15" customHeight="1"/>
    <row r="4" spans="1:26" ht="15" customHeight="1">
      <c r="A4" s="11" t="s">
        <v>80</v>
      </c>
      <c r="B4" s="140"/>
      <c r="C4" s="140"/>
      <c r="O4" s="140"/>
      <c r="P4" s="140"/>
      <c r="U4" s="140"/>
    </row>
    <row r="5" spans="1:26" ht="9.9" customHeight="1" thickBot="1">
      <c r="A5" s="9"/>
      <c r="B5" s="139"/>
      <c r="C5" s="139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9"/>
      <c r="P5" s="139"/>
      <c r="Q5" s="138"/>
      <c r="R5" s="138"/>
      <c r="S5" s="138"/>
      <c r="T5" s="138"/>
      <c r="U5" s="139"/>
      <c r="V5" s="138"/>
      <c r="W5" s="138"/>
      <c r="X5" s="138"/>
    </row>
    <row r="6" spans="1:26" ht="27.9" customHeight="1" thickTop="1">
      <c r="A6" s="15" t="s">
        <v>79</v>
      </c>
      <c r="B6" s="229" t="s">
        <v>78</v>
      </c>
      <c r="C6" s="233" t="s">
        <v>77</v>
      </c>
      <c r="D6" s="137"/>
      <c r="E6" s="137"/>
      <c r="F6" s="137"/>
      <c r="G6" s="137"/>
      <c r="H6" s="136"/>
      <c r="I6" s="233" t="s">
        <v>76</v>
      </c>
      <c r="J6" s="135"/>
      <c r="K6" s="135"/>
      <c r="L6" s="134"/>
      <c r="M6" s="233" t="s">
        <v>75</v>
      </c>
      <c r="N6" s="135"/>
      <c r="O6" s="135"/>
      <c r="P6" s="134"/>
      <c r="Q6" s="233" t="s">
        <v>74</v>
      </c>
      <c r="R6" s="135"/>
      <c r="S6" s="135"/>
      <c r="T6" s="134"/>
      <c r="U6" s="233" t="s">
        <v>73</v>
      </c>
      <c r="V6" s="135"/>
      <c r="W6" s="134"/>
      <c r="X6" s="229" t="s">
        <v>72</v>
      </c>
    </row>
    <row r="7" spans="1:26" ht="3.9" customHeight="1">
      <c r="A7" s="127"/>
      <c r="B7" s="230"/>
      <c r="C7" s="234"/>
      <c r="D7" s="129"/>
      <c r="E7" s="133"/>
      <c r="F7" s="133"/>
      <c r="G7" s="129"/>
      <c r="H7" s="129"/>
      <c r="I7" s="234"/>
      <c r="J7" s="132"/>
      <c r="K7" s="132"/>
      <c r="L7" s="132"/>
      <c r="M7" s="234"/>
      <c r="N7" s="129"/>
      <c r="O7" s="131"/>
      <c r="P7" s="130"/>
      <c r="Q7" s="234"/>
      <c r="R7" s="129"/>
      <c r="S7" s="129"/>
      <c r="T7" s="129"/>
      <c r="U7" s="234"/>
      <c r="V7" s="129"/>
      <c r="W7" s="129"/>
      <c r="X7" s="230"/>
    </row>
    <row r="8" spans="1:26" ht="16.5" customHeight="1">
      <c r="A8" s="127"/>
      <c r="B8" s="230"/>
      <c r="C8" s="234"/>
      <c r="D8" s="228" t="s">
        <v>71</v>
      </c>
      <c r="E8" s="232" t="s">
        <v>70</v>
      </c>
      <c r="F8" s="232" t="s">
        <v>69</v>
      </c>
      <c r="G8" s="228" t="s">
        <v>68</v>
      </c>
      <c r="H8" s="228" t="s">
        <v>67</v>
      </c>
      <c r="I8" s="234"/>
      <c r="J8" s="228" t="s">
        <v>66</v>
      </c>
      <c r="K8" s="228" t="s">
        <v>65</v>
      </c>
      <c r="L8" s="228" t="s">
        <v>44</v>
      </c>
      <c r="M8" s="234"/>
      <c r="N8" s="228" t="s">
        <v>64</v>
      </c>
      <c r="O8" s="237" t="s">
        <v>63</v>
      </c>
      <c r="P8" s="128"/>
      <c r="Q8" s="234"/>
      <c r="R8" s="228" t="s">
        <v>62</v>
      </c>
      <c r="S8" s="228" t="s">
        <v>61</v>
      </c>
      <c r="T8" s="228" t="s">
        <v>60</v>
      </c>
      <c r="U8" s="234"/>
      <c r="V8" s="228" t="s">
        <v>59</v>
      </c>
      <c r="W8" s="228" t="s">
        <v>58</v>
      </c>
      <c r="X8" s="230"/>
    </row>
    <row r="9" spans="1:26" ht="3.9" customHeight="1">
      <c r="A9" s="127"/>
      <c r="B9" s="230"/>
      <c r="C9" s="234"/>
      <c r="D9" s="228"/>
      <c r="E9" s="232"/>
      <c r="F9" s="232"/>
      <c r="G9" s="228"/>
      <c r="H9" s="228"/>
      <c r="I9" s="234"/>
      <c r="J9" s="228"/>
      <c r="K9" s="228"/>
      <c r="L9" s="228"/>
      <c r="M9" s="234"/>
      <c r="N9" s="228"/>
      <c r="O9" s="228"/>
      <c r="P9" s="126"/>
      <c r="Q9" s="234"/>
      <c r="R9" s="228"/>
      <c r="S9" s="228"/>
      <c r="T9" s="228"/>
      <c r="U9" s="234"/>
      <c r="V9" s="228"/>
      <c r="W9" s="228"/>
      <c r="X9" s="230"/>
    </row>
    <row r="10" spans="1:26" ht="45" customHeight="1">
      <c r="A10" s="125" t="s">
        <v>57</v>
      </c>
      <c r="B10" s="230"/>
      <c r="C10" s="234"/>
      <c r="D10" s="228"/>
      <c r="E10" s="232"/>
      <c r="F10" s="232"/>
      <c r="G10" s="228"/>
      <c r="H10" s="228"/>
      <c r="I10" s="234"/>
      <c r="J10" s="228"/>
      <c r="K10" s="228"/>
      <c r="L10" s="228"/>
      <c r="M10" s="234"/>
      <c r="N10" s="228"/>
      <c r="O10" s="228"/>
      <c r="P10" s="124" t="s">
        <v>56</v>
      </c>
      <c r="Q10" s="236"/>
      <c r="R10" s="228"/>
      <c r="S10" s="228"/>
      <c r="T10" s="228"/>
      <c r="U10" s="234"/>
      <c r="V10" s="228"/>
      <c r="W10" s="228"/>
      <c r="X10" s="230"/>
    </row>
    <row r="11" spans="1:26" ht="3.9" customHeight="1">
      <c r="A11" s="123"/>
      <c r="B11" s="231"/>
      <c r="C11" s="235"/>
      <c r="D11" s="120"/>
      <c r="E11" s="120"/>
      <c r="F11" s="120"/>
      <c r="G11" s="120"/>
      <c r="H11" s="120"/>
      <c r="I11" s="235"/>
      <c r="J11" s="120"/>
      <c r="K11" s="120"/>
      <c r="L11" s="120"/>
      <c r="M11" s="235"/>
      <c r="N11" s="120"/>
      <c r="O11" s="122"/>
      <c r="P11" s="121"/>
      <c r="Q11" s="235"/>
      <c r="R11" s="120"/>
      <c r="S11" s="120"/>
      <c r="T11" s="120"/>
      <c r="U11" s="235"/>
      <c r="V11" s="120"/>
      <c r="W11" s="120"/>
      <c r="X11" s="231"/>
    </row>
    <row r="12" spans="1:26" s="12" customFormat="1" ht="27.9" customHeight="1">
      <c r="A12" s="115" t="s">
        <v>28</v>
      </c>
      <c r="B12" s="111">
        <v>4782</v>
      </c>
      <c r="C12" s="111">
        <v>18</v>
      </c>
      <c r="D12" s="111">
        <v>4</v>
      </c>
      <c r="E12" s="111">
        <v>3</v>
      </c>
      <c r="F12" s="111">
        <v>5</v>
      </c>
      <c r="G12" s="111" t="s">
        <v>55</v>
      </c>
      <c r="H12" s="111">
        <v>6</v>
      </c>
      <c r="I12" s="111">
        <v>369</v>
      </c>
      <c r="J12" s="111">
        <v>196</v>
      </c>
      <c r="K12" s="111">
        <v>134</v>
      </c>
      <c r="L12" s="111">
        <v>39</v>
      </c>
      <c r="M12" s="111">
        <v>3399</v>
      </c>
      <c r="N12" s="111">
        <v>200</v>
      </c>
      <c r="O12" s="111">
        <v>3199</v>
      </c>
      <c r="P12" s="111">
        <v>1780</v>
      </c>
      <c r="Q12" s="111">
        <v>247</v>
      </c>
      <c r="R12" s="111">
        <v>220</v>
      </c>
      <c r="S12" s="111">
        <v>5</v>
      </c>
      <c r="T12" s="111">
        <v>22</v>
      </c>
      <c r="U12" s="111">
        <v>40</v>
      </c>
      <c r="V12" s="111" t="s">
        <v>55</v>
      </c>
      <c r="W12" s="111">
        <v>40</v>
      </c>
      <c r="X12" s="110">
        <v>709</v>
      </c>
      <c r="Z12" s="103"/>
    </row>
    <row r="13" spans="1:26" s="12" customFormat="1" ht="27.9" customHeight="1">
      <c r="A13" s="115">
        <v>2</v>
      </c>
      <c r="B13" s="111">
        <v>3703</v>
      </c>
      <c r="C13" s="111">
        <v>26</v>
      </c>
      <c r="D13" s="111">
        <v>3</v>
      </c>
      <c r="E13" s="111">
        <v>3</v>
      </c>
      <c r="F13" s="111">
        <v>6</v>
      </c>
      <c r="G13" s="111">
        <v>8</v>
      </c>
      <c r="H13" s="111">
        <v>6</v>
      </c>
      <c r="I13" s="111">
        <v>295</v>
      </c>
      <c r="J13" s="111">
        <v>125</v>
      </c>
      <c r="K13" s="111">
        <v>124</v>
      </c>
      <c r="L13" s="111">
        <v>46</v>
      </c>
      <c r="M13" s="111">
        <v>2509</v>
      </c>
      <c r="N13" s="111">
        <v>128</v>
      </c>
      <c r="O13" s="111">
        <v>2381</v>
      </c>
      <c r="P13" s="111">
        <v>1193</v>
      </c>
      <c r="Q13" s="111">
        <v>193</v>
      </c>
      <c r="R13" s="111">
        <v>176</v>
      </c>
      <c r="S13" s="111">
        <v>4</v>
      </c>
      <c r="T13" s="111">
        <v>13</v>
      </c>
      <c r="U13" s="111">
        <v>22</v>
      </c>
      <c r="V13" s="111" t="s">
        <v>55</v>
      </c>
      <c r="W13" s="111">
        <v>22</v>
      </c>
      <c r="X13" s="110">
        <v>658</v>
      </c>
      <c r="Z13" s="103"/>
    </row>
    <row r="14" spans="1:26" s="12" customFormat="1" ht="27.9" customHeight="1">
      <c r="A14" s="119">
        <v>3</v>
      </c>
      <c r="B14" s="118">
        <v>3215</v>
      </c>
      <c r="C14" s="118">
        <v>21</v>
      </c>
      <c r="D14" s="118">
        <v>3</v>
      </c>
      <c r="E14" s="118">
        <v>1</v>
      </c>
      <c r="F14" s="118">
        <v>7</v>
      </c>
      <c r="G14" s="118">
        <v>4</v>
      </c>
      <c r="H14" s="118">
        <v>6</v>
      </c>
      <c r="I14" s="118">
        <v>283</v>
      </c>
      <c r="J14" s="118">
        <v>136</v>
      </c>
      <c r="K14" s="118">
        <v>112</v>
      </c>
      <c r="L14" s="118">
        <v>35</v>
      </c>
      <c r="M14" s="118">
        <v>2177</v>
      </c>
      <c r="N14" s="118">
        <v>115</v>
      </c>
      <c r="O14" s="118">
        <v>2062</v>
      </c>
      <c r="P14" s="118">
        <v>940</v>
      </c>
      <c r="Q14" s="118">
        <v>185</v>
      </c>
      <c r="R14" s="118">
        <v>172</v>
      </c>
      <c r="S14" s="118">
        <v>3</v>
      </c>
      <c r="T14" s="118">
        <v>10</v>
      </c>
      <c r="U14" s="118">
        <v>31</v>
      </c>
      <c r="V14" s="118" t="s">
        <v>164</v>
      </c>
      <c r="W14" s="118">
        <v>31</v>
      </c>
      <c r="X14" s="117">
        <v>518</v>
      </c>
      <c r="Z14" s="103"/>
    </row>
    <row r="15" spans="1:26" s="12" customFormat="1" ht="15" customHeight="1">
      <c r="A15" s="115"/>
      <c r="B15" s="111"/>
      <c r="C15" s="112"/>
      <c r="D15" s="113"/>
      <c r="E15" s="110"/>
      <c r="F15" s="113"/>
      <c r="G15" s="110"/>
      <c r="H15" s="113"/>
      <c r="I15" s="114"/>
      <c r="J15" s="110"/>
      <c r="K15" s="113"/>
      <c r="L15" s="111"/>
      <c r="M15" s="112"/>
      <c r="N15" s="113"/>
      <c r="O15" s="110"/>
      <c r="P15" s="113"/>
      <c r="Q15" s="114"/>
      <c r="R15" s="110"/>
      <c r="S15" s="113"/>
      <c r="T15" s="111"/>
      <c r="U15" s="112"/>
      <c r="V15" s="116"/>
      <c r="W15" s="113"/>
      <c r="X15" s="110"/>
      <c r="Z15" s="103"/>
    </row>
    <row r="16" spans="1:26" s="12" customFormat="1" ht="27.9" customHeight="1">
      <c r="A16" s="115" t="s">
        <v>54</v>
      </c>
      <c r="B16" s="111">
        <v>482</v>
      </c>
      <c r="C16" s="112">
        <v>2</v>
      </c>
      <c r="D16" s="113">
        <v>1</v>
      </c>
      <c r="E16" s="111" t="s">
        <v>164</v>
      </c>
      <c r="F16" s="111">
        <v>1</v>
      </c>
      <c r="G16" s="110" t="s">
        <v>164</v>
      </c>
      <c r="H16" s="113" t="s">
        <v>164</v>
      </c>
      <c r="I16" s="114">
        <v>52</v>
      </c>
      <c r="J16" s="110">
        <v>41</v>
      </c>
      <c r="K16" s="113">
        <v>8</v>
      </c>
      <c r="L16" s="110">
        <v>3</v>
      </c>
      <c r="M16" s="112">
        <v>299</v>
      </c>
      <c r="N16" s="113">
        <v>15</v>
      </c>
      <c r="O16" s="110">
        <v>284</v>
      </c>
      <c r="P16" s="113">
        <v>103</v>
      </c>
      <c r="Q16" s="114">
        <v>35</v>
      </c>
      <c r="R16" s="110">
        <v>34</v>
      </c>
      <c r="S16" s="111" t="s">
        <v>164</v>
      </c>
      <c r="T16" s="111">
        <v>1</v>
      </c>
      <c r="U16" s="112">
        <v>5</v>
      </c>
      <c r="V16" s="111" t="s">
        <v>164</v>
      </c>
      <c r="W16" s="110">
        <v>5</v>
      </c>
      <c r="X16" s="110">
        <v>89</v>
      </c>
      <c r="Z16" s="103"/>
    </row>
    <row r="17" spans="1:26" s="12" customFormat="1" ht="27.9" customHeight="1">
      <c r="A17" s="115" t="s">
        <v>53</v>
      </c>
      <c r="B17" s="111">
        <v>1173</v>
      </c>
      <c r="C17" s="112">
        <v>10</v>
      </c>
      <c r="D17" s="113" t="s">
        <v>164</v>
      </c>
      <c r="E17" s="111" t="s">
        <v>164</v>
      </c>
      <c r="F17" s="110">
        <v>4</v>
      </c>
      <c r="G17" s="110">
        <v>3</v>
      </c>
      <c r="H17" s="113">
        <v>3</v>
      </c>
      <c r="I17" s="114">
        <v>85</v>
      </c>
      <c r="J17" s="110">
        <v>42</v>
      </c>
      <c r="K17" s="113">
        <v>29</v>
      </c>
      <c r="L17" s="111">
        <v>14</v>
      </c>
      <c r="M17" s="112">
        <v>793</v>
      </c>
      <c r="N17" s="113">
        <v>34</v>
      </c>
      <c r="O17" s="110">
        <v>759</v>
      </c>
      <c r="P17" s="113">
        <v>345</v>
      </c>
      <c r="Q17" s="114">
        <v>65</v>
      </c>
      <c r="R17" s="110">
        <v>59</v>
      </c>
      <c r="S17" s="110">
        <v>3</v>
      </c>
      <c r="T17" s="111">
        <v>3</v>
      </c>
      <c r="U17" s="112">
        <v>13</v>
      </c>
      <c r="V17" s="111" t="s">
        <v>164</v>
      </c>
      <c r="W17" s="110">
        <v>13</v>
      </c>
      <c r="X17" s="110">
        <v>207</v>
      </c>
      <c r="Z17" s="103"/>
    </row>
    <row r="18" spans="1:26" s="12" customFormat="1" ht="27.9" customHeight="1">
      <c r="A18" s="115" t="s">
        <v>52</v>
      </c>
      <c r="B18" s="111">
        <v>659</v>
      </c>
      <c r="C18" s="112">
        <v>6</v>
      </c>
      <c r="D18" s="113">
        <v>2</v>
      </c>
      <c r="E18" s="110">
        <v>1</v>
      </c>
      <c r="F18" s="111">
        <v>1</v>
      </c>
      <c r="G18" s="110">
        <v>1</v>
      </c>
      <c r="H18" s="113">
        <v>1</v>
      </c>
      <c r="I18" s="114">
        <v>80</v>
      </c>
      <c r="J18" s="110">
        <v>28</v>
      </c>
      <c r="K18" s="113">
        <v>45</v>
      </c>
      <c r="L18" s="111">
        <v>7</v>
      </c>
      <c r="M18" s="112">
        <v>428</v>
      </c>
      <c r="N18" s="113">
        <v>21</v>
      </c>
      <c r="O18" s="110">
        <v>407</v>
      </c>
      <c r="P18" s="113">
        <v>200</v>
      </c>
      <c r="Q18" s="114">
        <v>36</v>
      </c>
      <c r="R18" s="110">
        <v>34</v>
      </c>
      <c r="S18" s="113" t="s">
        <v>164</v>
      </c>
      <c r="T18" s="111">
        <v>2</v>
      </c>
      <c r="U18" s="112">
        <v>7</v>
      </c>
      <c r="V18" s="111" t="s">
        <v>164</v>
      </c>
      <c r="W18" s="110">
        <v>7</v>
      </c>
      <c r="X18" s="110">
        <v>102</v>
      </c>
      <c r="Z18" s="103"/>
    </row>
    <row r="19" spans="1:26" s="12" customFormat="1" ht="27.9" customHeight="1">
      <c r="A19" s="109" t="s">
        <v>51</v>
      </c>
      <c r="B19" s="107">
        <v>901</v>
      </c>
      <c r="C19" s="106">
        <v>3</v>
      </c>
      <c r="D19" s="104" t="s">
        <v>164</v>
      </c>
      <c r="E19" s="104" t="s">
        <v>164</v>
      </c>
      <c r="F19" s="105">
        <v>1</v>
      </c>
      <c r="G19" s="104" t="s">
        <v>164</v>
      </c>
      <c r="H19" s="104">
        <v>2</v>
      </c>
      <c r="I19" s="108">
        <v>66</v>
      </c>
      <c r="J19" s="104">
        <v>25</v>
      </c>
      <c r="K19" s="105">
        <v>30</v>
      </c>
      <c r="L19" s="107">
        <v>11</v>
      </c>
      <c r="M19" s="106">
        <v>657</v>
      </c>
      <c r="N19" s="105">
        <v>45</v>
      </c>
      <c r="O19" s="104">
        <v>612</v>
      </c>
      <c r="P19" s="105">
        <v>292</v>
      </c>
      <c r="Q19" s="108">
        <v>49</v>
      </c>
      <c r="R19" s="104">
        <v>45</v>
      </c>
      <c r="S19" s="104" t="s">
        <v>164</v>
      </c>
      <c r="T19" s="107">
        <v>4</v>
      </c>
      <c r="U19" s="106">
        <v>6</v>
      </c>
      <c r="V19" s="104" t="s">
        <v>164</v>
      </c>
      <c r="W19" s="105">
        <v>6</v>
      </c>
      <c r="X19" s="104">
        <v>120</v>
      </c>
      <c r="Z19" s="103"/>
    </row>
    <row r="20" spans="1:26" s="4" customFormat="1" ht="12" customHeight="1">
      <c r="A20" s="4" t="s">
        <v>178</v>
      </c>
      <c r="X20" s="102"/>
    </row>
    <row r="21" spans="1:26" ht="15" customHeight="1">
      <c r="K21" s="101"/>
    </row>
    <row r="22" spans="1:26" ht="15" customHeight="1">
      <c r="A22" s="100"/>
    </row>
    <row r="23" spans="1:26" ht="15" customHeight="1">
      <c r="B23" s="147"/>
    </row>
    <row r="24" spans="1:26" ht="15" customHeight="1"/>
    <row r="25" spans="1:26" ht="15" customHeight="1"/>
    <row r="26" spans="1:26" ht="15" customHeight="1"/>
    <row r="27" spans="1:26" ht="15" customHeight="1"/>
    <row r="28" spans="1:26" ht="15" customHeight="1"/>
    <row r="29" spans="1:26" ht="15" customHeight="1"/>
    <row r="30" spans="1:26" ht="15" customHeight="1"/>
    <row r="31" spans="1:26" ht="15" customHeight="1"/>
    <row r="32" spans="1:2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</sheetData>
  <mergeCells count="22">
    <mergeCell ref="B6:B11"/>
    <mergeCell ref="C6:C11"/>
    <mergeCell ref="I6:I11"/>
    <mergeCell ref="M6:M11"/>
    <mergeCell ref="Q6:Q11"/>
    <mergeCell ref="O8:O10"/>
    <mergeCell ref="L8:L10"/>
    <mergeCell ref="N8:N10"/>
    <mergeCell ref="W8:W10"/>
    <mergeCell ref="X6:X11"/>
    <mergeCell ref="D8:D10"/>
    <mergeCell ref="E8:E10"/>
    <mergeCell ref="F8:F10"/>
    <mergeCell ref="G8:G10"/>
    <mergeCell ref="H8:H10"/>
    <mergeCell ref="J8:J10"/>
    <mergeCell ref="K8:K10"/>
    <mergeCell ref="U6:U11"/>
    <mergeCell ref="R8:R10"/>
    <mergeCell ref="S8:S10"/>
    <mergeCell ref="T8:T10"/>
    <mergeCell ref="V8:V10"/>
  </mergeCells>
  <phoneticPr fontId="2"/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684EB-8C6A-4EF0-A27E-DC1664120D95}">
  <dimension ref="A1:M105"/>
  <sheetViews>
    <sheetView view="pageBreakPreview" zoomScaleNormal="100" zoomScaleSheetLayoutView="100" workbookViewId="0">
      <selection activeCell="H18" sqref="H18"/>
    </sheetView>
  </sheetViews>
  <sheetFormatPr defaultColWidth="10.44140625" defaultRowHeight="27.9" customHeight="1"/>
  <cols>
    <col min="1" max="1" width="8.6640625" style="1" customWidth="1"/>
    <col min="2" max="2" width="8.109375" style="1" customWidth="1"/>
    <col min="3" max="10" width="7.88671875" style="1" customWidth="1"/>
    <col min="11" max="11" width="0.88671875" style="1" customWidth="1"/>
    <col min="12" max="12" width="8.44140625" style="1" customWidth="1"/>
    <col min="13" max="16384" width="10.44140625" style="1"/>
  </cols>
  <sheetData>
    <row r="1" spans="1:13" s="10" customFormat="1" ht="15" customHeight="1">
      <c r="A1" s="11" t="s">
        <v>163</v>
      </c>
    </row>
    <row r="2" spans="1:13" ht="9.9" customHeight="1" thickBot="1">
      <c r="A2" s="9"/>
      <c r="B2" s="8"/>
      <c r="C2" s="8"/>
      <c r="D2" s="8"/>
      <c r="E2" s="8"/>
      <c r="F2" s="8"/>
      <c r="G2" s="8"/>
      <c r="H2" s="8"/>
      <c r="I2" s="8"/>
      <c r="J2" s="8"/>
      <c r="L2" s="8"/>
    </row>
    <row r="3" spans="1:13" s="12" customFormat="1" ht="20.100000000000001" customHeight="1" thickTop="1">
      <c r="A3" s="216" t="s">
        <v>162</v>
      </c>
      <c r="B3" s="215" t="s">
        <v>161</v>
      </c>
      <c r="C3" s="250" t="s">
        <v>160</v>
      </c>
      <c r="D3" s="250" t="s">
        <v>159</v>
      </c>
      <c r="E3" s="250" t="s">
        <v>158</v>
      </c>
      <c r="F3" s="263" t="s">
        <v>157</v>
      </c>
      <c r="G3" s="250" t="s">
        <v>156</v>
      </c>
      <c r="H3" s="250" t="s">
        <v>155</v>
      </c>
      <c r="I3" s="250" t="s">
        <v>154</v>
      </c>
      <c r="J3" s="250" t="s">
        <v>44</v>
      </c>
      <c r="K3" s="214"/>
      <c r="L3" s="226" t="s">
        <v>153</v>
      </c>
      <c r="M3" s="220"/>
    </row>
    <row r="4" spans="1:13" s="12" customFormat="1" ht="20.100000000000001" customHeight="1">
      <c r="A4" s="170" t="s">
        <v>152</v>
      </c>
      <c r="B4" s="213" t="s">
        <v>151</v>
      </c>
      <c r="C4" s="249"/>
      <c r="D4" s="249"/>
      <c r="E4" s="249"/>
      <c r="F4" s="265"/>
      <c r="G4" s="249"/>
      <c r="H4" s="249"/>
      <c r="I4" s="249"/>
      <c r="J4" s="249"/>
      <c r="K4" s="211"/>
      <c r="L4" s="227" t="s">
        <v>150</v>
      </c>
      <c r="M4" s="220"/>
    </row>
    <row r="5" spans="1:13" s="12" customFormat="1" ht="18" customHeight="1">
      <c r="A5" s="181" t="s">
        <v>1</v>
      </c>
      <c r="B5" s="165">
        <v>1209</v>
      </c>
      <c r="C5" s="165">
        <v>195</v>
      </c>
      <c r="D5" s="165">
        <v>17</v>
      </c>
      <c r="E5" s="165">
        <v>8</v>
      </c>
      <c r="F5" s="165">
        <v>917</v>
      </c>
      <c r="G5" s="165">
        <v>0</v>
      </c>
      <c r="H5" s="165">
        <v>11</v>
      </c>
      <c r="I5" s="165">
        <v>4</v>
      </c>
      <c r="J5" s="5">
        <v>57</v>
      </c>
      <c r="K5" s="13"/>
      <c r="L5" s="189">
        <v>935</v>
      </c>
      <c r="M5" s="165"/>
    </row>
    <row r="6" spans="1:13" s="158" customFormat="1" ht="18" customHeight="1">
      <c r="A6" s="166">
        <v>2</v>
      </c>
      <c r="B6" s="165">
        <v>1318</v>
      </c>
      <c r="C6" s="165">
        <v>211</v>
      </c>
      <c r="D6" s="165">
        <v>29</v>
      </c>
      <c r="E6" s="165">
        <v>10</v>
      </c>
      <c r="F6" s="165">
        <v>999</v>
      </c>
      <c r="G6" s="165">
        <v>0</v>
      </c>
      <c r="H6" s="165">
        <v>6</v>
      </c>
      <c r="I6" s="165">
        <v>2</v>
      </c>
      <c r="J6" s="5">
        <v>61</v>
      </c>
      <c r="K6" s="13"/>
      <c r="L6" s="189">
        <v>1011</v>
      </c>
      <c r="M6" s="221"/>
    </row>
    <row r="7" spans="1:13" s="210" customFormat="1" ht="18" customHeight="1">
      <c r="A7" s="162">
        <v>3</v>
      </c>
      <c r="B7" s="164">
        <v>1347</v>
      </c>
      <c r="C7" s="164">
        <v>194</v>
      </c>
      <c r="D7" s="164">
        <v>26</v>
      </c>
      <c r="E7" s="164">
        <v>5</v>
      </c>
      <c r="F7" s="164">
        <v>1041</v>
      </c>
      <c r="G7" s="164">
        <v>0</v>
      </c>
      <c r="H7" s="164">
        <v>5</v>
      </c>
      <c r="I7" s="164">
        <v>0</v>
      </c>
      <c r="J7" s="163">
        <v>76</v>
      </c>
      <c r="K7" s="175"/>
      <c r="L7" s="209">
        <v>928</v>
      </c>
      <c r="M7" s="222"/>
    </row>
    <row r="8" spans="1:13" s="158" customFormat="1" ht="5.0999999999999996" customHeight="1">
      <c r="A8" s="162"/>
      <c r="B8" s="164"/>
      <c r="C8" s="164"/>
      <c r="D8" s="164"/>
      <c r="E8" s="164"/>
      <c r="F8" s="164"/>
      <c r="G8" s="164"/>
      <c r="H8" s="164"/>
      <c r="I8" s="164"/>
      <c r="J8" s="163"/>
      <c r="K8" s="175"/>
      <c r="L8" s="209"/>
      <c r="M8" s="221"/>
    </row>
    <row r="9" spans="1:13" s="12" customFormat="1" ht="18" customHeight="1">
      <c r="A9" s="166" t="s">
        <v>131</v>
      </c>
      <c r="B9" s="207">
        <v>242</v>
      </c>
      <c r="C9" s="165">
        <v>45</v>
      </c>
      <c r="D9" s="165">
        <v>10</v>
      </c>
      <c r="E9" s="165">
        <v>0</v>
      </c>
      <c r="F9" s="165">
        <v>169</v>
      </c>
      <c r="G9" s="165">
        <v>0</v>
      </c>
      <c r="H9" s="165">
        <v>3</v>
      </c>
      <c r="I9" s="165">
        <v>0</v>
      </c>
      <c r="J9" s="5">
        <v>15</v>
      </c>
      <c r="K9" s="208"/>
      <c r="L9" s="189">
        <v>203</v>
      </c>
      <c r="M9" s="165"/>
    </row>
    <row r="10" spans="1:13" s="12" customFormat="1" ht="18" customHeight="1">
      <c r="A10" s="166" t="s">
        <v>129</v>
      </c>
      <c r="B10" s="207">
        <v>687</v>
      </c>
      <c r="C10" s="165">
        <v>95</v>
      </c>
      <c r="D10" s="165">
        <v>10</v>
      </c>
      <c r="E10" s="165">
        <v>1</v>
      </c>
      <c r="F10" s="165">
        <v>533</v>
      </c>
      <c r="G10" s="14">
        <v>0</v>
      </c>
      <c r="H10" s="165">
        <v>0</v>
      </c>
      <c r="I10" s="14">
        <v>0</v>
      </c>
      <c r="J10" s="5">
        <v>48</v>
      </c>
      <c r="K10" s="13"/>
      <c r="L10" s="189">
        <v>427</v>
      </c>
      <c r="M10" s="220"/>
    </row>
    <row r="11" spans="1:13" s="12" customFormat="1" ht="18" customHeight="1">
      <c r="A11" s="206" t="s">
        <v>149</v>
      </c>
      <c r="B11" s="205">
        <v>418</v>
      </c>
      <c r="C11" s="178">
        <v>54</v>
      </c>
      <c r="D11" s="177">
        <v>6</v>
      </c>
      <c r="E11" s="178">
        <v>4</v>
      </c>
      <c r="F11" s="178">
        <v>339</v>
      </c>
      <c r="G11" s="176" t="s">
        <v>164</v>
      </c>
      <c r="H11" s="176">
        <v>2</v>
      </c>
      <c r="I11" s="176" t="s">
        <v>164</v>
      </c>
      <c r="J11" s="151">
        <v>13</v>
      </c>
      <c r="K11" s="204"/>
      <c r="L11" s="196">
        <v>298</v>
      </c>
      <c r="M11" s="165"/>
    </row>
    <row r="12" spans="1:13" s="4" customFormat="1" ht="12" customHeight="1">
      <c r="A12" s="4" t="s">
        <v>82</v>
      </c>
    </row>
    <row r="13" spans="1:13" ht="15" customHeight="1"/>
    <row r="14" spans="1:13" ht="15" customHeight="1"/>
    <row r="15" spans="1:13" ht="15" customHeight="1"/>
    <row r="16" spans="1:13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</sheetData>
  <mergeCells count="8">
    <mergeCell ref="I3:I4"/>
    <mergeCell ref="J3:J4"/>
    <mergeCell ref="C3:C4"/>
    <mergeCell ref="D3:D4"/>
    <mergeCell ref="E3:E4"/>
    <mergeCell ref="F3:F4"/>
    <mergeCell ref="G3:G4"/>
    <mergeCell ref="H3:H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E1C70-AF06-4DBB-B170-B91F2DEC9236}">
  <dimension ref="A1:J14"/>
  <sheetViews>
    <sheetView view="pageBreakPreview" zoomScaleNormal="100" zoomScaleSheetLayoutView="100" workbookViewId="0">
      <selection activeCell="B17" sqref="B17"/>
    </sheetView>
  </sheetViews>
  <sheetFormatPr defaultColWidth="9" defaultRowHeight="18" customHeight="1"/>
  <cols>
    <col min="1" max="1" width="9.33203125" style="22" customWidth="1"/>
    <col min="2" max="10" width="8.6640625" style="22" customWidth="1"/>
    <col min="11" max="16384" width="9" style="22"/>
  </cols>
  <sheetData>
    <row r="1" spans="1:10" s="48" customFormat="1" ht="15" customHeight="1">
      <c r="A1" s="50" t="s">
        <v>27</v>
      </c>
      <c r="B1" s="49"/>
      <c r="C1" s="49"/>
    </row>
    <row r="2" spans="1:10" ht="9.9" customHeight="1" thickBot="1">
      <c r="A2" s="47"/>
      <c r="B2" s="47"/>
      <c r="C2" s="47"/>
      <c r="D2" s="46"/>
      <c r="E2" s="46"/>
      <c r="F2" s="46"/>
      <c r="G2" s="46"/>
      <c r="H2" s="46"/>
      <c r="I2" s="46"/>
      <c r="J2" s="46"/>
    </row>
    <row r="3" spans="1:10" s="25" customFormat="1" ht="17.25" customHeight="1" thickTop="1">
      <c r="A3" s="45" t="s">
        <v>26</v>
      </c>
      <c r="B3" s="44" t="s">
        <v>25</v>
      </c>
      <c r="C3" s="43"/>
      <c r="D3" s="42"/>
      <c r="E3" s="44" t="s">
        <v>24</v>
      </c>
      <c r="F3" s="43"/>
      <c r="G3" s="42"/>
      <c r="H3" s="44" t="s">
        <v>23</v>
      </c>
      <c r="I3" s="43"/>
      <c r="J3" s="42"/>
    </row>
    <row r="4" spans="1:10" s="25" customFormat="1" ht="17.25" customHeight="1">
      <c r="A4" s="41"/>
      <c r="B4" s="40" t="s">
        <v>22</v>
      </c>
      <c r="C4" s="238" t="s">
        <v>21</v>
      </c>
      <c r="D4" s="39" t="s">
        <v>20</v>
      </c>
      <c r="E4" s="40" t="s">
        <v>22</v>
      </c>
      <c r="F4" s="238" t="s">
        <v>21</v>
      </c>
      <c r="G4" s="39" t="s">
        <v>20</v>
      </c>
      <c r="H4" s="40" t="s">
        <v>22</v>
      </c>
      <c r="I4" s="238" t="s">
        <v>21</v>
      </c>
      <c r="J4" s="39" t="s">
        <v>20</v>
      </c>
    </row>
    <row r="5" spans="1:10" s="25" customFormat="1" ht="17.25" customHeight="1">
      <c r="A5" s="38" t="s">
        <v>19</v>
      </c>
      <c r="B5" s="37" t="s">
        <v>18</v>
      </c>
      <c r="C5" s="239"/>
      <c r="D5" s="36" t="s">
        <v>15</v>
      </c>
      <c r="E5" s="37" t="s">
        <v>17</v>
      </c>
      <c r="F5" s="239"/>
      <c r="G5" s="36" t="s">
        <v>15</v>
      </c>
      <c r="H5" s="37" t="s">
        <v>16</v>
      </c>
      <c r="I5" s="239"/>
      <c r="J5" s="36" t="s">
        <v>15</v>
      </c>
    </row>
    <row r="6" spans="1:10" s="25" customFormat="1" ht="20.100000000000001" customHeight="1">
      <c r="A6" s="35" t="s">
        <v>14</v>
      </c>
      <c r="B6" s="33">
        <v>77715</v>
      </c>
      <c r="C6" s="33">
        <v>210</v>
      </c>
      <c r="D6" s="34">
        <v>0.27</v>
      </c>
      <c r="E6" s="33">
        <v>34327</v>
      </c>
      <c r="F6" s="33">
        <v>134</v>
      </c>
      <c r="G6" s="34">
        <v>0.39</v>
      </c>
      <c r="H6" s="33">
        <v>43388</v>
      </c>
      <c r="I6" s="33">
        <v>76</v>
      </c>
      <c r="J6" s="32">
        <v>0.18</v>
      </c>
    </row>
    <row r="7" spans="1:10" s="27" customFormat="1" ht="20.100000000000001" customHeight="1">
      <c r="A7" s="35">
        <v>2</v>
      </c>
      <c r="B7" s="33">
        <v>76716</v>
      </c>
      <c r="C7" s="33">
        <v>275</v>
      </c>
      <c r="D7" s="34">
        <v>0.36</v>
      </c>
      <c r="E7" s="33">
        <v>33774</v>
      </c>
      <c r="F7" s="33">
        <v>203</v>
      </c>
      <c r="G7" s="34">
        <v>0.6</v>
      </c>
      <c r="H7" s="33">
        <v>42942</v>
      </c>
      <c r="I7" s="33">
        <v>72</v>
      </c>
      <c r="J7" s="32">
        <v>0.17</v>
      </c>
    </row>
    <row r="8" spans="1:10" s="27" customFormat="1" ht="20.100000000000001" customHeight="1">
      <c r="A8" s="31">
        <v>3</v>
      </c>
      <c r="B8" s="29">
        <v>75796</v>
      </c>
      <c r="C8" s="29">
        <v>249</v>
      </c>
      <c r="D8" s="30">
        <v>0.33</v>
      </c>
      <c r="E8" s="29">
        <v>33362</v>
      </c>
      <c r="F8" s="29">
        <v>128</v>
      </c>
      <c r="G8" s="30">
        <v>0.38</v>
      </c>
      <c r="H8" s="29">
        <v>42434</v>
      </c>
      <c r="I8" s="29">
        <v>121</v>
      </c>
      <c r="J8" s="28">
        <v>0.28999999999999998</v>
      </c>
    </row>
    <row r="9" spans="1:10" s="23" customFormat="1" ht="12" customHeight="1">
      <c r="A9" s="26" t="s">
        <v>13</v>
      </c>
    </row>
    <row r="10" spans="1:10" s="23" customFormat="1" ht="13.5" customHeight="1"/>
    <row r="11" spans="1:10" s="25" customFormat="1" ht="13.5" customHeight="1"/>
    <row r="12" spans="1:10" s="23" customFormat="1" ht="13.5" customHeight="1">
      <c r="B12" s="24"/>
    </row>
    <row r="13" spans="1:10" s="23" customFormat="1" ht="13.5" customHeight="1"/>
    <row r="14" spans="1:10" s="23" customFormat="1" ht="13.5" customHeight="1"/>
  </sheetData>
  <mergeCells count="3">
    <mergeCell ref="C4:C5"/>
    <mergeCell ref="F4:F5"/>
    <mergeCell ref="I4:I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D0884-4A4F-442A-87FB-7895437F0B82}">
  <dimension ref="A1:J15"/>
  <sheetViews>
    <sheetView view="pageBreakPreview" zoomScaleNormal="100" zoomScaleSheetLayoutView="100" workbookViewId="0">
      <selection activeCell="C21" sqref="C21"/>
    </sheetView>
  </sheetViews>
  <sheetFormatPr defaultColWidth="9" defaultRowHeight="18" customHeight="1"/>
  <cols>
    <col min="1" max="1" width="9.33203125" style="51" customWidth="1"/>
    <col min="2" max="10" width="8.6640625" style="51" customWidth="1"/>
    <col min="11" max="16384" width="9" style="51"/>
  </cols>
  <sheetData>
    <row r="1" spans="1:10" s="73" customFormat="1" ht="15" customHeight="1">
      <c r="A1" s="74" t="s">
        <v>38</v>
      </c>
    </row>
    <row r="2" spans="1:10" ht="15" customHeight="1" thickBot="1">
      <c r="A2" s="72" t="s">
        <v>37</v>
      </c>
      <c r="B2" s="71"/>
      <c r="C2" s="71"/>
      <c r="D2" s="70"/>
      <c r="E2" s="70"/>
      <c r="F2" s="70"/>
      <c r="G2" s="70"/>
      <c r="H2" s="70"/>
      <c r="I2" s="70"/>
      <c r="J2" s="70"/>
    </row>
    <row r="3" spans="1:10" s="63" customFormat="1" ht="17.25" customHeight="1" thickTop="1">
      <c r="A3" s="69" t="s">
        <v>26</v>
      </c>
      <c r="B3" s="242" t="s">
        <v>12</v>
      </c>
      <c r="C3" s="68" t="s">
        <v>36</v>
      </c>
      <c r="D3" s="67"/>
      <c r="E3" s="67"/>
      <c r="F3" s="67"/>
      <c r="G3" s="66"/>
      <c r="H3" s="68" t="s">
        <v>35</v>
      </c>
      <c r="I3" s="67"/>
      <c r="J3" s="66"/>
    </row>
    <row r="4" spans="1:10" s="63" customFormat="1" ht="17.25" customHeight="1">
      <c r="A4" s="65"/>
      <c r="B4" s="243"/>
      <c r="C4" s="240" t="s">
        <v>12</v>
      </c>
      <c r="D4" s="240" t="s">
        <v>34</v>
      </c>
      <c r="E4" s="240" t="s">
        <v>11</v>
      </c>
      <c r="F4" s="240" t="s">
        <v>33</v>
      </c>
      <c r="G4" s="244" t="s">
        <v>32</v>
      </c>
      <c r="H4" s="240" t="s">
        <v>12</v>
      </c>
      <c r="I4" s="240" t="s">
        <v>31</v>
      </c>
      <c r="J4" s="240" t="s">
        <v>30</v>
      </c>
    </row>
    <row r="5" spans="1:10" s="63" customFormat="1" ht="17.25" customHeight="1">
      <c r="A5" s="64" t="s">
        <v>29</v>
      </c>
      <c r="B5" s="241"/>
      <c r="C5" s="241"/>
      <c r="D5" s="241"/>
      <c r="E5" s="241"/>
      <c r="F5" s="241"/>
      <c r="G5" s="245"/>
      <c r="H5" s="241"/>
      <c r="I5" s="241"/>
      <c r="J5" s="241"/>
    </row>
    <row r="6" spans="1:10" s="61" customFormat="1" ht="18" customHeight="1">
      <c r="A6" s="62" t="s">
        <v>28</v>
      </c>
      <c r="B6" s="59">
        <v>303</v>
      </c>
      <c r="C6" s="59">
        <v>244</v>
      </c>
      <c r="D6" s="59">
        <v>79</v>
      </c>
      <c r="E6" s="59">
        <v>75</v>
      </c>
      <c r="F6" s="59">
        <v>69</v>
      </c>
      <c r="G6" s="59">
        <v>21</v>
      </c>
      <c r="H6" s="59">
        <v>59</v>
      </c>
      <c r="I6" s="59">
        <v>35</v>
      </c>
      <c r="J6" s="59">
        <v>24</v>
      </c>
    </row>
    <row r="7" spans="1:10" s="56" customFormat="1" ht="18" customHeight="1">
      <c r="A7" s="60">
        <v>2</v>
      </c>
      <c r="B7" s="59">
        <v>348</v>
      </c>
      <c r="C7" s="59">
        <v>290</v>
      </c>
      <c r="D7" s="59">
        <v>74</v>
      </c>
      <c r="E7" s="59">
        <v>119</v>
      </c>
      <c r="F7" s="59">
        <v>86</v>
      </c>
      <c r="G7" s="59">
        <v>11</v>
      </c>
      <c r="H7" s="59">
        <v>58</v>
      </c>
      <c r="I7" s="59">
        <v>37</v>
      </c>
      <c r="J7" s="59">
        <v>21</v>
      </c>
    </row>
    <row r="8" spans="1:10" s="56" customFormat="1" ht="18" customHeight="1">
      <c r="A8" s="58">
        <v>3</v>
      </c>
      <c r="B8" s="57">
        <v>339</v>
      </c>
      <c r="C8" s="57">
        <v>277</v>
      </c>
      <c r="D8" s="57">
        <v>90</v>
      </c>
      <c r="E8" s="57">
        <v>106</v>
      </c>
      <c r="F8" s="57">
        <v>71</v>
      </c>
      <c r="G8" s="57">
        <v>10</v>
      </c>
      <c r="H8" s="57">
        <v>62</v>
      </c>
      <c r="I8" s="57">
        <v>37</v>
      </c>
      <c r="J8" s="57">
        <v>25</v>
      </c>
    </row>
    <row r="9" spans="1:10" s="53" customFormat="1" ht="13.5" customHeight="1">
      <c r="A9" s="26"/>
    </row>
    <row r="10" spans="1:10" s="53" customFormat="1" ht="13.5" customHeight="1">
      <c r="C10" s="55"/>
    </row>
    <row r="11" spans="1:10" s="53" customFormat="1" ht="13.5" customHeight="1">
      <c r="H11" s="55"/>
    </row>
    <row r="12" spans="1:10" s="53" customFormat="1" ht="13.5" customHeight="1">
      <c r="G12" s="54"/>
    </row>
    <row r="13" spans="1:10" s="52" customFormat="1" ht="13.5" customHeight="1"/>
    <row r="14" spans="1:10" s="52" customFormat="1" ht="13.5" customHeight="1"/>
    <row r="15" spans="1:10" s="52" customFormat="1" ht="13.5" customHeight="1"/>
  </sheetData>
  <mergeCells count="9">
    <mergeCell ref="H4:H5"/>
    <mergeCell ref="I4:I5"/>
    <mergeCell ref="J4:J5"/>
    <mergeCell ref="B3:B5"/>
    <mergeCell ref="C4:C5"/>
    <mergeCell ref="D4:D5"/>
    <mergeCell ref="E4:E5"/>
    <mergeCell ref="F4:F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413BE-AA62-4523-91D9-0561D7A86446}">
  <dimension ref="A1:K17"/>
  <sheetViews>
    <sheetView view="pageBreakPreview" zoomScaleNormal="100" zoomScaleSheetLayoutView="100" workbookViewId="0">
      <selection activeCell="D24" sqref="D24"/>
    </sheetView>
  </sheetViews>
  <sheetFormatPr defaultColWidth="9" defaultRowHeight="18" customHeight="1"/>
  <cols>
    <col min="1" max="1" width="9.33203125" style="75" customWidth="1"/>
    <col min="2" max="10" width="8.6640625" style="75" customWidth="1"/>
    <col min="11" max="16384" width="9" style="75"/>
  </cols>
  <sheetData>
    <row r="1" spans="1:11" ht="12.9" customHeight="1" thickBot="1">
      <c r="A1" s="99" t="s">
        <v>50</v>
      </c>
      <c r="B1" s="98"/>
      <c r="C1" s="98"/>
      <c r="D1" s="98"/>
      <c r="E1" s="98"/>
      <c r="F1" s="98"/>
      <c r="G1" s="98"/>
      <c r="H1" s="98"/>
      <c r="I1" s="98"/>
      <c r="J1" s="98"/>
    </row>
    <row r="2" spans="1:11" s="94" customFormat="1" ht="15" customHeight="1" thickTop="1">
      <c r="A2" s="97" t="s">
        <v>26</v>
      </c>
      <c r="B2" s="246" t="s">
        <v>12</v>
      </c>
      <c r="C2" s="246" t="s">
        <v>49</v>
      </c>
      <c r="D2" s="246" t="s">
        <v>48</v>
      </c>
      <c r="E2" s="246" t="s">
        <v>47</v>
      </c>
      <c r="F2" s="248" t="s">
        <v>46</v>
      </c>
      <c r="G2" s="246" t="s">
        <v>45</v>
      </c>
      <c r="H2" s="246" t="s">
        <v>44</v>
      </c>
      <c r="I2" s="246" t="s">
        <v>43</v>
      </c>
      <c r="J2" s="246" t="s">
        <v>42</v>
      </c>
    </row>
    <row r="3" spans="1:11" s="94" customFormat="1" ht="15" customHeight="1">
      <c r="A3" s="96" t="s">
        <v>29</v>
      </c>
      <c r="B3" s="247"/>
      <c r="C3" s="247"/>
      <c r="D3" s="247"/>
      <c r="E3" s="247"/>
      <c r="F3" s="249"/>
      <c r="G3" s="247"/>
      <c r="H3" s="247"/>
      <c r="I3" s="247"/>
      <c r="J3" s="247"/>
    </row>
    <row r="4" spans="1:11" s="94" customFormat="1" ht="18" customHeight="1">
      <c r="A4" s="95" t="s">
        <v>28</v>
      </c>
      <c r="B4" s="89">
        <v>303</v>
      </c>
      <c r="C4" s="89">
        <v>1</v>
      </c>
      <c r="D4" s="89">
        <v>111</v>
      </c>
      <c r="E4" s="89">
        <v>3</v>
      </c>
      <c r="F4" s="89">
        <v>29</v>
      </c>
      <c r="G4" s="89">
        <v>50</v>
      </c>
      <c r="H4" s="89">
        <v>16</v>
      </c>
      <c r="I4" s="89">
        <v>38</v>
      </c>
      <c r="J4" s="88">
        <v>55</v>
      </c>
    </row>
    <row r="5" spans="1:11" s="83" customFormat="1" ht="18" customHeight="1">
      <c r="A5" s="90">
        <v>2</v>
      </c>
      <c r="B5" s="89">
        <v>348</v>
      </c>
      <c r="C5" s="89">
        <v>2</v>
      </c>
      <c r="D5" s="89">
        <v>140</v>
      </c>
      <c r="E5" s="89">
        <v>5</v>
      </c>
      <c r="F5" s="89">
        <v>42</v>
      </c>
      <c r="G5" s="89">
        <v>55</v>
      </c>
      <c r="H5" s="89">
        <v>31</v>
      </c>
      <c r="I5" s="89">
        <v>35</v>
      </c>
      <c r="J5" s="88">
        <v>38</v>
      </c>
    </row>
    <row r="6" spans="1:11" s="83" customFormat="1" ht="18" customHeight="1">
      <c r="A6" s="93">
        <v>3</v>
      </c>
      <c r="B6" s="92">
        <v>339</v>
      </c>
      <c r="C6" s="92">
        <v>4</v>
      </c>
      <c r="D6" s="92">
        <v>132</v>
      </c>
      <c r="E6" s="92">
        <v>8</v>
      </c>
      <c r="F6" s="92">
        <v>31</v>
      </c>
      <c r="G6" s="92">
        <v>34</v>
      </c>
      <c r="H6" s="92">
        <v>40</v>
      </c>
      <c r="I6" s="92">
        <v>38</v>
      </c>
      <c r="J6" s="91">
        <v>52</v>
      </c>
      <c r="K6" s="84"/>
    </row>
    <row r="7" spans="1:11" s="83" customFormat="1" ht="5.0999999999999996" customHeight="1">
      <c r="A7" s="93"/>
      <c r="B7" s="92"/>
      <c r="C7" s="92"/>
      <c r="D7" s="92"/>
      <c r="E7" s="92"/>
      <c r="F7" s="92"/>
      <c r="G7" s="92"/>
      <c r="H7" s="92"/>
      <c r="I7" s="92"/>
      <c r="J7" s="91"/>
      <c r="K7" s="84"/>
    </row>
    <row r="8" spans="1:11" s="83" customFormat="1" ht="18" customHeight="1">
      <c r="A8" s="90" t="s">
        <v>41</v>
      </c>
      <c r="B8" s="89">
        <v>272</v>
      </c>
      <c r="C8" s="89">
        <v>4</v>
      </c>
      <c r="D8" s="89">
        <v>91</v>
      </c>
      <c r="E8" s="89">
        <v>8</v>
      </c>
      <c r="F8" s="89">
        <v>26</v>
      </c>
      <c r="G8" s="89">
        <v>33</v>
      </c>
      <c r="H8" s="89">
        <v>38</v>
      </c>
      <c r="I8" s="89">
        <v>37</v>
      </c>
      <c r="J8" s="88">
        <v>35</v>
      </c>
      <c r="K8" s="84"/>
    </row>
    <row r="9" spans="1:11" s="83" customFormat="1" ht="18" customHeight="1">
      <c r="A9" s="87" t="s">
        <v>40</v>
      </c>
      <c r="B9" s="86">
        <v>67</v>
      </c>
      <c r="C9" s="85">
        <v>0</v>
      </c>
      <c r="D9" s="85">
        <v>41</v>
      </c>
      <c r="E9" s="85">
        <v>0</v>
      </c>
      <c r="F9" s="85">
        <v>5</v>
      </c>
      <c r="G9" s="85">
        <v>1</v>
      </c>
      <c r="H9" s="85">
        <v>2</v>
      </c>
      <c r="I9" s="85">
        <v>1</v>
      </c>
      <c r="J9" s="85">
        <v>17</v>
      </c>
      <c r="K9" s="84"/>
    </row>
    <row r="10" spans="1:11" s="23" customFormat="1" ht="12" customHeight="1">
      <c r="A10" s="82" t="s">
        <v>39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1" s="79" customFormat="1" ht="13.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s="79" customFormat="1" ht="13.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1" s="77" customFormat="1" ht="13.5" customHeight="1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pans="1:11" s="77" customFormat="1" ht="13.5" customHeight="1"/>
    <row r="15" spans="1:11" s="77" customFormat="1" ht="13.5" customHeight="1"/>
    <row r="17" spans="2:2" ht="18" customHeight="1">
      <c r="B17" s="76"/>
    </row>
  </sheetData>
  <mergeCells count="9">
    <mergeCell ref="H2:H3"/>
    <mergeCell ref="I2:I3"/>
    <mergeCell ref="J2:J3"/>
    <mergeCell ref="B2:B3"/>
    <mergeCell ref="C2:C3"/>
    <mergeCell ref="D2:D3"/>
    <mergeCell ref="E2:E3"/>
    <mergeCell ref="F2:F3"/>
    <mergeCell ref="G2:G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A45A-70AE-4561-A319-DC29E9AFF9CA}">
  <dimension ref="A1:F78"/>
  <sheetViews>
    <sheetView view="pageBreakPreview" zoomScaleNormal="100" zoomScaleSheetLayoutView="100" workbookViewId="0">
      <selection activeCell="C23" sqref="C23"/>
    </sheetView>
  </sheetViews>
  <sheetFormatPr defaultColWidth="9" defaultRowHeight="13.2"/>
  <cols>
    <col min="1" max="1" width="15.109375" style="1" customWidth="1"/>
    <col min="2" max="6" width="14.33203125" style="1" customWidth="1"/>
    <col min="7" max="16384" width="9" style="1"/>
  </cols>
  <sheetData>
    <row r="1" spans="1:6" s="10" customFormat="1" ht="15" customHeight="1">
      <c r="A1" s="11" t="s">
        <v>10</v>
      </c>
    </row>
    <row r="2" spans="1:6" ht="9.9" customHeight="1" thickBot="1">
      <c r="A2" s="9"/>
      <c r="B2" s="8"/>
      <c r="C2" s="8"/>
      <c r="D2" s="8"/>
      <c r="E2" s="8"/>
      <c r="F2" s="8"/>
    </row>
    <row r="3" spans="1:6" ht="18" customHeight="1" thickTop="1">
      <c r="A3" s="15" t="s">
        <v>9</v>
      </c>
      <c r="B3" s="250" t="s">
        <v>8</v>
      </c>
      <c r="C3" s="16" t="s">
        <v>7</v>
      </c>
      <c r="D3" s="17"/>
      <c r="E3" s="17"/>
      <c r="F3" s="18"/>
    </row>
    <row r="4" spans="1:6" s="2" customFormat="1" ht="18" customHeight="1">
      <c r="A4" s="19" t="s">
        <v>6</v>
      </c>
      <c r="B4" s="249"/>
      <c r="C4" s="6" t="s">
        <v>5</v>
      </c>
      <c r="D4" s="6" t="s">
        <v>4</v>
      </c>
      <c r="E4" s="6" t="s">
        <v>3</v>
      </c>
      <c r="F4" s="6" t="s">
        <v>2</v>
      </c>
    </row>
    <row r="5" spans="1:6" s="2" customFormat="1" ht="18" customHeight="1">
      <c r="A5" s="7" t="s">
        <v>1</v>
      </c>
      <c r="B5" s="5">
        <v>1767</v>
      </c>
      <c r="C5" s="5">
        <v>1978</v>
      </c>
      <c r="D5" s="5">
        <v>8</v>
      </c>
      <c r="E5" s="5">
        <v>81</v>
      </c>
      <c r="F5" s="5">
        <v>1889</v>
      </c>
    </row>
    <row r="6" spans="1:6" s="2" customFormat="1" ht="18" customHeight="1">
      <c r="A6" s="7">
        <v>2</v>
      </c>
      <c r="B6" s="5">
        <v>1499</v>
      </c>
      <c r="C6" s="5">
        <v>1686</v>
      </c>
      <c r="D6" s="5">
        <v>9</v>
      </c>
      <c r="E6" s="5">
        <v>79</v>
      </c>
      <c r="F6" s="5">
        <v>1598</v>
      </c>
    </row>
    <row r="7" spans="1:6" s="2" customFormat="1" ht="18" customHeight="1">
      <c r="A7" s="20">
        <v>3</v>
      </c>
      <c r="B7" s="223">
        <v>1654</v>
      </c>
      <c r="C7" s="223">
        <v>1803</v>
      </c>
      <c r="D7" s="223">
        <v>8</v>
      </c>
      <c r="E7" s="223">
        <v>53</v>
      </c>
      <c r="F7" s="223">
        <v>1742</v>
      </c>
    </row>
    <row r="8" spans="1:6" s="4" customFormat="1" ht="12" customHeight="1">
      <c r="A8" s="4" t="s">
        <v>0</v>
      </c>
    </row>
    <row r="9" spans="1:6" s="2" customFormat="1" ht="13.5" customHeight="1"/>
    <row r="10" spans="1:6" s="2" customFormat="1" ht="13.5" customHeight="1">
      <c r="D10" s="3"/>
    </row>
    <row r="11" spans="1:6" s="2" customFormat="1" ht="13.5" customHeight="1"/>
    <row r="12" spans="1:6" s="2" customFormat="1" ht="13.5" customHeight="1"/>
    <row r="13" spans="1:6" s="2" customFormat="1" ht="13.5" customHeight="1"/>
    <row r="14" spans="1:6" s="2" customFormat="1" ht="13.5" customHeight="1"/>
    <row r="15" spans="1:6" s="2" customFormat="1" ht="13.5" customHeight="1"/>
    <row r="16" spans="1:6" s="2" customFormat="1" ht="13.5" customHeight="1"/>
    <row r="17" s="2" customFormat="1" ht="13.5" customHeight="1"/>
    <row r="18" s="2" customFormat="1" ht="13.5" customHeight="1"/>
    <row r="19" s="2" customFormat="1" ht="13.5" customHeight="1"/>
    <row r="20" s="2" customFormat="1" ht="13.5" customHeight="1"/>
    <row r="21" s="2" customFormat="1" ht="13.5" customHeight="1"/>
    <row r="22" s="2" customFormat="1" ht="13.5" customHeight="1"/>
    <row r="23" s="2" customFormat="1" ht="13.5" customHeight="1"/>
    <row r="24" s="2" customFormat="1" ht="13.5" customHeight="1"/>
    <row r="25" s="2" customFormat="1" ht="13.5" customHeight="1"/>
    <row r="26" s="2" customFormat="1" ht="13.5" customHeight="1"/>
    <row r="27" s="2" customFormat="1" ht="13.5" customHeight="1"/>
    <row r="28" s="2" customFormat="1" ht="13.5" customHeight="1"/>
    <row r="29" s="2" customFormat="1" ht="13.5" customHeight="1"/>
    <row r="30" s="2" customFormat="1" ht="13.5" customHeight="1"/>
    <row r="31" s="2" customFormat="1" ht="13.5" customHeight="1"/>
    <row r="32" s="2" customFormat="1" ht="13.5" customHeight="1"/>
    <row r="33" s="2" customFormat="1" ht="13.5" customHeight="1"/>
    <row r="34" s="2" customFormat="1" ht="13.5" customHeight="1"/>
    <row r="35" s="2" customFormat="1" ht="13.5" customHeight="1"/>
    <row r="36" s="2" customFormat="1" ht="13.5" customHeight="1"/>
    <row r="37" s="2" customFormat="1" ht="13.5" customHeight="1"/>
    <row r="38" s="2" customFormat="1" ht="13.5" customHeight="1"/>
    <row r="39" s="2" customFormat="1" ht="13.5" customHeight="1"/>
    <row r="40" s="2" customFormat="1" ht="13.5" customHeight="1"/>
    <row r="41" s="2" customFormat="1" ht="13.5" customHeight="1"/>
    <row r="42" s="2" customFormat="1" ht="13.5" customHeight="1"/>
    <row r="43" s="2" customFormat="1" ht="13.5" customHeight="1"/>
    <row r="44" s="2" customFormat="1" ht="13.5" customHeight="1"/>
    <row r="45" s="2" customFormat="1" ht="13.5" customHeight="1"/>
    <row r="46" s="2" customFormat="1" ht="13.5" customHeight="1"/>
    <row r="47" s="2" customFormat="1" ht="13.5" customHeight="1"/>
    <row r="48" s="2" customFormat="1" ht="13.5" customHeight="1"/>
    <row r="49" s="2" customFormat="1" ht="13.5" customHeight="1"/>
    <row r="50" s="2" customFormat="1" ht="13.5" customHeight="1"/>
    <row r="51" s="2" customFormat="1" ht="13.5" customHeight="1"/>
    <row r="52" s="2" customFormat="1" ht="13.5" customHeight="1"/>
    <row r="53" s="2" customFormat="1" ht="13.5" customHeight="1"/>
    <row r="54" s="2" customFormat="1" ht="13.5" customHeight="1"/>
    <row r="55" s="2" customFormat="1" ht="13.5" customHeight="1"/>
    <row r="56" s="2" customFormat="1" ht="13.5" customHeight="1"/>
    <row r="57" s="2" customFormat="1" ht="13.5" customHeight="1"/>
    <row r="58" s="2" customFormat="1" ht="13.5" customHeight="1"/>
    <row r="59" s="2" customFormat="1" ht="13.5" customHeight="1"/>
    <row r="60" s="2" customFormat="1" ht="13.5" customHeight="1"/>
    <row r="61" s="2" customFormat="1" ht="13.5" customHeight="1"/>
    <row r="62" s="2" customFormat="1" ht="13.5" customHeight="1"/>
    <row r="63" s="2" customFormat="1" ht="13.5" customHeight="1"/>
    <row r="64" s="2" customFormat="1" ht="13.5" customHeight="1"/>
    <row r="65" s="2" customFormat="1" ht="13.5" customHeight="1"/>
    <row r="66" s="2" customFormat="1" ht="13.5" customHeight="1"/>
    <row r="67" s="2" customFormat="1" ht="13.5" customHeight="1"/>
    <row r="68" s="2" customFormat="1" ht="13.5" customHeight="1"/>
    <row r="69" s="2" customFormat="1" ht="13.5" customHeight="1"/>
    <row r="70" s="2" customFormat="1" ht="13.5" customHeight="1"/>
    <row r="71" s="2" customFormat="1" ht="13.5" customHeight="1"/>
    <row r="72" s="2" customFormat="1" ht="13.5" customHeight="1"/>
    <row r="73" s="2" customFormat="1" ht="13.5" customHeight="1"/>
    <row r="74" s="2" customFormat="1" ht="13.5" customHeight="1"/>
    <row r="75" s="2" customFormat="1" ht="13.5" customHeight="1"/>
    <row r="76" s="2" customFormat="1" ht="13.5" customHeight="1"/>
    <row r="77" s="2" customFormat="1" ht="13.5" customHeight="1"/>
    <row r="78" s="2" customFormat="1" ht="13.5" customHeight="1"/>
  </sheetData>
  <mergeCells count="1">
    <mergeCell ref="B3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A088-E7F0-4DDE-A0A5-8DBC0E1D755B}">
  <dimension ref="A1:N8"/>
  <sheetViews>
    <sheetView view="pageBreakPreview" zoomScaleNormal="100" zoomScaleSheetLayoutView="100" workbookViewId="0">
      <selection activeCell="E17" sqref="E17"/>
    </sheetView>
  </sheetViews>
  <sheetFormatPr defaultColWidth="9" defaultRowHeight="13.2"/>
  <cols>
    <col min="1" max="1" width="8" style="1" customWidth="1"/>
    <col min="2" max="2" width="9.33203125" style="1" bestFit="1" customWidth="1"/>
    <col min="3" max="5" width="6.88671875" style="1" customWidth="1"/>
    <col min="6" max="12" width="7.21875" style="1" customWidth="1"/>
    <col min="13" max="16384" width="9" style="1"/>
  </cols>
  <sheetData>
    <row r="1" spans="1:14" s="10" customFormat="1" ht="15" customHeight="1">
      <c r="A1" s="11" t="s">
        <v>177</v>
      </c>
    </row>
    <row r="2" spans="1:14" ht="9.9" customHeight="1" thickBot="1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4" s="2" customFormat="1" ht="17.25" customHeight="1" thickTop="1">
      <c r="A3" s="15" t="s">
        <v>176</v>
      </c>
      <c r="B3" s="251" t="s">
        <v>12</v>
      </c>
      <c r="C3" s="251" t="s">
        <v>175</v>
      </c>
      <c r="D3" s="251" t="s">
        <v>174</v>
      </c>
      <c r="E3" s="251" t="s">
        <v>11</v>
      </c>
      <c r="F3" s="251" t="s">
        <v>173</v>
      </c>
      <c r="G3" s="251" t="s">
        <v>172</v>
      </c>
      <c r="H3" s="251" t="s">
        <v>171</v>
      </c>
      <c r="I3" s="251" t="s">
        <v>170</v>
      </c>
      <c r="J3" s="251" t="s">
        <v>169</v>
      </c>
      <c r="K3" s="251" t="s">
        <v>168</v>
      </c>
      <c r="L3" s="251" t="s">
        <v>167</v>
      </c>
    </row>
    <row r="4" spans="1:14" s="2" customFormat="1" ht="17.25" customHeight="1">
      <c r="A4" s="19" t="s">
        <v>166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</row>
    <row r="5" spans="1:14" s="12" customFormat="1" ht="18" customHeight="1">
      <c r="A5" s="7" t="s">
        <v>1</v>
      </c>
      <c r="B5" s="14">
        <f>SUM(C5:L5)</f>
        <v>1978</v>
      </c>
      <c r="C5" s="14">
        <v>31</v>
      </c>
      <c r="D5" s="14">
        <v>75</v>
      </c>
      <c r="E5" s="14">
        <v>20</v>
      </c>
      <c r="F5" s="14">
        <v>112</v>
      </c>
      <c r="G5" s="14">
        <v>271</v>
      </c>
      <c r="H5" s="14">
        <v>264</v>
      </c>
      <c r="I5" s="14">
        <v>345</v>
      </c>
      <c r="J5" s="14">
        <v>316</v>
      </c>
      <c r="K5" s="14">
        <v>110</v>
      </c>
      <c r="L5" s="224">
        <v>434</v>
      </c>
    </row>
    <row r="6" spans="1:14" s="12" customFormat="1" ht="18" customHeight="1">
      <c r="A6" s="7">
        <v>2</v>
      </c>
      <c r="B6" s="14">
        <f>SUM(C6:L6)</f>
        <v>1686</v>
      </c>
      <c r="C6" s="14">
        <v>21</v>
      </c>
      <c r="D6" s="14">
        <v>50</v>
      </c>
      <c r="E6" s="14">
        <v>13</v>
      </c>
      <c r="F6" s="14">
        <v>86</v>
      </c>
      <c r="G6" s="14">
        <v>219</v>
      </c>
      <c r="H6" s="14">
        <v>242</v>
      </c>
      <c r="I6" s="14">
        <v>284</v>
      </c>
      <c r="J6" s="14">
        <v>318</v>
      </c>
      <c r="K6" s="14">
        <v>92</v>
      </c>
      <c r="L6" s="14">
        <v>361</v>
      </c>
    </row>
    <row r="7" spans="1:14" s="12" customFormat="1" ht="18" customHeight="1">
      <c r="A7" s="20">
        <v>3</v>
      </c>
      <c r="B7" s="225">
        <v>1803</v>
      </c>
      <c r="C7" s="225">
        <v>22</v>
      </c>
      <c r="D7" s="225">
        <v>44</v>
      </c>
      <c r="E7" s="225">
        <v>21</v>
      </c>
      <c r="F7" s="225">
        <v>94</v>
      </c>
      <c r="G7" s="225">
        <v>247</v>
      </c>
      <c r="H7" s="225">
        <v>270</v>
      </c>
      <c r="I7" s="225">
        <v>306</v>
      </c>
      <c r="J7" s="225">
        <v>312</v>
      </c>
      <c r="K7" s="225">
        <v>102</v>
      </c>
      <c r="L7" s="225">
        <v>385</v>
      </c>
      <c r="N7" s="13"/>
    </row>
    <row r="8" spans="1:14" s="4" customFormat="1" ht="12" customHeight="1">
      <c r="A8" s="4" t="s">
        <v>165</v>
      </c>
    </row>
  </sheetData>
  <mergeCells count="11">
    <mergeCell ref="K3:K4"/>
    <mergeCell ref="L3:L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B1955-485E-481B-9EAC-EF63F1962094}">
  <dimension ref="A1:O113"/>
  <sheetViews>
    <sheetView view="pageBreakPreview" zoomScaleNormal="100" zoomScaleSheetLayoutView="100" workbookViewId="0">
      <selection activeCell="F17" sqref="F17:H20"/>
    </sheetView>
  </sheetViews>
  <sheetFormatPr defaultColWidth="9" defaultRowHeight="27.9" customHeight="1"/>
  <cols>
    <col min="1" max="1" width="10" style="1" customWidth="1"/>
    <col min="2" max="9" width="5.88671875" style="1" customWidth="1"/>
    <col min="10" max="10" width="8.33203125" style="1" customWidth="1"/>
    <col min="11" max="12" width="5.88671875" style="1" customWidth="1"/>
    <col min="13" max="13" width="10" style="1" customWidth="1"/>
    <col min="14" max="14" width="9.33203125" style="1" bestFit="1" customWidth="1"/>
    <col min="15" max="16384" width="9" style="1"/>
  </cols>
  <sheetData>
    <row r="1" spans="1:15" ht="15" customHeight="1">
      <c r="A1" s="11" t="s">
        <v>100</v>
      </c>
    </row>
    <row r="2" spans="1:15" ht="9.9" customHeight="1" thickBot="1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5" s="2" customFormat="1" ht="15" customHeight="1" thickTop="1">
      <c r="A3" s="174" t="s">
        <v>26</v>
      </c>
      <c r="B3" s="172" t="s">
        <v>99</v>
      </c>
      <c r="C3" s="173"/>
      <c r="D3" s="173"/>
      <c r="E3" s="171"/>
      <c r="F3" s="172" t="s">
        <v>98</v>
      </c>
      <c r="G3" s="173"/>
      <c r="H3" s="173"/>
      <c r="I3" s="171"/>
      <c r="J3" s="253" t="s">
        <v>97</v>
      </c>
      <c r="K3" s="172" t="s">
        <v>96</v>
      </c>
      <c r="L3" s="171"/>
      <c r="M3" s="253" t="s">
        <v>95</v>
      </c>
    </row>
    <row r="4" spans="1:15" s="2" customFormat="1" ht="30" customHeight="1">
      <c r="A4" s="170" t="s">
        <v>94</v>
      </c>
      <c r="B4" s="168" t="s">
        <v>12</v>
      </c>
      <c r="C4" s="168" t="s">
        <v>93</v>
      </c>
      <c r="D4" s="168" t="s">
        <v>92</v>
      </c>
      <c r="E4" s="168" t="s">
        <v>44</v>
      </c>
      <c r="F4" s="168" t="s">
        <v>91</v>
      </c>
      <c r="G4" s="168" t="s">
        <v>90</v>
      </c>
      <c r="H4" s="168" t="s">
        <v>89</v>
      </c>
      <c r="I4" s="168" t="s">
        <v>88</v>
      </c>
      <c r="J4" s="254"/>
      <c r="K4" s="169" t="s">
        <v>87</v>
      </c>
      <c r="L4" s="168" t="s">
        <v>86</v>
      </c>
      <c r="M4" s="255"/>
    </row>
    <row r="5" spans="1:15" s="12" customFormat="1" ht="18" customHeight="1">
      <c r="A5" s="167" t="s">
        <v>28</v>
      </c>
      <c r="B5" s="165">
        <v>190</v>
      </c>
      <c r="C5" s="165">
        <v>119</v>
      </c>
      <c r="D5" s="165">
        <v>13</v>
      </c>
      <c r="E5" s="165">
        <v>58</v>
      </c>
      <c r="F5" s="165">
        <v>7</v>
      </c>
      <c r="G5" s="165">
        <v>9</v>
      </c>
      <c r="H5" s="165">
        <v>19</v>
      </c>
      <c r="I5" s="165">
        <v>84</v>
      </c>
      <c r="J5" s="165">
        <v>1738</v>
      </c>
      <c r="K5" s="165">
        <v>8</v>
      </c>
      <c r="L5" s="165">
        <v>44</v>
      </c>
      <c r="M5" s="5">
        <v>387457</v>
      </c>
    </row>
    <row r="6" spans="1:15" s="158" customFormat="1" ht="18" customHeight="1">
      <c r="A6" s="166">
        <v>2</v>
      </c>
      <c r="B6" s="165">
        <v>183</v>
      </c>
      <c r="C6" s="165">
        <v>122</v>
      </c>
      <c r="D6" s="165">
        <v>15</v>
      </c>
      <c r="E6" s="165">
        <v>46</v>
      </c>
      <c r="F6" s="165">
        <v>3</v>
      </c>
      <c r="G6" s="165">
        <v>2</v>
      </c>
      <c r="H6" s="165">
        <v>20</v>
      </c>
      <c r="I6" s="165">
        <v>97</v>
      </c>
      <c r="J6" s="165">
        <v>381</v>
      </c>
      <c r="K6" s="165">
        <v>8</v>
      </c>
      <c r="L6" s="165">
        <v>29</v>
      </c>
      <c r="M6" s="5">
        <v>170272</v>
      </c>
    </row>
    <row r="7" spans="1:15" s="148" customFormat="1" ht="18" customHeight="1">
      <c r="A7" s="162">
        <v>3</v>
      </c>
      <c r="B7" s="164">
        <v>174</v>
      </c>
      <c r="C7" s="164">
        <v>114</v>
      </c>
      <c r="D7" s="164">
        <v>8</v>
      </c>
      <c r="E7" s="164">
        <v>52</v>
      </c>
      <c r="F7" s="164">
        <v>5</v>
      </c>
      <c r="G7" s="164">
        <v>6</v>
      </c>
      <c r="H7" s="164">
        <v>14</v>
      </c>
      <c r="I7" s="164">
        <v>98</v>
      </c>
      <c r="J7" s="164">
        <v>743</v>
      </c>
      <c r="K7" s="164">
        <v>1</v>
      </c>
      <c r="L7" s="164">
        <v>28</v>
      </c>
      <c r="M7" s="163">
        <v>194835</v>
      </c>
    </row>
    <row r="8" spans="1:15" s="158" customFormat="1" ht="5.0999999999999996" customHeight="1">
      <c r="A8" s="162"/>
      <c r="B8" s="161"/>
      <c r="C8" s="161"/>
      <c r="D8" s="161"/>
      <c r="E8" s="161"/>
      <c r="F8" s="161"/>
      <c r="G8" s="161"/>
      <c r="H8" s="161"/>
      <c r="I8" s="161"/>
      <c r="J8" s="160"/>
      <c r="K8" s="160"/>
      <c r="L8" s="160"/>
      <c r="M8" s="159"/>
    </row>
    <row r="9" spans="1:15" s="12" customFormat="1" ht="18" customHeight="1">
      <c r="A9" s="156" t="s">
        <v>85</v>
      </c>
      <c r="B9" s="5">
        <v>27</v>
      </c>
      <c r="C9" s="154">
        <v>18</v>
      </c>
      <c r="D9" s="14" t="s">
        <v>55</v>
      </c>
      <c r="E9" s="14">
        <v>9</v>
      </c>
      <c r="F9" s="14" t="s">
        <v>55</v>
      </c>
      <c r="G9" s="14" t="s">
        <v>55</v>
      </c>
      <c r="H9" s="154">
        <v>1</v>
      </c>
      <c r="I9" s="154">
        <v>17</v>
      </c>
      <c r="J9" s="154">
        <v>12</v>
      </c>
      <c r="K9" s="157" t="s">
        <v>55</v>
      </c>
      <c r="L9" s="154">
        <v>3</v>
      </c>
      <c r="M9" s="153">
        <v>1326</v>
      </c>
      <c r="N9" s="218"/>
      <c r="O9" s="148"/>
    </row>
    <row r="10" spans="1:15" s="12" customFormat="1" ht="18" customHeight="1">
      <c r="A10" s="156" t="s">
        <v>84</v>
      </c>
      <c r="B10" s="5">
        <v>79</v>
      </c>
      <c r="C10" s="154">
        <v>53</v>
      </c>
      <c r="D10" s="154">
        <v>4</v>
      </c>
      <c r="E10" s="154">
        <v>22</v>
      </c>
      <c r="F10" s="14">
        <v>5</v>
      </c>
      <c r="G10" s="5">
        <v>3</v>
      </c>
      <c r="H10" s="154">
        <v>5</v>
      </c>
      <c r="I10" s="154">
        <v>40</v>
      </c>
      <c r="J10" s="155">
        <v>583</v>
      </c>
      <c r="K10" s="157" t="s">
        <v>55</v>
      </c>
      <c r="L10" s="154">
        <v>14</v>
      </c>
      <c r="M10" s="153">
        <v>156969</v>
      </c>
      <c r="O10" s="148"/>
    </row>
    <row r="11" spans="1:15" s="12" customFormat="1" ht="18" customHeight="1">
      <c r="A11" s="152" t="s">
        <v>83</v>
      </c>
      <c r="B11" s="151">
        <v>68</v>
      </c>
      <c r="C11" s="150">
        <v>43</v>
      </c>
      <c r="D11" s="150">
        <v>4</v>
      </c>
      <c r="E11" s="150">
        <v>21</v>
      </c>
      <c r="F11" s="176" t="s">
        <v>55</v>
      </c>
      <c r="G11" s="151">
        <v>3</v>
      </c>
      <c r="H11" s="150">
        <v>8</v>
      </c>
      <c r="I11" s="150">
        <v>41</v>
      </c>
      <c r="J11" s="150">
        <v>148</v>
      </c>
      <c r="K11" s="150">
        <v>1</v>
      </c>
      <c r="L11" s="150">
        <v>11</v>
      </c>
      <c r="M11" s="149">
        <v>36540</v>
      </c>
      <c r="O11" s="148"/>
    </row>
    <row r="12" spans="1:15" ht="12" customHeight="1">
      <c r="A12" s="4" t="s">
        <v>82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47"/>
    </row>
    <row r="13" spans="1:15" ht="15" customHeight="1">
      <c r="A13" s="2"/>
      <c r="B13" s="2"/>
      <c r="C13" s="2"/>
      <c r="D13" s="2"/>
      <c r="E13" s="2"/>
      <c r="F13" s="2"/>
      <c r="G13" s="2"/>
      <c r="H13" s="2"/>
      <c r="I13" s="2"/>
      <c r="J13" s="146"/>
      <c r="K13" s="2"/>
      <c r="L13" s="2"/>
      <c r="M13" s="146"/>
    </row>
    <row r="14" spans="1:15" ht="15" customHeight="1">
      <c r="A14" s="2"/>
      <c r="B14" s="21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15" customHeight="1">
      <c r="A15" s="2"/>
    </row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</sheetData>
  <mergeCells count="2">
    <mergeCell ref="J3:J4"/>
    <mergeCell ref="M3:M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2AA2E-3AA9-4AEA-B192-4A7E5546FCDD}">
  <dimension ref="A1:Y130"/>
  <sheetViews>
    <sheetView view="pageBreakPreview" zoomScaleNormal="100" zoomScaleSheetLayoutView="100" workbookViewId="0">
      <selection activeCell="AA12" sqref="AA12"/>
    </sheetView>
  </sheetViews>
  <sheetFormatPr defaultColWidth="9" defaultRowHeight="27.9" customHeight="1"/>
  <cols>
    <col min="1" max="1" width="6.44140625" style="1" customWidth="1"/>
    <col min="2" max="2" width="5.33203125" style="1" customWidth="1"/>
    <col min="3" max="3" width="4.44140625" style="1" customWidth="1"/>
    <col min="4" max="6" width="3.44140625" style="1" customWidth="1"/>
    <col min="7" max="7" width="4.44140625" style="1" customWidth="1"/>
    <col min="8" max="9" width="3.44140625" style="1" customWidth="1"/>
    <col min="10" max="10" width="4.44140625" style="1" customWidth="1"/>
    <col min="11" max="21" width="3.44140625" style="1" customWidth="1"/>
    <col min="22" max="23" width="4.44140625" style="1" customWidth="1"/>
    <col min="24" max="16384" width="9" style="1"/>
  </cols>
  <sheetData>
    <row r="1" spans="1:25" s="10" customFormat="1" ht="15" customHeight="1">
      <c r="A1" s="11" t="s">
        <v>128</v>
      </c>
    </row>
    <row r="2" spans="1:25" ht="9.9" customHeight="1" thickBot="1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5" s="12" customFormat="1" ht="3.9" customHeight="1" thickTop="1">
      <c r="A3" s="185"/>
      <c r="B3" s="184"/>
      <c r="C3" s="184"/>
      <c r="D3" s="184"/>
      <c r="E3" s="200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200"/>
      <c r="U3" s="184"/>
      <c r="V3" s="184"/>
      <c r="W3" s="200"/>
    </row>
    <row r="4" spans="1:25" s="12" customFormat="1" ht="11.25" customHeight="1">
      <c r="A4" s="183" t="s">
        <v>127</v>
      </c>
      <c r="B4" s="232" t="s">
        <v>126</v>
      </c>
      <c r="C4" s="232" t="s">
        <v>125</v>
      </c>
      <c r="D4" s="232" t="s">
        <v>124</v>
      </c>
      <c r="E4" s="232" t="s">
        <v>123</v>
      </c>
      <c r="F4" s="257" t="s">
        <v>122</v>
      </c>
      <c r="G4" s="232" t="s">
        <v>121</v>
      </c>
      <c r="H4" s="232" t="s">
        <v>120</v>
      </c>
      <c r="I4" s="232" t="s">
        <v>119</v>
      </c>
      <c r="J4" s="232" t="s">
        <v>118</v>
      </c>
      <c r="K4" s="256" t="s">
        <v>117</v>
      </c>
      <c r="L4" s="232" t="s">
        <v>116</v>
      </c>
      <c r="M4" s="232" t="s">
        <v>115</v>
      </c>
      <c r="N4" s="232" t="s">
        <v>114</v>
      </c>
      <c r="O4" s="256" t="s">
        <v>113</v>
      </c>
      <c r="P4" s="232" t="s">
        <v>112</v>
      </c>
      <c r="Q4" s="232" t="s">
        <v>111</v>
      </c>
      <c r="R4" s="232" t="s">
        <v>110</v>
      </c>
      <c r="S4" s="232" t="s">
        <v>109</v>
      </c>
      <c r="T4" s="232" t="s">
        <v>108</v>
      </c>
      <c r="U4" s="232" t="s">
        <v>107</v>
      </c>
      <c r="V4" s="232" t="s">
        <v>106</v>
      </c>
      <c r="W4" s="232" t="s">
        <v>44</v>
      </c>
    </row>
    <row r="5" spans="1:25" s="12" customFormat="1" ht="69.900000000000006" customHeight="1">
      <c r="A5" s="258" t="s">
        <v>105</v>
      </c>
      <c r="B5" s="232"/>
      <c r="C5" s="232"/>
      <c r="D5" s="232"/>
      <c r="E5" s="232"/>
      <c r="F5" s="257"/>
      <c r="G5" s="232"/>
      <c r="H5" s="232"/>
      <c r="I5" s="232"/>
      <c r="J5" s="232"/>
      <c r="K5" s="256"/>
      <c r="L5" s="232"/>
      <c r="M5" s="232"/>
      <c r="N5" s="232"/>
      <c r="O5" s="256"/>
      <c r="P5" s="232"/>
      <c r="Q5" s="232"/>
      <c r="R5" s="232"/>
      <c r="S5" s="232"/>
      <c r="T5" s="232"/>
      <c r="U5" s="232"/>
      <c r="V5" s="232"/>
      <c r="W5" s="232"/>
    </row>
    <row r="6" spans="1:25" s="12" customFormat="1" ht="7.5" customHeight="1">
      <c r="A6" s="259"/>
      <c r="B6" s="182"/>
      <c r="C6" s="182"/>
      <c r="D6" s="182"/>
      <c r="E6" s="21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212"/>
      <c r="U6" s="182"/>
      <c r="V6" s="182"/>
      <c r="W6" s="212"/>
    </row>
    <row r="7" spans="1:25" s="12" customFormat="1" ht="24.9" customHeight="1">
      <c r="A7" s="181" t="s">
        <v>28</v>
      </c>
      <c r="B7" s="165">
        <v>190</v>
      </c>
      <c r="C7" s="165">
        <v>36</v>
      </c>
      <c r="D7" s="165">
        <v>1</v>
      </c>
      <c r="E7" s="165">
        <v>2</v>
      </c>
      <c r="F7" s="165">
        <v>5</v>
      </c>
      <c r="G7" s="165">
        <v>49</v>
      </c>
      <c r="H7" s="165">
        <v>0</v>
      </c>
      <c r="I7" s="165">
        <v>1</v>
      </c>
      <c r="J7" s="165">
        <v>16</v>
      </c>
      <c r="K7" s="165">
        <v>3</v>
      </c>
      <c r="L7" s="165">
        <v>0</v>
      </c>
      <c r="M7" s="165">
        <v>0</v>
      </c>
      <c r="N7" s="165">
        <v>0</v>
      </c>
      <c r="O7" s="165">
        <v>3</v>
      </c>
      <c r="P7" s="165">
        <v>3</v>
      </c>
      <c r="Q7" s="165">
        <v>0</v>
      </c>
      <c r="R7" s="165">
        <v>0</v>
      </c>
      <c r="S7" s="165">
        <v>0</v>
      </c>
      <c r="T7" s="165">
        <v>0</v>
      </c>
      <c r="U7" s="165">
        <v>0</v>
      </c>
      <c r="V7" s="165">
        <v>0</v>
      </c>
      <c r="W7" s="5">
        <v>71</v>
      </c>
    </row>
    <row r="8" spans="1:25" s="158" customFormat="1" ht="24.9" customHeight="1">
      <c r="A8" s="166">
        <v>2</v>
      </c>
      <c r="B8" s="165">
        <v>183</v>
      </c>
      <c r="C8" s="165">
        <v>31</v>
      </c>
      <c r="D8" s="165">
        <v>1</v>
      </c>
      <c r="E8" s="165">
        <v>0</v>
      </c>
      <c r="F8" s="165">
        <v>0</v>
      </c>
      <c r="G8" s="165">
        <v>46</v>
      </c>
      <c r="H8" s="157">
        <v>0</v>
      </c>
      <c r="I8" s="165">
        <v>0</v>
      </c>
      <c r="J8" s="165">
        <v>24</v>
      </c>
      <c r="K8" s="165">
        <v>0</v>
      </c>
      <c r="L8" s="165">
        <v>0</v>
      </c>
      <c r="M8" s="165">
        <v>0</v>
      </c>
      <c r="N8" s="165">
        <v>0</v>
      </c>
      <c r="O8" s="165">
        <v>2</v>
      </c>
      <c r="P8" s="165">
        <v>3</v>
      </c>
      <c r="Q8" s="165">
        <v>0</v>
      </c>
      <c r="R8" s="165">
        <v>0</v>
      </c>
      <c r="S8" s="165">
        <v>2</v>
      </c>
      <c r="T8" s="165">
        <v>0</v>
      </c>
      <c r="U8" s="165">
        <v>2</v>
      </c>
      <c r="V8" s="165">
        <v>0</v>
      </c>
      <c r="W8" s="5">
        <v>72</v>
      </c>
    </row>
    <row r="9" spans="1:25" s="158" customFormat="1" ht="24.9" customHeight="1">
      <c r="A9" s="162">
        <v>3</v>
      </c>
      <c r="B9" s="164">
        <v>174</v>
      </c>
      <c r="C9" s="164">
        <v>28</v>
      </c>
      <c r="D9" s="164">
        <v>2</v>
      </c>
      <c r="E9" s="164">
        <v>0</v>
      </c>
      <c r="F9" s="164">
        <v>3</v>
      </c>
      <c r="G9" s="164">
        <v>41</v>
      </c>
      <c r="H9" s="180">
        <v>0</v>
      </c>
      <c r="I9" s="164">
        <v>0</v>
      </c>
      <c r="J9" s="164">
        <v>29</v>
      </c>
      <c r="K9" s="164">
        <v>1</v>
      </c>
      <c r="L9" s="164">
        <v>0</v>
      </c>
      <c r="M9" s="164">
        <v>1</v>
      </c>
      <c r="N9" s="164">
        <v>0</v>
      </c>
      <c r="O9" s="164">
        <v>4</v>
      </c>
      <c r="P9" s="164">
        <v>1</v>
      </c>
      <c r="Q9" s="164">
        <v>0</v>
      </c>
      <c r="R9" s="164">
        <v>0</v>
      </c>
      <c r="S9" s="164">
        <v>1</v>
      </c>
      <c r="T9" s="164">
        <v>3</v>
      </c>
      <c r="U9" s="164">
        <v>0</v>
      </c>
      <c r="V9" s="164">
        <v>2</v>
      </c>
      <c r="W9" s="163">
        <v>58</v>
      </c>
      <c r="Y9" s="175"/>
    </row>
    <row r="10" spans="1:25" s="158" customFormat="1" ht="9" customHeight="1">
      <c r="A10" s="162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3"/>
    </row>
    <row r="11" spans="1:25" s="12" customFormat="1" ht="24.9" customHeight="1">
      <c r="A11" s="115" t="s">
        <v>104</v>
      </c>
      <c r="B11" s="165">
        <v>27</v>
      </c>
      <c r="C11" s="165">
        <v>3</v>
      </c>
      <c r="D11" s="157" t="s">
        <v>55</v>
      </c>
      <c r="E11" s="157" t="s">
        <v>55</v>
      </c>
      <c r="F11" s="157">
        <v>2</v>
      </c>
      <c r="G11" s="165">
        <v>7</v>
      </c>
      <c r="H11" s="157" t="s">
        <v>55</v>
      </c>
      <c r="I11" s="165" t="s">
        <v>55</v>
      </c>
      <c r="J11" s="157">
        <v>3</v>
      </c>
      <c r="K11" s="157">
        <v>1</v>
      </c>
      <c r="L11" s="165" t="s">
        <v>55</v>
      </c>
      <c r="M11" s="165" t="s">
        <v>55</v>
      </c>
      <c r="N11" s="165" t="s">
        <v>55</v>
      </c>
      <c r="O11" s="165" t="s">
        <v>55</v>
      </c>
      <c r="P11" s="165" t="s">
        <v>55</v>
      </c>
      <c r="Q11" s="165" t="s">
        <v>55</v>
      </c>
      <c r="R11" s="165" t="s">
        <v>55</v>
      </c>
      <c r="S11" s="165" t="s">
        <v>55</v>
      </c>
      <c r="T11" s="165" t="s">
        <v>55</v>
      </c>
      <c r="U11" s="165" t="s">
        <v>55</v>
      </c>
      <c r="V11" s="157" t="s">
        <v>55</v>
      </c>
      <c r="W11" s="5">
        <v>11</v>
      </c>
      <c r="X11" s="13"/>
      <c r="Y11" s="175"/>
    </row>
    <row r="12" spans="1:25" s="12" customFormat="1" ht="24.9" customHeight="1">
      <c r="A12" s="115" t="s">
        <v>103</v>
      </c>
      <c r="B12" s="165">
        <v>79</v>
      </c>
      <c r="C12" s="165">
        <v>11</v>
      </c>
      <c r="D12" s="165">
        <v>0</v>
      </c>
      <c r="E12" s="165">
        <v>0</v>
      </c>
      <c r="F12" s="157">
        <v>1</v>
      </c>
      <c r="G12" s="165">
        <v>18</v>
      </c>
      <c r="H12" s="157">
        <v>0</v>
      </c>
      <c r="I12" s="165">
        <v>0</v>
      </c>
      <c r="J12" s="165">
        <v>13</v>
      </c>
      <c r="K12" s="157">
        <v>0</v>
      </c>
      <c r="L12" s="165">
        <v>0</v>
      </c>
      <c r="M12" s="157">
        <v>0</v>
      </c>
      <c r="N12" s="157">
        <v>0</v>
      </c>
      <c r="O12" s="157">
        <v>3</v>
      </c>
      <c r="P12" s="165">
        <v>1</v>
      </c>
      <c r="Q12" s="157">
        <v>0</v>
      </c>
      <c r="R12" s="157">
        <v>0</v>
      </c>
      <c r="S12" s="5">
        <v>1</v>
      </c>
      <c r="T12" s="157">
        <v>0</v>
      </c>
      <c r="U12" s="165">
        <v>0</v>
      </c>
      <c r="V12" s="157">
        <v>0</v>
      </c>
      <c r="W12" s="5">
        <v>31</v>
      </c>
      <c r="X12" s="179"/>
      <c r="Y12" s="175"/>
    </row>
    <row r="13" spans="1:25" s="12" customFormat="1" ht="24.9" customHeight="1">
      <c r="A13" s="109" t="s">
        <v>102</v>
      </c>
      <c r="B13" s="151">
        <v>68</v>
      </c>
      <c r="C13" s="178">
        <v>14</v>
      </c>
      <c r="D13" s="178">
        <v>2</v>
      </c>
      <c r="E13" s="176">
        <v>0</v>
      </c>
      <c r="F13" s="177">
        <v>0</v>
      </c>
      <c r="G13" s="178">
        <v>16</v>
      </c>
      <c r="H13" s="177">
        <v>0</v>
      </c>
      <c r="I13" s="151">
        <v>0</v>
      </c>
      <c r="J13" s="177">
        <v>13</v>
      </c>
      <c r="K13" s="177">
        <v>0</v>
      </c>
      <c r="L13" s="177">
        <v>0</v>
      </c>
      <c r="M13" s="176">
        <v>1</v>
      </c>
      <c r="N13" s="177">
        <v>0</v>
      </c>
      <c r="O13" s="176">
        <v>1</v>
      </c>
      <c r="P13" s="177">
        <v>0</v>
      </c>
      <c r="Q13" s="177">
        <v>0</v>
      </c>
      <c r="R13" s="177">
        <v>0</v>
      </c>
      <c r="S13" s="177">
        <v>0</v>
      </c>
      <c r="T13" s="177">
        <v>3</v>
      </c>
      <c r="U13" s="176">
        <v>0</v>
      </c>
      <c r="V13" s="177">
        <v>2</v>
      </c>
      <c r="W13" s="176">
        <v>16</v>
      </c>
      <c r="X13" s="13"/>
      <c r="Y13" s="175"/>
    </row>
    <row r="14" spans="1:25" s="4" customFormat="1" ht="12" customHeight="1">
      <c r="A14" s="4" t="s">
        <v>82</v>
      </c>
      <c r="W14" s="102" t="s">
        <v>101</v>
      </c>
    </row>
    <row r="15" spans="1:25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5" ht="15" customHeight="1">
      <c r="B16" s="219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</sheetData>
  <mergeCells count="23">
    <mergeCell ref="F4:F5"/>
    <mergeCell ref="A5:A6"/>
    <mergeCell ref="B4:B5"/>
    <mergeCell ref="C4:C5"/>
    <mergeCell ref="D4:D5"/>
    <mergeCell ref="E4:E5"/>
    <mergeCell ref="R4:R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S4:S5"/>
    <mergeCell ref="T4:T5"/>
    <mergeCell ref="U4:U5"/>
    <mergeCell ref="V4:V5"/>
    <mergeCell ref="W4:W5"/>
  </mergeCells>
  <phoneticPr fontId="2"/>
  <pageMargins left="0.62992125984251968" right="0.62992125984251968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F5DE6-1678-4CF1-B25E-F0FAA2592AA7}">
  <dimension ref="A1:AJ164"/>
  <sheetViews>
    <sheetView view="pageBreakPreview" zoomScaleNormal="100" zoomScaleSheetLayoutView="100" workbookViewId="0">
      <selection activeCell="Q13" sqref="Q13"/>
    </sheetView>
  </sheetViews>
  <sheetFormatPr defaultColWidth="9" defaultRowHeight="27.9" customHeight="1"/>
  <cols>
    <col min="1" max="1" width="3.6640625" style="1" customWidth="1"/>
    <col min="2" max="2" width="7.109375" style="1" customWidth="1"/>
    <col min="3" max="3" width="8.109375" style="1" customWidth="1"/>
    <col min="4" max="4" width="5.77734375" style="1" customWidth="1"/>
    <col min="5" max="5" width="5.109375" style="1" customWidth="1"/>
    <col min="6" max="6" width="7.44140625" style="1" customWidth="1"/>
    <col min="7" max="10" width="5.77734375" style="1" customWidth="1"/>
    <col min="11" max="11" width="8.109375" style="1" customWidth="1"/>
    <col min="12" max="13" width="7.44140625" style="1" customWidth="1"/>
    <col min="14" max="14" width="5.6640625" style="1" customWidth="1"/>
    <col min="15" max="15" width="11.6640625" style="1" bestFit="1" customWidth="1"/>
    <col min="16" max="16384" width="9" style="1"/>
  </cols>
  <sheetData>
    <row r="1" spans="1:36" ht="15" customHeight="1">
      <c r="A1" s="203" t="s">
        <v>148</v>
      </c>
      <c r="B1" s="11"/>
    </row>
    <row r="2" spans="1:36" ht="9.9" customHeight="1" thickBot="1">
      <c r="A2" s="11"/>
      <c r="B2" s="11"/>
    </row>
    <row r="3" spans="1:36" s="12" customFormat="1" ht="15" customHeight="1" thickTop="1">
      <c r="A3" s="202"/>
      <c r="B3" s="201" t="s">
        <v>26</v>
      </c>
      <c r="C3" s="250" t="s">
        <v>12</v>
      </c>
      <c r="D3" s="250" t="s">
        <v>147</v>
      </c>
      <c r="E3" s="250" t="s">
        <v>146</v>
      </c>
      <c r="F3" s="263" t="s">
        <v>145</v>
      </c>
      <c r="G3" s="263" t="s">
        <v>144</v>
      </c>
      <c r="H3" s="263" t="s">
        <v>143</v>
      </c>
      <c r="I3" s="250" t="s">
        <v>142</v>
      </c>
      <c r="J3" s="250" t="s">
        <v>141</v>
      </c>
      <c r="K3" s="250" t="s">
        <v>140</v>
      </c>
      <c r="L3" s="263" t="s">
        <v>139</v>
      </c>
      <c r="M3" s="250" t="s">
        <v>138</v>
      </c>
      <c r="N3" s="253" t="s">
        <v>60</v>
      </c>
    </row>
    <row r="4" spans="1:36" s="12" customFormat="1" ht="20.100000000000001" customHeight="1">
      <c r="A4" s="199" t="s">
        <v>137</v>
      </c>
      <c r="B4" s="198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64"/>
    </row>
    <row r="5" spans="1:36" s="12" customFormat="1" ht="18" customHeight="1">
      <c r="A5" s="260" t="s">
        <v>136</v>
      </c>
      <c r="B5" s="181" t="s">
        <v>28</v>
      </c>
      <c r="C5" s="187">
        <v>41747</v>
      </c>
      <c r="D5" s="187">
        <v>170</v>
      </c>
      <c r="E5" s="187">
        <v>60</v>
      </c>
      <c r="F5" s="187">
        <v>2578</v>
      </c>
      <c r="G5" s="187">
        <v>174</v>
      </c>
      <c r="H5" s="187">
        <v>199</v>
      </c>
      <c r="I5" s="187">
        <v>319</v>
      </c>
      <c r="J5" s="187">
        <v>304</v>
      </c>
      <c r="K5" s="187">
        <v>27781</v>
      </c>
      <c r="L5" s="186">
        <v>6859</v>
      </c>
      <c r="M5" s="187">
        <v>2794</v>
      </c>
      <c r="N5" s="187">
        <v>509</v>
      </c>
      <c r="O5" s="13"/>
    </row>
    <row r="6" spans="1:36" s="12" customFormat="1" ht="18" customHeight="1">
      <c r="A6" s="261"/>
      <c r="B6" s="195">
        <v>2</v>
      </c>
      <c r="C6" s="187">
        <v>37996</v>
      </c>
      <c r="D6" s="187">
        <v>144</v>
      </c>
      <c r="E6" s="187">
        <v>37</v>
      </c>
      <c r="F6" s="187">
        <v>2272</v>
      </c>
      <c r="G6" s="187">
        <v>80</v>
      </c>
      <c r="H6" s="187">
        <v>181</v>
      </c>
      <c r="I6" s="187">
        <v>315</v>
      </c>
      <c r="J6" s="187">
        <v>278</v>
      </c>
      <c r="K6" s="187">
        <v>25157</v>
      </c>
      <c r="L6" s="187">
        <v>6573</v>
      </c>
      <c r="M6" s="187">
        <v>2462</v>
      </c>
      <c r="N6" s="187">
        <v>497</v>
      </c>
    </row>
    <row r="7" spans="1:36" s="158" customFormat="1" ht="18" customHeight="1">
      <c r="A7" s="261"/>
      <c r="B7" s="194">
        <v>3</v>
      </c>
      <c r="C7" s="192">
        <v>38638</v>
      </c>
      <c r="D7" s="192">
        <v>148</v>
      </c>
      <c r="E7" s="192">
        <v>40</v>
      </c>
      <c r="F7" s="192">
        <v>2257</v>
      </c>
      <c r="G7" s="192">
        <v>121</v>
      </c>
      <c r="H7" s="192">
        <v>197</v>
      </c>
      <c r="I7" s="192">
        <v>301</v>
      </c>
      <c r="J7" s="192">
        <v>249</v>
      </c>
      <c r="K7" s="192">
        <v>25760</v>
      </c>
      <c r="L7" s="192">
        <v>6342</v>
      </c>
      <c r="M7" s="192">
        <v>2670</v>
      </c>
      <c r="N7" s="192">
        <v>553</v>
      </c>
      <c r="O7" s="175"/>
      <c r="P7" s="193"/>
      <c r="AA7" s="158">
        <f t="shared" ref="AA7:AJ7" si="0">SUM(O9:O11)</f>
        <v>0</v>
      </c>
      <c r="AB7" s="158">
        <f t="shared" si="0"/>
        <v>0</v>
      </c>
      <c r="AC7" s="158">
        <f t="shared" si="0"/>
        <v>0</v>
      </c>
      <c r="AD7" s="158">
        <f t="shared" si="0"/>
        <v>0</v>
      </c>
      <c r="AE7" s="158">
        <f t="shared" si="0"/>
        <v>0</v>
      </c>
      <c r="AF7" s="158">
        <f t="shared" si="0"/>
        <v>0</v>
      </c>
      <c r="AG7" s="158">
        <f t="shared" si="0"/>
        <v>0</v>
      </c>
      <c r="AH7" s="158">
        <f t="shared" si="0"/>
        <v>0</v>
      </c>
      <c r="AI7" s="158">
        <f t="shared" si="0"/>
        <v>0</v>
      </c>
      <c r="AJ7" s="158">
        <f t="shared" si="0"/>
        <v>0</v>
      </c>
    </row>
    <row r="8" spans="1:36" s="158" customFormat="1" ht="5.0999999999999996" customHeight="1">
      <c r="A8" s="261"/>
      <c r="B8" s="162"/>
      <c r="C8" s="192"/>
      <c r="D8" s="192"/>
      <c r="E8" s="192"/>
      <c r="F8" s="192"/>
      <c r="G8" s="192"/>
      <c r="H8" s="192"/>
      <c r="I8" s="192"/>
      <c r="J8" s="192"/>
      <c r="K8" s="192"/>
      <c r="L8" s="197"/>
      <c r="M8" s="192"/>
      <c r="N8" s="192"/>
    </row>
    <row r="9" spans="1:36" s="12" customFormat="1" ht="18" customHeight="1">
      <c r="A9" s="261"/>
      <c r="B9" s="7" t="s">
        <v>131</v>
      </c>
      <c r="C9" s="5">
        <v>5454</v>
      </c>
      <c r="D9" s="5">
        <v>23</v>
      </c>
      <c r="E9" s="5">
        <v>5</v>
      </c>
      <c r="F9" s="14">
        <v>306</v>
      </c>
      <c r="G9" s="5">
        <v>34</v>
      </c>
      <c r="H9" s="5">
        <v>35</v>
      </c>
      <c r="I9" s="5">
        <v>40</v>
      </c>
      <c r="J9" s="5">
        <v>46</v>
      </c>
      <c r="K9" s="187">
        <v>3578</v>
      </c>
      <c r="L9" s="5">
        <v>946</v>
      </c>
      <c r="M9" s="5">
        <v>366</v>
      </c>
      <c r="N9" s="189">
        <v>75</v>
      </c>
    </row>
    <row r="10" spans="1:36" s="12" customFormat="1" ht="18" customHeight="1">
      <c r="A10" s="261"/>
      <c r="B10" s="7" t="s">
        <v>129</v>
      </c>
      <c r="C10" s="187">
        <v>18645</v>
      </c>
      <c r="D10" s="5">
        <v>72</v>
      </c>
      <c r="E10" s="5">
        <v>22</v>
      </c>
      <c r="F10" s="187">
        <v>1086</v>
      </c>
      <c r="G10" s="5">
        <v>54</v>
      </c>
      <c r="H10" s="5">
        <v>86</v>
      </c>
      <c r="I10" s="5">
        <v>126</v>
      </c>
      <c r="J10" s="5">
        <v>123</v>
      </c>
      <c r="K10" s="187">
        <v>12400</v>
      </c>
      <c r="L10" s="186">
        <v>2977</v>
      </c>
      <c r="M10" s="187">
        <v>1402</v>
      </c>
      <c r="N10" s="189">
        <v>297</v>
      </c>
    </row>
    <row r="11" spans="1:36" s="12" customFormat="1" ht="18" customHeight="1">
      <c r="A11" s="262"/>
      <c r="B11" s="21" t="s">
        <v>102</v>
      </c>
      <c r="C11" s="151">
        <v>14539</v>
      </c>
      <c r="D11" s="151">
        <v>53</v>
      </c>
      <c r="E11" s="151">
        <v>13</v>
      </c>
      <c r="F11" s="151">
        <v>865</v>
      </c>
      <c r="G11" s="151">
        <v>33</v>
      </c>
      <c r="H11" s="151">
        <v>76</v>
      </c>
      <c r="I11" s="151">
        <v>135</v>
      </c>
      <c r="J11" s="151">
        <v>80</v>
      </c>
      <c r="K11" s="151">
        <v>9782</v>
      </c>
      <c r="L11" s="151">
        <v>2419</v>
      </c>
      <c r="M11" s="151">
        <v>902</v>
      </c>
      <c r="N11" s="196">
        <v>181</v>
      </c>
      <c r="O11" s="13"/>
    </row>
    <row r="12" spans="1:36" s="12" customFormat="1" ht="18" customHeight="1">
      <c r="A12" s="260" t="s">
        <v>135</v>
      </c>
      <c r="B12" s="181" t="s">
        <v>28</v>
      </c>
      <c r="C12" s="187">
        <v>37475</v>
      </c>
      <c r="D12" s="188">
        <v>40</v>
      </c>
      <c r="E12" s="187">
        <v>35</v>
      </c>
      <c r="F12" s="187">
        <v>2433</v>
      </c>
      <c r="G12" s="187">
        <v>173</v>
      </c>
      <c r="H12" s="187">
        <v>197</v>
      </c>
      <c r="I12" s="187">
        <v>245</v>
      </c>
      <c r="J12" s="187">
        <v>254</v>
      </c>
      <c r="K12" s="187">
        <v>25084</v>
      </c>
      <c r="L12" s="187">
        <v>6245</v>
      </c>
      <c r="M12" s="186">
        <v>2767</v>
      </c>
      <c r="N12" s="14">
        <v>2</v>
      </c>
      <c r="O12" s="13"/>
    </row>
    <row r="13" spans="1:36" s="12" customFormat="1" ht="18" customHeight="1">
      <c r="A13" s="261" t="s">
        <v>134</v>
      </c>
      <c r="B13" s="195">
        <v>2</v>
      </c>
      <c r="C13" s="187">
        <v>33177</v>
      </c>
      <c r="D13" s="188">
        <v>23</v>
      </c>
      <c r="E13" s="188">
        <v>15</v>
      </c>
      <c r="F13" s="188">
        <v>2085</v>
      </c>
      <c r="G13" s="188">
        <v>78</v>
      </c>
      <c r="H13" s="188">
        <v>180</v>
      </c>
      <c r="I13" s="188">
        <v>221</v>
      </c>
      <c r="J13" s="188">
        <v>211</v>
      </c>
      <c r="K13" s="188">
        <v>22081</v>
      </c>
      <c r="L13" s="188">
        <v>5861</v>
      </c>
      <c r="M13" s="188">
        <v>2422</v>
      </c>
      <c r="N13" s="14">
        <v>0</v>
      </c>
    </row>
    <row r="14" spans="1:36" s="12" customFormat="1" ht="18" customHeight="1">
      <c r="A14" s="261" t="s">
        <v>133</v>
      </c>
      <c r="B14" s="194">
        <v>3</v>
      </c>
      <c r="C14" s="192">
        <v>32814</v>
      </c>
      <c r="D14" s="192">
        <f t="shared" ref="D14:N14" si="1">SUM(D16:D18)</f>
        <v>26</v>
      </c>
      <c r="E14" s="192">
        <f t="shared" si="1"/>
        <v>15</v>
      </c>
      <c r="F14" s="192">
        <f t="shared" si="1"/>
        <v>1988</v>
      </c>
      <c r="G14" s="192">
        <f t="shared" si="1"/>
        <v>116</v>
      </c>
      <c r="H14" s="192">
        <f t="shared" si="1"/>
        <v>189</v>
      </c>
      <c r="I14" s="192">
        <f t="shared" si="1"/>
        <v>221</v>
      </c>
      <c r="J14" s="192">
        <f t="shared" si="1"/>
        <v>174</v>
      </c>
      <c r="K14" s="192">
        <v>21903</v>
      </c>
      <c r="L14" s="192">
        <v>5553</v>
      </c>
      <c r="M14" s="192">
        <f t="shared" si="1"/>
        <v>2628</v>
      </c>
      <c r="N14" s="192">
        <f t="shared" si="1"/>
        <v>1</v>
      </c>
      <c r="O14" s="13"/>
      <c r="Q14" s="193"/>
    </row>
    <row r="15" spans="1:36" s="12" customFormat="1" ht="5.0999999999999996" customHeight="1">
      <c r="A15" s="261"/>
      <c r="B15" s="162"/>
      <c r="C15" s="5"/>
      <c r="D15" s="191"/>
      <c r="E15" s="192"/>
      <c r="F15" s="192"/>
      <c r="G15" s="192"/>
      <c r="H15" s="192"/>
      <c r="I15" s="192"/>
      <c r="J15" s="191"/>
      <c r="K15" s="192"/>
      <c r="L15" s="192"/>
      <c r="M15" s="191"/>
      <c r="N15" s="190"/>
    </row>
    <row r="16" spans="1:36" s="12" customFormat="1" ht="18" customHeight="1">
      <c r="A16" s="261" t="s">
        <v>132</v>
      </c>
      <c r="B16" s="7" t="s">
        <v>131</v>
      </c>
      <c r="C16" s="189">
        <v>4451</v>
      </c>
      <c r="D16" s="5">
        <v>3</v>
      </c>
      <c r="E16" s="5">
        <v>1</v>
      </c>
      <c r="F16" s="5">
        <v>265</v>
      </c>
      <c r="G16" s="5">
        <v>32</v>
      </c>
      <c r="H16" s="5">
        <v>34</v>
      </c>
      <c r="I16" s="5">
        <v>30</v>
      </c>
      <c r="J16" s="5">
        <v>25</v>
      </c>
      <c r="K16" s="5">
        <v>2904</v>
      </c>
      <c r="L16" s="5">
        <v>795</v>
      </c>
      <c r="M16" s="5">
        <v>362</v>
      </c>
      <c r="N16" s="14" t="s">
        <v>55</v>
      </c>
    </row>
    <row r="17" spans="1:15" s="12" customFormat="1" ht="18" customHeight="1">
      <c r="A17" s="261" t="s">
        <v>130</v>
      </c>
      <c r="B17" s="7" t="s">
        <v>129</v>
      </c>
      <c r="C17" s="187">
        <v>15760</v>
      </c>
      <c r="D17" s="188">
        <v>13</v>
      </c>
      <c r="E17" s="187">
        <v>10</v>
      </c>
      <c r="F17" s="187">
        <v>955</v>
      </c>
      <c r="G17" s="187">
        <v>52</v>
      </c>
      <c r="H17" s="187">
        <v>81</v>
      </c>
      <c r="I17" s="187">
        <v>86</v>
      </c>
      <c r="J17" s="187">
        <v>93</v>
      </c>
      <c r="K17" s="187">
        <v>10500</v>
      </c>
      <c r="L17" s="187">
        <v>2582</v>
      </c>
      <c r="M17" s="186">
        <v>1387</v>
      </c>
      <c r="N17" s="14">
        <v>1</v>
      </c>
    </row>
    <row r="18" spans="1:15" s="12" customFormat="1" ht="18" customHeight="1">
      <c r="A18" s="262"/>
      <c r="B18" s="21" t="s">
        <v>102</v>
      </c>
      <c r="C18" s="151">
        <v>12603</v>
      </c>
      <c r="D18" s="151">
        <v>10</v>
      </c>
      <c r="E18" s="151">
        <v>4</v>
      </c>
      <c r="F18" s="151">
        <v>768</v>
      </c>
      <c r="G18" s="151">
        <v>32</v>
      </c>
      <c r="H18" s="151">
        <v>74</v>
      </c>
      <c r="I18" s="151">
        <v>105</v>
      </c>
      <c r="J18" s="151">
        <v>56</v>
      </c>
      <c r="K18" s="151">
        <v>8499</v>
      </c>
      <c r="L18" s="151">
        <v>2176</v>
      </c>
      <c r="M18" s="151">
        <v>879</v>
      </c>
      <c r="N18" s="176" t="s">
        <v>164</v>
      </c>
      <c r="O18" s="13"/>
    </row>
    <row r="19" spans="1:15" ht="12.9" customHeight="1">
      <c r="A19" s="4" t="s">
        <v>82</v>
      </c>
    </row>
    <row r="20" spans="1:15" ht="15" customHeight="1"/>
    <row r="21" spans="1:15" ht="15" customHeight="1"/>
    <row r="22" spans="1:15" ht="15" customHeight="1"/>
    <row r="23" spans="1:15" ht="15" customHeight="1"/>
    <row r="24" spans="1:15" ht="15" customHeight="1"/>
    <row r="25" spans="1:15" ht="15" customHeight="1"/>
    <row r="26" spans="1:15" ht="15" customHeight="1"/>
    <row r="27" spans="1:15" ht="15" customHeight="1"/>
    <row r="28" spans="1:15" ht="15" customHeight="1"/>
    <row r="29" spans="1:15" ht="15" customHeight="1"/>
    <row r="30" spans="1:15" ht="15" customHeight="1"/>
    <row r="31" spans="1:15" ht="15" customHeight="1"/>
    <row r="32" spans="1:1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</sheetData>
  <mergeCells count="14">
    <mergeCell ref="L3:L4"/>
    <mergeCell ref="M3:M4"/>
    <mergeCell ref="N3:N4"/>
    <mergeCell ref="C3:C4"/>
    <mergeCell ref="D3:D4"/>
    <mergeCell ref="E3:E4"/>
    <mergeCell ref="F3:F4"/>
    <mergeCell ref="G3:G4"/>
    <mergeCell ref="H3:H4"/>
    <mergeCell ref="A5:A11"/>
    <mergeCell ref="A12:A18"/>
    <mergeCell ref="I3:I4"/>
    <mergeCell ref="J3:J4"/>
    <mergeCell ref="K3:K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15-1</vt:lpstr>
      <vt:lpstr>15-2</vt:lpstr>
      <vt:lpstr>15-3(1)</vt:lpstr>
      <vt:lpstr>15-3(2)</vt:lpstr>
      <vt:lpstr>15-4</vt:lpstr>
      <vt:lpstr>15-5</vt:lpstr>
      <vt:lpstr>15-6</vt:lpstr>
      <vt:lpstr>15-7</vt:lpstr>
      <vt:lpstr>15-8</vt:lpstr>
      <vt:lpstr>15-9</vt:lpstr>
      <vt:lpstr>'15-1'!Print_Area</vt:lpstr>
      <vt:lpstr>'15-2'!Print_Area</vt:lpstr>
      <vt:lpstr>'15-3(1)'!Print_Area</vt:lpstr>
      <vt:lpstr>'15-3(2)'!Print_Area</vt:lpstr>
      <vt:lpstr>'15-4'!Print_Area</vt:lpstr>
      <vt:lpstr>'15-5'!Print_Area</vt:lpstr>
      <vt:lpstr>'15-6'!Print_Area</vt:lpstr>
      <vt:lpstr>'15-7'!Print_Area</vt:lpstr>
      <vt:lpstr>'15-8'!Print_Area</vt:lpstr>
      <vt:lpstr>'15-9'!Print_Area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有限会社　福本印刷所</dc:creator>
  <cp:lastModifiedBy>Administrator</cp:lastModifiedBy>
  <cp:lastPrinted>2022-07-26T14:44:48Z</cp:lastPrinted>
  <dcterms:created xsi:type="dcterms:W3CDTF">2021-09-13T05:31:53Z</dcterms:created>
  <dcterms:modified xsi:type="dcterms:W3CDTF">2022-09-29T04:15:41Z</dcterms:modified>
</cp:coreProperties>
</file>