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24900\2270_ホームページ作成\エクセル\"/>
    </mc:Choice>
  </mc:AlternateContent>
  <xr:revisionPtr revIDLastSave="0" documentId="13_ncr:1_{6298A89A-F24E-4CB4-BC47-A2FEFE2F0235}" xr6:coauthVersionLast="36" xr6:coauthVersionMax="47" xr10:uidLastSave="{00000000-0000-0000-0000-000000000000}"/>
  <bookViews>
    <workbookView xWindow="-120" yWindow="-120" windowWidth="29040" windowHeight="15840" tabRatio="724" xr2:uid="{C9BD8839-0838-445D-91BC-D33D4E48CEAA}"/>
  </bookViews>
  <sheets>
    <sheet name="10-1" sheetId="17" r:id="rId1"/>
    <sheet name="10-2" sheetId="18" r:id="rId2"/>
    <sheet name="10-3" sheetId="19" r:id="rId3"/>
    <sheet name="10-4" sheetId="12" r:id="rId4"/>
    <sheet name="10-5" sheetId="1" r:id="rId5"/>
    <sheet name="10-6" sheetId="13" r:id="rId6"/>
    <sheet name="10-7" sheetId="20" r:id="rId7"/>
    <sheet name="10-8" sheetId="21" r:id="rId8"/>
    <sheet name="10-9" sheetId="22" r:id="rId9"/>
    <sheet name="10-10" sheetId="23" r:id="rId10"/>
    <sheet name="10-11" sheetId="24" r:id="rId11"/>
    <sheet name="10-12" sheetId="14" r:id="rId12"/>
    <sheet name="10-13" sheetId="15" r:id="rId13"/>
    <sheet name="10-14" sheetId="16" r:id="rId14"/>
    <sheet name="10-15" sheetId="2" r:id="rId15"/>
    <sheet name="10-16" sheetId="3" r:id="rId16"/>
    <sheet name="10-17 " sheetId="4" r:id="rId17"/>
    <sheet name="10-18" sheetId="5" r:id="rId18"/>
    <sheet name="10-19" sheetId="6" r:id="rId19"/>
    <sheet name="10-20" sheetId="7" r:id="rId20"/>
    <sheet name="10-21" sheetId="8" r:id="rId21"/>
    <sheet name="10-22" sheetId="9" r:id="rId22"/>
    <sheet name="10-23" sheetId="10" r:id="rId23"/>
    <sheet name="10-24" sheetId="11" r:id="rId24"/>
    <sheet name="10-25(1)" sheetId="25" r:id="rId25"/>
    <sheet name="10-25（2）" sheetId="27" r:id="rId26"/>
    <sheet name="10-26" sheetId="28" r:id="rId27"/>
    <sheet name="10-27" sheetId="29" r:id="rId28"/>
    <sheet name="10-28" sheetId="30" r:id="rId29"/>
    <sheet name="10-29" sheetId="26" r:id="rId30"/>
    <sheet name="10-30" sheetId="31" r:id="rId31"/>
    <sheet name="10-31" sheetId="32" r:id="rId32"/>
    <sheet name="10-32" sheetId="33" r:id="rId33"/>
    <sheet name="10-33" sheetId="34" r:id="rId34"/>
    <sheet name="10-34" sheetId="35" r:id="rId35"/>
    <sheet name="10-35" sheetId="36" r:id="rId36"/>
    <sheet name="10-36" sheetId="37" r:id="rId37"/>
  </sheets>
  <definedNames>
    <definedName name="_xlnm.Print_Area" localSheetId="0">'10-1'!$A$1:$K$35</definedName>
    <definedName name="_xlnm.Print_Area" localSheetId="9">'10-10'!$A$1:$E$8</definedName>
    <definedName name="_xlnm.Print_Area" localSheetId="10">'10-11'!$A$1:$M$8</definedName>
    <definedName name="_xlnm.Print_Area" localSheetId="11">'10-12'!$A$1:$L$9</definedName>
    <definedName name="_xlnm.Print_Area" localSheetId="12">'10-13'!$A$1:$E$8</definedName>
    <definedName name="_xlnm.Print_Area" localSheetId="13">'10-14'!$A$1:$I$54</definedName>
    <definedName name="_xlnm.Print_Area" localSheetId="14">'10-15'!$A$1:$I$10</definedName>
    <definedName name="_xlnm.Print_Area" localSheetId="15">'10-16'!$A$1:$I$8</definedName>
    <definedName name="_xlnm.Print_Area" localSheetId="16">'10-17 '!$A$1:$N$6</definedName>
    <definedName name="_xlnm.Print_Area" localSheetId="17">'10-18'!$A$1:$M$7</definedName>
    <definedName name="_xlnm.Print_Area" localSheetId="18">'10-19'!$A$1:$F$8</definedName>
    <definedName name="_xlnm.Print_Area" localSheetId="1">'10-2'!$A$1:$D$8</definedName>
    <definedName name="_xlnm.Print_Area" localSheetId="19">'10-20'!$A$1:$Q$9</definedName>
    <definedName name="_xlnm.Print_Area" localSheetId="20">'10-21'!$A$1:$L$11</definedName>
    <definedName name="_xlnm.Print_Area" localSheetId="21">'10-22'!$A$1:$E$8</definedName>
    <definedName name="_xlnm.Print_Area" localSheetId="22">'10-23'!$A$1:$C$8</definedName>
    <definedName name="_xlnm.Print_Area" localSheetId="23">'10-24'!$A$1:$H$9</definedName>
    <definedName name="_xlnm.Print_Area" localSheetId="24">'10-25(1)'!$A$1:$C$9</definedName>
    <definedName name="_xlnm.Print_Area" localSheetId="25">'10-25（2）'!$A$1:$G$8</definedName>
    <definedName name="_xlnm.Print_Area" localSheetId="26">'10-26'!$A$1:$M$10</definedName>
    <definedName name="_xlnm.Print_Area" localSheetId="27">'10-27'!$A$1:$E$11</definedName>
    <definedName name="_xlnm.Print_Area" localSheetId="28">'10-28'!$A$1:$K$8</definedName>
    <definedName name="_xlnm.Print_Area" localSheetId="29">'10-29'!$A$1:$J$9</definedName>
    <definedName name="_xlnm.Print_Area" localSheetId="2">'10-3'!$A$1:$D$8</definedName>
    <definedName name="_xlnm.Print_Area" localSheetId="30">'10-30'!$A$1:$F$9</definedName>
    <definedName name="_xlnm.Print_Area" localSheetId="31">'10-31'!$A$1:$F$8</definedName>
    <definedName name="_xlnm.Print_Area" localSheetId="32">'10-32'!$A$1:$F$8</definedName>
    <definedName name="_xlnm.Print_Area" localSheetId="33">'10-33'!$A$1:$G$8</definedName>
    <definedName name="_xlnm.Print_Area" localSheetId="34">'10-34'!$A$1:$H$8</definedName>
    <definedName name="_xlnm.Print_Area" localSheetId="35">'10-35'!$A$1:$J$9</definedName>
    <definedName name="_xlnm.Print_Area" localSheetId="36">'10-36'!$A$1:$G$8</definedName>
    <definedName name="_xlnm.Print_Area" localSheetId="3">'10-4'!$A$1:$F$8</definedName>
    <definedName name="_xlnm.Print_Area" localSheetId="4">'10-5'!$A$1:$H$16</definedName>
    <definedName name="_xlnm.Print_Area" localSheetId="5">'10-6'!$A$1:$J$12</definedName>
    <definedName name="_xlnm.Print_Area" localSheetId="6">'10-7'!$A$1:$I$10</definedName>
    <definedName name="_xlnm.Print_Area" localSheetId="7">'10-8'!$A$1:$G$8</definedName>
    <definedName name="_xlnm.Print_Area" localSheetId="8">'10-9'!$A$1:$J$9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6" l="1"/>
  <c r="E52" i="16"/>
  <c r="E53" i="16" s="1"/>
  <c r="D5" i="13"/>
</calcChain>
</file>

<file path=xl/sharedStrings.xml><?xml version="1.0" encoding="utf-8"?>
<sst xmlns="http://schemas.openxmlformats.org/spreadsheetml/2006/main" count="982" uniqueCount="693">
  <si>
    <t>(注)花畑川のみ準用河川、それ以外は一級河川。</t>
  </si>
  <si>
    <t>花畑八丁目～
　　毛長川・綾瀬川</t>
    <phoneticPr fontId="5"/>
  </si>
  <si>
    <t>伝右川</t>
  </si>
  <si>
    <t>11～18</t>
    <phoneticPr fontId="5"/>
  </si>
  <si>
    <t>神明一丁目～
　　　　六木三丁目</t>
    <phoneticPr fontId="5"/>
  </si>
  <si>
    <t>垳川</t>
  </si>
  <si>
    <t>東京都第六建設
事務所　　</t>
    <phoneticPr fontId="5"/>
  </si>
  <si>
    <t>S45.4.12一級河川に指定。平成2年度より堤防の改修工事に着手。(東京都)</t>
    <phoneticPr fontId="5"/>
  </si>
  <si>
    <t>4.5～5.5</t>
    <phoneticPr fontId="5"/>
  </si>
  <si>
    <t>9.5～23.5</t>
    <phoneticPr fontId="5"/>
  </si>
  <si>
    <t>都県境～綾瀬川</t>
  </si>
  <si>
    <t>毛長川</t>
  </si>
  <si>
    <t>H13.4.5準用河川に指定</t>
  </si>
  <si>
    <t>3.1～4.0</t>
    <phoneticPr fontId="5"/>
  </si>
  <si>
    <t>中川～綾瀬川</t>
  </si>
  <si>
    <t>花畑川</t>
  </si>
  <si>
    <t>護岸耐震補強工事実施中</t>
    <phoneticPr fontId="5"/>
  </si>
  <si>
    <r>
      <t>内匠橋～
綾瀬一丁目</t>
    </r>
    <r>
      <rPr>
        <b/>
        <sz val="9"/>
        <rFont val="SimSun"/>
        <charset val="134"/>
      </rPr>
      <t>葛</t>
    </r>
    <r>
      <rPr>
        <b/>
        <sz val="9"/>
        <rFont val="ＭＳ 明朝"/>
        <family val="1"/>
        <charset val="128"/>
      </rPr>
      <t>飾区域</t>
    </r>
    <phoneticPr fontId="5"/>
  </si>
  <si>
    <t>国土交通省江戸川
河川事務所　</t>
    <phoneticPr fontId="5"/>
  </si>
  <si>
    <t>3.9～4.9</t>
    <phoneticPr fontId="5"/>
  </si>
  <si>
    <t>33～40</t>
  </si>
  <si>
    <t>都県境(桑袋大橋)
　　　　　～内匠橋</t>
    <phoneticPr fontId="5"/>
  </si>
  <si>
    <t>綾瀬川</t>
  </si>
  <si>
    <t>堤防嵩上げ工事実施中</t>
    <rPh sb="5" eb="7">
      <t>コウジ</t>
    </rPh>
    <rPh sb="7" eb="10">
      <t>ジッシチュウ</t>
    </rPh>
    <phoneticPr fontId="2"/>
  </si>
  <si>
    <t>150～250</t>
    <phoneticPr fontId="5"/>
  </si>
  <si>
    <r>
      <t>都県境～
中川一丁目</t>
    </r>
    <r>
      <rPr>
        <b/>
        <sz val="9"/>
        <rFont val="SimSun"/>
        <charset val="134"/>
      </rPr>
      <t>葛</t>
    </r>
    <r>
      <rPr>
        <b/>
        <sz val="9"/>
        <rFont val="ＭＳ 明朝"/>
        <family val="1"/>
        <charset val="128"/>
      </rPr>
      <t>飾区域</t>
    </r>
    <phoneticPr fontId="5"/>
  </si>
  <si>
    <t>中川</t>
  </si>
  <si>
    <t>利根川</t>
    <rPh sb="0" eb="3">
      <t>トネガワ</t>
    </rPh>
    <phoneticPr fontId="5"/>
  </si>
  <si>
    <t>鹿浜二丁目45
　　　　　　～荒川</t>
    <rPh sb="15" eb="17">
      <t>アラカワ</t>
    </rPh>
    <phoneticPr fontId="5"/>
  </si>
  <si>
    <t>芝川</t>
  </si>
  <si>
    <t>都県境～
　　　入谷七丁目19</t>
    <phoneticPr fontId="5"/>
  </si>
  <si>
    <t>新芝川</t>
  </si>
  <si>
    <t>20～40</t>
    <phoneticPr fontId="5"/>
  </si>
  <si>
    <t>荒川～隅田川</t>
  </si>
  <si>
    <t>旧綾瀬川</t>
  </si>
  <si>
    <t>6.3～7.3</t>
    <phoneticPr fontId="5"/>
  </si>
  <si>
    <t>80～100</t>
  </si>
  <si>
    <t>都県境～旧綾瀬川</t>
  </si>
  <si>
    <t>隅田川</t>
  </si>
  <si>
    <t>国土交通省荒川
下流河川事務所</t>
    <phoneticPr fontId="5"/>
  </si>
  <si>
    <t>9.6～12.2</t>
  </si>
  <si>
    <t>430～500</t>
    <phoneticPr fontId="5"/>
  </si>
  <si>
    <t>荒川</t>
  </si>
  <si>
    <t>荒川</t>
    <rPh sb="1" eb="2">
      <t>カワ</t>
    </rPh>
    <phoneticPr fontId="5"/>
  </si>
  <si>
    <t>管理事務所</t>
  </si>
  <si>
    <t>現　在　の　状　況</t>
  </si>
  <si>
    <t>護岸高
(AP m)</t>
    <phoneticPr fontId="5"/>
  </si>
  <si>
    <t>川幅(m)</t>
    <phoneticPr fontId="5"/>
  </si>
  <si>
    <t>延長
(km)</t>
    <phoneticPr fontId="5"/>
  </si>
  <si>
    <t>区　　間</t>
    <phoneticPr fontId="5"/>
  </si>
  <si>
    <t>河川名</t>
  </si>
  <si>
    <t>水系</t>
  </si>
  <si>
    <t>５　河川の管理状況</t>
    <rPh sb="5" eb="7">
      <t>カンリ</t>
    </rPh>
    <phoneticPr fontId="5"/>
  </si>
  <si>
    <t>足立区東部道路公園維持課</t>
    <rPh sb="3" eb="11">
      <t>トウブドウロコウエンイジ</t>
    </rPh>
    <rPh sb="11" eb="12">
      <t>カ</t>
    </rPh>
    <phoneticPr fontId="5"/>
  </si>
  <si>
    <t>足立区西部道路公園維持課</t>
    <rPh sb="3" eb="11">
      <t>セイブドウロコウエンイジ</t>
    </rPh>
    <rPh sb="11" eb="12">
      <t>カ</t>
    </rPh>
    <phoneticPr fontId="5"/>
  </si>
  <si>
    <t>足立区東部道路公園維持課</t>
    <rPh sb="0" eb="3">
      <t>アダチク</t>
    </rPh>
    <rPh sb="3" eb="11">
      <t>トウブドウロコウエンイジ</t>
    </rPh>
    <rPh sb="11" eb="12">
      <t>カ</t>
    </rPh>
    <phoneticPr fontId="5"/>
  </si>
  <si>
    <t xml:space="preserve">- </t>
    <phoneticPr fontId="2"/>
  </si>
  <si>
    <t>令 3.1.15</t>
    <rPh sb="0" eb="1">
      <t>レイ</t>
    </rPh>
    <phoneticPr fontId="2"/>
  </si>
  <si>
    <t>平28.12.26</t>
    <phoneticPr fontId="2"/>
  </si>
  <si>
    <t>平28.4.13</t>
  </si>
  <si>
    <t>平27.7.10</t>
    <phoneticPr fontId="11"/>
  </si>
  <si>
    <t>千住一丁目・二丁目の一部</t>
    <rPh sb="0" eb="2">
      <t>センジュ</t>
    </rPh>
    <phoneticPr fontId="2"/>
  </si>
  <si>
    <t>約0.5</t>
    <phoneticPr fontId="11"/>
  </si>
  <si>
    <t>千住一丁目地区</t>
    <rPh sb="0" eb="2">
      <t>センジュ</t>
    </rPh>
    <rPh sb="2" eb="5">
      <t>イッチョウメ</t>
    </rPh>
    <rPh sb="5" eb="7">
      <t>チク</t>
    </rPh>
    <phoneticPr fontId="2"/>
  </si>
  <si>
    <t>平18.5.31</t>
  </si>
  <si>
    <t>平17.12. 9</t>
  </si>
  <si>
    <t>平17.3.10</t>
  </si>
  <si>
    <t>平14. 6. 6</t>
    <phoneticPr fontId="2"/>
  </si>
  <si>
    <t>平12.3.27</t>
  </si>
  <si>
    <t>平 6.4.19</t>
  </si>
  <si>
    <t>西竹の塚一丁目・二丁目ほかの各一部</t>
    <phoneticPr fontId="2"/>
  </si>
  <si>
    <t>約0.9</t>
  </si>
  <si>
    <t>竹ノ塚駅西口南地区</t>
  </si>
  <si>
    <t>平20.3.26</t>
  </si>
  <si>
    <t>平19.10.12</t>
    <phoneticPr fontId="11"/>
  </si>
  <si>
    <t>平16.1.31</t>
  </si>
  <si>
    <t>平13. 2.22</t>
    <phoneticPr fontId="11"/>
  </si>
  <si>
    <t>平11.3. 1</t>
    <phoneticPr fontId="11"/>
  </si>
  <si>
    <t>昭62.1.23</t>
  </si>
  <si>
    <t>千住二・三丁目ほかの各一部</t>
    <phoneticPr fontId="2"/>
  </si>
  <si>
    <t>約2.6</t>
    <phoneticPr fontId="11"/>
  </si>
  <si>
    <t>北千住駅西口地区</t>
  </si>
  <si>
    <t>昭63.2.19</t>
  </si>
  <si>
    <t>昭62. 9.30</t>
    <phoneticPr fontId="11"/>
  </si>
  <si>
    <t>昭62.3.18</t>
  </si>
  <si>
    <t>昭60. 1.25</t>
    <phoneticPr fontId="2"/>
  </si>
  <si>
    <t>昭59.2.15</t>
  </si>
  <si>
    <t>昭58.8.22</t>
  </si>
  <si>
    <t>綾瀬一丁目の一部</t>
  </si>
  <si>
    <t>約0.7</t>
    <phoneticPr fontId="11"/>
  </si>
  <si>
    <t>綾瀬一丁目地区</t>
  </si>
  <si>
    <t>承　　認</t>
  </si>
  <si>
    <t>認　　可</t>
  </si>
  <si>
    <t>計画認可</t>
  </si>
  <si>
    <t>決　　定</t>
  </si>
  <si>
    <t>施行地区</t>
    <phoneticPr fontId="11"/>
  </si>
  <si>
    <t>決算報告</t>
  </si>
  <si>
    <t>組合解散</t>
  </si>
  <si>
    <t>工事完了</t>
  </si>
  <si>
    <t>権利変換</t>
  </si>
  <si>
    <t>組合設立</t>
  </si>
  <si>
    <t>都市計画</t>
  </si>
  <si>
    <t>施　行　区　域</t>
  </si>
  <si>
    <t>事     業     経     過</t>
    <phoneticPr fontId="11"/>
  </si>
  <si>
    <t>面積(ha)</t>
    <phoneticPr fontId="11"/>
  </si>
  <si>
    <t>区分</t>
    <phoneticPr fontId="11"/>
  </si>
  <si>
    <t>(令和４年４月１日現在)</t>
    <rPh sb="1" eb="3">
      <t>レイワ</t>
    </rPh>
    <rPh sb="4" eb="5">
      <t>ネン</t>
    </rPh>
    <rPh sb="6" eb="7">
      <t>ガツ</t>
    </rPh>
    <rPh sb="8" eb="9">
      <t>ニチ</t>
    </rPh>
    <phoneticPr fontId="10"/>
  </si>
  <si>
    <t>１５　市街地再開発事業</t>
    <phoneticPr fontId="11"/>
  </si>
  <si>
    <t>令和2年</t>
  </si>
  <si>
    <t>面積
(ha)</t>
    <rPh sb="0" eb="2">
      <t>メンセキ</t>
    </rPh>
    <phoneticPr fontId="17"/>
  </si>
  <si>
    <t>地区数</t>
    <rPh sb="0" eb="2">
      <t>チク</t>
    </rPh>
    <rPh sb="2" eb="3">
      <t>スウ</t>
    </rPh>
    <phoneticPr fontId="17"/>
  </si>
  <si>
    <t xml:space="preserve">
年</t>
    <rPh sb="1" eb="2">
      <t>ネン</t>
    </rPh>
    <phoneticPr fontId="17"/>
  </si>
  <si>
    <t>合計</t>
    <rPh sb="0" eb="2">
      <t>ゴウケイ</t>
    </rPh>
    <phoneticPr fontId="17"/>
  </si>
  <si>
    <t>防災街区整備地区計画</t>
    <rPh sb="0" eb="2">
      <t>ボウサイ</t>
    </rPh>
    <rPh sb="2" eb="4">
      <t>ガイク</t>
    </rPh>
    <rPh sb="4" eb="6">
      <t>セイビ</t>
    </rPh>
    <phoneticPr fontId="17"/>
  </si>
  <si>
    <t>沿道地区計画</t>
    <rPh sb="0" eb="2">
      <t>エンドウ</t>
    </rPh>
    <rPh sb="2" eb="4">
      <t>チク</t>
    </rPh>
    <rPh sb="4" eb="6">
      <t>ケイカク</t>
    </rPh>
    <phoneticPr fontId="17"/>
  </si>
  <si>
    <t>一般地区計画</t>
    <rPh sb="0" eb="2">
      <t>イッパン</t>
    </rPh>
    <rPh sb="2" eb="4">
      <t>チク</t>
    </rPh>
    <rPh sb="4" eb="6">
      <t>ケイカク</t>
    </rPh>
    <phoneticPr fontId="17"/>
  </si>
  <si>
    <t>区分</t>
    <rPh sb="0" eb="2">
      <t>クブン</t>
    </rPh>
    <phoneticPr fontId="17"/>
  </si>
  <si>
    <t>（各年４月１日現在）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7"/>
  </si>
  <si>
    <t>１６　地区計画地区数及び面積</t>
    <rPh sb="3" eb="5">
      <t>チク</t>
    </rPh>
    <rPh sb="5" eb="7">
      <t>ケイカク</t>
    </rPh>
    <rPh sb="7" eb="9">
      <t>チク</t>
    </rPh>
    <rPh sb="9" eb="10">
      <t>スウ</t>
    </rPh>
    <rPh sb="10" eb="11">
      <t>オヨ</t>
    </rPh>
    <rPh sb="12" eb="14">
      <t>メンセキ</t>
    </rPh>
    <phoneticPr fontId="11"/>
  </si>
  <si>
    <t>(単位：ha)</t>
  </si>
  <si>
    <t>面積</t>
  </si>
  <si>
    <t>特別工業
地　区</t>
    <rPh sb="0" eb="2">
      <t>トクベツ</t>
    </rPh>
    <rPh sb="2" eb="4">
      <t>コウギョウ</t>
    </rPh>
    <rPh sb="5" eb="6">
      <t>チ</t>
    </rPh>
    <rPh sb="7" eb="8">
      <t>ク</t>
    </rPh>
    <phoneticPr fontId="10"/>
  </si>
  <si>
    <t>工業
専用
地域</t>
    <rPh sb="0" eb="2">
      <t>コウギョウ</t>
    </rPh>
    <rPh sb="6" eb="7">
      <t>チ</t>
    </rPh>
    <rPh sb="7" eb="8">
      <t>イキ</t>
    </rPh>
    <phoneticPr fontId="10"/>
  </si>
  <si>
    <t>工業
地域</t>
    <rPh sb="0" eb="2">
      <t>コウギョウ</t>
    </rPh>
    <rPh sb="3" eb="5">
      <t>チイキ</t>
    </rPh>
    <phoneticPr fontId="10"/>
  </si>
  <si>
    <t>準工業地域</t>
    <rPh sb="0" eb="1">
      <t>ジュン</t>
    </rPh>
    <rPh sb="1" eb="3">
      <t>コウギョウ</t>
    </rPh>
    <rPh sb="3" eb="5">
      <t>チイキ</t>
    </rPh>
    <phoneticPr fontId="10"/>
  </si>
  <si>
    <t>商業地域</t>
    <rPh sb="0" eb="2">
      <t>ショウギョウ</t>
    </rPh>
    <rPh sb="2" eb="4">
      <t>チイキ</t>
    </rPh>
    <phoneticPr fontId="10"/>
  </si>
  <si>
    <t>近隣商業
地　域</t>
    <rPh sb="0" eb="2">
      <t>キンリン</t>
    </rPh>
    <rPh sb="2" eb="4">
      <t>ショウギョウ</t>
    </rPh>
    <rPh sb="6" eb="7">
      <t>チ</t>
    </rPh>
    <rPh sb="8" eb="9">
      <t>イキ</t>
    </rPh>
    <phoneticPr fontId="10"/>
  </si>
  <si>
    <t>準住居
地　域</t>
    <rPh sb="0" eb="1">
      <t>ジュン</t>
    </rPh>
    <rPh sb="1" eb="3">
      <t>ジュウキョ</t>
    </rPh>
    <rPh sb="5" eb="6">
      <t>チ</t>
    </rPh>
    <rPh sb="7" eb="8">
      <t>イキ</t>
    </rPh>
    <phoneticPr fontId="10"/>
  </si>
  <si>
    <t>第二種
住居地域</t>
    <rPh sb="0" eb="1">
      <t>ダイ</t>
    </rPh>
    <rPh sb="1" eb="2">
      <t>ニ</t>
    </rPh>
    <rPh sb="2" eb="3">
      <t>シュ</t>
    </rPh>
    <rPh sb="5" eb="7">
      <t>ジュウキョ</t>
    </rPh>
    <rPh sb="7" eb="9">
      <t>チイキ</t>
    </rPh>
    <phoneticPr fontId="10"/>
  </si>
  <si>
    <t>第一種
住居地域</t>
    <rPh sb="0" eb="1">
      <t>ダイ</t>
    </rPh>
    <rPh sb="1" eb="3">
      <t>イッシュ</t>
    </rPh>
    <rPh sb="5" eb="7">
      <t>ジュウキョ</t>
    </rPh>
    <rPh sb="7" eb="9">
      <t>チイキ</t>
    </rPh>
    <phoneticPr fontId="10"/>
  </si>
  <si>
    <t>第二種
中高層
住居専用
地　域</t>
    <rPh sb="0" eb="1">
      <t>ダイ</t>
    </rPh>
    <rPh sb="1" eb="2">
      <t>ニ</t>
    </rPh>
    <rPh sb="2" eb="3">
      <t>シュ</t>
    </rPh>
    <rPh sb="4" eb="7">
      <t>チュウコウソウ</t>
    </rPh>
    <rPh sb="8" eb="10">
      <t>ジュウキョ</t>
    </rPh>
    <rPh sb="10" eb="12">
      <t>センヨウ</t>
    </rPh>
    <rPh sb="13" eb="14">
      <t>チ</t>
    </rPh>
    <rPh sb="15" eb="16">
      <t>イキ</t>
    </rPh>
    <phoneticPr fontId="10"/>
  </si>
  <si>
    <t>第一種
中高層
住居専用
地　域</t>
    <rPh sb="0" eb="1">
      <t>ダイ</t>
    </rPh>
    <rPh sb="1" eb="3">
      <t>イッシュ</t>
    </rPh>
    <rPh sb="4" eb="7">
      <t>チュウコウソウ</t>
    </rPh>
    <rPh sb="8" eb="10">
      <t>ジュウキョ</t>
    </rPh>
    <rPh sb="10" eb="12">
      <t>センヨウ</t>
    </rPh>
    <rPh sb="13" eb="14">
      <t>チ</t>
    </rPh>
    <rPh sb="15" eb="16">
      <t>イキ</t>
    </rPh>
    <phoneticPr fontId="10"/>
  </si>
  <si>
    <t>第一種
低層
住居専用
地　域</t>
    <rPh sb="0" eb="1">
      <t>ダイ</t>
    </rPh>
    <rPh sb="1" eb="3">
      <t>イッシュ</t>
    </rPh>
    <rPh sb="4" eb="6">
      <t>テイソウ</t>
    </rPh>
    <rPh sb="7" eb="9">
      <t>ジュウキョ</t>
    </rPh>
    <rPh sb="9" eb="11">
      <t>センヨウ</t>
    </rPh>
    <rPh sb="12" eb="13">
      <t>チ</t>
    </rPh>
    <rPh sb="14" eb="15">
      <t>イキ</t>
    </rPh>
    <phoneticPr fontId="10"/>
  </si>
  <si>
    <t>市街化
区　域
総　数</t>
    <rPh sb="0" eb="3">
      <t>シガイカ</t>
    </rPh>
    <rPh sb="4" eb="5">
      <t>ク</t>
    </rPh>
    <rPh sb="6" eb="7">
      <t>イキ</t>
    </rPh>
    <rPh sb="8" eb="9">
      <t>フサ</t>
    </rPh>
    <rPh sb="10" eb="11">
      <t>カズ</t>
    </rPh>
    <phoneticPr fontId="10"/>
  </si>
  <si>
    <t>地域
地区</t>
    <rPh sb="0" eb="2">
      <t>チイキ</t>
    </rPh>
    <rPh sb="3" eb="5">
      <t>チク</t>
    </rPh>
    <phoneticPr fontId="10"/>
  </si>
  <si>
    <t>１７　用途地域地区別面積</t>
    <phoneticPr fontId="10"/>
  </si>
  <si>
    <t>(注)土地利用現況調査はおおむね５年ごとに実施する。</t>
    <rPh sb="1" eb="2">
      <t>チュウ</t>
    </rPh>
    <rPh sb="3" eb="5">
      <t>トチ</t>
    </rPh>
    <rPh sb="5" eb="7">
      <t>リヨウ</t>
    </rPh>
    <rPh sb="7" eb="9">
      <t>ゲンキョウ</t>
    </rPh>
    <rPh sb="9" eb="11">
      <t>チョウサ</t>
    </rPh>
    <rPh sb="17" eb="18">
      <t>ネン</t>
    </rPh>
    <rPh sb="21" eb="23">
      <t>ジッシ</t>
    </rPh>
    <phoneticPr fontId="11"/>
  </si>
  <si>
    <t>(単位：上段ha 下段％)</t>
  </si>
  <si>
    <t>(比率)</t>
  </si>
  <si>
    <t>その他</t>
  </si>
  <si>
    <t>原野</t>
  </si>
  <si>
    <t>森林</t>
  </si>
  <si>
    <t>水面・河川・水路</t>
  </si>
  <si>
    <t>農用地</t>
  </si>
  <si>
    <t>道路</t>
  </si>
  <si>
    <t>鉄道・
港湾等</t>
    <phoneticPr fontId="11"/>
  </si>
  <si>
    <t>未利用地
等</t>
    <rPh sb="0" eb="1">
      <t>ミ</t>
    </rPh>
    <rPh sb="5" eb="6">
      <t>トウ</t>
    </rPh>
    <phoneticPr fontId="11"/>
  </si>
  <si>
    <t>公園・  運動場等</t>
    <phoneticPr fontId="11"/>
  </si>
  <si>
    <t>屋外
利用地等</t>
    <rPh sb="6" eb="7">
      <t>トウ</t>
    </rPh>
    <phoneticPr fontId="11"/>
  </si>
  <si>
    <t>宅地</t>
  </si>
  <si>
    <t>総数</t>
  </si>
  <si>
    <t>区分</t>
  </si>
  <si>
    <t>(平成２８年３月現在)</t>
    <rPh sb="7" eb="8">
      <t>ガツ</t>
    </rPh>
    <rPh sb="8" eb="10">
      <t>ゲンザイ</t>
    </rPh>
    <phoneticPr fontId="11"/>
  </si>
  <si>
    <t>１８　土地利用面積</t>
    <phoneticPr fontId="11"/>
  </si>
  <si>
    <t>高度地区</t>
  </si>
  <si>
    <t>総　　数</t>
  </si>
  <si>
    <t>年</t>
    <phoneticPr fontId="24"/>
  </si>
  <si>
    <t>最低限度</t>
    <rPh sb="3" eb="4">
      <t>ド</t>
    </rPh>
    <phoneticPr fontId="24"/>
  </si>
  <si>
    <t>第 三 種</t>
    <phoneticPr fontId="24"/>
  </si>
  <si>
    <t>第 二 種</t>
    <phoneticPr fontId="24"/>
  </si>
  <si>
    <t>第 一 種</t>
    <phoneticPr fontId="24"/>
  </si>
  <si>
    <t>指定地区</t>
  </si>
  <si>
    <t>区分</t>
    <phoneticPr fontId="24"/>
  </si>
  <si>
    <t>(各年４月１日現在)</t>
    <rPh sb="1" eb="2">
      <t>カク</t>
    </rPh>
    <rPh sb="4" eb="5">
      <t>ガツ</t>
    </rPh>
    <rPh sb="6" eb="7">
      <t>ニチ</t>
    </rPh>
    <rPh sb="7" eb="9">
      <t>ゲンザイ</t>
    </rPh>
    <phoneticPr fontId="24"/>
  </si>
  <si>
    <t>１９　高度地区別面積</t>
    <phoneticPr fontId="24"/>
  </si>
  <si>
    <t>(注)土地利用現況調査は、おおむね５年ごとに実施する。</t>
    <phoneticPr fontId="11"/>
  </si>
  <si>
    <t>(単位：上段ha　下段％)</t>
    <phoneticPr fontId="11"/>
  </si>
  <si>
    <t>農林漁業施設</t>
  </si>
  <si>
    <t>倉庫・運輸関係施設</t>
  </si>
  <si>
    <t>住居併用工場</t>
    <phoneticPr fontId="2"/>
  </si>
  <si>
    <t>専用工場</t>
    <rPh sb="3" eb="4">
      <t>ジョウ</t>
    </rPh>
    <phoneticPr fontId="11"/>
  </si>
  <si>
    <t>集合住宅</t>
  </si>
  <si>
    <t>独立住宅</t>
    <phoneticPr fontId="2"/>
  </si>
  <si>
    <t>スポーツ・興行施設</t>
    <rPh sb="6" eb="7">
      <t>コウ</t>
    </rPh>
    <phoneticPr fontId="11"/>
  </si>
  <si>
    <t>宿泊・遊興施設</t>
    <phoneticPr fontId="2"/>
  </si>
  <si>
    <t>住商併用建物</t>
  </si>
  <si>
    <t>専用商業施設等</t>
  </si>
  <si>
    <t>事務所建築物</t>
  </si>
  <si>
    <t>供給処理施設</t>
  </si>
  <si>
    <t>厚生医療施設</t>
  </si>
  <si>
    <t>教育文化施設</t>
  </si>
  <si>
    <t>官公庁施設</t>
  </si>
  <si>
    <t>総　数</t>
  </si>
  <si>
    <t>区　分</t>
    <rPh sb="0" eb="1">
      <t>ク</t>
    </rPh>
    <rPh sb="2" eb="3">
      <t>ブン</t>
    </rPh>
    <phoneticPr fontId="11"/>
  </si>
  <si>
    <t>(平成２８年３月現在)</t>
    <rPh sb="7" eb="10">
      <t>ガツゲンザイ</t>
    </rPh>
    <phoneticPr fontId="11"/>
  </si>
  <si>
    <t>２０　建物用地利用面積</t>
    <phoneticPr fontId="11"/>
  </si>
  <si>
    <t>　　</t>
    <phoneticPr fontId="2"/>
  </si>
  <si>
    <t>土地利用現況調査は、おおむね５年ごとに実施する。 　　　　　　　</t>
    <phoneticPr fontId="2"/>
  </si>
  <si>
    <t>(注５)</t>
  </si>
  <si>
    <t>中高層化率＝４階建以上の建物の建築面積／全建物の建築面積×100</t>
    <phoneticPr fontId="2"/>
  </si>
  <si>
    <t>(注４)</t>
  </si>
  <si>
    <t>平成１８年から建築棟数は付属屋等を含まない。</t>
    <phoneticPr fontId="2"/>
  </si>
  <si>
    <t>(注３)</t>
  </si>
  <si>
    <t>構造比率は延床面積を基準とする。　　　　　　　　　　　　　　　</t>
    <phoneticPr fontId="2"/>
  </si>
  <si>
    <t>(注２)</t>
  </si>
  <si>
    <t>不燃化率＝耐火造及び準耐火造の延床面積／全建物の延床面積×100</t>
    <phoneticPr fontId="2"/>
  </si>
  <si>
    <t>(注１)</t>
    <phoneticPr fontId="2"/>
  </si>
  <si>
    <t>比率等</t>
  </si>
  <si>
    <t>木造</t>
  </si>
  <si>
    <t>防火造</t>
  </si>
  <si>
    <t>準耐火造</t>
    <phoneticPr fontId="2"/>
  </si>
  <si>
    <t>耐火造</t>
    <phoneticPr fontId="2"/>
  </si>
  <si>
    <t>(％)</t>
  </si>
  <si>
    <t>(％)</t>
    <phoneticPr fontId="9"/>
  </si>
  <si>
    <t>中高層化率(％)</t>
    <phoneticPr fontId="2"/>
  </si>
  <si>
    <t>建物棟数</t>
  </si>
  <si>
    <t>平均
敷地面積(㎡)</t>
    <phoneticPr fontId="2"/>
  </si>
  <si>
    <t>木構造(％)</t>
    <phoneticPr fontId="9"/>
  </si>
  <si>
    <t>耐火構造(％)</t>
    <phoneticPr fontId="9"/>
  </si>
  <si>
    <t>不燃化率</t>
  </si>
  <si>
    <t>平均階数</t>
    <phoneticPr fontId="2"/>
  </si>
  <si>
    <t>容積率</t>
  </si>
  <si>
    <t>建蔽率</t>
    <rPh sb="0" eb="1">
      <t>ケン</t>
    </rPh>
    <rPh sb="1" eb="2">
      <t>ヘイ</t>
    </rPh>
    <rPh sb="2" eb="3">
      <t>リツ</t>
    </rPh>
    <phoneticPr fontId="2"/>
  </si>
  <si>
    <t>２１　建蔽率・容積率・構造比率・中高層化率</t>
    <rPh sb="3" eb="4">
      <t>ケン</t>
    </rPh>
    <rPh sb="4" eb="5">
      <t>ヘイ</t>
    </rPh>
    <rPh sb="5" eb="6">
      <t>リツ</t>
    </rPh>
    <phoneticPr fontId="9"/>
  </si>
  <si>
    <t>(単位：ha)</t>
    <phoneticPr fontId="2"/>
  </si>
  <si>
    <t>うち新防火</t>
    <phoneticPr fontId="2"/>
  </si>
  <si>
    <t>年</t>
    <phoneticPr fontId="9"/>
  </si>
  <si>
    <t>準　防　火　地　域</t>
  </si>
  <si>
    <t>防　火　地　域</t>
  </si>
  <si>
    <t>総　　　　数</t>
  </si>
  <si>
    <t>区分</t>
    <phoneticPr fontId="9"/>
  </si>
  <si>
    <t>(各年４月１日現在）</t>
    <rPh sb="4" eb="5">
      <t>ガツ</t>
    </rPh>
    <rPh sb="6" eb="7">
      <t>ニチ</t>
    </rPh>
    <phoneticPr fontId="9"/>
  </si>
  <si>
    <t xml:space="preserve">２２　防火・準防火地域等面積 </t>
    <phoneticPr fontId="9"/>
  </si>
  <si>
    <t>令和元年</t>
  </si>
  <si>
    <t>地　　　区　　　数</t>
  </si>
  <si>
    <t>面     積 (ha)</t>
    <rPh sb="0" eb="1">
      <t>メン</t>
    </rPh>
    <rPh sb="6" eb="7">
      <t>セキ</t>
    </rPh>
    <phoneticPr fontId="9"/>
  </si>
  <si>
    <t xml:space="preserve">区分 </t>
    <phoneticPr fontId="9"/>
  </si>
  <si>
    <t>(各年１２月現在）</t>
    <phoneticPr fontId="2"/>
  </si>
  <si>
    <t>２３　生産緑地地区面積及び地区数</t>
    <phoneticPr fontId="9"/>
  </si>
  <si>
    <t>年度</t>
    <rPh sb="0" eb="2">
      <t>ネンド</t>
    </rPh>
    <phoneticPr fontId="2"/>
  </si>
  <si>
    <t>西新井大師地区</t>
    <phoneticPr fontId="2"/>
  </si>
  <si>
    <t>見沼代親水
公園周辺地区</t>
    <rPh sb="0" eb="2">
      <t>ミヌマ</t>
    </rPh>
    <rPh sb="2" eb="3">
      <t>ダイ</t>
    </rPh>
    <rPh sb="3" eb="5">
      <t>シンスイ</t>
    </rPh>
    <rPh sb="6" eb="8">
      <t>コウエン</t>
    </rPh>
    <rPh sb="8" eb="10">
      <t>シュウヘン</t>
    </rPh>
    <rPh sb="10" eb="12">
      <t>チク</t>
    </rPh>
    <phoneticPr fontId="2"/>
  </si>
  <si>
    <t>垳川沿川
地区</t>
    <rPh sb="0" eb="1">
      <t>ガケ</t>
    </rPh>
    <rPh sb="1" eb="2">
      <t>ガワ</t>
    </rPh>
    <rPh sb="2" eb="3">
      <t>エン</t>
    </rPh>
    <rPh sb="3" eb="4">
      <t>ガワ</t>
    </rPh>
    <rPh sb="5" eb="7">
      <t>チク</t>
    </rPh>
    <phoneticPr fontId="2"/>
  </si>
  <si>
    <t>日暮里・舎人ライナー地区</t>
    <rPh sb="0" eb="3">
      <t>ニッポリ</t>
    </rPh>
    <rPh sb="4" eb="6">
      <t>トネリ</t>
    </rPh>
    <rPh sb="10" eb="12">
      <t>チク</t>
    </rPh>
    <phoneticPr fontId="2"/>
  </si>
  <si>
    <t>隅 田 川
沿川地区</t>
    <rPh sb="0" eb="1">
      <t>スミ</t>
    </rPh>
    <rPh sb="2" eb="3">
      <t>タ</t>
    </rPh>
    <rPh sb="4" eb="5">
      <t>カワ</t>
    </rPh>
    <rPh sb="6" eb="7">
      <t>エン</t>
    </rPh>
    <rPh sb="7" eb="8">
      <t>ガワ</t>
    </rPh>
    <rPh sb="8" eb="10">
      <t>チク</t>
    </rPh>
    <phoneticPr fontId="2"/>
  </si>
  <si>
    <t>一般地区</t>
    <rPh sb="0" eb="2">
      <t>イッパン</t>
    </rPh>
    <rPh sb="2" eb="4">
      <t>チク</t>
    </rPh>
    <phoneticPr fontId="2"/>
  </si>
  <si>
    <t>特別景観形成地区</t>
    <rPh sb="0" eb="2">
      <t>トクベツ</t>
    </rPh>
    <rPh sb="2" eb="4">
      <t>ケイカン</t>
    </rPh>
    <rPh sb="4" eb="6">
      <t>ケイセイ</t>
    </rPh>
    <rPh sb="6" eb="8">
      <t>チク</t>
    </rPh>
    <phoneticPr fontId="2"/>
  </si>
  <si>
    <t>総　数</t>
    <rPh sb="0" eb="1">
      <t>ソウ</t>
    </rPh>
    <rPh sb="2" eb="3">
      <t>スウ</t>
    </rPh>
    <phoneticPr fontId="2"/>
  </si>
  <si>
    <t>区分</t>
    <rPh sb="0" eb="2">
      <t>クブン</t>
    </rPh>
    <phoneticPr fontId="2"/>
  </si>
  <si>
    <t>２４　景観法に係る届出の件数</t>
    <rPh sb="3" eb="6">
      <t>ケイカンホウ</t>
    </rPh>
    <rPh sb="7" eb="8">
      <t>カカワ</t>
    </rPh>
    <rPh sb="9" eb="11">
      <t>トドケデ</t>
    </rPh>
    <rPh sb="12" eb="14">
      <t>ケンスウ</t>
    </rPh>
    <phoneticPr fontId="2"/>
  </si>
  <si>
    <t>年度</t>
    <phoneticPr fontId="5"/>
  </si>
  <si>
    <t>助成金額(円)</t>
    <rPh sb="5" eb="6">
      <t>エン</t>
    </rPh>
    <phoneticPr fontId="5"/>
  </si>
  <si>
    <t>側　溝(ｍ)</t>
    <phoneticPr fontId="5"/>
  </si>
  <si>
    <t>舗装面積(㎡)</t>
    <phoneticPr fontId="5"/>
  </si>
  <si>
    <t>延　長(ｍ)</t>
    <phoneticPr fontId="5"/>
  </si>
  <si>
    <t>件　　数</t>
    <phoneticPr fontId="5"/>
  </si>
  <si>
    <t>区分</t>
    <phoneticPr fontId="5"/>
  </si>
  <si>
    <t>４　私道整備工事助成状況</t>
    <phoneticPr fontId="2"/>
  </si>
  <si>
    <t>（注）横断歩道橋を除く。</t>
    <rPh sb="1" eb="2">
      <t>チュウ</t>
    </rPh>
    <rPh sb="3" eb="5">
      <t>オウダン</t>
    </rPh>
    <rPh sb="5" eb="7">
      <t>ホドウ</t>
    </rPh>
    <rPh sb="7" eb="8">
      <t>キョウ</t>
    </rPh>
    <rPh sb="9" eb="10">
      <t>ノゾ</t>
    </rPh>
    <phoneticPr fontId="2"/>
  </si>
  <si>
    <t>-</t>
  </si>
  <si>
    <t>木橋</t>
  </si>
  <si>
    <t>石橋</t>
  </si>
  <si>
    <t>ｺﾝｸﾘｰﾄ･鋼混合橋</t>
  </si>
  <si>
    <t>コンクリート橋</t>
  </si>
  <si>
    <t>鋼橋</t>
  </si>
  <si>
    <t>総　　　数</t>
    <rPh sb="0" eb="1">
      <t>フサ</t>
    </rPh>
    <rPh sb="4" eb="5">
      <t>カズ</t>
    </rPh>
    <phoneticPr fontId="28"/>
  </si>
  <si>
    <t>面積(㎡)</t>
  </si>
  <si>
    <t>延長(m)</t>
    <phoneticPr fontId="2"/>
  </si>
  <si>
    <t>橋数</t>
  </si>
  <si>
    <t>延長(m)</t>
  </si>
  <si>
    <t>区分</t>
    <phoneticPr fontId="28"/>
  </si>
  <si>
    <t>年・区分</t>
    <phoneticPr fontId="28"/>
  </si>
  <si>
    <t>(各年４月１日現在)</t>
    <rPh sb="4" eb="5">
      <t>ガツ</t>
    </rPh>
    <rPh sb="6" eb="7">
      <t>ニチ</t>
    </rPh>
    <phoneticPr fontId="5"/>
  </si>
  <si>
    <t>６　橋梁現況(区道)</t>
    <phoneticPr fontId="2"/>
  </si>
  <si>
    <t>(注)区立公園は河川敷緑地を含む。</t>
    <phoneticPr fontId="29"/>
  </si>
  <si>
    <t>面積(㎡)</t>
    <phoneticPr fontId="5"/>
  </si>
  <si>
    <t>数</t>
  </si>
  <si>
    <t>面積 (㎡)</t>
    <phoneticPr fontId="5"/>
  </si>
  <si>
    <t>年</t>
    <phoneticPr fontId="29"/>
  </si>
  <si>
    <t>区　　立</t>
  </si>
  <si>
    <t>都　　立</t>
  </si>
  <si>
    <t>緑道
延長
(ｍ)</t>
    <phoneticPr fontId="5"/>
  </si>
  <si>
    <t>プチテラス
(区立)</t>
    <rPh sb="8" eb="9">
      <t>タ</t>
    </rPh>
    <phoneticPr fontId="29"/>
  </si>
  <si>
    <t>児童遊園(区立)</t>
    <rPh sb="6" eb="7">
      <t>タ</t>
    </rPh>
    <phoneticPr fontId="29"/>
  </si>
  <si>
    <t>公　　　　　　園</t>
  </si>
  <si>
    <t>区分</t>
    <phoneticPr fontId="29"/>
  </si>
  <si>
    <t>(各年４月１日現在)</t>
    <rPh sb="4" eb="5">
      <t>ガツ</t>
    </rPh>
    <rPh sb="6" eb="7">
      <t>ニチ</t>
    </rPh>
    <phoneticPr fontId="2"/>
  </si>
  <si>
    <t>１２　公園・児童遊園及び緑道設置状況</t>
    <phoneticPr fontId="29"/>
  </si>
  <si>
    <t>年　</t>
    <phoneticPr fontId="31"/>
  </si>
  <si>
    <t>公衆便所</t>
  </si>
  <si>
    <t>児童遊園便所</t>
  </si>
  <si>
    <t>公園便所</t>
  </si>
  <si>
    <t>区分</t>
    <phoneticPr fontId="31"/>
  </si>
  <si>
    <t xml:space="preserve">１３　公共便所設置状況 </t>
    <phoneticPr fontId="31"/>
  </si>
  <si>
    <t>(注)※は事業計画決定の公告日。</t>
    <phoneticPr fontId="11"/>
  </si>
  <si>
    <t>　資料：道路公園整備室 道路整備課</t>
    <rPh sb="4" eb="6">
      <t>ドウロ</t>
    </rPh>
    <rPh sb="6" eb="8">
      <t>コウエン</t>
    </rPh>
    <rPh sb="12" eb="16">
      <t>ドウロセイビ</t>
    </rPh>
    <rPh sb="16" eb="17">
      <t>カ</t>
    </rPh>
    <phoneticPr fontId="11"/>
  </si>
  <si>
    <t>合　計</t>
  </si>
  <si>
    <t>(小　計)</t>
  </si>
  <si>
    <t>施行中</t>
    <rPh sb="0" eb="3">
      <t>セコウチュウ</t>
    </rPh>
    <phoneticPr fontId="17"/>
  </si>
  <si>
    <t xml:space="preserve">  令 3.11. 4</t>
    <rPh sb="2" eb="3">
      <t>レイ</t>
    </rPh>
    <phoneticPr fontId="17"/>
  </si>
  <si>
    <t>個人</t>
    <rPh sb="0" eb="2">
      <t>コジン</t>
    </rPh>
    <phoneticPr fontId="17"/>
  </si>
  <si>
    <t>北綾瀬駅前</t>
    <rPh sb="0" eb="1">
      <t>キタ</t>
    </rPh>
    <rPh sb="1" eb="3">
      <t>アヤセ</t>
    </rPh>
    <rPh sb="3" eb="5">
      <t>エキマエ</t>
    </rPh>
    <phoneticPr fontId="17"/>
  </si>
  <si>
    <t>-</t>
    <phoneticPr fontId="11"/>
  </si>
  <si>
    <t xml:space="preserve"> 26. 5.19</t>
    <phoneticPr fontId="11"/>
  </si>
  <si>
    <t>24.10.15</t>
    <phoneticPr fontId="11"/>
  </si>
  <si>
    <t>千住大橋駅前街区</t>
    <rPh sb="2" eb="4">
      <t>オオハシ</t>
    </rPh>
    <rPh sb="4" eb="6">
      <t>エキマエ</t>
    </rPh>
    <rPh sb="6" eb="8">
      <t>ガイク</t>
    </rPh>
    <phoneticPr fontId="11"/>
  </si>
  <si>
    <t xml:space="preserve"> 20．7.31</t>
    <phoneticPr fontId="11"/>
  </si>
  <si>
    <t xml:space="preserve">     14. 3.29</t>
    <phoneticPr fontId="11"/>
  </si>
  <si>
    <t>小台一丁目</t>
  </si>
  <si>
    <t>27.11. 4</t>
    <phoneticPr fontId="5"/>
  </si>
  <si>
    <t>※11. 4. 1</t>
    <phoneticPr fontId="11"/>
  </si>
  <si>
    <t>足立区</t>
    <phoneticPr fontId="5"/>
  </si>
  <si>
    <t>上沼田南</t>
  </si>
  <si>
    <t>※10. 3.30</t>
  </si>
  <si>
    <t>東京都</t>
  </si>
  <si>
    <t>六町四丁目付近</t>
    <rPh sb="2" eb="5">
      <t>ヨンチョウメ</t>
    </rPh>
    <rPh sb="5" eb="7">
      <t>フキン</t>
    </rPh>
    <phoneticPr fontId="2"/>
  </si>
  <si>
    <t xml:space="preserve"> 3. 6.16</t>
    <phoneticPr fontId="17"/>
  </si>
  <si>
    <t>令</t>
    <rPh sb="0" eb="1">
      <t>レイ</t>
    </rPh>
    <phoneticPr fontId="17"/>
  </si>
  <si>
    <t>※ 9. 4. 1</t>
    <phoneticPr fontId="11"/>
  </si>
  <si>
    <t>足立区</t>
  </si>
  <si>
    <t>佐野六木</t>
  </si>
  <si>
    <t>13.10.16</t>
  </si>
  <si>
    <t>※平  4. 1.20</t>
    <phoneticPr fontId="11"/>
  </si>
  <si>
    <t>高野</t>
  </si>
  <si>
    <t xml:space="preserve"> 29. 3.10</t>
    <phoneticPr fontId="17"/>
  </si>
  <si>
    <t>※平  3. 5.15</t>
  </si>
  <si>
    <t>花畑北部</t>
  </si>
  <si>
    <t>16. 3.18</t>
    <phoneticPr fontId="11"/>
  </si>
  <si>
    <t>16. 2. 2</t>
    <phoneticPr fontId="2"/>
  </si>
  <si>
    <t>61. 9.11</t>
  </si>
  <si>
    <t>組合</t>
  </si>
  <si>
    <t>桑袋</t>
  </si>
  <si>
    <t xml:space="preserve"> 27. 3.13</t>
    <phoneticPr fontId="11"/>
  </si>
  <si>
    <t>22. 8.20</t>
    <phoneticPr fontId="11"/>
  </si>
  <si>
    <t xml:space="preserve"> 42.11.25</t>
    <phoneticPr fontId="11"/>
  </si>
  <si>
    <t>足立東部花畑東部</t>
    <rPh sb="0" eb="2">
      <t>アダチ</t>
    </rPh>
    <rPh sb="2" eb="4">
      <t>トウブ</t>
    </rPh>
    <phoneticPr fontId="17"/>
  </si>
  <si>
    <t xml:space="preserve"> 13.12.27</t>
    <phoneticPr fontId="5"/>
  </si>
  <si>
    <t>12. 4.10</t>
    <phoneticPr fontId="2"/>
  </si>
  <si>
    <t xml:space="preserve">  42. 4.18</t>
  </si>
  <si>
    <t>江北北部</t>
  </si>
  <si>
    <t xml:space="preserve"> 14.11. 1</t>
    <phoneticPr fontId="5"/>
  </si>
  <si>
    <t>13. 5.15</t>
    <phoneticPr fontId="2"/>
  </si>
  <si>
    <t>42. 2.16</t>
  </si>
  <si>
    <t>淵江</t>
  </si>
  <si>
    <t>13. 3. 7</t>
  </si>
  <si>
    <t>10. 9.16</t>
    <phoneticPr fontId="2"/>
  </si>
  <si>
    <t>平</t>
    <phoneticPr fontId="2"/>
  </si>
  <si>
    <t>36.12.12</t>
  </si>
  <si>
    <t>花畑町</t>
    <phoneticPr fontId="17"/>
  </si>
  <si>
    <t>平 元. 1.25</t>
    <rPh sb="0" eb="1">
      <t>ヘイ</t>
    </rPh>
    <phoneticPr fontId="17"/>
  </si>
  <si>
    <t>62. 7. 1</t>
    <phoneticPr fontId="2"/>
  </si>
  <si>
    <t>昭</t>
    <phoneticPr fontId="2"/>
  </si>
  <si>
    <t>47. 4. 1</t>
  </si>
  <si>
    <t>六木</t>
  </si>
  <si>
    <t>6. 3.31</t>
  </si>
  <si>
    <t>※46. 1.20</t>
  </si>
  <si>
    <t>足立北部舎人町付近(第三工区)</t>
    <phoneticPr fontId="17"/>
  </si>
  <si>
    <t>7. 3.31</t>
  </si>
  <si>
    <t>足立北部舎人町付近(第二工区)</t>
    <phoneticPr fontId="17"/>
  </si>
  <si>
    <t>3.10.31</t>
  </si>
  <si>
    <t>足立北部舎人町付近(第一工区)</t>
    <rPh sb="0" eb="2">
      <t>アダチ</t>
    </rPh>
    <rPh sb="2" eb="4">
      <t>ホクブ</t>
    </rPh>
    <rPh sb="6" eb="7">
      <t>マチ</t>
    </rPh>
    <rPh sb="7" eb="9">
      <t>フキン</t>
    </rPh>
    <phoneticPr fontId="17"/>
  </si>
  <si>
    <t>7.10.23</t>
  </si>
  <si>
    <t>6. 6. 1</t>
  </si>
  <si>
    <t>45. 7. 8</t>
  </si>
  <si>
    <t>栗原六月町(第二工区)</t>
    <phoneticPr fontId="17"/>
  </si>
  <si>
    <t>平  8. 1.18</t>
  </si>
  <si>
    <t>6. 5.26</t>
    <phoneticPr fontId="2"/>
  </si>
  <si>
    <t>43. 6.20</t>
  </si>
  <si>
    <t>大谷田上</t>
  </si>
  <si>
    <t>60. 7.15</t>
  </si>
  <si>
    <t>59. 3.30</t>
  </si>
  <si>
    <t>大谷田谷中</t>
  </si>
  <si>
    <t>60. 7. 1</t>
  </si>
  <si>
    <t>58.10. 8</t>
  </si>
  <si>
    <t>43. 5.11</t>
  </si>
  <si>
    <t>昭 52. 6. 4</t>
  </si>
  <si>
    <t>51. 7. 2</t>
  </si>
  <si>
    <t>43. 5. 4</t>
  </si>
  <si>
    <t>下谷中</t>
  </si>
  <si>
    <t>48. 1.19</t>
    <phoneticPr fontId="2"/>
  </si>
  <si>
    <t>※43. 2. 1</t>
  </si>
  <si>
    <t>上沼田第一</t>
    <rPh sb="3" eb="5">
      <t>ダイイチ</t>
    </rPh>
    <phoneticPr fontId="17"/>
  </si>
  <si>
    <t xml:space="preserve">    47. 5. 1</t>
    <phoneticPr fontId="5"/>
  </si>
  <si>
    <t>46.12. 1</t>
    <phoneticPr fontId="2"/>
  </si>
  <si>
    <t>42. 4. 1</t>
  </si>
  <si>
    <t>花畑鷲宿</t>
  </si>
  <si>
    <t>昭 58. 8.19</t>
  </si>
  <si>
    <t>58. 1.26</t>
  </si>
  <si>
    <t>41. 5.11</t>
    <phoneticPr fontId="17"/>
  </si>
  <si>
    <t>東栗原</t>
  </si>
  <si>
    <t>平  7.10.23</t>
  </si>
  <si>
    <t>56. 9.30</t>
  </si>
  <si>
    <t>39. 9.26</t>
  </si>
  <si>
    <t>栗原六月町(第一工区)</t>
    <phoneticPr fontId="17"/>
  </si>
  <si>
    <t>61.11. 5</t>
  </si>
  <si>
    <t>60. 8.26</t>
  </si>
  <si>
    <t>39. 2.11</t>
  </si>
  <si>
    <t>谷在家町</t>
  </si>
  <si>
    <t>47. 8.26</t>
  </si>
  <si>
    <t>46.10.22</t>
  </si>
  <si>
    <t>東加平</t>
  </si>
  <si>
    <t>昭 43.11.14</t>
  </si>
  <si>
    <t>43. 7.21</t>
    <phoneticPr fontId="17"/>
  </si>
  <si>
    <t>38. 9.19</t>
    <phoneticPr fontId="17"/>
  </si>
  <si>
    <t>江北椿</t>
    <phoneticPr fontId="17"/>
  </si>
  <si>
    <t xml:space="preserve">  元. 2.13</t>
  </si>
  <si>
    <t>63. 8. 4</t>
    <phoneticPr fontId="2"/>
  </si>
  <si>
    <t>36.12.27</t>
    <phoneticPr fontId="17"/>
  </si>
  <si>
    <t>江北西部</t>
  </si>
  <si>
    <t>平  2. 9.28</t>
  </si>
  <si>
    <t>元.10.30</t>
    <phoneticPr fontId="2"/>
  </si>
  <si>
    <t>西新井町(第二工区)</t>
  </si>
  <si>
    <t>昭 48. 9.28</t>
  </si>
  <si>
    <t>45. 2.28</t>
  </si>
  <si>
    <t>保木間</t>
  </si>
  <si>
    <t>42. 3.31</t>
  </si>
  <si>
    <t>36. 1.20</t>
  </si>
  <si>
    <t>日本住宅公団</t>
    <rPh sb="0" eb="2">
      <t>ニホン</t>
    </rPh>
    <rPh sb="2" eb="4">
      <t>ジュウタク</t>
    </rPh>
    <rPh sb="4" eb="6">
      <t>コウダン</t>
    </rPh>
    <phoneticPr fontId="17"/>
  </si>
  <si>
    <t>竹の塚</t>
  </si>
  <si>
    <t>45. 5. 6</t>
  </si>
  <si>
    <t>44. 9. 4</t>
  </si>
  <si>
    <t>36. 6.12</t>
    <phoneticPr fontId="17"/>
  </si>
  <si>
    <t>綾瀬(第二工区)</t>
  </si>
  <si>
    <t>47.11.10</t>
  </si>
  <si>
    <t>44. 7. 5</t>
  </si>
  <si>
    <t>34.11.22</t>
    <phoneticPr fontId="17"/>
  </si>
  <si>
    <t>北三谷</t>
  </si>
  <si>
    <t>昭 45. 5. 6</t>
  </si>
  <si>
    <t>43. 3.31</t>
  </si>
  <si>
    <t>34. 3.27</t>
  </si>
  <si>
    <t>綾瀬(第一工区)</t>
  </si>
  <si>
    <t>45. 3.18</t>
    <phoneticPr fontId="2"/>
  </si>
  <si>
    <t>昭 20. 9.12</t>
  </si>
  <si>
    <t>西新井町(第一工区)</t>
  </si>
  <si>
    <t>新 法 に よ る 事 業 (土 地 区 画 整 理 法)</t>
    <phoneticPr fontId="11"/>
  </si>
  <si>
    <t>35. 4. 1</t>
  </si>
  <si>
    <t>35. 3.22</t>
  </si>
  <si>
    <t>19.10.20</t>
    <phoneticPr fontId="17"/>
  </si>
  <si>
    <t>大谷田第二</t>
  </si>
  <si>
    <t>35. 3.24</t>
  </si>
  <si>
    <t>19. 3.11</t>
  </si>
  <si>
    <t>蒲原北三谷</t>
    <phoneticPr fontId="17"/>
  </si>
  <si>
    <t>16. 8. 6</t>
  </si>
  <si>
    <t>大谷田</t>
  </si>
  <si>
    <t>15.10.29</t>
  </si>
  <si>
    <t>砂原町第一</t>
  </si>
  <si>
    <t>28. 5.28</t>
  </si>
  <si>
    <t>27. 1. 5</t>
  </si>
  <si>
    <t>13. 6. 7</t>
  </si>
  <si>
    <t>亀有長門町</t>
  </si>
  <si>
    <t>12.12.27</t>
  </si>
  <si>
    <t>新田</t>
  </si>
  <si>
    <t>26. 5. 8</t>
  </si>
  <si>
    <t>22. 5. 1</t>
  </si>
  <si>
    <t>12. 7. 9</t>
  </si>
  <si>
    <t>南宮城町</t>
    <rPh sb="3" eb="4">
      <t>マチ</t>
    </rPh>
    <phoneticPr fontId="17"/>
  </si>
  <si>
    <t>24. 8. 7</t>
  </si>
  <si>
    <t>24. 4.16</t>
  </si>
  <si>
    <t>12. 4.26</t>
  </si>
  <si>
    <t>梅島</t>
  </si>
  <si>
    <t>昭 26.10.26</t>
  </si>
  <si>
    <t>16. 7. 4</t>
    <phoneticPr fontId="2"/>
  </si>
  <si>
    <t>昭 11. 3. 2</t>
  </si>
  <si>
    <t>千住関屋町</t>
  </si>
  <si>
    <t>(耕地整理法準用)
旧法による事業</t>
    <phoneticPr fontId="11"/>
  </si>
  <si>
    <t>解散</t>
  </si>
  <si>
    <t>換地処分</t>
  </si>
  <si>
    <t>認可</t>
  </si>
  <si>
    <t>(ha)</t>
  </si>
  <si>
    <t>事業経過</t>
  </si>
  <si>
    <t>施行者</t>
  </si>
  <si>
    <t>事業名</t>
  </si>
  <si>
    <t>番号</t>
  </si>
  <si>
    <t>(令和4年4月1現在)</t>
    <rPh sb="1" eb="3">
      <t>レイワ</t>
    </rPh>
    <rPh sb="6" eb="7">
      <t>ツキ</t>
    </rPh>
    <phoneticPr fontId="11"/>
  </si>
  <si>
    <t>(注３)自動車専用道(有料道路)は国と都の両方を含む。　  　　　　　　　　　</t>
    <rPh sb="1" eb="2">
      <t>チュウ</t>
    </rPh>
    <phoneticPr fontId="33"/>
  </si>
  <si>
    <t>(注２)都道は主要地方道を含む。　  　　　　　　　　　　　　　　　　　　　</t>
    <rPh sb="1" eb="2">
      <t>チュウ</t>
    </rPh>
    <phoneticPr fontId="33"/>
  </si>
  <si>
    <t>　　(注１)国道は指定区間(国の管理道路)と指定区間外(都知事の管理道路)を含む。</t>
  </si>
  <si>
    <t>　　　</t>
  </si>
  <si>
    <t>江戸川</t>
  </si>
  <si>
    <t>葛飾</t>
  </si>
  <si>
    <t>練馬</t>
  </si>
  <si>
    <t>板橋</t>
  </si>
  <si>
    <t>北</t>
  </si>
  <si>
    <t>豊島</t>
  </si>
  <si>
    <t>杉並</t>
  </si>
  <si>
    <t>中野</t>
  </si>
  <si>
    <t>渋谷</t>
  </si>
  <si>
    <t>世田谷</t>
  </si>
  <si>
    <t>大田</t>
  </si>
  <si>
    <t>目黒</t>
  </si>
  <si>
    <t>品川</t>
  </si>
  <si>
    <t>江東</t>
  </si>
  <si>
    <t>墨田</t>
  </si>
  <si>
    <t>台東</t>
  </si>
  <si>
    <t>文京</t>
  </si>
  <si>
    <t>新宿</t>
  </si>
  <si>
    <t>港</t>
  </si>
  <si>
    <t>中央</t>
  </si>
  <si>
    <t>千代田</t>
  </si>
  <si>
    <t>足立</t>
  </si>
  <si>
    <t>区名</t>
  </si>
  <si>
    <t>自動車専用道</t>
  </si>
  <si>
    <t>区     道</t>
  </si>
  <si>
    <t>都     道</t>
  </si>
  <si>
    <t>国     道</t>
  </si>
  <si>
    <t>総     数</t>
  </si>
  <si>
    <t>(令和３年４月１日現在)</t>
    <rPh sb="1" eb="3">
      <t>レイワ</t>
    </rPh>
    <rPh sb="6" eb="7">
      <t>ガツ</t>
    </rPh>
    <rPh sb="8" eb="9">
      <t>ニチ</t>
    </rPh>
    <phoneticPr fontId="33"/>
  </si>
  <si>
    <t>１　道路の実延長及び実面積(２３区別)</t>
  </si>
  <si>
    <t>　１０　土木・建築</t>
  </si>
  <si>
    <t xml:space="preserve">面   積（㎡) </t>
  </si>
  <si>
    <t xml:space="preserve">延   長（ｍ) </t>
  </si>
  <si>
    <t>年</t>
    <phoneticPr fontId="5"/>
  </si>
  <si>
    <t xml:space="preserve">歩   道（ｍ) </t>
  </si>
  <si>
    <t>総    数</t>
  </si>
  <si>
    <t>２　道路・歩道</t>
    <phoneticPr fontId="38"/>
  </si>
  <si>
    <t>　</t>
    <phoneticPr fontId="2"/>
  </si>
  <si>
    <t>年　</t>
    <phoneticPr fontId="28"/>
  </si>
  <si>
    <t>面　　　積　(㎡)</t>
    <phoneticPr fontId="5"/>
  </si>
  <si>
    <t>延　　　長　(ｍ)</t>
    <phoneticPr fontId="5"/>
  </si>
  <si>
    <t>街　　路　　線</t>
  </si>
  <si>
    <t>区分</t>
    <phoneticPr fontId="2"/>
  </si>
  <si>
    <t>３　区管理通路の設置状況</t>
    <phoneticPr fontId="2"/>
  </si>
  <si>
    <t>年</t>
    <rPh sb="0" eb="1">
      <t>ネン</t>
    </rPh>
    <phoneticPr fontId="2"/>
  </si>
  <si>
    <t>アンダーパス
による排水</t>
    <rPh sb="10" eb="12">
      <t>ハイスイ</t>
    </rPh>
    <phoneticPr fontId="2"/>
  </si>
  <si>
    <t>内水排水</t>
    <rPh sb="0" eb="2">
      <t>ウチミズ</t>
    </rPh>
    <rPh sb="2" eb="4">
      <t>ハイスイ</t>
    </rPh>
    <phoneticPr fontId="2"/>
  </si>
  <si>
    <t>出力(kw)</t>
    <rPh sb="0" eb="2">
      <t>シュツリョク</t>
    </rPh>
    <phoneticPr fontId="2"/>
  </si>
  <si>
    <t>台数</t>
    <rPh sb="0" eb="2">
      <t>ダイスウ</t>
    </rPh>
    <phoneticPr fontId="2"/>
  </si>
  <si>
    <t>排水能力(㎥/分)</t>
    <rPh sb="0" eb="2">
      <t>ハイスイ</t>
    </rPh>
    <rPh sb="2" eb="4">
      <t>ノウリョク</t>
    </rPh>
    <rPh sb="7" eb="8">
      <t>フン</t>
    </rPh>
    <phoneticPr fontId="2"/>
  </si>
  <si>
    <t>ポンプ(電動機)</t>
    <rPh sb="4" eb="7">
      <t>デンドウキ</t>
    </rPh>
    <phoneticPr fontId="2"/>
  </si>
  <si>
    <t>排水場設置数</t>
    <rPh sb="0" eb="2">
      <t>ハイスイ</t>
    </rPh>
    <rPh sb="2" eb="3">
      <t>ジョウ</t>
    </rPh>
    <rPh sb="3" eb="6">
      <t>セッチスウ</t>
    </rPh>
    <phoneticPr fontId="2"/>
  </si>
  <si>
    <t>区分</t>
    <rPh sb="0" eb="1">
      <t>ク</t>
    </rPh>
    <rPh sb="1" eb="2">
      <t>ブン</t>
    </rPh>
    <phoneticPr fontId="2"/>
  </si>
  <si>
    <t>７　排水場現況</t>
    <phoneticPr fontId="2"/>
  </si>
  <si>
    <t>その他</t>
    <rPh sb="2" eb="3">
      <t>タ</t>
    </rPh>
    <phoneticPr fontId="2"/>
  </si>
  <si>
    <t>ﾅﾄﾘｳﾑ灯</t>
  </si>
  <si>
    <t>蛍光灯</t>
  </si>
  <si>
    <t>水銀灯</t>
  </si>
  <si>
    <t>ＬＥＤ灯</t>
    <phoneticPr fontId="5"/>
  </si>
  <si>
    <t>８　街路灯の状況</t>
    <rPh sb="6" eb="8">
      <t>ジョウキョウ</t>
    </rPh>
    <phoneticPr fontId="5"/>
  </si>
  <si>
    <t>独立式</t>
  </si>
  <si>
    <t>共架式</t>
  </si>
  <si>
    <t>助成金額 (円)</t>
    <rPh sb="6" eb="7">
      <t>エン</t>
    </rPh>
    <phoneticPr fontId="5"/>
  </si>
  <si>
    <t>架空配線
     (ｍ)</t>
    <phoneticPr fontId="5"/>
  </si>
  <si>
    <t>撤　去</t>
    <phoneticPr fontId="5"/>
  </si>
  <si>
    <t>金　額　(円)</t>
    <rPh sb="5" eb="6">
      <t>エン</t>
    </rPh>
    <phoneticPr fontId="5"/>
  </si>
  <si>
    <t>対象数 (灯)</t>
    <rPh sb="5" eb="6">
      <t>アカ</t>
    </rPh>
    <phoneticPr fontId="5"/>
  </si>
  <si>
    <t>私 道 防 犯 灯 設 置 助 成</t>
    <rPh sb="10" eb="11">
      <t>セツ</t>
    </rPh>
    <rPh sb="12" eb="13">
      <t>チ</t>
    </rPh>
    <rPh sb="14" eb="15">
      <t>スケ</t>
    </rPh>
    <rPh sb="16" eb="17">
      <t>シゲル</t>
    </rPh>
    <phoneticPr fontId="5"/>
  </si>
  <si>
    <t>防犯灯維持助成</t>
    <rPh sb="3" eb="5">
      <t>イジ</t>
    </rPh>
    <rPh sb="5" eb="7">
      <t>ジョセイ</t>
    </rPh>
    <phoneticPr fontId="5"/>
  </si>
  <si>
    <t>９　防犯灯に対する助成状況</t>
    <phoneticPr fontId="2"/>
  </si>
  <si>
    <t>年</t>
    <phoneticPr fontId="28"/>
  </si>
  <si>
    <t>道 路 標 識(本)</t>
    <rPh sb="8" eb="9">
      <t>ホン</t>
    </rPh>
    <phoneticPr fontId="5"/>
  </si>
  <si>
    <t>道路反射鏡(本)</t>
    <rPh sb="6" eb="7">
      <t>ホン</t>
    </rPh>
    <phoneticPr fontId="5"/>
  </si>
  <si>
    <t>ガードレール等(ｍ)</t>
    <phoneticPr fontId="5"/>
  </si>
  <si>
    <t>横断歩道橋数</t>
    <rPh sb="5" eb="6">
      <t>カズ</t>
    </rPh>
    <phoneticPr fontId="5"/>
  </si>
  <si>
    <t>１０　交通安全施設整備状況</t>
    <phoneticPr fontId="2"/>
  </si>
  <si>
    <t>(単位：本)</t>
    <phoneticPr fontId="39"/>
  </si>
  <si>
    <t>年</t>
    <phoneticPr fontId="39"/>
  </si>
  <si>
    <t>くすのき</t>
  </si>
  <si>
    <t>ゆりのき</t>
  </si>
  <si>
    <t>プラタナス類</t>
  </si>
  <si>
    <t>あきにれ</t>
  </si>
  <si>
    <t>さくら類</t>
  </si>
  <si>
    <t>とうかえで</t>
  </si>
  <si>
    <t>やまもも</t>
  </si>
  <si>
    <t>はなみずき</t>
  </si>
  <si>
    <t>まてばしい</t>
  </si>
  <si>
    <t>いちょう</t>
  </si>
  <si>
    <t>総数</t>
    <rPh sb="0" eb="2">
      <t>ソウスウ</t>
    </rPh>
    <phoneticPr fontId="2"/>
  </si>
  <si>
    <t>(各年４月現在)</t>
    <phoneticPr fontId="39"/>
  </si>
  <si>
    <t>１１　街路樹の種類別状況</t>
    <rPh sb="10" eb="12">
      <t>ジョウキョウ</t>
    </rPh>
    <phoneticPr fontId="39"/>
  </si>
  <si>
    <t xml:space="preserve">指定確認検査機関分を含む。       </t>
    <phoneticPr fontId="2"/>
  </si>
  <si>
    <t>(注２)</t>
    <phoneticPr fontId="2"/>
  </si>
  <si>
    <t>昇降機、工作物、計画通知書を含む。</t>
    <phoneticPr fontId="2"/>
  </si>
  <si>
    <t>年度</t>
    <phoneticPr fontId="2"/>
  </si>
  <si>
    <t>建築計画の事前公開件数</t>
  </si>
  <si>
    <t>建築確認の申請件数</t>
  </si>
  <si>
    <t xml:space="preserve"> </t>
    <phoneticPr fontId="2"/>
  </si>
  <si>
    <t>２５　建築確認等の件数</t>
    <phoneticPr fontId="2"/>
  </si>
  <si>
    <t>年度</t>
    <phoneticPr fontId="40"/>
  </si>
  <si>
    <t>高度地区内の告示に
よる特例</t>
    <phoneticPr fontId="40"/>
  </si>
  <si>
    <t>壁面線
の指定</t>
    <phoneticPr fontId="2"/>
  </si>
  <si>
    <t>完了前の
使用認定</t>
    <rPh sb="7" eb="9">
      <t>ニンテイ</t>
    </rPh>
    <phoneticPr fontId="40"/>
  </si>
  <si>
    <t>総合的設計の一団地の認定</t>
  </si>
  <si>
    <t>地区計画区域内の容積率等の認定</t>
    <rPh sb="11" eb="12">
      <t>トウ</t>
    </rPh>
    <phoneticPr fontId="40"/>
  </si>
  <si>
    <t>仮設建築物に対する
制限の緩和</t>
    <phoneticPr fontId="40"/>
  </si>
  <si>
    <t>日影による
高さ制限の除外</t>
    <phoneticPr fontId="40"/>
  </si>
  <si>
    <t>容積率制限の緩和</t>
  </si>
  <si>
    <t>用途地域内の
制限の除外</t>
    <rPh sb="0" eb="2">
      <t>ヨウト</t>
    </rPh>
    <rPh sb="2" eb="4">
      <t>チイキ</t>
    </rPh>
    <rPh sb="4" eb="5">
      <t>ナイ</t>
    </rPh>
    <rPh sb="7" eb="9">
      <t>セイゲン</t>
    </rPh>
    <rPh sb="10" eb="12">
      <t>ジョガイ</t>
    </rPh>
    <phoneticPr fontId="40"/>
  </si>
  <si>
    <t>指定</t>
    <phoneticPr fontId="2"/>
  </si>
  <si>
    <t>認　　定</t>
    <phoneticPr fontId="40"/>
  </si>
  <si>
    <t>許　　　　可</t>
    <phoneticPr fontId="40"/>
  </si>
  <si>
    <t>２９　建築基準法に基づく許可申請等の件数</t>
    <phoneticPr fontId="2"/>
  </si>
  <si>
    <t>(注２)指定確認検査機関分を含む。</t>
    <phoneticPr fontId="2"/>
  </si>
  <si>
    <t xml:space="preserve">(注１)その他には工作物、昇降機等を含む。 </t>
    <phoneticPr fontId="2"/>
  </si>
  <si>
    <t>資料：建築室 建築審査課</t>
    <phoneticPr fontId="2"/>
  </si>
  <si>
    <t>(軽量鉄骨造を含む)</t>
    <phoneticPr fontId="2"/>
  </si>
  <si>
    <t>ｺﾝｸﾘｰﾄ造</t>
  </si>
  <si>
    <t>鉄骨造</t>
  </si>
  <si>
    <t>鉄　  筋</t>
    <phoneticPr fontId="2"/>
  </si>
  <si>
    <t>鉄骨鉄筋</t>
  </si>
  <si>
    <t>木　造</t>
  </si>
  <si>
    <t>＜構造別＞</t>
    <phoneticPr fontId="2"/>
  </si>
  <si>
    <t xml:space="preserve">(注１)年度は確認申請年度。      </t>
    <phoneticPr fontId="2"/>
  </si>
  <si>
    <t>木造３階</t>
  </si>
  <si>
    <t>中間検査合格件数</t>
  </si>
  <si>
    <t>中間検査申請件数</t>
  </si>
  <si>
    <t>特定工程終了件数</t>
  </si>
  <si>
    <t>検査対象件数</t>
  </si>
  <si>
    <t>２６　建築確認中間検査件数</t>
    <phoneticPr fontId="2"/>
  </si>
  <si>
    <t>(注３)指定確認検査機関分を含む。            　　　</t>
    <phoneticPr fontId="2"/>
  </si>
  <si>
    <t>(注２)昇降機、工作物、計画通知書を含まない。　　　</t>
    <phoneticPr fontId="2"/>
  </si>
  <si>
    <t>(注１)年度は確認申請の年度。                　　　</t>
    <phoneticPr fontId="2"/>
  </si>
  <si>
    <t>検査済証交付件数</t>
  </si>
  <si>
    <t>完了検査申請件数</t>
  </si>
  <si>
    <t>工事完了件数</t>
  </si>
  <si>
    <t>確認済証交付件数</t>
  </si>
  <si>
    <t xml:space="preserve">２７　建築確認完了検査件数 </t>
    <phoneticPr fontId="2"/>
  </si>
  <si>
    <t>(面積の単位：ha)</t>
  </si>
  <si>
    <t>資料：建築室 開発指導課</t>
    <phoneticPr fontId="9"/>
  </si>
  <si>
    <t>面　積</t>
  </si>
  <si>
    <t>件　数</t>
  </si>
  <si>
    <t>年度</t>
    <phoneticPr fontId="9"/>
  </si>
  <si>
    <t>0.5ha以上</t>
    <phoneticPr fontId="9"/>
  </si>
  <si>
    <t>0.3～0.5ha未満</t>
    <phoneticPr fontId="9"/>
  </si>
  <si>
    <t>0.1～0.3ha未満</t>
    <rPh sb="9" eb="11">
      <t>ミマン</t>
    </rPh>
    <phoneticPr fontId="9"/>
  </si>
  <si>
    <t>0.05～0.1ha未満</t>
    <rPh sb="10" eb="12">
      <t>ミマン</t>
    </rPh>
    <phoneticPr fontId="9"/>
  </si>
  <si>
    <t>２８　規模別開発許可件数及び面積</t>
    <phoneticPr fontId="2"/>
  </si>
  <si>
    <t>　　　　(注２)築造は新設細街路であり、道路両側の合計延長。</t>
    <phoneticPr fontId="2"/>
  </si>
  <si>
    <t>(注１)拡幅は道路片側の合計延長。　　　　　　　　　</t>
    <phoneticPr fontId="2"/>
  </si>
  <si>
    <t>資料：建築室 建築防災課</t>
    <rPh sb="5" eb="6">
      <t>シツ</t>
    </rPh>
    <rPh sb="7" eb="9">
      <t>ケンチク</t>
    </rPh>
    <rPh sb="9" eb="11">
      <t>ボウサイ</t>
    </rPh>
    <rPh sb="11" eb="12">
      <t>カ</t>
    </rPh>
    <phoneticPr fontId="40"/>
  </si>
  <si>
    <t>-</t>
    <phoneticPr fontId="2"/>
  </si>
  <si>
    <t>合　　計</t>
  </si>
  <si>
    <t>築　　造</t>
  </si>
  <si>
    <t>拡　　幅</t>
  </si>
  <si>
    <t>金　額(千円)</t>
    <phoneticPr fontId="2"/>
  </si>
  <si>
    <t>延　長　(ｍ)</t>
  </si>
  <si>
    <t>整備件数</t>
  </si>
  <si>
    <t>区分</t>
    <phoneticPr fontId="40"/>
  </si>
  <si>
    <t>３０　細街路整備事業実績</t>
    <phoneticPr fontId="2"/>
  </si>
  <si>
    <t>項目</t>
    <rPh sb="0" eb="2">
      <t>コウモク</t>
    </rPh>
    <phoneticPr fontId="40"/>
  </si>
  <si>
    <t>３１　耐震診断等助成申請の件数</t>
    <rPh sb="3" eb="5">
      <t>タイシン</t>
    </rPh>
    <rPh sb="5" eb="8">
      <t>シンダントウ</t>
    </rPh>
    <rPh sb="8" eb="10">
      <t>ジョセイ</t>
    </rPh>
    <rPh sb="10" eb="12">
      <t>シンセイ</t>
    </rPh>
    <rPh sb="13" eb="15">
      <t>ケンスウ</t>
    </rPh>
    <phoneticPr fontId="2"/>
  </si>
  <si>
    <t>年度</t>
  </si>
  <si>
    <t>土木工事等</t>
    <rPh sb="0" eb="2">
      <t>ドボク</t>
    </rPh>
    <rPh sb="2" eb="5">
      <t>コウジトウ</t>
    </rPh>
    <phoneticPr fontId="9"/>
  </si>
  <si>
    <t>修繕工事等</t>
    <rPh sb="0" eb="2">
      <t>シュウゼン</t>
    </rPh>
    <rPh sb="2" eb="5">
      <t>コウジトウ</t>
    </rPh>
    <phoneticPr fontId="9"/>
  </si>
  <si>
    <t>新築工事等</t>
    <rPh sb="0" eb="2">
      <t>シンチク</t>
    </rPh>
    <rPh sb="2" eb="5">
      <t>コウジトウ</t>
    </rPh>
    <phoneticPr fontId="9"/>
  </si>
  <si>
    <t>解体工事等</t>
    <rPh sb="0" eb="2">
      <t>カイタイ</t>
    </rPh>
    <rPh sb="2" eb="4">
      <t>コウジ</t>
    </rPh>
    <rPh sb="4" eb="5">
      <t>トウ</t>
    </rPh>
    <phoneticPr fontId="9"/>
  </si>
  <si>
    <t>総件数</t>
    <rPh sb="1" eb="3">
      <t>ケンスウ</t>
    </rPh>
    <phoneticPr fontId="9"/>
  </si>
  <si>
    <t>３２　建設リサイクル法に係る届出の件数</t>
    <phoneticPr fontId="9"/>
  </si>
  <si>
    <t>資料：建築室 住宅課</t>
    <rPh sb="3" eb="5">
      <t>ケンチク</t>
    </rPh>
    <rPh sb="5" eb="6">
      <t>シツ</t>
    </rPh>
    <rPh sb="7" eb="9">
      <t>ジュウタク</t>
    </rPh>
    <rPh sb="9" eb="10">
      <t>カ</t>
    </rPh>
    <phoneticPr fontId="9"/>
  </si>
  <si>
    <t>戸　　数</t>
  </si>
  <si>
    <t>団　地　数</t>
  </si>
  <si>
    <t>コミュニティ住宅</t>
  </si>
  <si>
    <t>一般区営住宅</t>
  </si>
  <si>
    <t>(各年３月３１日現在)</t>
    <rPh sb="4" eb="5">
      <t>ガツ</t>
    </rPh>
    <rPh sb="7" eb="8">
      <t>ニチ</t>
    </rPh>
    <phoneticPr fontId="9"/>
  </si>
  <si>
    <t>３３　区営住宅戸数</t>
    <phoneticPr fontId="2"/>
  </si>
  <si>
    <r>
      <t>資料：建築室 住宅課、東京都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住宅政策本部</t>
    </r>
    <rPh sb="3" eb="5">
      <t>ケンチク</t>
    </rPh>
    <rPh sb="5" eb="6">
      <t>シツ</t>
    </rPh>
    <rPh sb="7" eb="9">
      <t>ジュウタク</t>
    </rPh>
    <rPh sb="15" eb="17">
      <t>ジュウタク</t>
    </rPh>
    <rPh sb="17" eb="19">
      <t>セイサク</t>
    </rPh>
    <rPh sb="19" eb="21">
      <t>ホンブ</t>
    </rPh>
    <phoneticPr fontId="9"/>
  </si>
  <si>
    <t>民生住宅</t>
  </si>
  <si>
    <t>母子住宅</t>
  </si>
  <si>
    <t>特定住宅</t>
  </si>
  <si>
    <t>福祉住宅</t>
  </si>
  <si>
    <t>特賃住宅</t>
  </si>
  <si>
    <t>改良住宅</t>
  </si>
  <si>
    <t>一般都営住宅</t>
  </si>
  <si>
    <t>３４　都営住宅戸数</t>
    <phoneticPr fontId="17"/>
  </si>
  <si>
    <t>　(注)ＵＲは都市再生機構(旧都市基盤整備公団)。</t>
    <phoneticPr fontId="9"/>
  </si>
  <si>
    <r>
      <t>資料：建築室 住宅課、ＵＲ都市機構</t>
    </r>
    <r>
      <rPr>
        <b/>
        <sz val="4"/>
        <color indexed="8"/>
        <rFont val="ＭＳ 明朝"/>
        <family val="1"/>
        <charset val="128"/>
      </rPr>
      <t xml:space="preserve"> </t>
    </r>
    <r>
      <rPr>
        <b/>
        <sz val="8"/>
        <color indexed="8"/>
        <rFont val="ＭＳ 明朝"/>
        <family val="1"/>
        <charset val="128"/>
      </rPr>
      <t>東日本賃貸住宅本部、東京都</t>
    </r>
    <r>
      <rPr>
        <b/>
        <sz val="8"/>
        <color indexed="8"/>
        <rFont val="ＭＳ 明朝"/>
        <family val="1"/>
        <charset val="128"/>
      </rPr>
      <t>住宅供給公社</t>
    </r>
    <rPh sb="3" eb="5">
      <t>ケンチク</t>
    </rPh>
    <rPh sb="5" eb="6">
      <t>シツ</t>
    </rPh>
    <rPh sb="7" eb="9">
      <t>ジュウタク</t>
    </rPh>
    <rPh sb="9" eb="10">
      <t>カ</t>
    </rPh>
    <rPh sb="18" eb="19">
      <t>ヒガシ</t>
    </rPh>
    <rPh sb="19" eb="21">
      <t>ニホン</t>
    </rPh>
    <rPh sb="21" eb="23">
      <t>チンタイ</t>
    </rPh>
    <rPh sb="23" eb="25">
      <t>ジュウタク</t>
    </rPh>
    <rPh sb="25" eb="27">
      <t>ホンブ</t>
    </rPh>
    <phoneticPr fontId="9"/>
  </si>
  <si>
    <t>戸　数</t>
  </si>
  <si>
    <t>棟　数</t>
  </si>
  <si>
    <t>団地数</t>
  </si>
  <si>
    <t>公　社  住　宅</t>
  </si>
  <si>
    <t>Ｕ　Ｒ　賃　貸　住　宅</t>
    <rPh sb="4" eb="5">
      <t>チン</t>
    </rPh>
    <rPh sb="6" eb="7">
      <t>カシ</t>
    </rPh>
    <rPh sb="8" eb="9">
      <t>ジュウ</t>
    </rPh>
    <rPh sb="10" eb="11">
      <t>タク</t>
    </rPh>
    <phoneticPr fontId="9"/>
  </si>
  <si>
    <t>３５　ＵＲ・公社住宅別団地数・棟数及び戸数(賃貸住宅数)</t>
    <phoneticPr fontId="17"/>
  </si>
  <si>
    <t>戸　数</t>
    <phoneticPr fontId="2"/>
  </si>
  <si>
    <t>棟　数</t>
    <phoneticPr fontId="2"/>
  </si>
  <si>
    <t>都営住宅</t>
  </si>
  <si>
    <t>都市再生機構</t>
    <rPh sb="2" eb="4">
      <t>サイセイ</t>
    </rPh>
    <rPh sb="4" eb="6">
      <t>キコウ</t>
    </rPh>
    <phoneticPr fontId="9"/>
  </si>
  <si>
    <t>シルバーピア</t>
  </si>
  <si>
    <t>３６　高齢者住宅戸数</t>
    <phoneticPr fontId="2"/>
  </si>
  <si>
    <r>
      <t>資料：「東京都道路現況調書」(東京都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建設局)、道路公園整備室 道路公園管理課</t>
    </r>
    <rPh sb="12" eb="13">
      <t>ショ</t>
    </rPh>
    <rPh sb="26" eb="28">
      <t>コウエン</t>
    </rPh>
    <rPh sb="34" eb="36">
      <t>コウエン</t>
    </rPh>
    <phoneticPr fontId="33"/>
  </si>
  <si>
    <t>資料：道路公園整備室 道路公園管理課</t>
    <phoneticPr fontId="5"/>
  </si>
  <si>
    <t>資料：道路公園整備室 道路公園管理課</t>
    <rPh sb="3" eb="5">
      <t>ドウロ</t>
    </rPh>
    <rPh sb="5" eb="7">
      <t>コウエン</t>
    </rPh>
    <rPh sb="7" eb="9">
      <t>セイビ</t>
    </rPh>
    <rPh sb="9" eb="10">
      <t>シツ</t>
    </rPh>
    <rPh sb="11" eb="13">
      <t>ドウロ</t>
    </rPh>
    <rPh sb="13" eb="15">
      <t>コウエン</t>
    </rPh>
    <rPh sb="15" eb="17">
      <t>カンリ</t>
    </rPh>
    <rPh sb="17" eb="18">
      <t>カ</t>
    </rPh>
    <phoneticPr fontId="38"/>
  </si>
  <si>
    <t xml:space="preserve">資料：道路公園整備室 道路公園管理課 </t>
    <rPh sb="5" eb="7">
      <t>コウエン</t>
    </rPh>
    <rPh sb="11" eb="17">
      <t>ドウロコウエンカンリ</t>
    </rPh>
    <phoneticPr fontId="5"/>
  </si>
  <si>
    <t>(令和４年４月１日現在)</t>
    <rPh sb="1" eb="3">
      <t>レイワ</t>
    </rPh>
    <rPh sb="4" eb="5">
      <t>ネン</t>
    </rPh>
    <rPh sb="6" eb="7">
      <t>ガツ</t>
    </rPh>
    <rPh sb="8" eb="9">
      <t>ニチ</t>
    </rPh>
    <phoneticPr fontId="5"/>
  </si>
  <si>
    <t>資料：都市建設部 都市建設課</t>
    <rPh sb="9" eb="13">
      <t>トシケンセツ</t>
    </rPh>
    <phoneticPr fontId="2"/>
  </si>
  <si>
    <t xml:space="preserve">資料：道路公園整備室 道路公園管理課 </t>
    <rPh sb="5" eb="7">
      <t>コウエン</t>
    </rPh>
    <rPh sb="13" eb="15">
      <t>コウエン</t>
    </rPh>
    <phoneticPr fontId="5"/>
  </si>
  <si>
    <t>資料：道路公園整備室 安全設備課</t>
    <rPh sb="0" eb="2">
      <t>シリョウ</t>
    </rPh>
    <rPh sb="3" eb="5">
      <t>ドウロ</t>
    </rPh>
    <rPh sb="5" eb="7">
      <t>コウエン</t>
    </rPh>
    <rPh sb="7" eb="9">
      <t>セイビ</t>
    </rPh>
    <rPh sb="9" eb="10">
      <t>シツ</t>
    </rPh>
    <rPh sb="11" eb="13">
      <t>アンゼン</t>
    </rPh>
    <rPh sb="13" eb="15">
      <t>セツビ</t>
    </rPh>
    <rPh sb="15" eb="16">
      <t>カ</t>
    </rPh>
    <phoneticPr fontId="2"/>
  </si>
  <si>
    <t>資料：道路公園整備室 安全設備課</t>
    <rPh sb="3" eb="5">
      <t>ドウロ</t>
    </rPh>
    <rPh sb="5" eb="7">
      <t>コウエン</t>
    </rPh>
    <rPh sb="7" eb="9">
      <t>セイビ</t>
    </rPh>
    <rPh sb="9" eb="10">
      <t>シツ</t>
    </rPh>
    <rPh sb="11" eb="13">
      <t>アンゼン</t>
    </rPh>
    <rPh sb="13" eb="15">
      <t>セツビ</t>
    </rPh>
    <rPh sb="15" eb="16">
      <t>カ</t>
    </rPh>
    <phoneticPr fontId="28"/>
  </si>
  <si>
    <t>資料：道路公園整備室 道路公園管理課</t>
    <rPh sb="3" eb="5">
      <t>ドウロ</t>
    </rPh>
    <rPh sb="5" eb="7">
      <t>コウエン</t>
    </rPh>
    <rPh sb="7" eb="9">
      <t>セイビ</t>
    </rPh>
    <rPh sb="9" eb="10">
      <t>シツ</t>
    </rPh>
    <rPh sb="11" eb="13">
      <t>ドウロ</t>
    </rPh>
    <rPh sb="13" eb="15">
      <t>コウエン</t>
    </rPh>
    <rPh sb="15" eb="17">
      <t>カンリ</t>
    </rPh>
    <rPh sb="17" eb="18">
      <t>カ</t>
    </rPh>
    <phoneticPr fontId="28"/>
  </si>
  <si>
    <t>資料：道路公園整備室 東部・西部道路公園維持課、道路整備課</t>
    <rPh sb="3" eb="5">
      <t>ドウロ</t>
    </rPh>
    <rPh sb="5" eb="7">
      <t>コウエン</t>
    </rPh>
    <rPh sb="7" eb="9">
      <t>セイビ</t>
    </rPh>
    <rPh sb="9" eb="10">
      <t>シツ</t>
    </rPh>
    <rPh sb="11" eb="13">
      <t>トウブ</t>
    </rPh>
    <rPh sb="14" eb="16">
      <t>セイブ</t>
    </rPh>
    <rPh sb="16" eb="18">
      <t>ドウロ</t>
    </rPh>
    <rPh sb="18" eb="20">
      <t>コウエン</t>
    </rPh>
    <rPh sb="20" eb="23">
      <t>イジカ</t>
    </rPh>
    <rPh sb="24" eb="28">
      <t>ドウロセイビ</t>
    </rPh>
    <rPh sb="28" eb="29">
      <t>カ</t>
    </rPh>
    <phoneticPr fontId="28"/>
  </si>
  <si>
    <t>資料：道路公園整備室 東部・西部道路公園維持課</t>
    <rPh sb="5" eb="7">
      <t>コウエン</t>
    </rPh>
    <rPh sb="11" eb="13">
      <t>トウブ</t>
    </rPh>
    <rPh sb="14" eb="16">
      <t>セイブ</t>
    </rPh>
    <rPh sb="16" eb="18">
      <t>ドウロ</t>
    </rPh>
    <rPh sb="18" eb="20">
      <t>コウエン</t>
    </rPh>
    <rPh sb="20" eb="23">
      <t>イジカ</t>
    </rPh>
    <phoneticPr fontId="39"/>
  </si>
  <si>
    <t>資料：道路公園整備室 道路公園管理課、東部・西部道路公園維持課</t>
    <rPh sb="3" eb="5">
      <t>ドウロ</t>
    </rPh>
    <rPh sb="5" eb="7">
      <t>コウエン</t>
    </rPh>
    <rPh sb="7" eb="9">
      <t>セイビ</t>
    </rPh>
    <rPh sb="9" eb="10">
      <t>シツ</t>
    </rPh>
    <rPh sb="11" eb="13">
      <t>ドウロ</t>
    </rPh>
    <rPh sb="19" eb="21">
      <t>トウブ</t>
    </rPh>
    <rPh sb="22" eb="24">
      <t>セイブ</t>
    </rPh>
    <rPh sb="24" eb="26">
      <t>ドウロ</t>
    </rPh>
    <rPh sb="26" eb="28">
      <t>コウエン</t>
    </rPh>
    <rPh sb="28" eb="31">
      <t>イジカ</t>
    </rPh>
    <phoneticPr fontId="29"/>
  </si>
  <si>
    <t>資料：道路公園整備室 道路公園管理課</t>
    <rPh sb="3" eb="9">
      <t>ドウロコウエンセイビ</t>
    </rPh>
    <rPh sb="11" eb="15">
      <t>ドウロコウエン</t>
    </rPh>
    <rPh sb="15" eb="17">
      <t>カンリ</t>
    </rPh>
    <phoneticPr fontId="31"/>
  </si>
  <si>
    <t>資料：都市建設部 都市建設課</t>
    <rPh sb="5" eb="7">
      <t>ケンセツ</t>
    </rPh>
    <rPh sb="9" eb="14">
      <t>トシケンセツカ</t>
    </rPh>
    <phoneticPr fontId="9"/>
  </si>
  <si>
    <t>資料：都市建設部 都市建設課</t>
    <rPh sb="5" eb="7">
      <t>ケンセツ</t>
    </rPh>
    <phoneticPr fontId="9"/>
  </si>
  <si>
    <t>資料：都市建設部 都市建設課「足立区土地利用現況調査」</t>
    <phoneticPr fontId="2"/>
  </si>
  <si>
    <t>資料：都市建設部 都市建設課</t>
    <rPh sb="0" eb="2">
      <t>シリョウ</t>
    </rPh>
    <rPh sb="3" eb="5">
      <t>トシ</t>
    </rPh>
    <rPh sb="5" eb="7">
      <t>ケンセツ</t>
    </rPh>
    <rPh sb="7" eb="8">
      <t>ブ</t>
    </rPh>
    <rPh sb="9" eb="11">
      <t>トシ</t>
    </rPh>
    <rPh sb="11" eb="13">
      <t>ケンセツ</t>
    </rPh>
    <rPh sb="13" eb="14">
      <t>カ</t>
    </rPh>
    <phoneticPr fontId="2"/>
  </si>
  <si>
    <t>資料：建築室 建築審査課、開発指導課</t>
    <rPh sb="7" eb="9">
      <t>ケンチク</t>
    </rPh>
    <rPh sb="13" eb="15">
      <t>カイハツ</t>
    </rPh>
    <rPh sb="15" eb="18">
      <t>シドウカ</t>
    </rPh>
    <phoneticPr fontId="2"/>
  </si>
  <si>
    <t xml:space="preserve">(注３)令和３年度分は速報値。    </t>
    <rPh sb="4" eb="5">
      <t>レイ</t>
    </rPh>
    <rPh sb="5" eb="6">
      <t>ワ</t>
    </rPh>
    <rPh sb="7" eb="9">
      <t>ネンド</t>
    </rPh>
    <phoneticPr fontId="2"/>
  </si>
  <si>
    <t>(注４)令和３年度分は速報値。　　</t>
    <rPh sb="4" eb="5">
      <t>レイ</t>
    </rPh>
    <rPh sb="5" eb="6">
      <t>ワ</t>
    </rPh>
    <phoneticPr fontId="2"/>
  </si>
  <si>
    <t xml:space="preserve">資料：建築室 建築審査課 </t>
    <rPh sb="9" eb="11">
      <t>シンサ</t>
    </rPh>
    <phoneticPr fontId="9"/>
  </si>
  <si>
    <t>１４　土地区画整理事業</t>
    <phoneticPr fontId="11"/>
  </si>
  <si>
    <t>耐震診断助成申請件数</t>
    <rPh sb="0" eb="2">
      <t>タイシン</t>
    </rPh>
    <rPh sb="2" eb="4">
      <t>シンダン</t>
    </rPh>
    <rPh sb="4" eb="6">
      <t>ジョセイ</t>
    </rPh>
    <rPh sb="6" eb="8">
      <t>シンセイ</t>
    </rPh>
    <rPh sb="8" eb="10">
      <t>ケンスウ</t>
    </rPh>
    <phoneticPr fontId="2"/>
  </si>
  <si>
    <t>耐震改修工事助成申請件数</t>
    <rPh sb="0" eb="2">
      <t>タイシン</t>
    </rPh>
    <rPh sb="2" eb="4">
      <t>カイシュウ</t>
    </rPh>
    <rPh sb="4" eb="6">
      <t>コウジ</t>
    </rPh>
    <rPh sb="6" eb="8">
      <t>ジョセイ</t>
    </rPh>
    <rPh sb="8" eb="10">
      <t>シンセイ</t>
    </rPh>
    <rPh sb="10" eb="12">
      <t>ケンスウ</t>
    </rPh>
    <phoneticPr fontId="2"/>
  </si>
  <si>
    <t>除却工事助成申請件数</t>
    <rPh sb="0" eb="2">
      <t>ジョキャク</t>
    </rPh>
    <rPh sb="2" eb="4">
      <t>コウジ</t>
    </rPh>
    <rPh sb="4" eb="6">
      <t>ジョセイ</t>
    </rPh>
    <rPh sb="6" eb="8">
      <t>シンセイ</t>
    </rPh>
    <rPh sb="8" eb="10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</si>
</sst>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0.00;&quot;△ &quot;0.00"/>
    <numFmt numFmtId="177" formatCode="0;&quot;△ &quot;0"/>
    <numFmt numFmtId="178" formatCode="0.0"/>
    <numFmt numFmtId="179" formatCode="0_);[Red]\(0\)"/>
    <numFmt numFmtId="180" formatCode="0.00_);[Red]\(0.00\)"/>
    <numFmt numFmtId="181" formatCode="#,##0.0"/>
    <numFmt numFmtId="182" formatCode="\(0.0\)"/>
    <numFmt numFmtId="183" formatCode="#,##0_ "/>
    <numFmt numFmtId="184" formatCode="#,##0.0_);[Red]\(#,##0.0\)"/>
    <numFmt numFmtId="185" formatCode="#,##0_);[Red]\(#,##0\)"/>
    <numFmt numFmtId="186" formatCode="#,##0.0_);\(#,##0.0\)"/>
    <numFmt numFmtId="187" formatCode="#,##0_);\(#,##0\)"/>
    <numFmt numFmtId="188" formatCode="#,##0.00_);[Red]\(#,##0.00\)"/>
    <numFmt numFmtId="189" formatCode="0_ "/>
    <numFmt numFmtId="190" formatCode="#,##0.00_ "/>
    <numFmt numFmtId="191" formatCode="_ * #,##0.0_ ;_ * \-#,##0.0_ ;_ * &quot;-&quot;?_ ;_ @_ "/>
    <numFmt numFmtId="192" formatCode="_ * #,##0.000_ ;_ * \-#,##0.000_ ;_ * &quot;-&quot;???_ ;_ @_ "/>
    <numFmt numFmtId="193" formatCode="0.0_);[Red]\(0.0\)"/>
    <numFmt numFmtId="194" formatCode="#,##0.000_);[Red]\(#,##0.000\)"/>
    <numFmt numFmtId="195" formatCode="#,##0.00_);\(#,##0.00\)"/>
  </numFmts>
  <fonts count="47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1"/>
      <color indexed="12"/>
      <name val="ＨＧ丸ゴシックM"/>
      <family val="3"/>
      <charset val="128"/>
    </font>
    <font>
      <b/>
      <sz val="1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b/>
      <sz val="9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4"/>
      <name val="ＭＳ 明朝"/>
      <family val="1"/>
      <charset val="128"/>
    </font>
    <font>
      <b/>
      <sz val="8"/>
      <name val="SimSun"/>
      <charset val="134"/>
    </font>
    <font>
      <b/>
      <sz val="8"/>
      <name val="ＭＳ ゴシック"/>
      <family val="3"/>
      <charset val="128"/>
    </font>
    <font>
      <sz val="24"/>
      <name val="ＭＳ ゴシック"/>
      <family val="3"/>
      <charset val="128"/>
    </font>
    <font>
      <b/>
      <sz val="24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4"/>
      <color indexed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9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9"/>
      </bottom>
      <diagonal/>
    </border>
    <border>
      <left/>
      <right/>
      <top style="double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7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7" fillId="0" borderId="0"/>
    <xf numFmtId="0" fontId="7" fillId="0" borderId="0" applyFont="0"/>
    <xf numFmtId="0" fontId="32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38" fontId="7" fillId="0" borderId="0" applyFont="0" applyFill="0" applyBorder="0" applyAlignment="0" applyProtection="0"/>
    <xf numFmtId="0" fontId="7" fillId="0" borderId="0"/>
  </cellStyleXfs>
  <cellXfs count="66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1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3" fillId="0" borderId="8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57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7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8" fontId="3" fillId="0" borderId="7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2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3" fillId="0" borderId="18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0" fillId="0" borderId="0" xfId="1" applyFont="1">
      <alignment vertical="center"/>
    </xf>
    <xf numFmtId="0" fontId="8" fillId="0" borderId="0" xfId="1" applyFont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40" fontId="15" fillId="0" borderId="2" xfId="2" applyNumberFormat="1" applyFont="1" applyFill="1" applyBorder="1" applyAlignment="1">
      <alignment vertical="center"/>
    </xf>
    <xf numFmtId="179" fontId="15" fillId="0" borderId="8" xfId="0" applyNumberFormat="1" applyFont="1" applyBorder="1" applyAlignment="1">
      <alignment vertical="center"/>
    </xf>
    <xf numFmtId="180" fontId="15" fillId="0" borderId="2" xfId="0" applyNumberFormat="1" applyFont="1" applyBorder="1" applyAlignment="1">
      <alignment vertical="center"/>
    </xf>
    <xf numFmtId="179" fontId="15" fillId="0" borderId="9" xfId="0" applyNumberFormat="1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40" fontId="12" fillId="0" borderId="7" xfId="2" applyNumberFormat="1" applyFont="1" applyFill="1" applyBorder="1" applyAlignment="1">
      <alignment vertical="center"/>
    </xf>
    <xf numFmtId="179" fontId="12" fillId="0" borderId="19" xfId="0" applyNumberFormat="1" applyFont="1" applyBorder="1" applyAlignment="1">
      <alignment vertical="center"/>
    </xf>
    <xf numFmtId="180" fontId="12" fillId="0" borderId="7" xfId="0" applyNumberFormat="1" applyFont="1" applyBorder="1" applyAlignment="1">
      <alignment vertical="center"/>
    </xf>
    <xf numFmtId="179" fontId="12" fillId="0" borderId="0" xfId="0" applyNumberFormat="1" applyFont="1" applyAlignment="1">
      <alignment vertical="center"/>
    </xf>
    <xf numFmtId="0" fontId="13" fillId="0" borderId="7" xfId="0" applyFont="1" applyBorder="1" applyAlignment="1">
      <alignment horizontal="center" vertical="center"/>
    </xf>
    <xf numFmtId="40" fontId="12" fillId="0" borderId="7" xfId="2" applyNumberFormat="1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right" vertical="center"/>
    </xf>
    <xf numFmtId="0" fontId="6" fillId="0" borderId="0" xfId="1" applyFont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181" fontId="4" fillId="0" borderId="0" xfId="0" applyNumberFormat="1" applyFont="1" applyAlignment="1">
      <alignment vertical="center"/>
    </xf>
    <xf numFmtId="181" fontId="20" fillId="0" borderId="1" xfId="0" applyNumberFormat="1" applyFont="1" applyBorder="1" applyAlignment="1">
      <alignment vertical="center"/>
    </xf>
    <xf numFmtId="181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0" fillId="2" borderId="6" xfId="0" applyFont="1" applyFill="1" applyBorder="1" applyAlignment="1">
      <alignment vertical="center"/>
    </xf>
    <xf numFmtId="0" fontId="10" fillId="0" borderId="0" xfId="0" applyFont="1"/>
    <xf numFmtId="0" fontId="0" fillId="0" borderId="0" xfId="0" applyAlignment="1">
      <alignment horizontal="left" vertical="center"/>
    </xf>
    <xf numFmtId="41" fontId="18" fillId="0" borderId="0" xfId="0" applyNumberFormat="1" applyFont="1" applyAlignment="1">
      <alignment vertical="center"/>
    </xf>
    <xf numFmtId="0" fontId="21" fillId="0" borderId="0" xfId="0" applyFont="1"/>
    <xf numFmtId="0" fontId="19" fillId="0" borderId="0" xfId="0" applyFont="1"/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182" fontId="20" fillId="0" borderId="2" xfId="0" applyNumberFormat="1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/>
    </xf>
    <xf numFmtId="183" fontId="20" fillId="0" borderId="19" xfId="0" applyNumberFormat="1" applyFont="1" applyBorder="1" applyAlignment="1">
      <alignment horizontal="right" vertical="center"/>
    </xf>
    <xf numFmtId="41" fontId="20" fillId="0" borderId="7" xfId="0" applyNumberFormat="1" applyFont="1" applyBorder="1" applyAlignment="1">
      <alignment vertical="center"/>
    </xf>
    <xf numFmtId="41" fontId="20" fillId="0" borderId="0" xfId="0" applyNumberFormat="1" applyFont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21" fillId="2" borderId="6" xfId="0" applyFont="1" applyFill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2" fillId="0" borderId="6" xfId="0" applyFont="1" applyBorder="1" applyAlignment="1">
      <alignment horizontal="left" vertical="center"/>
    </xf>
    <xf numFmtId="0" fontId="23" fillId="0" borderId="0" xfId="0" applyFont="1"/>
    <xf numFmtId="0" fontId="21" fillId="0" borderId="0" xfId="0" applyFont="1" applyAlignment="1">
      <alignment shrinkToFit="1"/>
    </xf>
    <xf numFmtId="0" fontId="22" fillId="0" borderId="0" xfId="0" applyFont="1" applyAlignment="1">
      <alignment horizontal="left" vertical="center"/>
    </xf>
    <xf numFmtId="184" fontId="4" fillId="0" borderId="0" xfId="0" applyNumberFormat="1" applyFont="1" applyAlignment="1">
      <alignment vertical="center"/>
    </xf>
    <xf numFmtId="184" fontId="16" fillId="0" borderId="2" xfId="0" applyNumberFormat="1" applyFont="1" applyBorder="1" applyAlignment="1">
      <alignment vertical="center"/>
    </xf>
    <xf numFmtId="184" fontId="15" fillId="0" borderId="2" xfId="0" applyNumberFormat="1" applyFont="1" applyBorder="1" applyAlignment="1">
      <alignment vertical="center"/>
    </xf>
    <xf numFmtId="184" fontId="13" fillId="0" borderId="7" xfId="0" applyNumberFormat="1" applyFont="1" applyBorder="1" applyAlignment="1">
      <alignment vertical="center"/>
    </xf>
    <xf numFmtId="0" fontId="12" fillId="0" borderId="22" xfId="0" applyFont="1" applyBorder="1" applyAlignment="1">
      <alignment horizontal="center" vertical="top"/>
    </xf>
    <xf numFmtId="0" fontId="12" fillId="0" borderId="23" xfId="0" applyFont="1" applyBorder="1" applyAlignment="1">
      <alignment horizontal="center" vertical="top"/>
    </xf>
    <xf numFmtId="0" fontId="4" fillId="0" borderId="12" xfId="0" applyFont="1" applyBorder="1" applyAlignment="1">
      <alignment horizontal="left" vertic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4" fillId="0" borderId="18" xfId="0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185" fontId="3" fillId="0" borderId="0" xfId="0" applyNumberFormat="1" applyFont="1" applyAlignment="1">
      <alignment vertical="center"/>
    </xf>
    <xf numFmtId="182" fontId="20" fillId="0" borderId="8" xfId="0" applyNumberFormat="1" applyFont="1" applyBorder="1" applyAlignment="1">
      <alignment horizontal="center" vertical="center"/>
    </xf>
    <xf numFmtId="182" fontId="20" fillId="0" borderId="2" xfId="0" applyNumberFormat="1" applyFont="1" applyBorder="1" applyAlignment="1">
      <alignment horizontal="center" vertical="center"/>
    </xf>
    <xf numFmtId="182" fontId="20" fillId="0" borderId="9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85" fontId="20" fillId="0" borderId="26" xfId="0" applyNumberFormat="1" applyFont="1" applyBorder="1" applyAlignment="1">
      <alignment vertical="center"/>
    </xf>
    <xf numFmtId="185" fontId="20" fillId="0" borderId="3" xfId="0" applyNumberFormat="1" applyFont="1" applyBorder="1" applyAlignment="1">
      <alignment vertical="center"/>
    </xf>
    <xf numFmtId="185" fontId="20" fillId="0" borderId="13" xfId="0" applyNumberFormat="1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distributed" textRotation="255"/>
    </xf>
    <xf numFmtId="0" fontId="20" fillId="0" borderId="7" xfId="0" applyFont="1" applyBorder="1" applyAlignment="1">
      <alignment horizontal="center" vertical="distributed" textRotation="255"/>
    </xf>
    <xf numFmtId="0" fontId="19" fillId="0" borderId="17" xfId="0" applyFont="1" applyBorder="1" applyAlignment="1">
      <alignment horizontal="right" vertical="center"/>
    </xf>
    <xf numFmtId="0" fontId="21" fillId="0" borderId="17" xfId="0" applyFont="1" applyBorder="1" applyAlignment="1">
      <alignment vertical="center"/>
    </xf>
    <xf numFmtId="0" fontId="22" fillId="0" borderId="17" xfId="0" applyFont="1" applyBorder="1" applyAlignment="1">
      <alignment horizontal="left" vertical="center"/>
    </xf>
    <xf numFmtId="0" fontId="19" fillId="2" borderId="6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12" fillId="0" borderId="0" xfId="0" applyFont="1"/>
    <xf numFmtId="0" fontId="3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186" fontId="12" fillId="0" borderId="8" xfId="0" applyNumberFormat="1" applyFont="1" applyBorder="1" applyAlignment="1">
      <alignment vertical="center"/>
    </xf>
    <xf numFmtId="187" fontId="12" fillId="0" borderId="1" xfId="0" applyNumberFormat="1" applyFont="1" applyBorder="1" applyAlignment="1">
      <alignment vertical="center"/>
    </xf>
    <xf numFmtId="186" fontId="12" fillId="0" borderId="9" xfId="0" applyNumberFormat="1" applyFont="1" applyBorder="1" applyAlignment="1">
      <alignment vertical="center"/>
    </xf>
    <xf numFmtId="186" fontId="12" fillId="0" borderId="2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/>
    <xf numFmtId="184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184" fontId="20" fillId="0" borderId="0" xfId="0" applyNumberFormat="1" applyFont="1" applyAlignment="1">
      <alignment vertical="center"/>
    </xf>
    <xf numFmtId="184" fontId="12" fillId="0" borderId="7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Continuous" vertical="center"/>
    </xf>
    <xf numFmtId="0" fontId="12" fillId="0" borderId="27" xfId="0" applyFont="1" applyBorder="1" applyAlignment="1">
      <alignment horizontal="centerContinuous" vertical="center"/>
    </xf>
    <xf numFmtId="0" fontId="6" fillId="0" borderId="6" xfId="0" applyFont="1" applyBorder="1" applyAlignment="1">
      <alignment vertical="center"/>
    </xf>
    <xf numFmtId="0" fontId="8" fillId="0" borderId="0" xfId="0" applyFont="1" applyAlignment="1">
      <alignment horizontal="right"/>
    </xf>
    <xf numFmtId="185" fontId="15" fillId="0" borderId="2" xfId="0" applyNumberFormat="1" applyFont="1" applyBorder="1" applyAlignment="1">
      <alignment vertical="center"/>
    </xf>
    <xf numFmtId="188" fontId="15" fillId="0" borderId="2" xfId="0" applyNumberFormat="1" applyFont="1" applyBorder="1" applyAlignment="1">
      <alignment vertical="center"/>
    </xf>
    <xf numFmtId="185" fontId="12" fillId="0" borderId="7" xfId="0" applyNumberFormat="1" applyFont="1" applyBorder="1" applyAlignment="1">
      <alignment vertical="center"/>
    </xf>
    <xf numFmtId="188" fontId="12" fillId="0" borderId="7" xfId="0" applyNumberFormat="1" applyFont="1" applyBorder="1" applyAlignment="1">
      <alignment vertical="center"/>
    </xf>
    <xf numFmtId="185" fontId="13" fillId="0" borderId="7" xfId="0" applyNumberFormat="1" applyFont="1" applyBorder="1" applyAlignment="1">
      <alignment vertical="center"/>
    </xf>
    <xf numFmtId="188" fontId="13" fillId="0" borderId="7" xfId="0" applyNumberFormat="1" applyFont="1" applyBorder="1" applyAlignment="1">
      <alignment vertical="center"/>
    </xf>
    <xf numFmtId="0" fontId="19" fillId="0" borderId="0" xfId="1" applyFont="1" applyAlignment="1">
      <alignment horizontal="right" vertical="center"/>
    </xf>
    <xf numFmtId="0" fontId="19" fillId="0" borderId="0" xfId="1" applyFont="1">
      <alignment vertical="center"/>
    </xf>
    <xf numFmtId="189" fontId="15" fillId="0" borderId="2" xfId="1" applyNumberFormat="1" applyFont="1" applyBorder="1">
      <alignment vertical="center"/>
    </xf>
    <xf numFmtId="41" fontId="15" fillId="0" borderId="12" xfId="1" applyNumberFormat="1" applyFont="1" applyBorder="1">
      <alignment vertical="center"/>
    </xf>
    <xf numFmtId="189" fontId="15" fillId="0" borderId="2" xfId="1" applyNumberFormat="1" applyFont="1" applyBorder="1" applyAlignment="1">
      <alignment horizontal="right" vertical="center"/>
    </xf>
    <xf numFmtId="189" fontId="15" fillId="0" borderId="2" xfId="1" applyNumberFormat="1" applyFont="1" applyBorder="1" applyAlignment="1">
      <alignment horizontal="center" vertical="center"/>
    </xf>
    <xf numFmtId="189" fontId="12" fillId="0" borderId="7" xfId="1" applyNumberFormat="1" applyFont="1" applyBorder="1">
      <alignment vertical="center"/>
    </xf>
    <xf numFmtId="41" fontId="12" fillId="0" borderId="10" xfId="1" applyNumberFormat="1" applyFont="1" applyBorder="1">
      <alignment vertical="center"/>
    </xf>
    <xf numFmtId="189" fontId="12" fillId="0" borderId="7" xfId="1" applyNumberFormat="1" applyFont="1" applyBorder="1" applyAlignment="1">
      <alignment horizontal="right" vertical="center"/>
    </xf>
    <xf numFmtId="189" fontId="12" fillId="0" borderId="7" xfId="1" applyNumberFormat="1" applyFont="1" applyBorder="1" applyAlignment="1">
      <alignment horizontal="center" vertical="center"/>
    </xf>
    <xf numFmtId="189" fontId="13" fillId="0" borderId="7" xfId="1" applyNumberFormat="1" applyFont="1" applyBorder="1">
      <alignment vertical="center"/>
    </xf>
    <xf numFmtId="41" fontId="13" fillId="0" borderId="10" xfId="1" applyNumberFormat="1" applyFont="1" applyBorder="1">
      <alignment vertical="center"/>
    </xf>
    <xf numFmtId="41" fontId="13" fillId="0" borderId="7" xfId="1" applyNumberFormat="1" applyFont="1" applyBorder="1">
      <alignment vertical="center"/>
    </xf>
    <xf numFmtId="189" fontId="13" fillId="0" borderId="7" xfId="1" applyNumberFormat="1" applyFont="1" applyBorder="1" applyAlignment="1">
      <alignment horizontal="right" vertical="center"/>
    </xf>
    <xf numFmtId="189" fontId="13" fillId="0" borderId="7" xfId="1" applyNumberFormat="1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17" xfId="1" applyFont="1" applyBorder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right"/>
    </xf>
    <xf numFmtId="0" fontId="26" fillId="0" borderId="0" xfId="0" applyFont="1"/>
    <xf numFmtId="0" fontId="27" fillId="0" borderId="0" xfId="0" applyFont="1"/>
    <xf numFmtId="0" fontId="12" fillId="0" borderId="12" xfId="0" applyFont="1" applyBorder="1" applyAlignment="1">
      <alignment horizontal="left" vertical="center"/>
    </xf>
    <xf numFmtId="0" fontId="12" fillId="0" borderId="18" xfId="0" applyFont="1" applyBorder="1" applyAlignment="1">
      <alignment horizontal="right" vertical="center"/>
    </xf>
    <xf numFmtId="41" fontId="13" fillId="0" borderId="7" xfId="0" applyNumberFormat="1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left"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 vertical="center"/>
    </xf>
    <xf numFmtId="0" fontId="3" fillId="0" borderId="0" xfId="4" applyFont="1" applyAlignment="1">
      <alignment horizontal="right" vertical="center"/>
    </xf>
    <xf numFmtId="0" fontId="3" fillId="0" borderId="0" xfId="3" applyFont="1" applyAlignment="1">
      <alignment horizontal="left"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right" vertical="center"/>
    </xf>
    <xf numFmtId="0" fontId="15" fillId="0" borderId="0" xfId="3" applyFont="1" applyAlignment="1">
      <alignment vertical="center"/>
    </xf>
    <xf numFmtId="41" fontId="15" fillId="0" borderId="2" xfId="2" applyNumberFormat="1" applyFont="1" applyFill="1" applyBorder="1" applyAlignment="1">
      <alignment horizontal="right" vertical="center" shrinkToFit="1"/>
    </xf>
    <xf numFmtId="41" fontId="15" fillId="0" borderId="12" xfId="2" applyNumberFormat="1" applyFont="1" applyFill="1" applyBorder="1" applyAlignment="1">
      <alignment horizontal="right" vertical="center" shrinkToFit="1"/>
    </xf>
    <xf numFmtId="3" fontId="15" fillId="0" borderId="12" xfId="2" applyNumberFormat="1" applyFont="1" applyFill="1" applyBorder="1" applyAlignment="1">
      <alignment horizontal="right" vertical="center" shrinkToFit="1"/>
    </xf>
    <xf numFmtId="3" fontId="15" fillId="0" borderId="2" xfId="2" applyNumberFormat="1" applyFont="1" applyFill="1" applyBorder="1" applyAlignment="1">
      <alignment horizontal="right" vertical="center"/>
    </xf>
    <xf numFmtId="0" fontId="15" fillId="0" borderId="2" xfId="3" applyFont="1" applyBorder="1" applyAlignment="1">
      <alignment horizontal="center" vertical="center"/>
    </xf>
    <xf numFmtId="41" fontId="12" fillId="0" borderId="10" xfId="2" applyNumberFormat="1" applyFont="1" applyFill="1" applyBorder="1" applyAlignment="1">
      <alignment horizontal="right" vertical="center" shrinkToFit="1"/>
    </xf>
    <xf numFmtId="3" fontId="12" fillId="0" borderId="10" xfId="2" applyNumberFormat="1" applyFont="1" applyFill="1" applyBorder="1" applyAlignment="1">
      <alignment horizontal="right" vertical="center" shrinkToFit="1"/>
    </xf>
    <xf numFmtId="3" fontId="12" fillId="0" borderId="7" xfId="2" applyNumberFormat="1" applyFont="1" applyFill="1" applyBorder="1" applyAlignment="1">
      <alignment horizontal="right" vertical="center"/>
    </xf>
    <xf numFmtId="41" fontId="12" fillId="0" borderId="7" xfId="2" applyNumberFormat="1" applyFont="1" applyFill="1" applyBorder="1" applyAlignment="1">
      <alignment horizontal="right" vertical="center"/>
    </xf>
    <xf numFmtId="41" fontId="12" fillId="0" borderId="7" xfId="2" applyNumberFormat="1" applyFont="1" applyFill="1" applyBorder="1" applyAlignment="1">
      <alignment horizontal="right" vertical="center" shrinkToFit="1"/>
    </xf>
    <xf numFmtId="0" fontId="12" fillId="0" borderId="7" xfId="3" applyFont="1" applyBorder="1" applyAlignment="1">
      <alignment horizontal="center" vertical="center"/>
    </xf>
    <xf numFmtId="3" fontId="12" fillId="0" borderId="7" xfId="2" applyNumberFormat="1" applyFont="1" applyFill="1" applyBorder="1" applyAlignment="1">
      <alignment horizontal="right" vertical="center" shrinkToFit="1"/>
    </xf>
    <xf numFmtId="0" fontId="12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2" fillId="0" borderId="28" xfId="3" applyFont="1" applyBorder="1" applyAlignment="1">
      <alignment horizontal="center" vertical="center"/>
    </xf>
    <xf numFmtId="0" fontId="4" fillId="0" borderId="2" xfId="3" applyFont="1" applyBorder="1" applyAlignment="1">
      <alignment horizontal="left" vertical="center"/>
    </xf>
    <xf numFmtId="0" fontId="12" fillId="0" borderId="20" xfId="3" applyFont="1" applyBorder="1" applyAlignment="1">
      <alignment horizontal="centerContinuous" vertical="center"/>
    </xf>
    <xf numFmtId="0" fontId="12" fillId="0" borderId="28" xfId="3" applyFont="1" applyBorder="1" applyAlignment="1">
      <alignment horizontal="centerContinuous" vertical="center"/>
    </xf>
    <xf numFmtId="0" fontId="12" fillId="0" borderId="10" xfId="3" applyFont="1" applyBorder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21" xfId="3" applyFont="1" applyBorder="1" applyAlignment="1">
      <alignment horizontal="centerContinuous" vertical="center"/>
    </xf>
    <xf numFmtId="0" fontId="12" fillId="0" borderId="15" xfId="3" applyFont="1" applyBorder="1" applyAlignment="1">
      <alignment horizontal="centerContinuous" vertical="center"/>
    </xf>
    <xf numFmtId="0" fontId="12" fillId="0" borderId="4" xfId="3" applyFont="1" applyBorder="1" applyAlignment="1">
      <alignment horizontal="centerContinuous" vertical="center"/>
    </xf>
    <xf numFmtId="0" fontId="4" fillId="0" borderId="18" xfId="3" applyFont="1" applyBorder="1" applyAlignment="1">
      <alignment horizontal="right" vertical="center"/>
    </xf>
    <xf numFmtId="0" fontId="6" fillId="0" borderId="0" xfId="3" applyFont="1" applyAlignment="1">
      <alignment vertical="center"/>
    </xf>
    <xf numFmtId="0" fontId="6" fillId="0" borderId="6" xfId="3" applyFont="1" applyBorder="1" applyAlignment="1">
      <alignment vertical="center"/>
    </xf>
    <xf numFmtId="0" fontId="6" fillId="0" borderId="6" xfId="3" applyFont="1" applyBorder="1" applyAlignment="1">
      <alignment horizontal="left" vertical="center"/>
    </xf>
    <xf numFmtId="0" fontId="6" fillId="0" borderId="0" xfId="3" applyFont="1"/>
    <xf numFmtId="0" fontId="6" fillId="0" borderId="0" xfId="3" applyFont="1" applyAlignment="1">
      <alignment horizontal="left" vertical="center"/>
    </xf>
    <xf numFmtId="0" fontId="9" fillId="0" borderId="0" xfId="3" applyFont="1" applyAlignment="1">
      <alignment vertical="center"/>
    </xf>
    <xf numFmtId="185" fontId="15" fillId="0" borderId="2" xfId="3" applyNumberFormat="1" applyFont="1" applyBorder="1" applyAlignment="1">
      <alignment horizontal="right" vertical="center"/>
    </xf>
    <xf numFmtId="185" fontId="12" fillId="0" borderId="7" xfId="3" applyNumberFormat="1" applyFont="1" applyBorder="1" applyAlignment="1">
      <alignment horizontal="right" vertical="center"/>
    </xf>
    <xf numFmtId="0" fontId="12" fillId="0" borderId="12" xfId="3" applyFont="1" applyBorder="1" applyAlignment="1">
      <alignment horizontal="left" vertical="center"/>
    </xf>
    <xf numFmtId="0" fontId="12" fillId="0" borderId="18" xfId="3" applyFont="1" applyBorder="1" applyAlignment="1">
      <alignment horizontal="right" vertical="center"/>
    </xf>
    <xf numFmtId="0" fontId="3" fillId="0" borderId="6" xfId="3" applyFont="1" applyBorder="1" applyAlignment="1">
      <alignment horizontal="right" vertical="center"/>
    </xf>
    <xf numFmtId="0" fontId="1" fillId="0" borderId="6" xfId="3" applyFont="1" applyBorder="1" applyAlignment="1">
      <alignment vertical="center"/>
    </xf>
    <xf numFmtId="0" fontId="1" fillId="0" borderId="0" xfId="3" applyFont="1"/>
    <xf numFmtId="0" fontId="26" fillId="0" borderId="0" xfId="5" applyFont="1"/>
    <xf numFmtId="0" fontId="4" fillId="0" borderId="0" xfId="5" applyFont="1"/>
    <xf numFmtId="0" fontId="26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3" fillId="0" borderId="0" xfId="5" applyFont="1" applyAlignment="1">
      <alignment horizontal="right" vertical="center"/>
    </xf>
    <xf numFmtId="0" fontId="4" fillId="0" borderId="0" xfId="5" applyFont="1" applyAlignment="1">
      <alignment horizontal="center" vertical="center"/>
    </xf>
    <xf numFmtId="0" fontId="3" fillId="0" borderId="0" xfId="5" applyFont="1" applyAlignment="1">
      <alignment vertical="center"/>
    </xf>
    <xf numFmtId="0" fontId="27" fillId="0" borderId="0" xfId="5" applyFont="1"/>
    <xf numFmtId="0" fontId="12" fillId="0" borderId="0" xfId="5" applyFont="1"/>
    <xf numFmtId="0" fontId="12" fillId="0" borderId="29" xfId="5" applyFont="1" applyBorder="1" applyAlignment="1">
      <alignment vertical="center"/>
    </xf>
    <xf numFmtId="0" fontId="12" fillId="0" borderId="30" xfId="5" applyFont="1" applyBorder="1" applyAlignment="1">
      <alignment vertical="center"/>
    </xf>
    <xf numFmtId="0" fontId="12" fillId="0" borderId="31" xfId="5" applyFont="1" applyBorder="1" applyAlignment="1">
      <alignment vertical="center"/>
    </xf>
    <xf numFmtId="0" fontId="12" fillId="0" borderId="32" xfId="5" applyFont="1" applyBorder="1" applyAlignment="1">
      <alignment vertical="center"/>
    </xf>
    <xf numFmtId="190" fontId="16" fillId="0" borderId="33" xfId="5" applyNumberFormat="1" applyFont="1" applyBorder="1" applyAlignment="1">
      <alignment vertical="center"/>
    </xf>
    <xf numFmtId="0" fontId="12" fillId="0" borderId="32" xfId="5" applyFont="1" applyBorder="1" applyAlignment="1">
      <alignment horizontal="center" vertical="center"/>
    </xf>
    <xf numFmtId="49" fontId="12" fillId="0" borderId="35" xfId="5" applyNumberFormat="1" applyFont="1" applyBorder="1" applyAlignment="1">
      <alignment horizontal="right" vertical="center"/>
    </xf>
    <xf numFmtId="49" fontId="12" fillId="0" borderId="19" xfId="5" applyNumberFormat="1" applyFont="1" applyBorder="1" applyAlignment="1">
      <alignment horizontal="right" vertical="center"/>
    </xf>
    <xf numFmtId="49" fontId="12" fillId="0" borderId="10" xfId="5" applyNumberFormat="1" applyFont="1" applyBorder="1" applyAlignment="1">
      <alignment horizontal="right" vertical="center"/>
    </xf>
    <xf numFmtId="49" fontId="12" fillId="0" borderId="7" xfId="5" applyNumberFormat="1" applyFont="1" applyBorder="1" applyAlignment="1">
      <alignment horizontal="right" vertical="center"/>
    </xf>
    <xf numFmtId="190" fontId="12" fillId="0" borderId="7" xfId="5" applyNumberFormat="1" applyFont="1" applyBorder="1" applyAlignment="1">
      <alignment vertical="center"/>
    </xf>
    <xf numFmtId="0" fontId="12" fillId="0" borderId="7" xfId="5" applyFont="1" applyBorder="1" applyAlignment="1">
      <alignment horizontal="center" vertical="center"/>
    </xf>
    <xf numFmtId="0" fontId="12" fillId="0" borderId="19" xfId="6" applyFont="1" applyBorder="1" applyAlignment="1">
      <alignment horizontal="center" vertical="center"/>
    </xf>
    <xf numFmtId="190" fontId="13" fillId="0" borderId="7" xfId="5" applyNumberFormat="1" applyFont="1" applyBorder="1" applyAlignment="1">
      <alignment vertical="center"/>
    </xf>
    <xf numFmtId="0" fontId="13" fillId="0" borderId="7" xfId="5" applyFont="1" applyBorder="1" applyAlignment="1">
      <alignment horizontal="center" vertical="center"/>
    </xf>
    <xf numFmtId="0" fontId="12" fillId="0" borderId="7" xfId="5" applyFont="1" applyBorder="1" applyAlignment="1">
      <alignment horizontal="left" vertical="center"/>
    </xf>
    <xf numFmtId="0" fontId="12" fillId="0" borderId="35" xfId="5" applyFont="1" applyBorder="1" applyAlignment="1">
      <alignment horizontal="right" vertical="center"/>
    </xf>
    <xf numFmtId="0" fontId="12" fillId="0" borderId="19" xfId="5" applyFont="1" applyBorder="1" applyAlignment="1">
      <alignment horizontal="right" vertical="center"/>
    </xf>
    <xf numFmtId="0" fontId="12" fillId="0" borderId="10" xfId="5" applyFont="1" applyBorder="1" applyAlignment="1">
      <alignment horizontal="right" vertical="center"/>
    </xf>
    <xf numFmtId="0" fontId="12" fillId="0" borderId="7" xfId="5" applyFont="1" applyBorder="1" applyAlignment="1">
      <alignment horizontal="right" vertical="center"/>
    </xf>
    <xf numFmtId="0" fontId="12" fillId="0" borderId="7" xfId="5" applyFont="1" applyBorder="1" applyAlignment="1">
      <alignment vertical="center"/>
    </xf>
    <xf numFmtId="0" fontId="12" fillId="0" borderId="0" xfId="6" applyFont="1" applyAlignment="1">
      <alignment horizontal="right" vertical="center"/>
    </xf>
    <xf numFmtId="0" fontId="12" fillId="0" borderId="19" xfId="6" applyFont="1" applyBorder="1" applyAlignment="1">
      <alignment horizontal="right" vertical="center"/>
    </xf>
    <xf numFmtId="49" fontId="12" fillId="0" borderId="10" xfId="6" applyNumberFormat="1" applyFont="1" applyBorder="1" applyAlignment="1">
      <alignment horizontal="right" vertical="center"/>
    </xf>
    <xf numFmtId="49" fontId="12" fillId="0" borderId="7" xfId="6" applyNumberFormat="1" applyFont="1" applyBorder="1" applyAlignment="1">
      <alignment horizontal="right" vertical="center"/>
    </xf>
    <xf numFmtId="180" fontId="12" fillId="0" borderId="7" xfId="6" applyNumberFormat="1" applyFont="1" applyBorder="1" applyAlignment="1">
      <alignment vertical="center"/>
    </xf>
    <xf numFmtId="0" fontId="12" fillId="0" borderId="19" xfId="5" applyFont="1" applyBorder="1" applyAlignment="1">
      <alignment horizontal="center" vertical="center"/>
    </xf>
    <xf numFmtId="49" fontId="12" fillId="0" borderId="35" xfId="6" applyNumberFormat="1" applyFont="1" applyBorder="1" applyAlignment="1">
      <alignment horizontal="right" vertical="center"/>
    </xf>
    <xf numFmtId="180" fontId="12" fillId="0" borderId="7" xfId="7" applyNumberFormat="1" applyFont="1" applyBorder="1" applyAlignment="1">
      <alignment vertical="center"/>
    </xf>
    <xf numFmtId="180" fontId="12" fillId="0" borderId="7" xfId="5" applyNumberFormat="1" applyFont="1" applyBorder="1" applyAlignment="1">
      <alignment vertical="center"/>
    </xf>
    <xf numFmtId="180" fontId="12" fillId="0" borderId="0" xfId="6" applyNumberFormat="1" applyFont="1" applyAlignment="1">
      <alignment horizontal="right" vertical="center"/>
    </xf>
    <xf numFmtId="0" fontId="12" fillId="0" borderId="19" xfId="5" applyFont="1" applyBorder="1" applyAlignment="1">
      <alignment vertical="center"/>
    </xf>
    <xf numFmtId="0" fontId="12" fillId="0" borderId="0" xfId="5" applyFont="1" applyAlignment="1">
      <alignment horizontal="right" vertical="center"/>
    </xf>
    <xf numFmtId="180" fontId="12" fillId="0" borderId="0" xfId="5" applyNumberFormat="1" applyFont="1" applyAlignment="1">
      <alignment horizontal="right" vertical="center"/>
    </xf>
    <xf numFmtId="0" fontId="12" fillId="0" borderId="7" xfId="5" applyFont="1" applyBorder="1" applyAlignment="1">
      <alignment vertical="center" shrinkToFit="1"/>
    </xf>
    <xf numFmtId="180" fontId="12" fillId="0" borderId="7" xfId="5" applyNumberFormat="1" applyFont="1" applyBorder="1" applyAlignment="1">
      <alignment horizontal="right" vertical="center"/>
    </xf>
    <xf numFmtId="180" fontId="12" fillId="0" borderId="0" xfId="6" applyNumberFormat="1" applyFont="1" applyAlignment="1">
      <alignment vertical="center"/>
    </xf>
    <xf numFmtId="49" fontId="12" fillId="0" borderId="0" xfId="6" applyNumberFormat="1" applyFont="1" applyAlignment="1">
      <alignment horizontal="right" vertical="center"/>
    </xf>
    <xf numFmtId="180" fontId="12" fillId="0" borderId="0" xfId="7" applyNumberFormat="1" applyFont="1" applyAlignment="1">
      <alignment vertical="center"/>
    </xf>
    <xf numFmtId="0" fontId="12" fillId="0" borderId="0" xfId="5" applyFont="1" applyAlignment="1">
      <alignment horizontal="center"/>
    </xf>
    <xf numFmtId="0" fontId="12" fillId="0" borderId="0" xfId="5" applyFont="1" applyAlignment="1">
      <alignment horizontal="right"/>
    </xf>
    <xf numFmtId="180" fontId="12" fillId="0" borderId="0" xfId="5" applyNumberFormat="1" applyFont="1"/>
    <xf numFmtId="180" fontId="13" fillId="0" borderId="0" xfId="6" applyNumberFormat="1" applyFont="1" applyAlignment="1">
      <alignment vertical="center"/>
    </xf>
    <xf numFmtId="49" fontId="12" fillId="0" borderId="38" xfId="5" applyNumberFormat="1" applyFont="1" applyBorder="1" applyAlignment="1">
      <alignment horizontal="right" vertical="center"/>
    </xf>
    <xf numFmtId="0" fontId="12" fillId="0" borderId="8" xfId="5" applyFont="1" applyBorder="1" applyAlignment="1">
      <alignment horizontal="right" vertical="center"/>
    </xf>
    <xf numFmtId="49" fontId="12" fillId="0" borderId="12" xfId="5" applyNumberFormat="1" applyFont="1" applyBorder="1" applyAlignment="1">
      <alignment horizontal="right" vertical="center"/>
    </xf>
    <xf numFmtId="49" fontId="12" fillId="0" borderId="2" xfId="5" applyNumberFormat="1" applyFont="1" applyBorder="1" applyAlignment="1">
      <alignment horizontal="right" vertical="center"/>
    </xf>
    <xf numFmtId="190" fontId="12" fillId="0" borderId="9" xfId="5" applyNumberFormat="1" applyFont="1" applyBorder="1" applyAlignment="1">
      <alignment vertical="center"/>
    </xf>
    <xf numFmtId="0" fontId="12" fillId="0" borderId="2" xfId="5" applyFont="1" applyBorder="1" applyAlignment="1">
      <alignment horizontal="center" vertical="center"/>
    </xf>
    <xf numFmtId="0" fontId="12" fillId="0" borderId="12" xfId="5" applyFont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49" fontId="12" fillId="0" borderId="40" xfId="5" applyNumberFormat="1" applyFont="1" applyBorder="1" applyAlignment="1">
      <alignment horizontal="right" vertical="center"/>
    </xf>
    <xf numFmtId="0" fontId="12" fillId="0" borderId="26" xfId="5" applyFont="1" applyBorder="1" applyAlignment="1">
      <alignment horizontal="right" vertical="center"/>
    </xf>
    <xf numFmtId="49" fontId="12" fillId="0" borderId="11" xfId="5" applyNumberFormat="1" applyFont="1" applyBorder="1" applyAlignment="1">
      <alignment horizontal="right" vertical="center"/>
    </xf>
    <xf numFmtId="49" fontId="12" fillId="0" borderId="3" xfId="5" applyNumberFormat="1" applyFont="1" applyBorder="1" applyAlignment="1">
      <alignment horizontal="right" vertical="center"/>
    </xf>
    <xf numFmtId="190" fontId="12" fillId="0" borderId="3" xfId="5" applyNumberFormat="1" applyFont="1" applyBorder="1" applyAlignment="1">
      <alignment vertical="center"/>
    </xf>
    <xf numFmtId="0" fontId="12" fillId="0" borderId="3" xfId="5" applyFont="1" applyBorder="1" applyAlignment="1">
      <alignment horizontal="center" vertical="center"/>
    </xf>
    <xf numFmtId="0" fontId="12" fillId="0" borderId="3" xfId="5" applyFont="1" applyBorder="1" applyAlignment="1">
      <alignment vertical="center"/>
    </xf>
    <xf numFmtId="0" fontId="12" fillId="0" borderId="41" xfId="5" applyFont="1" applyBorder="1" applyAlignment="1">
      <alignment horizontal="center" vertical="center"/>
    </xf>
    <xf numFmtId="0" fontId="12" fillId="0" borderId="39" xfId="5" applyFont="1" applyBorder="1"/>
    <xf numFmtId="0" fontId="12" fillId="0" borderId="17" xfId="5" applyFont="1" applyBorder="1" applyAlignment="1">
      <alignment horizontal="center" vertical="center"/>
    </xf>
    <xf numFmtId="0" fontId="15" fillId="0" borderId="43" xfId="6" applyFont="1" applyBorder="1" applyAlignment="1">
      <alignment horizontal="left" vertical="center"/>
    </xf>
    <xf numFmtId="0" fontId="26" fillId="0" borderId="0" xfId="5" applyFont="1" applyAlignment="1">
      <alignment horizontal="center"/>
    </xf>
    <xf numFmtId="0" fontId="6" fillId="0" borderId="0" xfId="6" applyFont="1" applyAlignment="1">
      <alignment horizontal="left" vertical="center"/>
    </xf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/>
    </xf>
    <xf numFmtId="3" fontId="4" fillId="0" borderId="7" xfId="0" applyNumberFormat="1" applyFont="1" applyBorder="1" applyAlignment="1">
      <alignment horizontal="right" vertical="center"/>
    </xf>
    <xf numFmtId="0" fontId="35" fillId="0" borderId="10" xfId="0" applyFont="1" applyBorder="1" applyAlignment="1">
      <alignment horizontal="distributed" vertical="center"/>
    </xf>
    <xf numFmtId="41" fontId="4" fillId="0" borderId="7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0" fontId="36" fillId="0" borderId="10" xfId="0" applyFont="1" applyBorder="1" applyAlignment="1">
      <alignment horizontal="distributed" vertical="center"/>
    </xf>
    <xf numFmtId="0" fontId="4" fillId="0" borderId="21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9" fillId="0" borderId="6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4" xfId="0" applyBorder="1" applyAlignment="1">
      <alignment vertical="center"/>
    </xf>
    <xf numFmtId="0" fontId="37" fillId="0" borderId="28" xfId="0" applyFont="1" applyBorder="1" applyAlignment="1">
      <alignment horizontal="left" vertical="center"/>
    </xf>
    <xf numFmtId="187" fontId="15" fillId="0" borderId="2" xfId="0" applyNumberFormat="1" applyFont="1" applyBorder="1" applyAlignment="1">
      <alignment horizontal="right" vertical="center"/>
    </xf>
    <xf numFmtId="185" fontId="15" fillId="0" borderId="2" xfId="0" applyNumberFormat="1" applyFont="1" applyBorder="1" applyAlignment="1">
      <alignment horizontal="center" vertical="center"/>
    </xf>
    <xf numFmtId="187" fontId="12" fillId="0" borderId="7" xfId="0" applyNumberFormat="1" applyFont="1" applyBorder="1" applyAlignment="1">
      <alignment horizontal="right" vertical="center"/>
    </xf>
    <xf numFmtId="185" fontId="12" fillId="0" borderId="7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2" xfId="0" applyFont="1" applyBorder="1"/>
    <xf numFmtId="0" fontId="12" fillId="0" borderId="4" xfId="0" applyFont="1" applyBorder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1" fillId="0" borderId="0" xfId="8" applyFont="1">
      <alignment vertical="center"/>
    </xf>
    <xf numFmtId="0" fontId="21" fillId="0" borderId="0" xfId="8" applyFont="1">
      <alignment vertical="center"/>
    </xf>
    <xf numFmtId="0" fontId="12" fillId="0" borderId="0" xfId="8" applyFont="1">
      <alignment vertical="center"/>
    </xf>
    <xf numFmtId="0" fontId="13" fillId="0" borderId="0" xfId="8" applyFont="1">
      <alignment vertical="center"/>
    </xf>
    <xf numFmtId="0" fontId="15" fillId="0" borderId="12" xfId="8" applyFont="1" applyBorder="1" applyAlignment="1">
      <alignment horizontal="center" vertical="center"/>
    </xf>
    <xf numFmtId="191" fontId="12" fillId="0" borderId="7" xfId="8" applyNumberFormat="1" applyFont="1" applyBorder="1" applyAlignment="1">
      <alignment horizontal="center" vertical="center"/>
    </xf>
    <xf numFmtId="41" fontId="12" fillId="0" borderId="7" xfId="8" applyNumberFormat="1" applyFont="1" applyBorder="1" applyAlignment="1">
      <alignment horizontal="center" vertical="center"/>
    </xf>
    <xf numFmtId="0" fontId="12" fillId="0" borderId="10" xfId="8" applyFont="1" applyBorder="1" applyAlignment="1">
      <alignment horizontal="center" vertical="center"/>
    </xf>
    <xf numFmtId="191" fontId="13" fillId="0" borderId="7" xfId="8" applyNumberFormat="1" applyFont="1" applyBorder="1" applyAlignment="1">
      <alignment horizontal="center" vertical="center"/>
    </xf>
    <xf numFmtId="41" fontId="13" fillId="0" borderId="7" xfId="8" applyNumberFormat="1" applyFont="1" applyBorder="1" applyAlignment="1">
      <alignment horizontal="center" vertical="center"/>
    </xf>
    <xf numFmtId="0" fontId="13" fillId="0" borderId="10" xfId="8" applyFont="1" applyBorder="1" applyAlignment="1">
      <alignment horizontal="center" vertical="center"/>
    </xf>
    <xf numFmtId="0" fontId="12" fillId="0" borderId="12" xfId="8" applyFont="1" applyBorder="1" applyAlignment="1">
      <alignment horizontal="left" vertical="center"/>
    </xf>
    <xf numFmtId="0" fontId="12" fillId="0" borderId="10" xfId="8" applyFont="1" applyBorder="1">
      <alignment vertical="center"/>
    </xf>
    <xf numFmtId="0" fontId="12" fillId="0" borderId="18" xfId="8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185" fontId="1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12" xfId="0" applyFont="1" applyBorder="1" applyAlignment="1">
      <alignment vertical="center"/>
    </xf>
    <xf numFmtId="41" fontId="1" fillId="0" borderId="0" xfId="0" applyNumberFormat="1" applyFont="1"/>
    <xf numFmtId="41" fontId="9" fillId="0" borderId="2" xfId="0" applyNumberFormat="1" applyFont="1" applyBorder="1" applyAlignment="1">
      <alignment horizontal="right" vertical="center"/>
    </xf>
    <xf numFmtId="41" fontId="15" fillId="0" borderId="2" xfId="0" applyNumberFormat="1" applyFont="1" applyBorder="1" applyAlignment="1">
      <alignment horizontal="right" vertical="center"/>
    </xf>
    <xf numFmtId="41" fontId="15" fillId="0" borderId="2" xfId="0" applyNumberFormat="1" applyFont="1" applyBorder="1" applyAlignment="1">
      <alignment vertical="center"/>
    </xf>
    <xf numFmtId="41" fontId="9" fillId="0" borderId="2" xfId="0" applyNumberFormat="1" applyFont="1" applyBorder="1" applyAlignment="1">
      <alignment vertical="center"/>
    </xf>
    <xf numFmtId="41" fontId="12" fillId="0" borderId="7" xfId="0" applyNumberFormat="1" applyFont="1" applyBorder="1" applyAlignment="1">
      <alignment horizontal="right" vertical="center"/>
    </xf>
    <xf numFmtId="41" fontId="12" fillId="0" borderId="7" xfId="0" applyNumberFormat="1" applyFont="1" applyBorder="1" applyAlignment="1">
      <alignment vertical="center"/>
    </xf>
    <xf numFmtId="41" fontId="4" fillId="0" borderId="7" xfId="0" applyNumberFormat="1" applyFont="1" applyBorder="1" applyAlignment="1">
      <alignment vertical="center"/>
    </xf>
    <xf numFmtId="0" fontId="12" fillId="0" borderId="28" xfId="0" applyFont="1" applyBorder="1" applyAlignment="1">
      <alignment horizontal="center" vertical="center"/>
    </xf>
    <xf numFmtId="0" fontId="12" fillId="0" borderId="10" xfId="0" applyFont="1" applyBorder="1" applyAlignment="1">
      <alignment horizontal="right" vertical="center"/>
    </xf>
    <xf numFmtId="0" fontId="12" fillId="0" borderId="21" xfId="0" applyFont="1" applyBorder="1" applyAlignment="1">
      <alignment horizontal="centerContinuous" vertical="center"/>
    </xf>
    <xf numFmtId="0" fontId="12" fillId="0" borderId="18" xfId="0" applyFont="1" applyBorder="1" applyAlignment="1">
      <alignment horizontal="centerContinuous" vertical="center"/>
    </xf>
    <xf numFmtId="0" fontId="4" fillId="0" borderId="6" xfId="0" applyFont="1" applyBorder="1"/>
    <xf numFmtId="0" fontId="12" fillId="0" borderId="12" xfId="0" applyFont="1" applyBorder="1" applyAlignment="1">
      <alignment horizontal="left"/>
    </xf>
    <xf numFmtId="3" fontId="12" fillId="0" borderId="0" xfId="0" applyNumberFormat="1" applyFont="1" applyAlignment="1">
      <alignment vertical="center"/>
    </xf>
    <xf numFmtId="3" fontId="15" fillId="0" borderId="2" xfId="0" applyNumberFormat="1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3" fontId="15" fillId="0" borderId="12" xfId="0" applyNumberFormat="1" applyFont="1" applyBorder="1" applyAlignment="1">
      <alignment vertical="center"/>
    </xf>
    <xf numFmtId="0" fontId="15" fillId="0" borderId="2" xfId="0" applyFont="1" applyBorder="1" applyAlignment="1">
      <alignment horizontal="center" vertical="center" shrinkToFit="1"/>
    </xf>
    <xf numFmtId="3" fontId="12" fillId="0" borderId="7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0" fontId="12" fillId="0" borderId="7" xfId="0" applyFont="1" applyBorder="1" applyAlignment="1">
      <alignment horizontal="center" vertical="center" shrinkToFit="1"/>
    </xf>
    <xf numFmtId="3" fontId="12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3" fontId="12" fillId="0" borderId="11" xfId="0" applyNumberFormat="1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10" xfId="0" applyFont="1" applyBorder="1"/>
    <xf numFmtId="0" fontId="1" fillId="0" borderId="6" xfId="9" applyFont="1" applyBorder="1" applyAlignment="1">
      <alignment vertical="center"/>
    </xf>
    <xf numFmtId="0" fontId="6" fillId="0" borderId="6" xfId="9" applyFont="1" applyBorder="1" applyAlignment="1">
      <alignment horizontal="left" vertical="center"/>
    </xf>
    <xf numFmtId="0" fontId="1" fillId="0" borderId="0" xfId="9" applyFont="1"/>
    <xf numFmtId="0" fontId="6" fillId="0" borderId="0" xfId="9" applyFont="1" applyAlignment="1">
      <alignment horizontal="left" vertical="center"/>
    </xf>
    <xf numFmtId="0" fontId="6" fillId="0" borderId="0" xfId="0" applyFont="1"/>
    <xf numFmtId="183" fontId="15" fillId="0" borderId="2" xfId="0" applyNumberFormat="1" applyFont="1" applyBorder="1" applyAlignment="1">
      <alignment vertical="center"/>
    </xf>
    <xf numFmtId="185" fontId="15" fillId="0" borderId="2" xfId="0" applyNumberFormat="1" applyFont="1" applyBorder="1" applyAlignment="1">
      <alignment horizontal="right" vertical="center"/>
    </xf>
    <xf numFmtId="183" fontId="12" fillId="0" borderId="7" xfId="0" applyNumberFormat="1" applyFont="1" applyBorder="1" applyAlignment="1">
      <alignment vertical="center"/>
    </xf>
    <xf numFmtId="185" fontId="12" fillId="0" borderId="7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3" fillId="0" borderId="6" xfId="0" applyFont="1" applyBorder="1" applyAlignment="1">
      <alignment horizontal="right"/>
    </xf>
    <xf numFmtId="0" fontId="6" fillId="0" borderId="6" xfId="0" applyFont="1" applyBorder="1"/>
    <xf numFmtId="185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distributed" vertical="center" justifyLastLine="1"/>
    </xf>
    <xf numFmtId="183" fontId="6" fillId="0" borderId="0" xfId="0" applyNumberFormat="1" applyFont="1"/>
    <xf numFmtId="0" fontId="22" fillId="0" borderId="0" xfId="0" applyFont="1"/>
    <xf numFmtId="0" fontId="22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12" fillId="0" borderId="2" xfId="0" applyFont="1" applyBorder="1" applyAlignment="1">
      <alignment horizontal="center" vertical="top"/>
    </xf>
    <xf numFmtId="0" fontId="12" fillId="0" borderId="17" xfId="0" applyFont="1" applyBorder="1" applyAlignment="1">
      <alignment horizontal="center"/>
    </xf>
    <xf numFmtId="0" fontId="15" fillId="0" borderId="6" xfId="0" applyFont="1" applyBorder="1" applyAlignment="1">
      <alignment vertical="center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vertical="center"/>
    </xf>
    <xf numFmtId="0" fontId="41" fillId="0" borderId="0" xfId="0" applyFont="1" applyAlignment="1">
      <alignment horizontal="right" vertical="center"/>
    </xf>
    <xf numFmtId="183" fontId="15" fillId="0" borderId="0" xfId="0" applyNumberFormat="1" applyFont="1" applyAlignment="1">
      <alignment vertical="center"/>
    </xf>
    <xf numFmtId="189" fontId="15" fillId="0" borderId="2" xfId="0" applyNumberFormat="1" applyFont="1" applyBorder="1" applyAlignment="1">
      <alignment horizontal="center" vertical="center"/>
    </xf>
    <xf numFmtId="189" fontId="12" fillId="0" borderId="7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3" fillId="0" borderId="0" xfId="0" applyFont="1" applyAlignment="1">
      <alignment horizontal="right" readingOrder="1"/>
    </xf>
    <xf numFmtId="0" fontId="3" fillId="0" borderId="0" xfId="0" applyFont="1" applyAlignment="1">
      <alignment horizontal="left"/>
    </xf>
    <xf numFmtId="0" fontId="15" fillId="0" borderId="0" xfId="0" applyFont="1"/>
    <xf numFmtId="0" fontId="19" fillId="0" borderId="0" xfId="0" applyFont="1" applyAlignment="1">
      <alignment horizontal="right"/>
    </xf>
    <xf numFmtId="183" fontId="15" fillId="0" borderId="2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183" fontId="12" fillId="0" borderId="7" xfId="0" applyNumberFormat="1" applyFont="1" applyBorder="1" applyAlignment="1">
      <alignment horizontal="right" vertical="center"/>
    </xf>
    <xf numFmtId="43" fontId="3" fillId="0" borderId="0" xfId="0" applyNumberFormat="1" applyFont="1" applyAlignment="1">
      <alignment vertical="center"/>
    </xf>
    <xf numFmtId="192" fontId="12" fillId="0" borderId="0" xfId="0" applyNumberFormat="1" applyFont="1" applyAlignment="1">
      <alignment vertical="center"/>
    </xf>
    <xf numFmtId="43" fontId="12" fillId="0" borderId="7" xfId="0" applyNumberFormat="1" applyFont="1" applyBorder="1" applyAlignment="1">
      <alignment horizontal="right" vertical="center"/>
    </xf>
    <xf numFmtId="0" fontId="12" fillId="0" borderId="16" xfId="0" applyFont="1" applyBorder="1" applyAlignment="1">
      <alignment horizontal="centerContinuous"/>
    </xf>
    <xf numFmtId="0" fontId="12" fillId="0" borderId="4" xfId="0" applyFont="1" applyBorder="1" applyAlignment="1">
      <alignment horizontal="centerContinuous"/>
    </xf>
    <xf numFmtId="0" fontId="1" fillId="0" borderId="6" xfId="0" applyFont="1" applyBorder="1"/>
    <xf numFmtId="0" fontId="1" fillId="0" borderId="13" xfId="0" applyFont="1" applyBorder="1"/>
    <xf numFmtId="0" fontId="3" fillId="0" borderId="13" xfId="0" applyFont="1" applyBorder="1" applyAlignment="1">
      <alignment vertical="center"/>
    </xf>
    <xf numFmtId="194" fontId="12" fillId="0" borderId="0" xfId="0" applyNumberFormat="1" applyFont="1" applyAlignment="1">
      <alignment vertical="center"/>
    </xf>
    <xf numFmtId="195" fontId="12" fillId="0" borderId="7" xfId="0" applyNumberFormat="1" applyFont="1" applyBorder="1" applyAlignment="1">
      <alignment vertical="center"/>
    </xf>
    <xf numFmtId="195" fontId="12" fillId="0" borderId="19" xfId="0" applyNumberFormat="1" applyFont="1" applyBorder="1" applyAlignment="1">
      <alignment vertical="center"/>
    </xf>
    <xf numFmtId="195" fontId="12" fillId="0" borderId="10" xfId="0" applyNumberFormat="1" applyFont="1" applyBorder="1" applyAlignment="1">
      <alignment vertical="center"/>
    </xf>
    <xf numFmtId="195" fontId="12" fillId="0" borderId="19" xfId="0" applyNumberFormat="1" applyFont="1" applyBorder="1" applyAlignment="1">
      <alignment horizontal="right" vertical="center"/>
    </xf>
    <xf numFmtId="185" fontId="13" fillId="0" borderId="7" xfId="0" applyNumberFormat="1" applyFont="1" applyBorder="1" applyAlignment="1">
      <alignment horizontal="right" vertical="center"/>
    </xf>
    <xf numFmtId="195" fontId="13" fillId="0" borderId="19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87" fontId="12" fillId="0" borderId="0" xfId="0" applyNumberFormat="1" applyFont="1" applyAlignment="1">
      <alignment vertical="center"/>
    </xf>
    <xf numFmtId="187" fontId="15" fillId="0" borderId="2" xfId="0" applyNumberFormat="1" applyFont="1" applyBorder="1" applyAlignment="1">
      <alignment vertical="center"/>
    </xf>
    <xf numFmtId="187" fontId="15" fillId="0" borderId="8" xfId="0" applyNumberFormat="1" applyFont="1" applyBorder="1" applyAlignment="1">
      <alignment vertical="center"/>
    </xf>
    <xf numFmtId="187" fontId="12" fillId="0" borderId="7" xfId="0" applyNumberFormat="1" applyFont="1" applyBorder="1" applyAlignment="1">
      <alignment vertical="center"/>
    </xf>
    <xf numFmtId="187" fontId="12" fillId="0" borderId="19" xfId="0" applyNumberFormat="1" applyFont="1" applyBorder="1" applyAlignment="1">
      <alignment vertical="center"/>
    </xf>
    <xf numFmtId="187" fontId="13" fillId="0" borderId="7" xfId="0" applyNumberFormat="1" applyFont="1" applyBorder="1" applyAlignment="1">
      <alignment vertical="center"/>
    </xf>
    <xf numFmtId="187" fontId="13" fillId="0" borderId="19" xfId="0" applyNumberFormat="1" applyFont="1" applyBorder="1" applyAlignment="1">
      <alignment vertical="center"/>
    </xf>
    <xf numFmtId="185" fontId="16" fillId="0" borderId="2" xfId="0" applyNumberFormat="1" applyFont="1" applyBorder="1" applyAlignment="1">
      <alignment vertical="center"/>
    </xf>
    <xf numFmtId="0" fontId="7" fillId="0" borderId="0" xfId="10" applyAlignment="1">
      <alignment vertical="center"/>
    </xf>
    <xf numFmtId="0" fontId="10" fillId="0" borderId="0" xfId="10" applyFont="1" applyAlignment="1">
      <alignment vertical="center"/>
    </xf>
    <xf numFmtId="0" fontId="8" fillId="0" borderId="0" xfId="10" applyFont="1" applyAlignment="1">
      <alignment vertical="center"/>
    </xf>
    <xf numFmtId="41" fontId="8" fillId="0" borderId="0" xfId="10" applyNumberFormat="1" applyFont="1" applyAlignment="1">
      <alignment vertical="center"/>
    </xf>
    <xf numFmtId="0" fontId="8" fillId="0" borderId="0" xfId="10" applyFont="1" applyAlignment="1">
      <alignment horizontal="right" vertical="center"/>
    </xf>
    <xf numFmtId="0" fontId="7" fillId="0" borderId="0" xfId="10"/>
    <xf numFmtId="0" fontId="8" fillId="0" borderId="0" xfId="10" applyFont="1" applyAlignment="1">
      <alignment horizontal="left" vertical="center"/>
    </xf>
    <xf numFmtId="0" fontId="3" fillId="0" borderId="0" xfId="10" applyFont="1" applyAlignment="1">
      <alignment vertical="center"/>
    </xf>
    <xf numFmtId="0" fontId="19" fillId="0" borderId="0" xfId="10" applyFont="1" applyAlignment="1">
      <alignment horizontal="right" vertical="center"/>
    </xf>
    <xf numFmtId="0" fontId="19" fillId="0" borderId="0" xfId="10" applyFont="1" applyAlignment="1">
      <alignment vertical="center"/>
    </xf>
    <xf numFmtId="0" fontId="21" fillId="0" borderId="0" xfId="10" applyFont="1"/>
    <xf numFmtId="0" fontId="3" fillId="0" borderId="0" xfId="10" applyFont="1" applyAlignment="1">
      <alignment horizontal="left" vertical="center"/>
    </xf>
    <xf numFmtId="0" fontId="39" fillId="0" borderId="0" xfId="10" applyFont="1" applyAlignment="1">
      <alignment vertical="center"/>
    </xf>
    <xf numFmtId="38" fontId="39" fillId="0" borderId="0" xfId="10" applyNumberFormat="1" applyFont="1" applyAlignment="1">
      <alignment vertical="center"/>
    </xf>
    <xf numFmtId="41" fontId="16" fillId="0" borderId="2" xfId="11" applyNumberFormat="1" applyFont="1" applyFill="1" applyBorder="1" applyAlignment="1">
      <alignment horizontal="right" vertical="center"/>
    </xf>
    <xf numFmtId="41" fontId="16" fillId="0" borderId="2" xfId="11" applyNumberFormat="1" applyFont="1" applyFill="1" applyBorder="1" applyAlignment="1">
      <alignment vertical="center"/>
    </xf>
    <xf numFmtId="0" fontId="16" fillId="0" borderId="12" xfId="12" applyFont="1" applyBorder="1" applyAlignment="1">
      <alignment horizontal="center" vertical="center"/>
    </xf>
    <xf numFmtId="0" fontId="4" fillId="0" borderId="0" xfId="10" applyFont="1" applyAlignment="1">
      <alignment vertical="center"/>
    </xf>
    <xf numFmtId="38" fontId="4" fillId="0" borderId="0" xfId="10" applyNumberFormat="1" applyFont="1" applyAlignment="1">
      <alignment vertical="center"/>
    </xf>
    <xf numFmtId="41" fontId="13" fillId="0" borderId="7" xfId="11" applyNumberFormat="1" applyFont="1" applyFill="1" applyBorder="1" applyAlignment="1">
      <alignment horizontal="right" vertical="center"/>
    </xf>
    <xf numFmtId="41" fontId="13" fillId="0" borderId="7" xfId="11" applyNumberFormat="1" applyFont="1" applyFill="1" applyBorder="1" applyAlignment="1">
      <alignment vertical="center"/>
    </xf>
    <xf numFmtId="0" fontId="13" fillId="0" borderId="10" xfId="12" applyFont="1" applyBorder="1" applyAlignment="1">
      <alignment horizontal="center" vertical="center"/>
    </xf>
    <xf numFmtId="41" fontId="13" fillId="0" borderId="19" xfId="11" applyNumberFormat="1" applyFont="1" applyFill="1" applyBorder="1" applyAlignment="1">
      <alignment horizontal="right" vertical="center"/>
    </xf>
    <xf numFmtId="41" fontId="13" fillId="0" borderId="19" xfId="11" applyNumberFormat="1" applyFont="1" applyFill="1" applyBorder="1" applyAlignment="1">
      <alignment vertical="center"/>
    </xf>
    <xf numFmtId="0" fontId="12" fillId="0" borderId="1" xfId="10" applyFont="1" applyBorder="1" applyAlignment="1">
      <alignment horizontal="center" vertical="center"/>
    </xf>
    <xf numFmtId="0" fontId="12" fillId="0" borderId="9" xfId="10" applyFont="1" applyBorder="1" applyAlignment="1">
      <alignment horizontal="center" vertical="center"/>
    </xf>
    <xf numFmtId="0" fontId="12" fillId="0" borderId="1" xfId="10" applyFont="1" applyBorder="1" applyAlignment="1">
      <alignment horizontal="centerContinuous" vertical="center"/>
    </xf>
    <xf numFmtId="0" fontId="12" fillId="0" borderId="9" xfId="10" applyFont="1" applyBorder="1"/>
    <xf numFmtId="0" fontId="12" fillId="0" borderId="12" xfId="10" applyFont="1" applyBorder="1" applyAlignment="1">
      <alignment horizontal="left" vertical="center"/>
    </xf>
    <xf numFmtId="0" fontId="12" fillId="0" borderId="21" xfId="10" applyFont="1" applyBorder="1" applyAlignment="1">
      <alignment horizontal="centerContinuous" vertical="center"/>
    </xf>
    <xf numFmtId="0" fontId="12" fillId="0" borderId="15" xfId="10" applyFont="1" applyBorder="1" applyAlignment="1">
      <alignment horizontal="centerContinuous" vertical="center"/>
    </xf>
    <xf numFmtId="0" fontId="12" fillId="0" borderId="16" xfId="10" applyFont="1" applyBorder="1" applyAlignment="1">
      <alignment horizontal="centerContinuous" vertical="center"/>
    </xf>
    <xf numFmtId="0" fontId="12" fillId="0" borderId="18" xfId="10" applyFont="1" applyBorder="1" applyAlignment="1">
      <alignment horizontal="right" vertical="center"/>
    </xf>
    <xf numFmtId="0" fontId="4" fillId="0" borderId="6" xfId="10" applyFont="1" applyBorder="1" applyAlignment="1">
      <alignment vertical="center"/>
    </xf>
    <xf numFmtId="0" fontId="6" fillId="0" borderId="6" xfId="10" applyFont="1" applyBorder="1" applyAlignment="1">
      <alignment horizontal="left" vertical="center"/>
    </xf>
    <xf numFmtId="0" fontId="10" fillId="0" borderId="0" xfId="10" applyFont="1"/>
    <xf numFmtId="0" fontId="6" fillId="0" borderId="0" xfId="10" applyFont="1" applyAlignment="1">
      <alignment horizontal="left" vertical="center"/>
    </xf>
    <xf numFmtId="0" fontId="42" fillId="0" borderId="0" xfId="10" applyFont="1" applyAlignment="1">
      <alignment vertical="center"/>
    </xf>
    <xf numFmtId="0" fontId="18" fillId="0" borderId="0" xfId="10" applyFont="1" applyAlignment="1">
      <alignment vertical="center"/>
    </xf>
    <xf numFmtId="185" fontId="18" fillId="0" borderId="0" xfId="10" applyNumberFormat="1" applyFont="1" applyAlignment="1">
      <alignment vertical="center"/>
    </xf>
    <xf numFmtId="0" fontId="18" fillId="0" borderId="0" xfId="10" applyFont="1" applyAlignment="1">
      <alignment horizontal="left" vertical="center"/>
    </xf>
    <xf numFmtId="0" fontId="20" fillId="0" borderId="0" xfId="10" applyFont="1" applyAlignment="1">
      <alignment vertical="center"/>
    </xf>
    <xf numFmtId="0" fontId="19" fillId="0" borderId="0" xfId="10" applyFont="1" applyAlignment="1">
      <alignment horizontal="left" vertical="center"/>
    </xf>
    <xf numFmtId="0" fontId="45" fillId="0" borderId="0" xfId="10" applyFont="1" applyAlignment="1">
      <alignment vertical="center"/>
    </xf>
    <xf numFmtId="185" fontId="16" fillId="0" borderId="2" xfId="10" applyNumberFormat="1" applyFont="1" applyBorder="1" applyAlignment="1">
      <alignment vertical="center"/>
    </xf>
    <xf numFmtId="185" fontId="13" fillId="0" borderId="7" xfId="10" applyNumberFormat="1" applyFont="1" applyBorder="1" applyAlignment="1">
      <alignment vertical="center"/>
    </xf>
    <xf numFmtId="0" fontId="13" fillId="0" borderId="7" xfId="10" applyFont="1" applyBorder="1" applyAlignment="1">
      <alignment horizontal="center" vertical="center"/>
    </xf>
    <xf numFmtId="0" fontId="12" fillId="0" borderId="8" xfId="10" applyFont="1" applyBorder="1" applyAlignment="1">
      <alignment horizontal="center" vertical="center"/>
    </xf>
    <xf numFmtId="0" fontId="12" fillId="0" borderId="12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Continuous" vertical="center"/>
    </xf>
    <xf numFmtId="0" fontId="12" fillId="0" borderId="10" xfId="0" applyFont="1" applyBorder="1" applyAlignment="1">
      <alignment horizontal="center" vertical="center"/>
    </xf>
    <xf numFmtId="41" fontId="12" fillId="0" borderId="10" xfId="0" applyNumberFormat="1" applyFont="1" applyBorder="1" applyAlignment="1">
      <alignment vertical="center"/>
    </xf>
    <xf numFmtId="41" fontId="15" fillId="0" borderId="10" xfId="0" applyNumberFormat="1" applyFont="1" applyBorder="1" applyAlignment="1">
      <alignment vertical="center"/>
    </xf>
    <xf numFmtId="41" fontId="15" fillId="0" borderId="7" xfId="0" applyNumberFormat="1" applyFont="1" applyBorder="1" applyAlignment="1">
      <alignment vertical="center"/>
    </xf>
    <xf numFmtId="0" fontId="12" fillId="0" borderId="10" xfId="0" applyFont="1" applyBorder="1" applyAlignment="1">
      <alignment horizontal="distributed" vertical="center" wrapText="1" justifyLastLine="1"/>
    </xf>
    <xf numFmtId="41" fontId="12" fillId="0" borderId="10" xfId="0" applyNumberFormat="1" applyFont="1" applyBorder="1" applyAlignment="1">
      <alignment horizontal="right" vertical="center"/>
    </xf>
    <xf numFmtId="41" fontId="15" fillId="0" borderId="7" xfId="0" applyNumberFormat="1" applyFont="1" applyBorder="1" applyAlignment="1">
      <alignment horizontal="right" vertical="center"/>
    </xf>
    <xf numFmtId="0" fontId="12" fillId="0" borderId="12" xfId="0" applyFont="1" applyBorder="1" applyAlignment="1">
      <alignment horizontal="distributed" vertical="center" wrapText="1" justifyLastLine="1"/>
    </xf>
    <xf numFmtId="41" fontId="12" fillId="0" borderId="2" xfId="0" applyNumberFormat="1" applyFont="1" applyBorder="1" applyAlignment="1">
      <alignment horizontal="right" vertical="center"/>
    </xf>
    <xf numFmtId="41" fontId="12" fillId="0" borderId="1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41" fontId="15" fillId="0" borderId="2" xfId="8" applyNumberFormat="1" applyFont="1" applyBorder="1" applyAlignment="1">
      <alignment horizontal="center" vertical="center"/>
    </xf>
    <xf numFmtId="191" fontId="15" fillId="0" borderId="2" xfId="8" applyNumberFormat="1" applyFont="1" applyBorder="1" applyAlignment="1">
      <alignment horizontal="center" vertical="center"/>
    </xf>
    <xf numFmtId="0" fontId="3" fillId="0" borderId="0" xfId="8" applyFont="1">
      <alignment vertical="center"/>
    </xf>
    <xf numFmtId="20" fontId="4" fillId="0" borderId="0" xfId="3" applyNumberFormat="1" applyFont="1" applyAlignment="1">
      <alignment vertical="center"/>
    </xf>
    <xf numFmtId="0" fontId="36" fillId="0" borderId="0" xfId="0" applyFont="1"/>
    <xf numFmtId="0" fontId="3" fillId="0" borderId="0" xfId="0" applyFont="1" applyAlignment="1">
      <alignment horizontal="left" indent="4"/>
    </xf>
    <xf numFmtId="43" fontId="15" fillId="0" borderId="2" xfId="0" applyNumberFormat="1" applyFont="1" applyBorder="1" applyAlignment="1">
      <alignment horizontal="right" vertical="center"/>
    </xf>
    <xf numFmtId="195" fontId="15" fillId="0" borderId="2" xfId="0" applyNumberFormat="1" applyFont="1" applyBorder="1" applyAlignment="1">
      <alignment vertical="center"/>
    </xf>
    <xf numFmtId="195" fontId="12" fillId="0" borderId="8" xfId="0" applyNumberFormat="1" applyFont="1" applyBorder="1" applyAlignment="1">
      <alignment horizontal="right" vertical="center"/>
    </xf>
    <xf numFmtId="41" fontId="15" fillId="0" borderId="2" xfId="2" applyNumberFormat="1" applyFont="1" applyFill="1" applyBorder="1" applyAlignment="1">
      <alignment horizontal="right" vertical="center"/>
    </xf>
    <xf numFmtId="42" fontId="12" fillId="0" borderId="7" xfId="1" applyNumberFormat="1" applyFont="1" applyBorder="1" applyAlignment="1">
      <alignment horizontal="right" vertical="center"/>
    </xf>
    <xf numFmtId="41" fontId="15" fillId="0" borderId="3" xfId="0" applyNumberFormat="1" applyFont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distributed" textRotation="255" justifyLastLine="1"/>
    </xf>
    <xf numFmtId="0" fontId="1" fillId="0" borderId="7" xfId="0" applyFont="1" applyBorder="1" applyAlignment="1">
      <alignment horizontal="center" vertical="distributed" textRotation="255" justifyLastLine="1"/>
    </xf>
    <xf numFmtId="0" fontId="1" fillId="0" borderId="2" xfId="0" applyFont="1" applyBorder="1" applyAlignment="1">
      <alignment horizontal="center" vertical="distributed" textRotation="255" justifyLastLine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6" xfId="8" applyFont="1" applyBorder="1" applyAlignment="1">
      <alignment horizontal="right" vertical="center"/>
    </xf>
    <xf numFmtId="0" fontId="12" fillId="0" borderId="18" xfId="8" applyFont="1" applyBorder="1" applyAlignment="1">
      <alignment horizontal="center" vertical="center" wrapText="1"/>
    </xf>
    <xf numFmtId="0" fontId="12" fillId="0" borderId="14" xfId="8" applyFont="1" applyBorder="1" applyAlignment="1">
      <alignment horizontal="center" vertical="center" wrapText="1"/>
    </xf>
    <xf numFmtId="0" fontId="12" fillId="0" borderId="12" xfId="8" applyFont="1" applyBorder="1" applyAlignment="1">
      <alignment horizontal="center" vertical="center" wrapText="1"/>
    </xf>
    <xf numFmtId="0" fontId="12" fillId="0" borderId="8" xfId="8" applyFont="1" applyBorder="1" applyAlignment="1">
      <alignment horizontal="center" vertical="center" wrapText="1"/>
    </xf>
    <xf numFmtId="0" fontId="12" fillId="0" borderId="4" xfId="8" applyFont="1" applyBorder="1" applyAlignment="1">
      <alignment horizontal="center" vertical="center"/>
    </xf>
    <xf numFmtId="0" fontId="12" fillId="0" borderId="15" xfId="8" applyFont="1" applyBorder="1" applyAlignment="1">
      <alignment horizontal="center" vertical="center"/>
    </xf>
    <xf numFmtId="0" fontId="12" fillId="0" borderId="21" xfId="8" applyFont="1" applyBorder="1" applyAlignment="1">
      <alignment horizontal="center" vertical="center"/>
    </xf>
    <xf numFmtId="0" fontId="12" fillId="0" borderId="18" xfId="8" applyFont="1" applyBorder="1" applyAlignment="1">
      <alignment horizontal="center" vertical="center"/>
    </xf>
    <xf numFmtId="0" fontId="12" fillId="0" borderId="14" xfId="8" applyFont="1" applyBorder="1" applyAlignment="1">
      <alignment horizontal="center" vertical="center"/>
    </xf>
    <xf numFmtId="0" fontId="12" fillId="0" borderId="12" xfId="8" applyFont="1" applyBorder="1" applyAlignment="1">
      <alignment horizontal="center" vertical="center"/>
    </xf>
    <xf numFmtId="0" fontId="12" fillId="0" borderId="8" xfId="8" applyFont="1" applyBorder="1" applyAlignment="1">
      <alignment horizontal="center" vertical="center"/>
    </xf>
    <xf numFmtId="0" fontId="12" fillId="0" borderId="28" xfId="8" applyFont="1" applyBorder="1" applyAlignment="1">
      <alignment horizontal="center" vertical="center"/>
    </xf>
    <xf numFmtId="0" fontId="12" fillId="0" borderId="20" xfId="8" applyFont="1" applyBorder="1" applyAlignment="1">
      <alignment horizontal="center" vertical="center"/>
    </xf>
    <xf numFmtId="0" fontId="12" fillId="0" borderId="3" xfId="8" applyFont="1" applyBorder="1" applyAlignment="1">
      <alignment horizontal="center" vertical="center"/>
    </xf>
    <xf numFmtId="0" fontId="12" fillId="0" borderId="2" xfId="8" applyFont="1" applyBorder="1" applyAlignment="1">
      <alignment horizontal="center" vertical="center"/>
    </xf>
    <xf numFmtId="0" fontId="12" fillId="0" borderId="3" xfId="8" applyFont="1" applyBorder="1" applyAlignment="1">
      <alignment horizontal="distributed" vertical="center" wrapText="1"/>
    </xf>
    <xf numFmtId="0" fontId="12" fillId="0" borderId="2" xfId="8" applyFont="1" applyBorder="1" applyAlignment="1">
      <alignment horizontal="distributed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distributed" textRotation="255" justifyLastLine="1"/>
    </xf>
    <xf numFmtId="0" fontId="0" fillId="0" borderId="10" xfId="0" applyBorder="1" applyAlignment="1">
      <alignment horizontal="center" vertical="distributed" textRotation="255" justifyLastLine="1"/>
    </xf>
    <xf numFmtId="0" fontId="12" fillId="0" borderId="17" xfId="0" applyFont="1" applyBorder="1" applyAlignment="1">
      <alignment horizontal="center" vertical="distributed" textRotation="255" justifyLastLine="1"/>
    </xf>
    <xf numFmtId="0" fontId="0" fillId="0" borderId="7" xfId="0" applyBorder="1" applyAlignment="1">
      <alignment horizontal="center" vertical="distributed" textRotation="255" justifyLastLine="1"/>
    </xf>
    <xf numFmtId="0" fontId="12" fillId="0" borderId="18" xfId="3" applyFont="1" applyBorder="1" applyAlignment="1">
      <alignment horizontal="center" vertical="center"/>
    </xf>
    <xf numFmtId="0" fontId="12" fillId="0" borderId="14" xfId="3" applyFont="1" applyBorder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30" fillId="0" borderId="7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2" fillId="0" borderId="17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2" fillId="0" borderId="37" xfId="5" applyFont="1" applyBorder="1" applyAlignment="1">
      <alignment horizontal="center" vertical="center" textRotation="255"/>
    </xf>
    <xf numFmtId="0" fontId="12" fillId="0" borderId="36" xfId="5" applyFont="1" applyBorder="1" applyAlignment="1">
      <alignment horizontal="center" vertical="center" textRotation="255"/>
    </xf>
    <xf numFmtId="0" fontId="12" fillId="0" borderId="34" xfId="5" applyFont="1" applyBorder="1" applyAlignment="1">
      <alignment horizontal="center" vertical="center"/>
    </xf>
    <xf numFmtId="0" fontId="12" fillId="0" borderId="33" xfId="5" applyFont="1" applyBorder="1" applyAlignment="1">
      <alignment horizontal="center" vertical="center"/>
    </xf>
    <xf numFmtId="0" fontId="12" fillId="0" borderId="30" xfId="5" applyFont="1" applyBorder="1" applyAlignment="1">
      <alignment horizontal="center" vertical="center"/>
    </xf>
    <xf numFmtId="0" fontId="12" fillId="0" borderId="17" xfId="5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/>
    </xf>
    <xf numFmtId="0" fontId="3" fillId="0" borderId="6" xfId="5" applyFont="1" applyBorder="1" applyAlignment="1">
      <alignment horizontal="right" vertical="center"/>
    </xf>
    <xf numFmtId="0" fontId="12" fillId="0" borderId="37" xfId="5" applyFont="1" applyBorder="1" applyAlignment="1">
      <alignment horizontal="center" vertical="center" textRotation="255" wrapText="1"/>
    </xf>
    <xf numFmtId="0" fontId="12" fillId="0" borderId="36" xfId="5" applyFont="1" applyBorder="1" applyAlignment="1">
      <alignment horizontal="center" vertical="center" textRotation="255" wrapText="1"/>
    </xf>
    <xf numFmtId="0" fontId="12" fillId="0" borderId="39" xfId="5" applyFont="1" applyBorder="1" applyAlignment="1">
      <alignment horizontal="center" vertical="center" textRotation="255" wrapText="1"/>
    </xf>
    <xf numFmtId="0" fontId="12" fillId="0" borderId="4" xfId="5" applyFont="1" applyBorder="1" applyAlignment="1">
      <alignment horizontal="center" vertical="center"/>
    </xf>
    <xf numFmtId="0" fontId="12" fillId="0" borderId="15" xfId="5" applyFont="1" applyBorder="1" applyAlignment="1">
      <alignment horizontal="center" vertical="center"/>
    </xf>
    <xf numFmtId="0" fontId="12" fillId="0" borderId="42" xfId="5" applyFont="1" applyBorder="1" applyAlignment="1">
      <alignment horizontal="center" vertical="center"/>
    </xf>
    <xf numFmtId="0" fontId="12" fillId="0" borderId="28" xfId="5" applyFont="1" applyBorder="1" applyAlignment="1">
      <alignment horizontal="center" vertical="center"/>
    </xf>
    <xf numFmtId="0" fontId="12" fillId="0" borderId="20" xfId="5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1" xfId="0" applyFont="1" applyBorder="1" applyAlignment="1">
      <alignment vertical="center"/>
    </xf>
    <xf numFmtId="0" fontId="12" fillId="0" borderId="2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/>
    <xf numFmtId="0" fontId="20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shrinkToFit="1"/>
    </xf>
    <xf numFmtId="0" fontId="21" fillId="0" borderId="0" xfId="0" applyFont="1" applyAlignment="1">
      <alignment horizontal="center" shrinkToFit="1"/>
    </xf>
    <xf numFmtId="0" fontId="19" fillId="0" borderId="0" xfId="0" applyFont="1" applyAlignment="1">
      <alignment horizontal="right" vertical="center"/>
    </xf>
    <xf numFmtId="0" fontId="0" fillId="0" borderId="2" xfId="0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2" fillId="0" borderId="17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distributed" vertical="center" wrapText="1"/>
    </xf>
    <xf numFmtId="0" fontId="12" fillId="0" borderId="2" xfId="1" applyFont="1" applyBorder="1" applyAlignment="1">
      <alignment horizontal="distributed" vertical="center"/>
    </xf>
    <xf numFmtId="180" fontId="12" fillId="0" borderId="4" xfId="0" applyNumberFormat="1" applyFont="1" applyBorder="1" applyAlignment="1">
      <alignment horizontal="center"/>
    </xf>
    <xf numFmtId="193" fontId="12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87" fontId="15" fillId="0" borderId="12" xfId="0" applyNumberFormat="1" applyFont="1" applyBorder="1" applyAlignment="1">
      <alignment horizontal="right" vertical="center"/>
    </xf>
    <xf numFmtId="187" fontId="15" fillId="0" borderId="9" xfId="0" applyNumberFormat="1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87" fontId="13" fillId="0" borderId="11" xfId="0" applyNumberFormat="1" applyFont="1" applyBorder="1" applyAlignment="1">
      <alignment horizontal="right" vertical="center"/>
    </xf>
    <xf numFmtId="187" fontId="13" fillId="0" borderId="13" xfId="0" applyNumberFormat="1" applyFont="1" applyBorder="1" applyAlignment="1">
      <alignment horizontal="right" vertical="center"/>
    </xf>
    <xf numFmtId="187" fontId="12" fillId="0" borderId="10" xfId="0" applyNumberFormat="1" applyFont="1" applyBorder="1" applyAlignment="1">
      <alignment horizontal="right" vertical="center"/>
    </xf>
    <xf numFmtId="187" fontId="12" fillId="0" borderId="0" xfId="0" applyNumberFormat="1" applyFont="1" applyAlignment="1">
      <alignment horizontal="right" vertical="center"/>
    </xf>
    <xf numFmtId="0" fontId="12" fillId="0" borderId="17" xfId="10" applyFont="1" applyBorder="1" applyAlignment="1">
      <alignment horizontal="center" vertical="center"/>
    </xf>
    <xf numFmtId="0" fontId="12" fillId="0" borderId="2" xfId="10" applyFont="1" applyBorder="1" applyAlignment="1">
      <alignment horizontal="center" vertical="center"/>
    </xf>
  </cellXfs>
  <cellStyles count="13">
    <cellStyle name="桁区切り 2" xfId="2" xr:uid="{B782CFE4-B12B-4A92-B277-FDC147C86799}"/>
    <cellStyle name="桁区切り 2 2" xfId="11" xr:uid="{ED6899D1-F883-46B7-9849-01A556101E2E}"/>
    <cellStyle name="標準" xfId="0" builtinId="0"/>
    <cellStyle name="標準 2" xfId="5" xr:uid="{C4986105-DD5E-4B41-9E74-5A506484CC55}"/>
    <cellStyle name="標準 2 2" xfId="10" xr:uid="{A287B3F9-EA92-4AC8-9429-3730502540D5}"/>
    <cellStyle name="標準_★(工事課）１０-7排水場現況(1)" xfId="8" xr:uid="{6A57719E-CA1B-488F-AEE1-B18020700ED6}"/>
    <cellStyle name="標準_★レイアウト（住宅・都市計画課）" xfId="1" xr:uid="{1A142218-AD9D-40A8-9941-37A67E09A91E}"/>
    <cellStyle name="標準_118" xfId="9" xr:uid="{27D450CE-B3F4-4A18-9F5D-068C5D62DAE5}"/>
    <cellStyle name="標準_119" xfId="3" xr:uid="{791A8940-32FD-4625-AC5E-C58529211A8E}"/>
    <cellStyle name="標準_121" xfId="6" xr:uid="{4AA112A7-B10B-4BBE-95D8-C40CAE5140AD}"/>
    <cellStyle name="標準_122" xfId="7" xr:uid="{4B0F643C-F87C-49CD-93D9-DCEB11A39561}"/>
    <cellStyle name="標準_Sheet1" xfId="12" xr:uid="{B4146493-635A-487B-B251-8515584EC027}"/>
    <cellStyle name="標準_数字で見る足立人口(1)" xfId="4" xr:uid="{D1CAD34E-D95E-4A1C-977C-00AFDB3503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28575</xdr:rowOff>
    </xdr:from>
    <xdr:to>
      <xdr:col>1</xdr:col>
      <xdr:colOff>9525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E28B860-483E-425B-8F5A-51FCE229A7D2}"/>
            </a:ext>
          </a:extLst>
        </xdr:cNvPr>
        <xdr:cNvSpPr>
          <a:spLocks noChangeShapeType="1"/>
        </xdr:cNvSpPr>
      </xdr:nvSpPr>
      <xdr:spPr bwMode="auto">
        <a:xfrm>
          <a:off x="9525" y="1228725"/>
          <a:ext cx="6858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9525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29E16DA-6C05-4732-8CAF-7917CBD3353B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9532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9525</xdr:colOff>
      <xdr:row>4</xdr:row>
      <xdr:rowOff>19050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26C7266-3AF4-4AA6-BACC-B35CC81DC2AC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9532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B0DF50C-80E2-42B9-89DF-C784DB1095D6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10352</xdr:colOff>
      <xdr:row>2</xdr:row>
      <xdr:rowOff>8985</xdr:rowOff>
    </xdr:from>
    <xdr:to>
      <xdr:col>1</xdr:col>
      <xdr:colOff>31</xdr:colOff>
      <xdr:row>4</xdr:row>
      <xdr:rowOff>8986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A825F46-7181-453D-9218-47EA8D20040B}"/>
            </a:ext>
          </a:extLst>
        </xdr:cNvPr>
        <xdr:cNvCxnSpPr/>
      </xdr:nvCxnSpPr>
      <xdr:spPr>
        <a:xfrm>
          <a:off x="10352" y="866235"/>
          <a:ext cx="675479" cy="3429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A66CFA5-BE3F-4AFF-8C0A-47EB93EB0424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F052D58-4A7A-464F-87DA-DB9F33F1C3B8}"/>
            </a:ext>
          </a:extLst>
        </xdr:cNvPr>
        <xdr:cNvCxnSpPr/>
      </xdr:nvCxnSpPr>
      <xdr:spPr>
        <a:xfrm>
          <a:off x="9525" y="876300"/>
          <a:ext cx="676275" cy="333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0D9EB14-3DE1-44B8-8404-1C1F5BB6E255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24A0031-54AE-4079-ADBF-E79025E89ED3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953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292413B-F918-44D0-818C-6C5284CC4970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BBB9FE3-4C40-43BD-A325-6DDC6F1FA6EA}"/>
            </a:ext>
          </a:extLst>
        </xdr:cNvPr>
        <xdr:cNvSpPr>
          <a:spLocks noChangeShapeType="1"/>
        </xdr:cNvSpPr>
      </xdr:nvSpPr>
      <xdr:spPr bwMode="auto">
        <a:xfrm>
          <a:off x="0" y="876300"/>
          <a:ext cx="6858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63623DD-45D2-4A4B-ACA6-950F9F167748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CA2E869-D48A-45A1-B187-E9BBA5E65CBD}"/>
            </a:ext>
          </a:extLst>
        </xdr:cNvPr>
        <xdr:cNvSpPr>
          <a:spLocks noChangeShapeType="1"/>
        </xdr:cNvSpPr>
      </xdr:nvSpPr>
      <xdr:spPr bwMode="auto">
        <a:xfrm>
          <a:off x="19050" y="885825"/>
          <a:ext cx="6667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9525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E240AFE-4209-49A8-A31F-B5D03755CF74}"/>
            </a:ext>
          </a:extLst>
        </xdr:cNvPr>
        <xdr:cNvSpPr>
          <a:spLocks noChangeShapeType="1"/>
        </xdr:cNvSpPr>
      </xdr:nvSpPr>
      <xdr:spPr bwMode="auto">
        <a:xfrm flipH="1" flipV="1">
          <a:off x="0" y="695325"/>
          <a:ext cx="6953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4C1A9AFB-FA42-44BD-98FD-C3A51B37536C}"/>
            </a:ext>
          </a:extLst>
        </xdr:cNvPr>
        <xdr:cNvSpPr>
          <a:spLocks noChangeShapeType="1"/>
        </xdr:cNvSpPr>
      </xdr:nvSpPr>
      <xdr:spPr bwMode="auto">
        <a:xfrm flipH="1" flipV="1">
          <a:off x="0" y="866775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47E2A1D-99B6-48F1-8393-E810AA7F6B57}"/>
            </a:ext>
          </a:extLst>
        </xdr:cNvPr>
        <xdr:cNvSpPr>
          <a:spLocks noChangeShapeType="1"/>
        </xdr:cNvSpPr>
      </xdr:nvSpPr>
      <xdr:spPr bwMode="auto">
        <a:xfrm flipH="1" flipV="1"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50248A8-9D2A-49BC-A080-F401AE23C071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30177492-8432-40EC-9DA5-068F9004D689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124239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0535946-92EE-4864-980B-2971DA12643D}"/>
            </a:ext>
          </a:extLst>
        </xdr:cNvPr>
        <xdr:cNvSpPr>
          <a:spLocks noChangeShapeType="1"/>
        </xdr:cNvSpPr>
      </xdr:nvSpPr>
      <xdr:spPr bwMode="auto">
        <a:xfrm>
          <a:off x="0" y="836543"/>
          <a:ext cx="654326" cy="695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969EEFA3-D15D-481E-8E65-689C7D040A5B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18899E70-C17A-46D5-9C2C-1C42FF4BB8FF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953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BFD10A3F-9D4D-4313-8B89-A80B073F3F0E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8472B49-6ED9-4651-87E2-9CE0731635F0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38100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B039622-E0F8-4BA1-B571-50EB7E9D1A37}"/>
            </a:ext>
          </a:extLst>
        </xdr:cNvPr>
        <xdr:cNvSpPr>
          <a:spLocks noChangeShapeType="1"/>
        </xdr:cNvSpPr>
      </xdr:nvSpPr>
      <xdr:spPr bwMode="auto">
        <a:xfrm>
          <a:off x="19050" y="895350"/>
          <a:ext cx="66675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38100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93D39F8-AC37-4721-A530-2D215B845188}"/>
            </a:ext>
          </a:extLst>
        </xdr:cNvPr>
        <xdr:cNvSpPr>
          <a:spLocks noChangeShapeType="1"/>
        </xdr:cNvSpPr>
      </xdr:nvSpPr>
      <xdr:spPr bwMode="auto">
        <a:xfrm>
          <a:off x="19050" y="895350"/>
          <a:ext cx="6667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38100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549913A-D64E-4666-95C4-E51858C870BF}"/>
            </a:ext>
          </a:extLst>
        </xdr:cNvPr>
        <xdr:cNvSpPr>
          <a:spLocks noChangeShapeType="1"/>
        </xdr:cNvSpPr>
      </xdr:nvSpPr>
      <xdr:spPr bwMode="auto">
        <a:xfrm>
          <a:off x="19050" y="895350"/>
          <a:ext cx="6667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19050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770FCBA-554C-4CFD-9B99-FD989BB7A128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953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E79CB600-7875-4CB3-A067-FCB06BDC5388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E7FC39E2-157F-490C-81F8-EA080C5FC45B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CC96BF0-1CEB-4BBC-8E12-0BF043FFE16E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EB7CC30-3950-4CD1-9088-BD2C6EAAC84E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0B4E3FF-D7CE-4EF5-A05C-DBFA5388BC8C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D68A982-7274-4852-8DCC-F2914BAB5140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53B3923-F186-4205-8178-CCE5875EA1D2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200025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9C2422B3-D62F-4182-A6C2-135D710F5ABD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B05099C-CBC1-4DBE-AC4C-0DCA27FE872B}"/>
            </a:ext>
          </a:extLst>
        </xdr:cNvPr>
        <xdr:cNvSpPr>
          <a:spLocks noChangeShapeType="1"/>
        </xdr:cNvSpPr>
      </xdr:nvSpPr>
      <xdr:spPr bwMode="auto">
        <a:xfrm>
          <a:off x="0" y="69532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BB7AC7AB-C104-457E-83ED-F5B8D2BBFECD}"/>
            </a:ext>
          </a:extLst>
        </xdr:cNvPr>
        <xdr:cNvSpPr>
          <a:spLocks noChangeShapeType="1"/>
        </xdr:cNvSpPr>
      </xdr:nvSpPr>
      <xdr:spPr bwMode="auto">
        <a:xfrm>
          <a:off x="0" y="69532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87128A9-81B3-46B9-A685-098264805FFB}"/>
            </a:ext>
          </a:extLst>
        </xdr:cNvPr>
        <xdr:cNvSpPr>
          <a:spLocks noChangeShapeType="1"/>
        </xdr:cNvSpPr>
      </xdr:nvSpPr>
      <xdr:spPr bwMode="auto">
        <a:xfrm>
          <a:off x="28575" y="876300"/>
          <a:ext cx="65722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58BAF86-FEB5-40A3-8DF0-9DB169C54983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36E36B0A-B6B5-40FF-BC61-DCD4815F961B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1FCEE-E9A2-4D66-A158-D486BC9FA584}">
  <sheetPr>
    <pageSetUpPr fitToPage="1"/>
  </sheetPr>
  <dimension ref="A1:K216"/>
  <sheetViews>
    <sheetView tabSelected="1" view="pageBreakPreview" zoomScale="115" zoomScaleNormal="85" zoomScaleSheetLayoutView="115" workbookViewId="0">
      <selection activeCell="D10" sqref="D10"/>
    </sheetView>
  </sheetViews>
  <sheetFormatPr defaultColWidth="9" defaultRowHeight="13.5" customHeight="1"/>
  <cols>
    <col min="1" max="1" width="6.109375" style="19" customWidth="1"/>
    <col min="2" max="2" width="9.33203125" style="19" customWidth="1"/>
    <col min="3" max="3" width="10.21875" style="19" customWidth="1"/>
    <col min="4" max="4" width="6.88671875" style="19" customWidth="1"/>
    <col min="5" max="5" width="8.6640625" style="19" customWidth="1"/>
    <col min="6" max="6" width="6.88671875" style="19" customWidth="1"/>
    <col min="7" max="9" width="9.44140625" style="19" customWidth="1"/>
    <col min="10" max="10" width="6.88671875" style="19" customWidth="1"/>
    <col min="11" max="11" width="8.6640625" style="19" customWidth="1"/>
    <col min="12" max="16384" width="9" style="19"/>
  </cols>
  <sheetData>
    <row r="1" spans="1:11" s="25" customFormat="1" ht="79.5" customHeight="1">
      <c r="A1" s="352" t="s">
        <v>498</v>
      </c>
      <c r="B1" s="351"/>
      <c r="C1" s="351"/>
      <c r="D1" s="351"/>
      <c r="E1" s="351"/>
      <c r="F1" s="351"/>
      <c r="G1" s="351"/>
      <c r="H1" s="351"/>
      <c r="I1" s="351"/>
      <c r="J1" s="351"/>
      <c r="K1" s="350"/>
    </row>
    <row r="2" spans="1:11" s="6" customFormat="1" ht="15" customHeight="1"/>
    <row r="3" spans="1:11" s="166" customFormat="1" ht="15" customHeight="1">
      <c r="A3" s="20" t="s">
        <v>497</v>
      </c>
    </row>
    <row r="4" spans="1:11" s="6" customFormat="1" ht="12.9" customHeight="1" thickBot="1">
      <c r="A4" s="18"/>
      <c r="B4" s="102"/>
      <c r="C4" s="102"/>
      <c r="D4" s="102"/>
      <c r="E4" s="102"/>
      <c r="F4" s="102"/>
      <c r="G4" s="102"/>
      <c r="H4" s="102"/>
      <c r="I4" s="102"/>
      <c r="J4" s="349"/>
      <c r="K4" s="16" t="s">
        <v>496</v>
      </c>
    </row>
    <row r="5" spans="1:11" s="3" customFormat="1" ht="17.399999999999999" customHeight="1" thickTop="1">
      <c r="A5" s="61" t="s">
        <v>151</v>
      </c>
      <c r="B5" s="348" t="s">
        <v>495</v>
      </c>
      <c r="C5" s="347"/>
      <c r="D5" s="348" t="s">
        <v>494</v>
      </c>
      <c r="E5" s="347"/>
      <c r="F5" s="348" t="s">
        <v>493</v>
      </c>
      <c r="G5" s="347"/>
      <c r="H5" s="348" t="s">
        <v>492</v>
      </c>
      <c r="I5" s="347"/>
      <c r="J5" s="348" t="s">
        <v>491</v>
      </c>
      <c r="K5" s="347"/>
    </row>
    <row r="6" spans="1:11" s="3" customFormat="1" ht="17.399999999999999" customHeight="1">
      <c r="A6" s="53" t="s">
        <v>490</v>
      </c>
      <c r="B6" s="165" t="s">
        <v>259</v>
      </c>
      <c r="C6" s="11" t="s">
        <v>256</v>
      </c>
      <c r="D6" s="165" t="s">
        <v>259</v>
      </c>
      <c r="E6" s="11" t="s">
        <v>256</v>
      </c>
      <c r="F6" s="165" t="s">
        <v>259</v>
      </c>
      <c r="G6" s="11" t="s">
        <v>256</v>
      </c>
      <c r="H6" s="165" t="s">
        <v>259</v>
      </c>
      <c r="I6" s="11" t="s">
        <v>256</v>
      </c>
      <c r="J6" s="165" t="s">
        <v>259</v>
      </c>
      <c r="K6" s="11" t="s">
        <v>256</v>
      </c>
    </row>
    <row r="7" spans="1:11" s="3" customFormat="1" ht="17.399999999999999" customHeight="1">
      <c r="A7" s="43" t="s">
        <v>150</v>
      </c>
      <c r="B7" s="342">
        <v>11998427</v>
      </c>
      <c r="C7" s="342">
        <v>104138535</v>
      </c>
      <c r="D7" s="342">
        <v>170184</v>
      </c>
      <c r="E7" s="342">
        <v>5588727</v>
      </c>
      <c r="F7" s="342">
        <v>895933</v>
      </c>
      <c r="G7" s="342">
        <v>21666070</v>
      </c>
      <c r="H7" s="342">
        <v>10715094</v>
      </c>
      <c r="I7" s="342">
        <v>70873527</v>
      </c>
      <c r="J7" s="342">
        <v>217216</v>
      </c>
      <c r="K7" s="342">
        <v>6010211</v>
      </c>
    </row>
    <row r="8" spans="1:11" s="3" customFormat="1" ht="9" customHeight="1">
      <c r="A8" s="43"/>
      <c r="B8" s="342"/>
      <c r="C8" s="342"/>
      <c r="D8" s="342"/>
      <c r="E8" s="342"/>
      <c r="F8" s="342"/>
      <c r="G8" s="342"/>
      <c r="H8" s="342"/>
      <c r="I8" s="342"/>
      <c r="J8" s="342"/>
      <c r="K8" s="342"/>
    </row>
    <row r="9" spans="1:11" s="3" customFormat="1" ht="17.399999999999999" customHeight="1">
      <c r="A9" s="346" t="s">
        <v>489</v>
      </c>
      <c r="B9" s="345">
        <v>1058375</v>
      </c>
      <c r="C9" s="345">
        <v>9911229</v>
      </c>
      <c r="D9" s="345">
        <v>7601</v>
      </c>
      <c r="E9" s="345">
        <v>254034</v>
      </c>
      <c r="F9" s="345">
        <v>73726</v>
      </c>
      <c r="G9" s="345">
        <v>1781498</v>
      </c>
      <c r="H9" s="345">
        <v>959558</v>
      </c>
      <c r="I9" s="345">
        <v>7414571</v>
      </c>
      <c r="J9" s="345">
        <v>17490</v>
      </c>
      <c r="K9" s="345">
        <v>461126</v>
      </c>
    </row>
    <row r="10" spans="1:11" s="3" customFormat="1" ht="17.399999999999999" customHeight="1">
      <c r="A10" s="43" t="s">
        <v>488</v>
      </c>
      <c r="B10" s="342">
        <v>175522</v>
      </c>
      <c r="C10" s="342">
        <v>2787884</v>
      </c>
      <c r="D10" s="342">
        <v>10279</v>
      </c>
      <c r="E10" s="342">
        <v>399747</v>
      </c>
      <c r="F10" s="342">
        <v>24881</v>
      </c>
      <c r="G10" s="342">
        <v>837338</v>
      </c>
      <c r="H10" s="342">
        <v>130404</v>
      </c>
      <c r="I10" s="342">
        <v>1316736</v>
      </c>
      <c r="J10" s="342">
        <v>9958</v>
      </c>
      <c r="K10" s="342">
        <v>234063</v>
      </c>
    </row>
    <row r="11" spans="1:11" s="3" customFormat="1" ht="17.399999999999999" customHeight="1">
      <c r="A11" s="43" t="s">
        <v>487</v>
      </c>
      <c r="B11" s="342">
        <v>194520</v>
      </c>
      <c r="C11" s="342">
        <v>3048696</v>
      </c>
      <c r="D11" s="342">
        <v>5151</v>
      </c>
      <c r="E11" s="342">
        <v>161891</v>
      </c>
      <c r="F11" s="342">
        <v>22323</v>
      </c>
      <c r="G11" s="342">
        <v>876508</v>
      </c>
      <c r="H11" s="342">
        <v>155205</v>
      </c>
      <c r="I11" s="342">
        <v>1684387</v>
      </c>
      <c r="J11" s="342">
        <v>11841</v>
      </c>
      <c r="K11" s="342">
        <v>325910</v>
      </c>
    </row>
    <row r="12" spans="1:11" s="3" customFormat="1" ht="17.399999999999999" customHeight="1">
      <c r="A12" s="43" t="s">
        <v>486</v>
      </c>
      <c r="B12" s="342">
        <v>303428</v>
      </c>
      <c r="C12" s="342">
        <v>4430360</v>
      </c>
      <c r="D12" s="342">
        <v>14956</v>
      </c>
      <c r="E12" s="342">
        <v>528460</v>
      </c>
      <c r="F12" s="342">
        <v>48759</v>
      </c>
      <c r="G12" s="342">
        <v>1570510</v>
      </c>
      <c r="H12" s="342">
        <v>219506</v>
      </c>
      <c r="I12" s="342">
        <v>1845477</v>
      </c>
      <c r="J12" s="342">
        <v>20207</v>
      </c>
      <c r="K12" s="342">
        <v>485913</v>
      </c>
    </row>
    <row r="13" spans="1:11" s="3" customFormat="1" ht="17.399999999999999" customHeight="1">
      <c r="A13" s="43" t="s">
        <v>485</v>
      </c>
      <c r="B13" s="342">
        <v>356706</v>
      </c>
      <c r="C13" s="342">
        <v>3413184</v>
      </c>
      <c r="D13" s="342">
        <v>4257</v>
      </c>
      <c r="E13" s="342">
        <v>126393</v>
      </c>
      <c r="F13" s="342">
        <v>50793</v>
      </c>
      <c r="G13" s="342">
        <v>1350539</v>
      </c>
      <c r="H13" s="342">
        <v>296426</v>
      </c>
      <c r="I13" s="342">
        <v>1808070</v>
      </c>
      <c r="J13" s="342">
        <v>5230</v>
      </c>
      <c r="K13" s="342">
        <v>128182</v>
      </c>
    </row>
    <row r="14" spans="1:11" s="3" customFormat="1" ht="17.399999999999999" customHeight="1">
      <c r="A14" s="43" t="s">
        <v>484</v>
      </c>
      <c r="B14" s="342">
        <v>207455</v>
      </c>
      <c r="C14" s="342">
        <v>1954730</v>
      </c>
      <c r="D14" s="342">
        <v>8173</v>
      </c>
      <c r="E14" s="342">
        <v>202824</v>
      </c>
      <c r="F14" s="342">
        <v>26108</v>
      </c>
      <c r="G14" s="342">
        <v>651096</v>
      </c>
      <c r="H14" s="342">
        <v>170893</v>
      </c>
      <c r="I14" s="342">
        <v>1045385</v>
      </c>
      <c r="J14" s="342">
        <v>2281</v>
      </c>
      <c r="K14" s="342">
        <v>55425</v>
      </c>
    </row>
    <row r="15" spans="1:11" s="3" customFormat="1" ht="17.399999999999999" customHeight="1">
      <c r="A15" s="43" t="s">
        <v>483</v>
      </c>
      <c r="B15" s="342">
        <v>258517</v>
      </c>
      <c r="C15" s="342">
        <v>2626429</v>
      </c>
      <c r="D15" s="342">
        <v>6548</v>
      </c>
      <c r="E15" s="342">
        <v>251841</v>
      </c>
      <c r="F15" s="342">
        <v>21319</v>
      </c>
      <c r="G15" s="342">
        <v>547862</v>
      </c>
      <c r="H15" s="342">
        <v>228545</v>
      </c>
      <c r="I15" s="342">
        <v>1787033</v>
      </c>
      <c r="J15" s="342">
        <v>2105</v>
      </c>
      <c r="K15" s="342">
        <v>39693</v>
      </c>
    </row>
    <row r="16" spans="1:11" s="3" customFormat="1" ht="17.399999999999999" customHeight="1">
      <c r="A16" s="43" t="s">
        <v>482</v>
      </c>
      <c r="B16" s="342">
        <v>296988</v>
      </c>
      <c r="C16" s="342">
        <v>2957901</v>
      </c>
      <c r="D16" s="342">
        <v>6574</v>
      </c>
      <c r="E16" s="342">
        <v>184394</v>
      </c>
      <c r="F16" s="342">
        <v>26716</v>
      </c>
      <c r="G16" s="342">
        <v>624227</v>
      </c>
      <c r="H16" s="342">
        <v>254194</v>
      </c>
      <c r="I16" s="342">
        <v>1939619</v>
      </c>
      <c r="J16" s="342">
        <v>9504</v>
      </c>
      <c r="K16" s="342">
        <v>209661</v>
      </c>
    </row>
    <row r="17" spans="1:11" s="3" customFormat="1" ht="17.399999999999999" customHeight="1">
      <c r="A17" s="43" t="s">
        <v>481</v>
      </c>
      <c r="B17" s="342">
        <v>396365</v>
      </c>
      <c r="C17" s="342">
        <v>5753755</v>
      </c>
      <c r="D17" s="342">
        <v>9839</v>
      </c>
      <c r="E17" s="342">
        <v>371071</v>
      </c>
      <c r="F17" s="342">
        <v>55082</v>
      </c>
      <c r="G17" s="342">
        <v>1736328</v>
      </c>
      <c r="H17" s="342">
        <v>314545</v>
      </c>
      <c r="I17" s="342">
        <v>3080692</v>
      </c>
      <c r="J17" s="342">
        <v>16899</v>
      </c>
      <c r="K17" s="342">
        <v>565664</v>
      </c>
    </row>
    <row r="18" spans="1:11" s="3" customFormat="1" ht="17.399999999999999" customHeight="1">
      <c r="A18" s="43" t="s">
        <v>480</v>
      </c>
      <c r="B18" s="342">
        <v>390392</v>
      </c>
      <c r="C18" s="342">
        <v>3899217</v>
      </c>
      <c r="D18" s="342">
        <v>18714</v>
      </c>
      <c r="E18" s="342">
        <v>489343</v>
      </c>
      <c r="F18" s="342">
        <v>25928</v>
      </c>
      <c r="G18" s="342">
        <v>742285</v>
      </c>
      <c r="H18" s="342">
        <v>328399</v>
      </c>
      <c r="I18" s="342">
        <v>2092644</v>
      </c>
      <c r="J18" s="342">
        <v>17351</v>
      </c>
      <c r="K18" s="342">
        <v>574945</v>
      </c>
    </row>
    <row r="19" spans="1:11" s="3" customFormat="1" ht="17.399999999999999" customHeight="1">
      <c r="A19" s="43" t="s">
        <v>479</v>
      </c>
      <c r="B19" s="342">
        <v>359250</v>
      </c>
      <c r="C19" s="342">
        <v>2307218</v>
      </c>
      <c r="D19" s="342">
        <v>882</v>
      </c>
      <c r="E19" s="342">
        <v>35504</v>
      </c>
      <c r="F19" s="342">
        <v>21398</v>
      </c>
      <c r="G19" s="342">
        <v>466230</v>
      </c>
      <c r="H19" s="342">
        <v>331944</v>
      </c>
      <c r="I19" s="342">
        <v>1625163</v>
      </c>
      <c r="J19" s="342">
        <v>5026</v>
      </c>
      <c r="K19" s="342">
        <v>180321</v>
      </c>
    </row>
    <row r="20" spans="1:11" s="3" customFormat="1" ht="17.399999999999999" customHeight="1">
      <c r="A20" s="43" t="s">
        <v>478</v>
      </c>
      <c r="B20" s="342">
        <v>854754</v>
      </c>
      <c r="C20" s="342">
        <v>7609375</v>
      </c>
      <c r="D20" s="342">
        <v>17630</v>
      </c>
      <c r="E20" s="342">
        <v>528004</v>
      </c>
      <c r="F20" s="342">
        <v>43018</v>
      </c>
      <c r="G20" s="342">
        <v>1174425</v>
      </c>
      <c r="H20" s="342">
        <v>777744</v>
      </c>
      <c r="I20" s="342">
        <v>5362301</v>
      </c>
      <c r="J20" s="342">
        <v>16362</v>
      </c>
      <c r="K20" s="342">
        <v>544645</v>
      </c>
    </row>
    <row r="21" spans="1:11" s="3" customFormat="1" ht="17.399999999999999" customHeight="1">
      <c r="A21" s="43" t="s">
        <v>477</v>
      </c>
      <c r="B21" s="342">
        <v>1186703</v>
      </c>
      <c r="C21" s="342">
        <v>8266131</v>
      </c>
      <c r="D21" s="342">
        <v>10128</v>
      </c>
      <c r="E21" s="342">
        <v>320046</v>
      </c>
      <c r="F21" s="342">
        <v>69968</v>
      </c>
      <c r="G21" s="342">
        <v>1110910</v>
      </c>
      <c r="H21" s="342">
        <v>1094661</v>
      </c>
      <c r="I21" s="342">
        <v>6518259</v>
      </c>
      <c r="J21" s="342">
        <v>11946</v>
      </c>
      <c r="K21" s="342">
        <v>316916</v>
      </c>
    </row>
    <row r="22" spans="1:11" s="3" customFormat="1" ht="17.399999999999999" customHeight="1">
      <c r="A22" s="43" t="s">
        <v>476</v>
      </c>
      <c r="B22" s="342">
        <v>271800</v>
      </c>
      <c r="C22" s="342">
        <v>2782329</v>
      </c>
      <c r="D22" s="342">
        <v>4509</v>
      </c>
      <c r="E22" s="342">
        <v>210060</v>
      </c>
      <c r="F22" s="342">
        <v>25858</v>
      </c>
      <c r="G22" s="342">
        <v>703182</v>
      </c>
      <c r="H22" s="342">
        <v>230819</v>
      </c>
      <c r="I22" s="342">
        <v>1584063</v>
      </c>
      <c r="J22" s="342">
        <v>10614</v>
      </c>
      <c r="K22" s="342">
        <v>285024</v>
      </c>
    </row>
    <row r="23" spans="1:11" s="3" customFormat="1" ht="17.399999999999999" customHeight="1">
      <c r="A23" s="43" t="s">
        <v>475</v>
      </c>
      <c r="B23" s="342">
        <v>368989</v>
      </c>
      <c r="C23" s="342">
        <v>2169266</v>
      </c>
      <c r="D23" s="344">
        <v>0</v>
      </c>
      <c r="E23" s="344">
        <v>0</v>
      </c>
      <c r="F23" s="342">
        <v>26350</v>
      </c>
      <c r="G23" s="342">
        <v>494140</v>
      </c>
      <c r="H23" s="342">
        <v>340311</v>
      </c>
      <c r="I23" s="342">
        <v>1592482</v>
      </c>
      <c r="J23" s="342">
        <v>2328</v>
      </c>
      <c r="K23" s="342">
        <v>82644</v>
      </c>
    </row>
    <row r="24" spans="1:11" s="3" customFormat="1" ht="17.399999999999999" customHeight="1">
      <c r="A24" s="43" t="s">
        <v>474</v>
      </c>
      <c r="B24" s="342">
        <v>689526</v>
      </c>
      <c r="C24" s="342">
        <v>4636104</v>
      </c>
      <c r="D24" s="342">
        <v>4327</v>
      </c>
      <c r="E24" s="342">
        <v>178337</v>
      </c>
      <c r="F24" s="342">
        <v>56678</v>
      </c>
      <c r="G24" s="342">
        <v>1055851</v>
      </c>
      <c r="H24" s="342">
        <v>622847</v>
      </c>
      <c r="I24" s="342">
        <v>3278062</v>
      </c>
      <c r="J24" s="342">
        <v>5674</v>
      </c>
      <c r="K24" s="342">
        <v>123854</v>
      </c>
    </row>
    <row r="25" spans="1:11" s="3" customFormat="1" ht="17.399999999999999" customHeight="1">
      <c r="A25" s="43" t="s">
        <v>473</v>
      </c>
      <c r="B25" s="342">
        <v>307775</v>
      </c>
      <c r="C25" s="342">
        <v>2388260</v>
      </c>
      <c r="D25" s="342">
        <v>4697</v>
      </c>
      <c r="E25" s="342">
        <v>162807</v>
      </c>
      <c r="F25" s="342">
        <v>15187</v>
      </c>
      <c r="G25" s="342">
        <v>431887</v>
      </c>
      <c r="H25" s="342">
        <v>282984</v>
      </c>
      <c r="I25" s="342">
        <v>1665061</v>
      </c>
      <c r="J25" s="342">
        <v>4907</v>
      </c>
      <c r="K25" s="342">
        <v>128505</v>
      </c>
    </row>
    <row r="26" spans="1:11" s="3" customFormat="1" ht="17.399999999999999" customHeight="1">
      <c r="A26" s="43" t="s">
        <v>472</v>
      </c>
      <c r="B26" s="342">
        <v>375378</v>
      </c>
      <c r="C26" s="342">
        <v>3019374</v>
      </c>
      <c r="D26" s="342">
        <v>692</v>
      </c>
      <c r="E26" s="342">
        <v>15845</v>
      </c>
      <c r="F26" s="342">
        <v>32084</v>
      </c>
      <c r="G26" s="342">
        <v>748276</v>
      </c>
      <c r="H26" s="342">
        <v>339037</v>
      </c>
      <c r="I26" s="342">
        <v>2194183</v>
      </c>
      <c r="J26" s="342">
        <v>3565</v>
      </c>
      <c r="K26" s="342">
        <v>61070</v>
      </c>
    </row>
    <row r="27" spans="1:11" s="3" customFormat="1" ht="17.399999999999999" customHeight="1">
      <c r="A27" s="43" t="s">
        <v>42</v>
      </c>
      <c r="B27" s="342">
        <v>215351</v>
      </c>
      <c r="C27" s="342">
        <v>1665302</v>
      </c>
      <c r="D27" s="342">
        <v>1049</v>
      </c>
      <c r="E27" s="342">
        <v>36055</v>
      </c>
      <c r="F27" s="342">
        <v>16367</v>
      </c>
      <c r="G27" s="342">
        <v>393955</v>
      </c>
      <c r="H27" s="342">
        <v>197935</v>
      </c>
      <c r="I27" s="342">
        <v>1235292</v>
      </c>
      <c r="J27" s="344">
        <v>0</v>
      </c>
      <c r="K27" s="344">
        <v>0</v>
      </c>
    </row>
    <row r="28" spans="1:11" s="3" customFormat="1" ht="17.399999999999999" customHeight="1">
      <c r="A28" s="43" t="s">
        <v>471</v>
      </c>
      <c r="B28" s="342">
        <v>740199</v>
      </c>
      <c r="C28" s="342">
        <v>5850788</v>
      </c>
      <c r="D28" s="342">
        <v>17202</v>
      </c>
      <c r="E28" s="342">
        <v>598192</v>
      </c>
      <c r="F28" s="342">
        <v>27219</v>
      </c>
      <c r="G28" s="342">
        <v>735895</v>
      </c>
      <c r="H28" s="342">
        <v>683147</v>
      </c>
      <c r="I28" s="342">
        <v>4243396</v>
      </c>
      <c r="J28" s="342">
        <v>12631</v>
      </c>
      <c r="K28" s="342">
        <v>273305</v>
      </c>
    </row>
    <row r="29" spans="1:11" s="3" customFormat="1" ht="17.399999999999999" customHeight="1">
      <c r="A29" s="43" t="s">
        <v>470</v>
      </c>
      <c r="B29" s="342">
        <v>1141967</v>
      </c>
      <c r="C29" s="342">
        <v>7494076</v>
      </c>
      <c r="D29" s="342">
        <v>2522</v>
      </c>
      <c r="E29" s="342">
        <v>77085</v>
      </c>
      <c r="F29" s="342">
        <v>75871</v>
      </c>
      <c r="G29" s="342">
        <v>1351251</v>
      </c>
      <c r="H29" s="342">
        <v>1058874</v>
      </c>
      <c r="I29" s="342">
        <v>5912750</v>
      </c>
      <c r="J29" s="342">
        <v>4700</v>
      </c>
      <c r="K29" s="342">
        <v>152990</v>
      </c>
    </row>
    <row r="30" spans="1:11" s="3" customFormat="1" ht="17.399999999999999" customHeight="1">
      <c r="A30" s="343" t="s">
        <v>469</v>
      </c>
      <c r="B30" s="342">
        <v>754107</v>
      </c>
      <c r="C30" s="342">
        <v>5731068</v>
      </c>
      <c r="D30" s="342">
        <v>8080</v>
      </c>
      <c r="E30" s="342">
        <v>225033</v>
      </c>
      <c r="F30" s="342">
        <v>44028</v>
      </c>
      <c r="G30" s="342">
        <v>785775</v>
      </c>
      <c r="H30" s="342">
        <v>694547</v>
      </c>
      <c r="I30" s="342">
        <v>4489612</v>
      </c>
      <c r="J30" s="342">
        <v>7452</v>
      </c>
      <c r="K30" s="342">
        <v>230648</v>
      </c>
    </row>
    <row r="31" spans="1:11" s="3" customFormat="1" ht="17.399999999999999" customHeight="1">
      <c r="A31" s="341" t="s">
        <v>468</v>
      </c>
      <c r="B31" s="340">
        <v>1094360</v>
      </c>
      <c r="C31" s="340">
        <v>9435859</v>
      </c>
      <c r="D31" s="340">
        <v>6374</v>
      </c>
      <c r="E31" s="340">
        <v>231761</v>
      </c>
      <c r="F31" s="340">
        <v>66272</v>
      </c>
      <c r="G31" s="340">
        <v>1496102</v>
      </c>
      <c r="H31" s="340">
        <v>1002569</v>
      </c>
      <c r="I31" s="340">
        <v>7158289</v>
      </c>
      <c r="J31" s="340">
        <v>19145</v>
      </c>
      <c r="K31" s="340">
        <v>549707</v>
      </c>
    </row>
    <row r="32" spans="1:11" s="3" customFormat="1" ht="12" customHeight="1">
      <c r="A32" s="5" t="s">
        <v>667</v>
      </c>
      <c r="K32" s="4"/>
    </row>
    <row r="33" spans="1:11" s="3" customFormat="1" ht="12" customHeight="1">
      <c r="A33" s="5" t="s">
        <v>467</v>
      </c>
      <c r="K33" s="4" t="s">
        <v>466</v>
      </c>
    </row>
    <row r="34" spans="1:11" s="3" customFormat="1" ht="12" customHeight="1">
      <c r="B34" s="339"/>
      <c r="C34" s="339"/>
      <c r="D34" s="339"/>
      <c r="E34" s="339"/>
      <c r="K34" s="4" t="s">
        <v>465</v>
      </c>
    </row>
    <row r="35" spans="1:11" s="3" customFormat="1" ht="13.5" customHeight="1">
      <c r="K35" s="4" t="s">
        <v>464</v>
      </c>
    </row>
    <row r="36" spans="1:11" s="337" customFormat="1" ht="13.5" customHeight="1">
      <c r="B36" s="338"/>
    </row>
    <row r="37" spans="1:11" s="337" customFormat="1" ht="13.5" customHeight="1"/>
    <row r="38" spans="1:11" s="337" customFormat="1" ht="13.5" customHeight="1"/>
    <row r="39" spans="1:11" s="337" customFormat="1" ht="13.5" customHeight="1"/>
    <row r="40" spans="1:11" s="337" customFormat="1" ht="13.5" customHeight="1"/>
    <row r="41" spans="1:11" s="337" customFormat="1" ht="13.5" customHeight="1"/>
    <row r="42" spans="1:11" s="337" customFormat="1" ht="13.5" customHeight="1"/>
    <row r="43" spans="1:11" s="337" customFormat="1" ht="13.5" customHeight="1"/>
    <row r="44" spans="1:11" s="337" customFormat="1" ht="13.5" customHeight="1"/>
    <row r="45" spans="1:11" s="337" customFormat="1" ht="13.5" customHeight="1"/>
    <row r="46" spans="1:11" s="337" customFormat="1" ht="13.5" customHeight="1"/>
    <row r="47" spans="1:11" s="337" customFormat="1" ht="13.5" customHeight="1"/>
    <row r="48" spans="1:11" s="337" customFormat="1" ht="13.5" customHeight="1"/>
    <row r="49" s="337" customFormat="1" ht="13.5" customHeight="1"/>
    <row r="50" s="337" customFormat="1" ht="13.5" customHeight="1"/>
    <row r="51" s="337" customFormat="1" ht="13.5" customHeight="1"/>
    <row r="52" s="337" customFormat="1" ht="13.5" customHeight="1"/>
    <row r="53" s="337" customFormat="1" ht="13.5" customHeight="1"/>
    <row r="54" s="337" customFormat="1" ht="13.5" customHeight="1"/>
    <row r="55" s="337" customFormat="1" ht="13.5" customHeight="1"/>
    <row r="56" s="337" customFormat="1" ht="13.5" customHeight="1"/>
    <row r="57" s="337" customFormat="1" ht="13.5" customHeight="1"/>
    <row r="58" s="337" customFormat="1" ht="13.5" customHeight="1"/>
    <row r="59" s="337" customFormat="1" ht="13.5" customHeight="1"/>
    <row r="60" s="337" customFormat="1" ht="13.5" customHeight="1"/>
    <row r="61" s="337" customFormat="1" ht="13.5" customHeight="1"/>
    <row r="62" s="337" customFormat="1" ht="13.5" customHeight="1"/>
    <row r="63" s="337" customFormat="1" ht="13.5" customHeight="1"/>
    <row r="64" s="337" customFormat="1" ht="13.5" customHeight="1"/>
    <row r="65" s="337" customFormat="1" ht="13.5" customHeight="1"/>
    <row r="66" s="337" customFormat="1" ht="13.5" customHeight="1"/>
    <row r="67" s="337" customFormat="1" ht="13.5" customHeight="1"/>
    <row r="68" s="337" customFormat="1" ht="13.5" customHeight="1"/>
    <row r="69" s="337" customFormat="1" ht="13.5" customHeight="1"/>
    <row r="70" s="337" customFormat="1" ht="13.5" customHeight="1"/>
    <row r="71" s="337" customFormat="1" ht="13.5" customHeight="1"/>
    <row r="72" s="337" customFormat="1" ht="13.5" customHeight="1"/>
    <row r="73" s="337" customFormat="1" ht="13.5" customHeight="1"/>
    <row r="74" s="337" customFormat="1" ht="13.5" customHeight="1"/>
    <row r="75" s="337" customFormat="1" ht="13.5" customHeight="1"/>
    <row r="76" s="337" customFormat="1" ht="13.5" customHeight="1"/>
    <row r="77" s="337" customFormat="1" ht="13.5" customHeight="1"/>
    <row r="78" s="337" customFormat="1" ht="13.5" customHeight="1"/>
    <row r="79" s="337" customFormat="1" ht="13.5" customHeight="1"/>
    <row r="80" s="337" customFormat="1" ht="13.5" customHeight="1"/>
    <row r="81" s="337" customFormat="1" ht="13.5" customHeight="1"/>
    <row r="82" s="337" customFormat="1" ht="13.5" customHeight="1"/>
    <row r="83" s="337" customFormat="1" ht="13.5" customHeight="1"/>
    <row r="84" s="337" customFormat="1" ht="13.5" customHeight="1"/>
    <row r="85" s="337" customFormat="1" ht="13.5" customHeight="1"/>
    <row r="86" s="337" customFormat="1" ht="13.5" customHeight="1"/>
    <row r="87" s="337" customFormat="1" ht="13.5" customHeight="1"/>
    <row r="88" s="337" customFormat="1" ht="13.5" customHeight="1"/>
    <row r="89" s="337" customFormat="1" ht="13.5" customHeight="1"/>
    <row r="90" s="337" customFormat="1" ht="13.5" customHeight="1"/>
    <row r="91" s="337" customFormat="1" ht="13.5" customHeight="1"/>
    <row r="92" s="337" customFormat="1" ht="13.5" customHeight="1"/>
    <row r="93" s="337" customFormat="1" ht="13.5" customHeight="1"/>
    <row r="94" s="337" customFormat="1" ht="13.5" customHeight="1"/>
    <row r="95" s="337" customFormat="1" ht="13.5" customHeight="1"/>
    <row r="96" s="337" customFormat="1" ht="13.5" customHeight="1"/>
    <row r="97" s="337" customFormat="1" ht="13.5" customHeight="1"/>
    <row r="98" s="337" customFormat="1" ht="13.5" customHeight="1"/>
    <row r="99" s="337" customFormat="1" ht="13.5" customHeight="1"/>
    <row r="100" s="337" customFormat="1" ht="13.5" customHeight="1"/>
    <row r="101" s="337" customFormat="1" ht="13.5" customHeight="1"/>
    <row r="102" s="337" customFormat="1" ht="13.5" customHeight="1"/>
    <row r="103" s="337" customFormat="1" ht="13.5" customHeight="1"/>
    <row r="104" s="337" customFormat="1" ht="13.5" customHeight="1"/>
    <row r="105" s="337" customFormat="1" ht="13.5" customHeight="1"/>
    <row r="106" s="337" customFormat="1" ht="13.5" customHeight="1"/>
    <row r="107" s="337" customFormat="1" ht="13.5" customHeight="1"/>
    <row r="108" s="337" customFormat="1" ht="13.5" customHeight="1"/>
    <row r="109" s="337" customFormat="1" ht="13.5" customHeight="1"/>
    <row r="110" s="337" customFormat="1" ht="13.5" customHeight="1"/>
    <row r="111" s="337" customFormat="1" ht="13.5" customHeight="1"/>
    <row r="112" s="337" customFormat="1" ht="13.5" customHeight="1"/>
    <row r="113" s="337" customFormat="1" ht="13.5" customHeight="1"/>
    <row r="114" s="337" customFormat="1" ht="13.5" customHeight="1"/>
    <row r="115" s="337" customFormat="1" ht="13.5" customHeight="1"/>
    <row r="116" s="337" customFormat="1" ht="13.5" customHeight="1"/>
    <row r="117" s="337" customFormat="1" ht="13.5" customHeight="1"/>
    <row r="118" s="337" customFormat="1" ht="13.5" customHeight="1"/>
    <row r="119" s="337" customFormat="1" ht="13.5" customHeight="1"/>
    <row r="120" s="337" customFormat="1" ht="13.5" customHeight="1"/>
    <row r="121" s="337" customFormat="1" ht="13.5" customHeight="1"/>
    <row r="122" s="337" customFormat="1" ht="13.5" customHeight="1"/>
    <row r="123" s="337" customFormat="1" ht="13.5" customHeight="1"/>
    <row r="124" s="337" customFormat="1" ht="13.5" customHeight="1"/>
    <row r="125" s="337" customFormat="1" ht="13.5" customHeight="1"/>
    <row r="126" s="337" customFormat="1" ht="13.5" customHeight="1"/>
    <row r="127" s="337" customFormat="1" ht="13.5" customHeight="1"/>
    <row r="128" s="337" customFormat="1" ht="13.5" customHeight="1"/>
    <row r="129" s="337" customFormat="1" ht="13.5" customHeight="1"/>
    <row r="130" s="337" customFormat="1" ht="13.5" customHeight="1"/>
    <row r="131" s="337" customFormat="1" ht="13.5" customHeight="1"/>
    <row r="132" s="337" customFormat="1" ht="13.5" customHeight="1"/>
    <row r="133" s="337" customFormat="1" ht="13.5" customHeight="1"/>
    <row r="134" s="337" customFormat="1" ht="13.5" customHeight="1"/>
    <row r="135" s="337" customFormat="1" ht="13.5" customHeight="1"/>
    <row r="136" s="337" customFormat="1" ht="13.5" customHeight="1"/>
    <row r="137" s="337" customFormat="1" ht="13.5" customHeight="1"/>
    <row r="138" s="337" customFormat="1" ht="13.5" customHeight="1"/>
    <row r="139" s="337" customFormat="1" ht="13.5" customHeight="1"/>
    <row r="140" s="337" customFormat="1" ht="13.5" customHeight="1"/>
    <row r="141" s="337" customFormat="1" ht="13.5" customHeight="1"/>
    <row r="142" s="337" customFormat="1" ht="13.5" customHeight="1"/>
    <row r="143" s="337" customFormat="1" ht="13.5" customHeight="1"/>
    <row r="144" s="337" customFormat="1" ht="13.5" customHeight="1"/>
    <row r="145" s="337" customFormat="1" ht="13.5" customHeight="1"/>
    <row r="146" s="337" customFormat="1" ht="13.5" customHeight="1"/>
    <row r="147" s="337" customFormat="1" ht="13.5" customHeight="1"/>
    <row r="148" s="337" customFormat="1" ht="13.5" customHeight="1"/>
    <row r="149" s="337" customFormat="1" ht="13.5" customHeight="1"/>
    <row r="150" s="337" customFormat="1" ht="13.5" customHeight="1"/>
    <row r="151" s="337" customFormat="1" ht="13.5" customHeight="1"/>
    <row r="152" s="337" customFormat="1" ht="13.5" customHeight="1"/>
    <row r="153" s="337" customFormat="1" ht="13.5" customHeight="1"/>
    <row r="154" s="337" customFormat="1" ht="13.5" customHeight="1"/>
    <row r="155" s="337" customFormat="1" ht="13.5" customHeight="1"/>
    <row r="156" s="337" customFormat="1" ht="13.5" customHeight="1"/>
    <row r="157" s="337" customFormat="1" ht="13.5" customHeight="1"/>
    <row r="158" s="337" customFormat="1" ht="13.5" customHeight="1"/>
    <row r="159" s="337" customFormat="1" ht="13.5" customHeight="1"/>
    <row r="160" s="337" customFormat="1" ht="13.5" customHeight="1"/>
    <row r="161" s="337" customFormat="1" ht="13.5" customHeight="1"/>
    <row r="162" s="337" customFormat="1" ht="13.5" customHeight="1"/>
    <row r="163" s="337" customFormat="1" ht="13.5" customHeight="1"/>
    <row r="164" s="337" customFormat="1" ht="13.5" customHeight="1"/>
    <row r="165" s="337" customFormat="1" ht="13.5" customHeight="1"/>
    <row r="166" s="337" customFormat="1" ht="13.5" customHeight="1"/>
    <row r="167" s="337" customFormat="1" ht="13.5" customHeight="1"/>
    <row r="168" s="337" customFormat="1" ht="13.5" customHeight="1"/>
    <row r="169" s="337" customFormat="1" ht="13.5" customHeight="1"/>
    <row r="170" s="337" customFormat="1" ht="13.5" customHeight="1"/>
    <row r="171" s="337" customFormat="1" ht="13.5" customHeight="1"/>
    <row r="172" s="337" customFormat="1" ht="13.5" customHeight="1"/>
    <row r="173" s="337" customFormat="1" ht="13.5" customHeight="1"/>
    <row r="174" s="337" customFormat="1" ht="13.5" customHeight="1"/>
    <row r="175" s="337" customFormat="1" ht="13.5" customHeight="1"/>
    <row r="176" s="337" customFormat="1" ht="13.5" customHeight="1"/>
    <row r="177" s="337" customFormat="1" ht="13.5" customHeight="1"/>
    <row r="178" s="337" customFormat="1" ht="13.5" customHeight="1"/>
    <row r="179" s="337" customFormat="1" ht="13.5" customHeight="1"/>
    <row r="180" s="337" customFormat="1" ht="13.5" customHeight="1"/>
    <row r="181" s="337" customFormat="1" ht="13.5" customHeight="1"/>
    <row r="182" s="337" customFormat="1" ht="13.5" customHeight="1"/>
    <row r="183" s="337" customFormat="1" ht="13.5" customHeight="1"/>
    <row r="184" s="337" customFormat="1" ht="13.5" customHeight="1"/>
    <row r="185" s="337" customFormat="1" ht="13.5" customHeight="1"/>
    <row r="186" s="337" customFormat="1" ht="13.5" customHeight="1"/>
    <row r="187" s="337" customFormat="1" ht="13.5" customHeight="1"/>
    <row r="188" s="337" customFormat="1" ht="13.5" customHeight="1"/>
    <row r="189" s="337" customFormat="1" ht="13.5" customHeight="1"/>
    <row r="190" s="337" customFormat="1" ht="13.5" customHeight="1"/>
    <row r="191" s="337" customFormat="1" ht="13.5" customHeight="1"/>
    <row r="192" s="337" customFormat="1" ht="13.5" customHeight="1"/>
    <row r="193" s="337" customFormat="1" ht="13.5" customHeight="1"/>
    <row r="194" s="337" customFormat="1" ht="13.5" customHeight="1"/>
    <row r="195" s="337" customFormat="1" ht="13.5" customHeight="1"/>
    <row r="196" s="337" customFormat="1" ht="13.5" customHeight="1"/>
    <row r="197" s="337" customFormat="1" ht="13.5" customHeight="1"/>
    <row r="198" s="337" customFormat="1" ht="13.5" customHeight="1"/>
    <row r="199" s="337" customFormat="1" ht="13.5" customHeight="1"/>
    <row r="200" s="337" customFormat="1" ht="13.5" customHeight="1"/>
    <row r="201" s="337" customFormat="1" ht="13.5" customHeight="1"/>
    <row r="202" s="337" customFormat="1" ht="13.5" customHeight="1"/>
    <row r="203" s="337" customFormat="1" ht="13.5" customHeight="1"/>
    <row r="204" s="337" customFormat="1" ht="13.5" customHeight="1"/>
    <row r="205" s="337" customFormat="1" ht="13.5" customHeight="1"/>
    <row r="206" s="337" customFormat="1" ht="13.5" customHeight="1"/>
    <row r="207" s="337" customFormat="1" ht="13.5" customHeight="1"/>
    <row r="208" s="337" customFormat="1" ht="13.5" customHeight="1"/>
    <row r="209" s="337" customFormat="1" ht="13.5" customHeight="1"/>
    <row r="210" s="337" customFormat="1" ht="13.5" customHeight="1"/>
    <row r="211" s="337" customFormat="1" ht="13.5" customHeight="1"/>
    <row r="212" s="337" customFormat="1" ht="13.5" customHeight="1"/>
    <row r="213" s="337" customFormat="1" ht="13.5" customHeight="1"/>
    <row r="214" s="337" customFormat="1" ht="13.5" customHeight="1"/>
    <row r="215" s="337" customFormat="1" ht="13.5" customHeight="1"/>
    <row r="216" s="337" customFormat="1" ht="13.5" customHeight="1"/>
  </sheetData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07D74-0DB4-4BF3-9320-9EA548AD92B9}">
  <dimension ref="A1:H137"/>
  <sheetViews>
    <sheetView view="pageBreakPreview" zoomScaleNormal="100" zoomScaleSheetLayoutView="100" workbookViewId="0">
      <selection activeCell="C18" sqref="C18"/>
    </sheetView>
  </sheetViews>
  <sheetFormatPr defaultColWidth="9" defaultRowHeight="17.100000000000001" customHeight="1"/>
  <cols>
    <col min="1" max="5" width="17.33203125" style="1" customWidth="1"/>
    <col min="6" max="16384" width="9" style="1"/>
  </cols>
  <sheetData>
    <row r="1" spans="1:8" s="19" customFormat="1" ht="15" customHeight="1">
      <c r="A1" s="20" t="s">
        <v>543</v>
      </c>
      <c r="E1" s="159"/>
    </row>
    <row r="2" spans="1:8" ht="12.9" customHeight="1" thickBot="1">
      <c r="A2" s="18"/>
      <c r="B2" s="17"/>
      <c r="C2" s="17"/>
      <c r="D2" s="17"/>
      <c r="E2" s="362" t="s">
        <v>262</v>
      </c>
    </row>
    <row r="3" spans="1:8" s="160" customFormat="1" ht="18" customHeight="1" thickTop="1">
      <c r="A3" s="212" t="s">
        <v>246</v>
      </c>
      <c r="B3" s="552" t="s">
        <v>542</v>
      </c>
      <c r="C3" s="552" t="s">
        <v>541</v>
      </c>
      <c r="D3" s="552" t="s">
        <v>540</v>
      </c>
      <c r="E3" s="552" t="s">
        <v>539</v>
      </c>
    </row>
    <row r="4" spans="1:8" s="160" customFormat="1" ht="13.5" customHeight="1">
      <c r="A4" s="394" t="s">
        <v>538</v>
      </c>
      <c r="B4" s="553"/>
      <c r="C4" s="553"/>
      <c r="D4" s="553"/>
      <c r="E4" s="553"/>
      <c r="G4" s="379"/>
      <c r="H4" s="379"/>
    </row>
    <row r="5" spans="1:8" s="379" customFormat="1" ht="18" customHeight="1">
      <c r="A5" s="81" t="s">
        <v>108</v>
      </c>
      <c r="B5" s="185">
        <v>7</v>
      </c>
      <c r="C5" s="176">
        <v>206822.7</v>
      </c>
      <c r="D5" s="185">
        <v>4449</v>
      </c>
      <c r="E5" s="185">
        <v>496</v>
      </c>
    </row>
    <row r="6" spans="1:8" s="379" customFormat="1" ht="18" customHeight="1">
      <c r="A6" s="81">
        <v>3</v>
      </c>
      <c r="B6" s="185">
        <v>7</v>
      </c>
      <c r="C6" s="176">
        <v>207327.4</v>
      </c>
      <c r="D6" s="185">
        <v>4467</v>
      </c>
      <c r="E6" s="185">
        <v>498</v>
      </c>
    </row>
    <row r="7" spans="1:8" s="379" customFormat="1" ht="18" customHeight="1">
      <c r="A7" s="361">
        <v>4</v>
      </c>
      <c r="B7" s="183">
        <v>7</v>
      </c>
      <c r="C7" s="132">
        <v>207467.9</v>
      </c>
      <c r="D7" s="183">
        <v>4495</v>
      </c>
      <c r="E7" s="183">
        <v>508</v>
      </c>
    </row>
    <row r="8" spans="1:8" s="6" customFormat="1" ht="12" customHeight="1">
      <c r="A8" s="5" t="s">
        <v>677</v>
      </c>
      <c r="B8" s="3"/>
      <c r="E8" s="4"/>
    </row>
    <row r="9" spans="1:8" s="3" customFormat="1" ht="13.5" customHeight="1"/>
    <row r="10" spans="1:8" s="6" customFormat="1" ht="13.5" customHeight="1"/>
    <row r="11" spans="1:8" s="6" customFormat="1" ht="13.5" customHeight="1"/>
    <row r="12" spans="1:8" s="6" customFormat="1" ht="13.5" customHeight="1"/>
    <row r="13" spans="1:8" s="6" customFormat="1" ht="13.5" customHeight="1"/>
    <row r="14" spans="1:8" s="6" customFormat="1" ht="13.5" customHeight="1"/>
    <row r="15" spans="1:8" s="6" customFormat="1" ht="13.5" customHeight="1"/>
    <row r="16" spans="1:8" s="6" customFormat="1" ht="13.5" customHeight="1"/>
    <row r="17" s="6" customFormat="1" ht="13.5" customHeight="1"/>
    <row r="18" s="6" customFormat="1" ht="13.5" customHeight="1"/>
    <row r="19" s="6" customFormat="1" ht="13.5" customHeight="1"/>
    <row r="20" s="6" customFormat="1" ht="13.5" customHeight="1"/>
    <row r="21" s="6" customFormat="1" ht="13.5" customHeight="1"/>
    <row r="22" s="6" customFormat="1" ht="13.5" customHeight="1"/>
    <row r="23" s="6" customFormat="1" ht="13.5" customHeight="1"/>
    <row r="24" s="6" customFormat="1" ht="13.5" customHeight="1"/>
    <row r="25" s="6" customFormat="1" ht="13.5" customHeight="1"/>
    <row r="26" s="6" customFormat="1" ht="13.5" customHeight="1"/>
    <row r="27" s="6" customFormat="1" ht="13.5" customHeight="1"/>
    <row r="28" s="6" customFormat="1" ht="13.5" customHeight="1"/>
    <row r="29" s="6" customFormat="1" ht="13.5" customHeight="1"/>
    <row r="30" s="6" customFormat="1" ht="13.5" customHeight="1"/>
    <row r="31" s="6" customFormat="1" ht="13.5" customHeight="1"/>
    <row r="32" s="6" customFormat="1" ht="13.5" customHeight="1"/>
    <row r="33" s="6" customFormat="1" ht="13.5" customHeight="1"/>
    <row r="34" s="6" customFormat="1" ht="13.5" customHeight="1"/>
    <row r="35" s="6" customFormat="1" ht="13.5" customHeight="1"/>
    <row r="36" s="6" customFormat="1" ht="13.5" customHeight="1"/>
    <row r="37" s="6" customFormat="1" ht="13.5" customHeight="1"/>
    <row r="38" s="6" customFormat="1" ht="13.5" customHeight="1"/>
    <row r="39" s="6" customFormat="1" ht="13.5" customHeight="1"/>
    <row r="40" s="6" customFormat="1" ht="13.5" customHeight="1"/>
    <row r="41" s="6" customFormat="1" ht="13.5" customHeight="1"/>
    <row r="42" s="6" customFormat="1" ht="13.5" customHeight="1"/>
    <row r="43" s="6" customFormat="1" ht="13.5" customHeight="1"/>
    <row r="44" s="6" customFormat="1" ht="13.5" customHeight="1"/>
    <row r="45" s="6" customFormat="1" ht="13.5" customHeight="1"/>
    <row r="46" s="6" customFormat="1" ht="13.5" customHeight="1"/>
    <row r="47" s="6" customFormat="1" ht="13.5" customHeight="1"/>
    <row r="48" s="6" customFormat="1" ht="13.5" customHeight="1"/>
    <row r="49" s="6" customFormat="1" ht="13.5" customHeight="1"/>
    <row r="50" s="6" customFormat="1" ht="13.5" customHeight="1"/>
    <row r="51" s="6" customFormat="1" ht="13.5" customHeight="1"/>
    <row r="52" s="6" customFormat="1" ht="13.5" customHeight="1"/>
    <row r="53" s="6" customFormat="1" ht="13.5" customHeight="1"/>
    <row r="54" s="6" customFormat="1" ht="13.5" customHeight="1"/>
    <row r="55" s="6" customFormat="1" ht="13.5" customHeight="1"/>
    <row r="56" s="6" customFormat="1" ht="13.5" customHeight="1"/>
    <row r="57" s="6" customFormat="1" ht="13.5" customHeight="1"/>
    <row r="58" s="6" customFormat="1" ht="13.5" customHeight="1"/>
    <row r="59" s="6" customFormat="1" ht="13.5" customHeight="1"/>
    <row r="60" s="6" customFormat="1" ht="13.5" customHeight="1"/>
    <row r="61" s="6" customFormat="1" ht="13.5" customHeight="1"/>
    <row r="62" s="6" customFormat="1" ht="13.5" customHeight="1"/>
    <row r="63" s="6" customFormat="1" ht="13.5" customHeight="1"/>
    <row r="64" s="6" customFormat="1" ht="13.5" customHeight="1"/>
    <row r="65" s="6" customFormat="1" ht="13.5" customHeight="1"/>
    <row r="66" s="6" customFormat="1" ht="13.5" customHeight="1"/>
    <row r="67" s="6" customFormat="1" ht="13.5" customHeight="1"/>
    <row r="68" s="6" customFormat="1" ht="13.5" customHeight="1"/>
    <row r="69" s="6" customFormat="1" ht="13.5" customHeight="1"/>
    <row r="70" s="6" customFormat="1" ht="13.5" customHeight="1"/>
    <row r="71" s="6" customFormat="1" ht="13.5" customHeight="1"/>
    <row r="72" s="6" customFormat="1" ht="13.5" customHeight="1"/>
    <row r="73" s="6" customFormat="1" ht="13.5" customHeight="1"/>
    <row r="74" s="6" customFormat="1" ht="13.5" customHeight="1"/>
    <row r="75" s="6" customFormat="1" ht="13.5" customHeight="1"/>
    <row r="76" s="6" customFormat="1" ht="13.5" customHeight="1"/>
    <row r="77" s="6" customFormat="1" ht="13.5" customHeight="1"/>
    <row r="78" s="6" customFormat="1" ht="13.5" customHeight="1"/>
    <row r="79" s="6" customFormat="1" ht="13.5" customHeight="1"/>
    <row r="80" s="6" customFormat="1" ht="13.5" customHeight="1"/>
    <row r="81" s="6" customFormat="1" ht="13.5" customHeight="1"/>
    <row r="82" s="6" customFormat="1" ht="13.5" customHeight="1"/>
    <row r="83" s="6" customFormat="1" ht="13.5" customHeight="1"/>
    <row r="84" s="6" customFormat="1" ht="13.5" customHeight="1"/>
    <row r="85" s="6" customFormat="1" ht="13.5" customHeight="1"/>
    <row r="86" s="6" customFormat="1" ht="13.5" customHeight="1"/>
    <row r="87" s="6" customFormat="1" ht="13.5" customHeight="1"/>
    <row r="88" s="6" customFormat="1" ht="13.5" customHeight="1"/>
    <row r="89" s="6" customFormat="1" ht="13.5" customHeight="1"/>
    <row r="90" s="6" customFormat="1" ht="13.5" customHeight="1"/>
    <row r="91" s="6" customFormat="1" ht="13.5" customHeight="1"/>
    <row r="92" s="6" customFormat="1" ht="13.5" customHeight="1"/>
    <row r="93" s="6" customFormat="1" ht="13.5" customHeight="1"/>
    <row r="94" s="6" customFormat="1" ht="13.5" customHeight="1"/>
    <row r="95" s="6" customFormat="1" ht="13.5" customHeight="1"/>
    <row r="96" s="6" customFormat="1" ht="13.5" customHeight="1"/>
    <row r="97" s="6" customFormat="1" ht="13.5" customHeight="1"/>
    <row r="98" s="6" customFormat="1" ht="13.5" customHeight="1"/>
    <row r="99" s="6" customFormat="1" ht="13.5" customHeight="1"/>
    <row r="100" s="6" customFormat="1" ht="13.5" customHeight="1"/>
    <row r="101" s="6" customFormat="1" ht="13.5" customHeight="1"/>
    <row r="102" s="6" customFormat="1" ht="13.5" customHeight="1"/>
    <row r="103" s="6" customFormat="1" ht="13.5" customHeight="1"/>
    <row r="104" s="6" customFormat="1" ht="13.5" customHeight="1"/>
    <row r="105" s="6" customFormat="1" ht="13.5" customHeight="1"/>
    <row r="106" s="6" customFormat="1" ht="13.5" customHeight="1"/>
    <row r="107" s="6" customFormat="1" ht="13.5" customHeight="1"/>
    <row r="108" s="6" customFormat="1" ht="13.5" customHeight="1"/>
    <row r="109" s="6" customFormat="1" ht="13.5" customHeight="1"/>
    <row r="110" s="6" customFormat="1" ht="13.5" customHeight="1"/>
    <row r="111" s="6" customFormat="1" ht="13.5" customHeight="1"/>
    <row r="112" s="6" customFormat="1" ht="13.5" customHeight="1"/>
    <row r="113" s="6" customFormat="1" ht="13.5" customHeight="1"/>
    <row r="114" s="6" customFormat="1" ht="13.5" customHeight="1"/>
    <row r="115" s="6" customFormat="1" ht="13.5" customHeight="1"/>
    <row r="116" s="6" customFormat="1" ht="13.5" customHeight="1"/>
    <row r="117" s="6" customFormat="1" ht="13.5" customHeight="1"/>
    <row r="118" s="6" customFormat="1" ht="13.5" customHeight="1"/>
    <row r="119" s="6" customFormat="1" ht="13.5" customHeight="1"/>
    <row r="120" s="6" customFormat="1" ht="13.5" customHeight="1"/>
    <row r="121" s="6" customFormat="1" ht="13.5" customHeight="1"/>
    <row r="122" s="6" customFormat="1" ht="13.5" customHeight="1"/>
    <row r="123" s="6" customFormat="1" ht="13.5" customHeight="1"/>
    <row r="124" s="6" customFormat="1" ht="13.5" customHeight="1"/>
    <row r="125" s="6" customFormat="1" ht="13.5" customHeight="1"/>
    <row r="126" s="6" customFormat="1" ht="13.5" customHeight="1"/>
    <row r="127" s="6" customFormat="1" ht="13.5" customHeight="1"/>
    <row r="128" s="6" customFormat="1" ht="13.5" customHeight="1"/>
    <row r="129" s="6" customFormat="1" ht="13.5" customHeight="1"/>
    <row r="130" s="6" customFormat="1" ht="13.5" customHeight="1"/>
    <row r="131" s="6" customFormat="1" ht="13.5" customHeight="1"/>
    <row r="132" s="6" customFormat="1" ht="13.5" customHeight="1"/>
    <row r="133" s="6" customFormat="1" ht="13.5" customHeight="1"/>
    <row r="134" s="6" customFormat="1" ht="13.5" customHeight="1"/>
    <row r="135" s="6" customFormat="1" ht="13.5" customHeight="1"/>
    <row r="136" s="6" customFormat="1" ht="13.5" customHeight="1"/>
    <row r="137" s="6" customFormat="1" ht="13.5" customHeight="1"/>
  </sheetData>
  <mergeCells count="4">
    <mergeCell ref="B3:B4"/>
    <mergeCell ref="C3:C4"/>
    <mergeCell ref="D3:D4"/>
    <mergeCell ref="E3:E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3BCDF-36A7-40C2-98B1-5E42473B1FE3}">
  <dimension ref="A1:N23"/>
  <sheetViews>
    <sheetView view="pageBreakPreview" zoomScaleNormal="100" zoomScaleSheetLayoutView="100" workbookViewId="0">
      <selection activeCell="E18" sqref="E18"/>
    </sheetView>
  </sheetViews>
  <sheetFormatPr defaultColWidth="9" defaultRowHeight="13.2"/>
  <cols>
    <col min="1" max="1" width="7.109375" style="19" customWidth="1"/>
    <col min="2" max="2" width="8.109375" style="19" customWidth="1"/>
    <col min="3" max="13" width="6.6640625" style="19" customWidth="1"/>
    <col min="14" max="16384" width="9" style="19"/>
  </cols>
  <sheetData>
    <row r="1" spans="1:14" ht="15" customHeight="1">
      <c r="A1" s="412" t="s">
        <v>558</v>
      </c>
      <c r="B1" s="411"/>
    </row>
    <row r="2" spans="1:14" s="1" customFormat="1" ht="12.9" customHeight="1" thickBot="1">
      <c r="A2" s="410"/>
      <c r="B2" s="409"/>
      <c r="C2" s="17"/>
      <c r="D2" s="17"/>
      <c r="E2" s="17"/>
      <c r="F2" s="17"/>
      <c r="G2" s="17"/>
      <c r="H2" s="17"/>
      <c r="I2" s="17"/>
      <c r="J2" s="17"/>
      <c r="K2" s="17"/>
      <c r="L2" s="16"/>
      <c r="M2" s="16" t="s">
        <v>557</v>
      </c>
    </row>
    <row r="3" spans="1:14" s="158" customFormat="1" ht="18" customHeight="1" thickTop="1">
      <c r="A3" s="212" t="s">
        <v>238</v>
      </c>
      <c r="B3" s="585" t="s">
        <v>556</v>
      </c>
      <c r="C3" s="587" t="s">
        <v>555</v>
      </c>
      <c r="D3" s="587" t="s">
        <v>554</v>
      </c>
      <c r="E3" s="587" t="s">
        <v>553</v>
      </c>
      <c r="F3" s="587" t="s">
        <v>552</v>
      </c>
      <c r="G3" s="587" t="s">
        <v>551</v>
      </c>
      <c r="H3" s="587" t="s">
        <v>550</v>
      </c>
      <c r="I3" s="587" t="s">
        <v>549</v>
      </c>
      <c r="J3" s="587" t="s">
        <v>548</v>
      </c>
      <c r="K3" s="587" t="s">
        <v>547</v>
      </c>
      <c r="L3" s="587" t="s">
        <v>546</v>
      </c>
      <c r="M3" s="587" t="s">
        <v>139</v>
      </c>
    </row>
    <row r="4" spans="1:14" s="158" customFormat="1" ht="57" customHeight="1">
      <c r="A4" s="408" t="s">
        <v>545</v>
      </c>
      <c r="B4" s="586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</row>
    <row r="5" spans="1:14" s="160" customFormat="1" ht="18" customHeight="1">
      <c r="A5" s="407" t="s">
        <v>108</v>
      </c>
      <c r="B5" s="406">
        <v>22560</v>
      </c>
      <c r="C5" s="404">
        <v>2895</v>
      </c>
      <c r="D5" s="404">
        <v>2413</v>
      </c>
      <c r="E5" s="404">
        <v>2315</v>
      </c>
      <c r="F5" s="404">
        <v>1629</v>
      </c>
      <c r="G5" s="404">
        <v>1078</v>
      </c>
      <c r="H5" s="404">
        <v>1370</v>
      </c>
      <c r="I5" s="404">
        <v>1339</v>
      </c>
      <c r="J5" s="405">
        <v>725</v>
      </c>
      <c r="K5" s="405">
        <v>767</v>
      </c>
      <c r="L5" s="405">
        <v>692</v>
      </c>
      <c r="M5" s="404">
        <v>7337</v>
      </c>
    </row>
    <row r="6" spans="1:14" s="160" customFormat="1" ht="18" customHeight="1">
      <c r="A6" s="403">
        <v>3</v>
      </c>
      <c r="B6" s="402">
        <v>22483</v>
      </c>
      <c r="C6" s="400">
        <v>2869</v>
      </c>
      <c r="D6" s="400">
        <v>2386</v>
      </c>
      <c r="E6" s="400">
        <v>2295</v>
      </c>
      <c r="F6" s="400">
        <v>1591</v>
      </c>
      <c r="G6" s="400">
        <v>1066</v>
      </c>
      <c r="H6" s="400">
        <v>1360</v>
      </c>
      <c r="I6" s="400">
        <v>1338</v>
      </c>
      <c r="J6" s="401">
        <v>702</v>
      </c>
      <c r="K6" s="401">
        <v>759</v>
      </c>
      <c r="L6" s="401">
        <v>693</v>
      </c>
      <c r="M6" s="400">
        <v>7424</v>
      </c>
      <c r="N6" s="395"/>
    </row>
    <row r="7" spans="1:14" s="160" customFormat="1" ht="18" customHeight="1">
      <c r="A7" s="399">
        <v>4</v>
      </c>
      <c r="B7" s="398">
        <v>22359</v>
      </c>
      <c r="C7" s="396">
        <v>2866</v>
      </c>
      <c r="D7" s="396">
        <v>2386</v>
      </c>
      <c r="E7" s="396">
        <v>2284</v>
      </c>
      <c r="F7" s="396">
        <v>1578</v>
      </c>
      <c r="G7" s="396">
        <v>1035</v>
      </c>
      <c r="H7" s="396">
        <v>1347</v>
      </c>
      <c r="I7" s="396">
        <v>1338</v>
      </c>
      <c r="J7" s="397">
        <v>660</v>
      </c>
      <c r="K7" s="397">
        <v>752</v>
      </c>
      <c r="L7" s="397">
        <v>693</v>
      </c>
      <c r="M7" s="396">
        <v>7420</v>
      </c>
      <c r="N7" s="395"/>
    </row>
    <row r="8" spans="1:14" s="6" customFormat="1" ht="12" customHeight="1">
      <c r="A8" s="5" t="s">
        <v>678</v>
      </c>
      <c r="B8" s="3"/>
      <c r="E8" s="4"/>
      <c r="L8" s="4"/>
      <c r="M8" s="4" t="s">
        <v>544</v>
      </c>
    </row>
    <row r="9" spans="1:14">
      <c r="A9" s="166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</row>
    <row r="10" spans="1:14">
      <c r="A10" s="166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</row>
    <row r="11" spans="1:14">
      <c r="A11" s="166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</row>
    <row r="12" spans="1:14">
      <c r="A12" s="166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</row>
    <row r="13" spans="1:14">
      <c r="A13" s="166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</row>
    <row r="14" spans="1:14">
      <c r="A14" s="166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</row>
    <row r="15" spans="1:14">
      <c r="A15" s="166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</row>
    <row r="16" spans="1:14">
      <c r="A16" s="166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</row>
    <row r="17" spans="1:13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</row>
    <row r="18" spans="1:13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</row>
    <row r="19" spans="1:13">
      <c r="A19" s="166"/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</row>
    <row r="20" spans="1:13">
      <c r="A20" s="166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</row>
    <row r="21" spans="1:13">
      <c r="A21" s="166"/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</row>
    <row r="22" spans="1:13">
      <c r="A22" s="166"/>
      <c r="B22" s="166"/>
      <c r="C22" s="166"/>
      <c r="D22" s="166"/>
      <c r="E22" s="166"/>
      <c r="F22" s="166"/>
      <c r="G22" s="166"/>
      <c r="H22" s="166"/>
      <c r="I22" s="166"/>
      <c r="K22" s="166"/>
      <c r="L22" s="166"/>
      <c r="M22" s="166"/>
    </row>
    <row r="23" spans="1:13">
      <c r="J23" s="166"/>
    </row>
  </sheetData>
  <mergeCells count="12">
    <mergeCell ref="M3:M4"/>
    <mergeCell ref="C3:C4"/>
    <mergeCell ref="D3:D4"/>
    <mergeCell ref="E3:E4"/>
    <mergeCell ref="F3:F4"/>
    <mergeCell ref="G3:G4"/>
    <mergeCell ref="L3:L4"/>
    <mergeCell ref="B3:B4"/>
    <mergeCell ref="H3:H4"/>
    <mergeCell ref="I3:I4"/>
    <mergeCell ref="J3:J4"/>
    <mergeCell ref="K3:K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6C7E1-0801-4794-A75F-250A449F5B42}">
  <dimension ref="A1:M238"/>
  <sheetViews>
    <sheetView view="pageBreakPreview" zoomScaleNormal="100" zoomScaleSheetLayoutView="100" workbookViewId="0">
      <selection activeCell="C14" sqref="C14"/>
    </sheetView>
  </sheetViews>
  <sheetFormatPr defaultColWidth="9" defaultRowHeight="13.2"/>
  <cols>
    <col min="1" max="1" width="7.109375" style="217" customWidth="1"/>
    <col min="2" max="2" width="4.88671875" style="217" customWidth="1"/>
    <col min="3" max="3" width="11.109375" style="217" customWidth="1"/>
    <col min="4" max="4" width="3.109375" style="217" customWidth="1"/>
    <col min="5" max="5" width="11.109375" style="217" customWidth="1"/>
    <col min="6" max="6" width="4.88671875" style="217" customWidth="1"/>
    <col min="7" max="7" width="11.6640625" style="217" customWidth="1"/>
    <col min="8" max="8" width="4.88671875" style="217" customWidth="1"/>
    <col min="9" max="9" width="9.109375" style="217" customWidth="1"/>
    <col min="10" max="10" width="3.6640625" style="217" customWidth="1"/>
    <col min="11" max="11" width="9.109375" style="217" customWidth="1"/>
    <col min="12" max="12" width="8.109375" style="217" customWidth="1"/>
    <col min="13" max="16384" width="9" style="217"/>
  </cols>
  <sheetData>
    <row r="1" spans="1:13" s="254" customFormat="1" ht="15" customHeight="1">
      <c r="A1" s="255" t="s">
        <v>277</v>
      </c>
    </row>
    <row r="2" spans="1:13" s="251" customFormat="1" ht="12.9" customHeight="1" thickBot="1">
      <c r="A2" s="253"/>
      <c r="B2" s="252"/>
      <c r="C2" s="252"/>
      <c r="D2" s="252"/>
      <c r="E2" s="252"/>
      <c r="F2" s="252"/>
      <c r="G2" s="252"/>
      <c r="H2" s="252"/>
      <c r="I2" s="252"/>
      <c r="J2" s="224"/>
      <c r="L2" s="224" t="s">
        <v>276</v>
      </c>
    </row>
    <row r="3" spans="1:13" s="238" customFormat="1" ht="15" customHeight="1" thickTop="1">
      <c r="A3" s="250" t="s">
        <v>275</v>
      </c>
      <c r="B3" s="249" t="s">
        <v>274</v>
      </c>
      <c r="C3" s="248"/>
      <c r="D3" s="248"/>
      <c r="E3" s="248"/>
      <c r="F3" s="248"/>
      <c r="G3" s="247"/>
      <c r="H3" s="589" t="s">
        <v>273</v>
      </c>
      <c r="I3" s="590"/>
      <c r="J3" s="593" t="s">
        <v>272</v>
      </c>
      <c r="K3" s="590"/>
      <c r="L3" s="594" t="s">
        <v>271</v>
      </c>
      <c r="M3" s="246"/>
    </row>
    <row r="4" spans="1:13" s="238" customFormat="1" ht="15" customHeight="1">
      <c r="A4" s="245"/>
      <c r="B4" s="244" t="s">
        <v>155</v>
      </c>
      <c r="C4" s="243"/>
      <c r="D4" s="244" t="s">
        <v>270</v>
      </c>
      <c r="E4" s="243"/>
      <c r="F4" s="244" t="s">
        <v>269</v>
      </c>
      <c r="G4" s="243"/>
      <c r="H4" s="591"/>
      <c r="I4" s="592"/>
      <c r="J4" s="591"/>
      <c r="K4" s="592"/>
      <c r="L4" s="595"/>
    </row>
    <row r="5" spans="1:13" s="238" customFormat="1" ht="15" customHeight="1">
      <c r="A5" s="242" t="s">
        <v>268</v>
      </c>
      <c r="B5" s="240" t="s">
        <v>266</v>
      </c>
      <c r="C5" s="241" t="s">
        <v>267</v>
      </c>
      <c r="D5" s="240" t="s">
        <v>266</v>
      </c>
      <c r="E5" s="241" t="s">
        <v>267</v>
      </c>
      <c r="F5" s="240" t="s">
        <v>266</v>
      </c>
      <c r="G5" s="241" t="s">
        <v>267</v>
      </c>
      <c r="H5" s="240" t="s">
        <v>266</v>
      </c>
      <c r="I5" s="239" t="s">
        <v>265</v>
      </c>
      <c r="J5" s="240" t="s">
        <v>266</v>
      </c>
      <c r="K5" s="239" t="s">
        <v>265</v>
      </c>
      <c r="L5" s="596"/>
    </row>
    <row r="6" spans="1:13" s="225" customFormat="1" ht="18" customHeight="1">
      <c r="A6" s="236" t="s">
        <v>108</v>
      </c>
      <c r="B6" s="233">
        <v>350</v>
      </c>
      <c r="C6" s="235">
        <v>3148571</v>
      </c>
      <c r="D6" s="233">
        <v>3</v>
      </c>
      <c r="E6" s="234">
        <v>911199</v>
      </c>
      <c r="F6" s="233">
        <v>347</v>
      </c>
      <c r="G6" s="235">
        <v>2237372</v>
      </c>
      <c r="H6" s="233">
        <v>149</v>
      </c>
      <c r="I6" s="235">
        <v>90293</v>
      </c>
      <c r="J6" s="237">
        <v>86</v>
      </c>
      <c r="K6" s="235">
        <v>8993</v>
      </c>
      <c r="L6" s="235">
        <v>15025</v>
      </c>
    </row>
    <row r="7" spans="1:13" s="225" customFormat="1" ht="18" customHeight="1">
      <c r="A7" s="236">
        <v>3</v>
      </c>
      <c r="B7" s="233">
        <v>353</v>
      </c>
      <c r="C7" s="235">
        <v>3152800</v>
      </c>
      <c r="D7" s="233">
        <v>3</v>
      </c>
      <c r="E7" s="234">
        <v>911199</v>
      </c>
      <c r="F7" s="233">
        <v>350</v>
      </c>
      <c r="G7" s="235">
        <v>2241601</v>
      </c>
      <c r="H7" s="233">
        <v>147</v>
      </c>
      <c r="I7" s="235">
        <v>88779</v>
      </c>
      <c r="J7" s="232">
        <v>100</v>
      </c>
      <c r="K7" s="231">
        <v>11737.5</v>
      </c>
      <c r="L7" s="235">
        <v>15025</v>
      </c>
    </row>
    <row r="8" spans="1:13" s="225" customFormat="1" ht="18" customHeight="1">
      <c r="A8" s="230">
        <v>4</v>
      </c>
      <c r="B8" s="229">
        <v>351</v>
      </c>
      <c r="C8" s="226">
        <v>3152134</v>
      </c>
      <c r="D8" s="229">
        <v>3</v>
      </c>
      <c r="E8" s="549">
        <v>911199</v>
      </c>
      <c r="F8" s="229">
        <v>348</v>
      </c>
      <c r="G8" s="226">
        <v>2240935</v>
      </c>
      <c r="H8" s="229">
        <v>147</v>
      </c>
      <c r="I8" s="226">
        <v>88779</v>
      </c>
      <c r="J8" s="228">
        <v>100</v>
      </c>
      <c r="K8" s="227">
        <v>11738</v>
      </c>
      <c r="L8" s="226">
        <v>15025</v>
      </c>
    </row>
    <row r="9" spans="1:13" s="223" customFormat="1" ht="12" customHeight="1">
      <c r="A9" s="222" t="s">
        <v>679</v>
      </c>
      <c r="G9" s="222"/>
      <c r="J9" s="224"/>
      <c r="L9" s="224" t="s">
        <v>264</v>
      </c>
    </row>
    <row r="10" spans="1:13" s="219" customFormat="1" ht="13.5" customHeight="1">
      <c r="A10" s="220"/>
      <c r="G10" s="222"/>
      <c r="J10" s="221"/>
    </row>
    <row r="11" spans="1:13" s="219" customFormat="1" ht="13.5" customHeight="1">
      <c r="A11" s="220"/>
    </row>
    <row r="12" spans="1:13" s="219" customFormat="1" ht="13.5" customHeight="1">
      <c r="A12" s="220"/>
      <c r="G12"/>
    </row>
    <row r="13" spans="1:13" s="219" customFormat="1" ht="13.5" customHeight="1">
      <c r="A13" s="220"/>
    </row>
    <row r="14" spans="1:13" s="219" customFormat="1" ht="13.5" customHeight="1">
      <c r="A14" s="220"/>
    </row>
    <row r="15" spans="1:13" s="219" customFormat="1" ht="13.5" customHeight="1">
      <c r="A15" s="220"/>
    </row>
    <row r="16" spans="1:13" s="219" customFormat="1" ht="13.5" customHeight="1">
      <c r="A16" s="220"/>
    </row>
    <row r="17" spans="1:8" s="219" customFormat="1" ht="13.5" customHeight="1">
      <c r="A17" s="220"/>
      <c r="H17" s="543"/>
    </row>
    <row r="18" spans="1:8" s="219" customFormat="1" ht="13.5" customHeight="1">
      <c r="A18" s="220"/>
    </row>
    <row r="19" spans="1:8" s="219" customFormat="1" ht="13.5" customHeight="1">
      <c r="A19" s="220"/>
    </row>
    <row r="20" spans="1:8" s="219" customFormat="1" ht="13.5" customHeight="1">
      <c r="A20" s="220"/>
    </row>
    <row r="21" spans="1:8" s="219" customFormat="1" ht="13.5" customHeight="1">
      <c r="A21" s="220"/>
    </row>
    <row r="22" spans="1:8" s="219" customFormat="1" ht="13.5" customHeight="1">
      <c r="A22" s="220"/>
    </row>
    <row r="23" spans="1:8" s="219" customFormat="1" ht="13.5" customHeight="1">
      <c r="A23" s="220"/>
    </row>
    <row r="24" spans="1:8" s="219" customFormat="1" ht="13.5" customHeight="1">
      <c r="A24" s="220"/>
    </row>
    <row r="25" spans="1:8" s="219" customFormat="1" ht="13.5" customHeight="1">
      <c r="A25" s="220"/>
    </row>
    <row r="26" spans="1:8" s="219" customFormat="1" ht="13.5" customHeight="1">
      <c r="A26" s="220"/>
    </row>
    <row r="27" spans="1:8" s="219" customFormat="1" ht="13.5" customHeight="1">
      <c r="A27" s="220"/>
    </row>
    <row r="28" spans="1:8" s="219" customFormat="1" ht="13.5" customHeight="1">
      <c r="A28" s="220"/>
    </row>
    <row r="29" spans="1:8" s="219" customFormat="1" ht="13.5" customHeight="1">
      <c r="A29" s="220"/>
    </row>
    <row r="30" spans="1:8" s="219" customFormat="1" ht="13.5" customHeight="1">
      <c r="A30" s="220"/>
    </row>
    <row r="31" spans="1:8" s="219" customFormat="1" ht="13.5" customHeight="1">
      <c r="A31" s="220"/>
    </row>
    <row r="32" spans="1:8" s="219" customFormat="1" ht="13.5" customHeight="1">
      <c r="A32" s="220"/>
    </row>
    <row r="33" spans="1:1" ht="17.100000000000001" customHeight="1">
      <c r="A33" s="218"/>
    </row>
    <row r="34" spans="1:1" ht="17.100000000000001" customHeight="1">
      <c r="A34" s="218"/>
    </row>
    <row r="35" spans="1:1" ht="17.100000000000001" customHeight="1">
      <c r="A35" s="218"/>
    </row>
    <row r="36" spans="1:1" ht="17.100000000000001" customHeight="1">
      <c r="A36" s="218"/>
    </row>
    <row r="37" spans="1:1" ht="17.100000000000001" customHeight="1">
      <c r="A37" s="218"/>
    </row>
    <row r="38" spans="1:1" ht="17.100000000000001" customHeight="1">
      <c r="A38" s="218"/>
    </row>
    <row r="39" spans="1:1" ht="17.100000000000001" customHeight="1">
      <c r="A39" s="218"/>
    </row>
    <row r="40" spans="1:1" ht="17.100000000000001" customHeight="1">
      <c r="A40" s="218"/>
    </row>
    <row r="41" spans="1:1" ht="17.100000000000001" customHeight="1">
      <c r="A41" s="218"/>
    </row>
    <row r="42" spans="1:1" ht="17.100000000000001" customHeight="1">
      <c r="A42" s="218"/>
    </row>
    <row r="43" spans="1:1" ht="17.100000000000001" customHeight="1">
      <c r="A43" s="218"/>
    </row>
    <row r="44" spans="1:1" ht="17.100000000000001" customHeight="1">
      <c r="A44" s="218"/>
    </row>
    <row r="45" spans="1:1" ht="17.100000000000001" customHeight="1">
      <c r="A45" s="218"/>
    </row>
    <row r="46" spans="1:1" ht="17.100000000000001" customHeight="1">
      <c r="A46" s="218"/>
    </row>
    <row r="47" spans="1:1" ht="17.100000000000001" customHeight="1">
      <c r="A47" s="218"/>
    </row>
    <row r="48" spans="1:1" ht="17.100000000000001" customHeight="1">
      <c r="A48" s="218"/>
    </row>
    <row r="49" spans="1:1" ht="17.100000000000001" customHeight="1">
      <c r="A49" s="218"/>
    </row>
    <row r="50" spans="1:1" ht="17.100000000000001" customHeight="1">
      <c r="A50" s="218"/>
    </row>
    <row r="51" spans="1:1" ht="17.100000000000001" customHeight="1">
      <c r="A51" s="218"/>
    </row>
    <row r="52" spans="1:1" ht="17.100000000000001" customHeight="1">
      <c r="A52" s="218"/>
    </row>
    <row r="53" spans="1:1" ht="17.100000000000001" customHeight="1">
      <c r="A53" s="218"/>
    </row>
    <row r="54" spans="1:1" ht="17.100000000000001" customHeight="1">
      <c r="A54" s="218"/>
    </row>
    <row r="55" spans="1:1" ht="17.100000000000001" customHeight="1">
      <c r="A55" s="218"/>
    </row>
    <row r="56" spans="1:1" ht="17.100000000000001" customHeight="1">
      <c r="A56" s="218"/>
    </row>
    <row r="57" spans="1:1" ht="17.100000000000001" customHeight="1">
      <c r="A57" s="218"/>
    </row>
    <row r="58" spans="1:1" ht="17.100000000000001" customHeight="1">
      <c r="A58" s="218"/>
    </row>
    <row r="59" spans="1:1" ht="17.100000000000001" customHeight="1">
      <c r="A59" s="218"/>
    </row>
    <row r="60" spans="1:1" ht="17.100000000000001" customHeight="1">
      <c r="A60" s="218"/>
    </row>
    <row r="61" spans="1:1" ht="17.100000000000001" customHeight="1">
      <c r="A61" s="218"/>
    </row>
    <row r="62" spans="1:1" ht="17.100000000000001" customHeight="1">
      <c r="A62" s="218"/>
    </row>
    <row r="63" spans="1:1" ht="17.100000000000001" customHeight="1">
      <c r="A63" s="218"/>
    </row>
    <row r="64" spans="1:1" ht="17.100000000000001" customHeight="1">
      <c r="A64" s="218"/>
    </row>
    <row r="65" spans="1:1" ht="17.100000000000001" customHeight="1">
      <c r="A65" s="218"/>
    </row>
    <row r="66" spans="1:1" ht="17.100000000000001" customHeight="1">
      <c r="A66" s="218"/>
    </row>
    <row r="67" spans="1:1" ht="17.100000000000001" customHeight="1">
      <c r="A67" s="218"/>
    </row>
    <row r="68" spans="1:1" ht="17.100000000000001" customHeight="1">
      <c r="A68" s="218"/>
    </row>
    <row r="69" spans="1:1" ht="17.100000000000001" customHeight="1">
      <c r="A69" s="218"/>
    </row>
    <row r="70" spans="1:1" ht="17.100000000000001" customHeight="1">
      <c r="A70" s="218"/>
    </row>
    <row r="71" spans="1:1" ht="17.100000000000001" customHeight="1">
      <c r="A71" s="218"/>
    </row>
    <row r="72" spans="1:1" ht="17.100000000000001" customHeight="1">
      <c r="A72" s="218"/>
    </row>
    <row r="73" spans="1:1" ht="17.100000000000001" customHeight="1">
      <c r="A73" s="218"/>
    </row>
    <row r="74" spans="1:1" ht="17.100000000000001" customHeight="1">
      <c r="A74" s="218"/>
    </row>
    <row r="75" spans="1:1" ht="17.100000000000001" customHeight="1">
      <c r="A75" s="218"/>
    </row>
    <row r="76" spans="1:1" ht="17.100000000000001" customHeight="1">
      <c r="A76" s="218"/>
    </row>
    <row r="77" spans="1:1" ht="17.100000000000001" customHeight="1">
      <c r="A77" s="218"/>
    </row>
    <row r="78" spans="1:1" ht="17.100000000000001" customHeight="1">
      <c r="A78" s="218"/>
    </row>
    <row r="79" spans="1:1" ht="17.100000000000001" customHeight="1">
      <c r="A79" s="218"/>
    </row>
    <row r="80" spans="1:1" ht="17.100000000000001" customHeight="1">
      <c r="A80" s="218"/>
    </row>
    <row r="81" spans="1:1" ht="17.100000000000001" customHeight="1">
      <c r="A81" s="218"/>
    </row>
    <row r="82" spans="1:1" ht="17.100000000000001" customHeight="1">
      <c r="A82" s="218"/>
    </row>
    <row r="83" spans="1:1" ht="17.100000000000001" customHeight="1">
      <c r="A83" s="218"/>
    </row>
    <row r="84" spans="1:1" ht="17.100000000000001" customHeight="1">
      <c r="A84" s="218"/>
    </row>
    <row r="85" spans="1:1" ht="17.100000000000001" customHeight="1">
      <c r="A85" s="218"/>
    </row>
    <row r="86" spans="1:1" ht="17.100000000000001" customHeight="1">
      <c r="A86" s="218"/>
    </row>
    <row r="87" spans="1:1" ht="17.100000000000001" customHeight="1">
      <c r="A87" s="218"/>
    </row>
    <row r="88" spans="1:1" ht="17.100000000000001" customHeight="1">
      <c r="A88" s="218"/>
    </row>
    <row r="89" spans="1:1" ht="17.100000000000001" customHeight="1">
      <c r="A89" s="218"/>
    </row>
    <row r="90" spans="1:1" ht="17.100000000000001" customHeight="1">
      <c r="A90" s="218"/>
    </row>
    <row r="91" spans="1:1" ht="17.100000000000001" customHeight="1">
      <c r="A91" s="218"/>
    </row>
    <row r="92" spans="1:1" ht="17.100000000000001" customHeight="1">
      <c r="A92" s="218"/>
    </row>
    <row r="93" spans="1:1" ht="17.100000000000001" customHeight="1">
      <c r="A93" s="218"/>
    </row>
    <row r="94" spans="1:1" ht="17.100000000000001" customHeight="1">
      <c r="A94" s="218"/>
    </row>
    <row r="95" spans="1:1" ht="17.100000000000001" customHeight="1">
      <c r="A95" s="218"/>
    </row>
    <row r="96" spans="1:1" ht="17.100000000000001" customHeight="1">
      <c r="A96" s="218"/>
    </row>
    <row r="97" spans="1:1" ht="17.100000000000001" customHeight="1">
      <c r="A97" s="218"/>
    </row>
    <row r="98" spans="1:1" ht="17.100000000000001" customHeight="1">
      <c r="A98" s="218"/>
    </row>
    <row r="99" spans="1:1" ht="17.100000000000001" customHeight="1">
      <c r="A99" s="218"/>
    </row>
    <row r="100" spans="1:1" ht="17.100000000000001" customHeight="1">
      <c r="A100" s="218"/>
    </row>
    <row r="101" spans="1:1" ht="17.100000000000001" customHeight="1">
      <c r="A101" s="218"/>
    </row>
    <row r="102" spans="1:1" ht="17.100000000000001" customHeight="1">
      <c r="A102" s="218"/>
    </row>
    <row r="103" spans="1:1" ht="17.100000000000001" customHeight="1">
      <c r="A103" s="218"/>
    </row>
    <row r="104" spans="1:1" ht="17.100000000000001" customHeight="1">
      <c r="A104" s="218"/>
    </row>
    <row r="105" spans="1:1" ht="17.100000000000001" customHeight="1">
      <c r="A105" s="218"/>
    </row>
    <row r="106" spans="1:1" ht="17.100000000000001" customHeight="1">
      <c r="A106" s="218"/>
    </row>
    <row r="107" spans="1:1" ht="17.100000000000001" customHeight="1">
      <c r="A107" s="218"/>
    </row>
    <row r="108" spans="1:1" ht="17.100000000000001" customHeight="1">
      <c r="A108" s="218"/>
    </row>
    <row r="109" spans="1:1" ht="17.100000000000001" customHeight="1">
      <c r="A109" s="218"/>
    </row>
    <row r="110" spans="1:1" ht="17.100000000000001" customHeight="1">
      <c r="A110" s="218"/>
    </row>
    <row r="111" spans="1:1" ht="17.100000000000001" customHeight="1">
      <c r="A111" s="218"/>
    </row>
    <row r="112" spans="1:1" ht="17.100000000000001" customHeight="1">
      <c r="A112" s="218"/>
    </row>
    <row r="113" spans="1:1" ht="17.100000000000001" customHeight="1">
      <c r="A113" s="218"/>
    </row>
    <row r="114" spans="1:1" ht="17.100000000000001" customHeight="1">
      <c r="A114" s="218"/>
    </row>
    <row r="115" spans="1:1" ht="17.100000000000001" customHeight="1">
      <c r="A115" s="218"/>
    </row>
    <row r="116" spans="1:1" ht="17.100000000000001" customHeight="1">
      <c r="A116" s="218"/>
    </row>
    <row r="117" spans="1:1" ht="17.100000000000001" customHeight="1">
      <c r="A117" s="218"/>
    </row>
    <row r="118" spans="1:1" ht="17.100000000000001" customHeight="1">
      <c r="A118" s="218"/>
    </row>
    <row r="119" spans="1:1" ht="17.100000000000001" customHeight="1">
      <c r="A119" s="218"/>
    </row>
    <row r="120" spans="1:1" ht="17.100000000000001" customHeight="1">
      <c r="A120" s="218"/>
    </row>
    <row r="121" spans="1:1" ht="17.100000000000001" customHeight="1">
      <c r="A121" s="218"/>
    </row>
    <row r="122" spans="1:1" ht="17.100000000000001" customHeight="1">
      <c r="A122" s="218"/>
    </row>
    <row r="123" spans="1:1" ht="17.100000000000001" customHeight="1">
      <c r="A123" s="218"/>
    </row>
    <row r="124" spans="1:1" ht="17.100000000000001" customHeight="1">
      <c r="A124" s="218"/>
    </row>
    <row r="125" spans="1:1" ht="17.100000000000001" customHeight="1">
      <c r="A125" s="218"/>
    </row>
    <row r="126" spans="1:1" ht="17.100000000000001" customHeight="1">
      <c r="A126" s="218"/>
    </row>
    <row r="127" spans="1:1" ht="17.100000000000001" customHeight="1">
      <c r="A127" s="218"/>
    </row>
    <row r="128" spans="1:1" ht="17.100000000000001" customHeight="1">
      <c r="A128" s="218"/>
    </row>
    <row r="129" spans="1:1" ht="17.100000000000001" customHeight="1">
      <c r="A129" s="218"/>
    </row>
    <row r="130" spans="1:1" ht="17.100000000000001" customHeight="1">
      <c r="A130" s="218"/>
    </row>
    <row r="131" spans="1:1" ht="17.100000000000001" customHeight="1">
      <c r="A131" s="218"/>
    </row>
    <row r="132" spans="1:1" ht="17.100000000000001" customHeight="1">
      <c r="A132" s="218"/>
    </row>
    <row r="133" spans="1:1" ht="17.100000000000001" customHeight="1">
      <c r="A133" s="218"/>
    </row>
    <row r="134" spans="1:1" ht="17.100000000000001" customHeight="1">
      <c r="A134" s="218"/>
    </row>
    <row r="135" spans="1:1" ht="17.100000000000001" customHeight="1">
      <c r="A135" s="218"/>
    </row>
    <row r="136" spans="1:1" ht="17.100000000000001" customHeight="1">
      <c r="A136" s="218"/>
    </row>
    <row r="137" spans="1:1" ht="17.100000000000001" customHeight="1">
      <c r="A137" s="218"/>
    </row>
    <row r="138" spans="1:1" ht="17.100000000000001" customHeight="1">
      <c r="A138" s="218"/>
    </row>
    <row r="139" spans="1:1" ht="17.100000000000001" customHeight="1">
      <c r="A139" s="218"/>
    </row>
    <row r="140" spans="1:1" ht="17.100000000000001" customHeight="1">
      <c r="A140" s="218"/>
    </row>
    <row r="141" spans="1:1" ht="17.100000000000001" customHeight="1">
      <c r="A141" s="218"/>
    </row>
    <row r="142" spans="1:1" ht="17.100000000000001" customHeight="1">
      <c r="A142" s="218"/>
    </row>
    <row r="143" spans="1:1" ht="17.100000000000001" customHeight="1">
      <c r="A143" s="218"/>
    </row>
    <row r="144" spans="1:1" ht="17.100000000000001" customHeight="1">
      <c r="A144" s="218"/>
    </row>
    <row r="145" spans="1:1" ht="17.100000000000001" customHeight="1">
      <c r="A145" s="218"/>
    </row>
    <row r="146" spans="1:1" ht="17.100000000000001" customHeight="1">
      <c r="A146" s="218"/>
    </row>
    <row r="147" spans="1:1" ht="17.100000000000001" customHeight="1">
      <c r="A147" s="218"/>
    </row>
    <row r="148" spans="1:1" ht="17.100000000000001" customHeight="1">
      <c r="A148" s="218"/>
    </row>
    <row r="149" spans="1:1" ht="17.100000000000001" customHeight="1">
      <c r="A149" s="218"/>
    </row>
    <row r="150" spans="1:1" ht="17.100000000000001" customHeight="1">
      <c r="A150" s="218"/>
    </row>
    <row r="151" spans="1:1" ht="17.100000000000001" customHeight="1">
      <c r="A151" s="218"/>
    </row>
    <row r="152" spans="1:1" ht="17.100000000000001" customHeight="1">
      <c r="A152" s="218"/>
    </row>
    <row r="153" spans="1:1" ht="17.100000000000001" customHeight="1">
      <c r="A153" s="218"/>
    </row>
    <row r="154" spans="1:1" ht="17.100000000000001" customHeight="1">
      <c r="A154" s="218"/>
    </row>
    <row r="155" spans="1:1" ht="17.100000000000001" customHeight="1">
      <c r="A155" s="218"/>
    </row>
    <row r="156" spans="1:1" ht="17.100000000000001" customHeight="1">
      <c r="A156" s="218"/>
    </row>
    <row r="157" spans="1:1" ht="17.100000000000001" customHeight="1">
      <c r="A157" s="218"/>
    </row>
    <row r="158" spans="1:1" ht="17.100000000000001" customHeight="1">
      <c r="A158" s="218"/>
    </row>
    <row r="159" spans="1:1" ht="17.100000000000001" customHeight="1">
      <c r="A159" s="218"/>
    </row>
    <row r="160" spans="1:1" ht="17.100000000000001" customHeight="1">
      <c r="A160" s="218"/>
    </row>
    <row r="161" spans="1:1" ht="17.100000000000001" customHeight="1">
      <c r="A161" s="218"/>
    </row>
    <row r="162" spans="1:1" ht="17.100000000000001" customHeight="1">
      <c r="A162" s="218"/>
    </row>
    <row r="163" spans="1:1" ht="17.100000000000001" customHeight="1">
      <c r="A163" s="218"/>
    </row>
    <row r="164" spans="1:1" ht="17.100000000000001" customHeight="1">
      <c r="A164" s="218"/>
    </row>
    <row r="165" spans="1:1" ht="17.100000000000001" customHeight="1">
      <c r="A165" s="218"/>
    </row>
    <row r="166" spans="1:1" ht="17.100000000000001" customHeight="1">
      <c r="A166" s="218"/>
    </row>
    <row r="167" spans="1:1" ht="17.100000000000001" customHeight="1">
      <c r="A167" s="218"/>
    </row>
    <row r="168" spans="1:1" ht="17.100000000000001" customHeight="1">
      <c r="A168" s="218"/>
    </row>
    <row r="169" spans="1:1" ht="17.100000000000001" customHeight="1">
      <c r="A169" s="218"/>
    </row>
    <row r="170" spans="1:1" ht="17.100000000000001" customHeight="1">
      <c r="A170" s="218"/>
    </row>
    <row r="171" spans="1:1" ht="17.100000000000001" customHeight="1">
      <c r="A171" s="218"/>
    </row>
    <row r="172" spans="1:1" ht="17.100000000000001" customHeight="1">
      <c r="A172" s="218"/>
    </row>
    <row r="173" spans="1:1" ht="17.100000000000001" customHeight="1">
      <c r="A173" s="218"/>
    </row>
    <row r="174" spans="1:1" ht="17.100000000000001" customHeight="1">
      <c r="A174" s="218"/>
    </row>
    <row r="175" spans="1:1" ht="17.100000000000001" customHeight="1">
      <c r="A175" s="218"/>
    </row>
    <row r="176" spans="1:1" ht="17.100000000000001" customHeight="1">
      <c r="A176" s="218"/>
    </row>
    <row r="177" spans="1:1" ht="17.100000000000001" customHeight="1">
      <c r="A177" s="218"/>
    </row>
    <row r="178" spans="1:1" ht="17.100000000000001" customHeight="1">
      <c r="A178" s="218"/>
    </row>
    <row r="179" spans="1:1" ht="17.100000000000001" customHeight="1">
      <c r="A179" s="218"/>
    </row>
    <row r="180" spans="1:1" ht="17.100000000000001" customHeight="1">
      <c r="A180" s="218"/>
    </row>
    <row r="181" spans="1:1" ht="17.100000000000001" customHeight="1">
      <c r="A181" s="218"/>
    </row>
    <row r="182" spans="1:1" ht="17.100000000000001" customHeight="1">
      <c r="A182" s="218"/>
    </row>
    <row r="183" spans="1:1" ht="17.100000000000001" customHeight="1">
      <c r="A183" s="218"/>
    </row>
    <row r="184" spans="1:1" ht="17.100000000000001" customHeight="1">
      <c r="A184" s="218"/>
    </row>
    <row r="185" spans="1:1" ht="17.100000000000001" customHeight="1">
      <c r="A185" s="218"/>
    </row>
    <row r="186" spans="1:1" ht="17.100000000000001" customHeight="1">
      <c r="A186" s="218"/>
    </row>
    <row r="187" spans="1:1" ht="17.100000000000001" customHeight="1">
      <c r="A187" s="218"/>
    </row>
    <row r="188" spans="1:1" ht="17.100000000000001" customHeight="1">
      <c r="A188" s="218"/>
    </row>
    <row r="189" spans="1:1" ht="17.100000000000001" customHeight="1">
      <c r="A189" s="218"/>
    </row>
    <row r="190" spans="1:1" ht="17.100000000000001" customHeight="1">
      <c r="A190" s="218"/>
    </row>
    <row r="191" spans="1:1" ht="17.100000000000001" customHeight="1">
      <c r="A191" s="218"/>
    </row>
    <row r="192" spans="1:1" ht="17.100000000000001" customHeight="1">
      <c r="A192" s="218"/>
    </row>
    <row r="193" spans="1:1" ht="17.100000000000001" customHeight="1">
      <c r="A193" s="218"/>
    </row>
    <row r="194" spans="1:1" ht="17.100000000000001" customHeight="1">
      <c r="A194" s="218"/>
    </row>
    <row r="195" spans="1:1" ht="17.100000000000001" customHeight="1">
      <c r="A195" s="218"/>
    </row>
    <row r="196" spans="1:1" ht="17.100000000000001" customHeight="1">
      <c r="A196" s="218"/>
    </row>
    <row r="197" spans="1:1" ht="17.100000000000001" customHeight="1">
      <c r="A197" s="218"/>
    </row>
    <row r="198" spans="1:1" ht="17.100000000000001" customHeight="1">
      <c r="A198" s="218"/>
    </row>
    <row r="199" spans="1:1" ht="17.100000000000001" customHeight="1">
      <c r="A199" s="218"/>
    </row>
    <row r="200" spans="1:1" ht="17.100000000000001" customHeight="1">
      <c r="A200" s="218"/>
    </row>
    <row r="201" spans="1:1" ht="17.100000000000001" customHeight="1">
      <c r="A201" s="218"/>
    </row>
    <row r="202" spans="1:1" ht="17.100000000000001" customHeight="1">
      <c r="A202" s="218"/>
    </row>
    <row r="203" spans="1:1" ht="17.100000000000001" customHeight="1">
      <c r="A203" s="218"/>
    </row>
    <row r="204" spans="1:1" ht="17.100000000000001" customHeight="1">
      <c r="A204" s="218"/>
    </row>
    <row r="205" spans="1:1" ht="17.100000000000001" customHeight="1">
      <c r="A205" s="218"/>
    </row>
    <row r="206" spans="1:1" ht="17.100000000000001" customHeight="1">
      <c r="A206" s="218"/>
    </row>
    <row r="207" spans="1:1" ht="17.100000000000001" customHeight="1">
      <c r="A207" s="218"/>
    </row>
    <row r="208" spans="1:1" ht="17.100000000000001" customHeight="1">
      <c r="A208" s="218"/>
    </row>
    <row r="209" spans="1:1" ht="17.100000000000001" customHeight="1">
      <c r="A209" s="218"/>
    </row>
    <row r="210" spans="1:1" ht="17.100000000000001" customHeight="1">
      <c r="A210" s="218"/>
    </row>
    <row r="211" spans="1:1" ht="17.100000000000001" customHeight="1">
      <c r="A211" s="218"/>
    </row>
    <row r="212" spans="1:1" ht="17.100000000000001" customHeight="1">
      <c r="A212" s="218"/>
    </row>
    <row r="213" spans="1:1" ht="17.100000000000001" customHeight="1">
      <c r="A213" s="218"/>
    </row>
    <row r="214" spans="1:1" ht="17.100000000000001" customHeight="1">
      <c r="A214" s="218"/>
    </row>
    <row r="215" spans="1:1" ht="17.100000000000001" customHeight="1">
      <c r="A215" s="218"/>
    </row>
    <row r="216" spans="1:1" ht="17.100000000000001" customHeight="1">
      <c r="A216" s="218"/>
    </row>
    <row r="217" spans="1:1" ht="17.100000000000001" customHeight="1">
      <c r="A217" s="218"/>
    </row>
    <row r="218" spans="1:1" ht="17.100000000000001" customHeight="1">
      <c r="A218" s="218"/>
    </row>
    <row r="219" spans="1:1" ht="17.100000000000001" customHeight="1">
      <c r="A219" s="218"/>
    </row>
    <row r="220" spans="1:1" ht="17.100000000000001" customHeight="1">
      <c r="A220" s="218"/>
    </row>
    <row r="221" spans="1:1" ht="17.100000000000001" customHeight="1">
      <c r="A221" s="218"/>
    </row>
    <row r="222" spans="1:1" ht="17.100000000000001" customHeight="1">
      <c r="A222" s="218"/>
    </row>
    <row r="223" spans="1:1" ht="17.100000000000001" customHeight="1">
      <c r="A223" s="218"/>
    </row>
    <row r="224" spans="1:1" ht="17.100000000000001" customHeight="1">
      <c r="A224" s="218"/>
    </row>
    <row r="225" spans="1:1" ht="17.100000000000001" customHeight="1">
      <c r="A225" s="218"/>
    </row>
    <row r="226" spans="1:1" ht="17.100000000000001" customHeight="1">
      <c r="A226" s="218"/>
    </row>
    <row r="227" spans="1:1" ht="17.100000000000001" customHeight="1">
      <c r="A227" s="218"/>
    </row>
    <row r="228" spans="1:1" ht="17.100000000000001" customHeight="1">
      <c r="A228" s="218"/>
    </row>
    <row r="229" spans="1:1" ht="17.100000000000001" customHeight="1">
      <c r="A229" s="218"/>
    </row>
    <row r="230" spans="1:1" ht="17.100000000000001" customHeight="1">
      <c r="A230" s="218"/>
    </row>
    <row r="231" spans="1:1" ht="17.100000000000001" customHeight="1">
      <c r="A231" s="218"/>
    </row>
    <row r="232" spans="1:1" ht="17.100000000000001" customHeight="1">
      <c r="A232" s="218"/>
    </row>
    <row r="233" spans="1:1" ht="17.100000000000001" customHeight="1">
      <c r="A233" s="218"/>
    </row>
    <row r="234" spans="1:1" ht="17.100000000000001" customHeight="1">
      <c r="A234" s="218"/>
    </row>
    <row r="235" spans="1:1" ht="17.100000000000001" customHeight="1">
      <c r="A235" s="218"/>
    </row>
    <row r="236" spans="1:1" ht="17.100000000000001" customHeight="1">
      <c r="A236" s="218"/>
    </row>
    <row r="237" spans="1:1" ht="17.100000000000001" customHeight="1">
      <c r="A237" s="218"/>
    </row>
    <row r="238" spans="1:1" ht="17.100000000000001" customHeight="1">
      <c r="A238" s="218"/>
    </row>
  </sheetData>
  <mergeCells count="3">
    <mergeCell ref="H3:I4"/>
    <mergeCell ref="J3:K4"/>
    <mergeCell ref="L3:L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F0B81-3E5D-40F7-AE02-4B3C59267F9C}">
  <dimension ref="A1:J46"/>
  <sheetViews>
    <sheetView view="pageBreakPreview" zoomScale="106" zoomScaleNormal="100" zoomScaleSheetLayoutView="106" workbookViewId="0">
      <selection activeCell="C23" sqref="C23"/>
    </sheetView>
  </sheetViews>
  <sheetFormatPr defaultColWidth="9" defaultRowHeight="13.2"/>
  <cols>
    <col min="1" max="1" width="17.6640625" style="217" customWidth="1"/>
    <col min="2" max="5" width="17.33203125" style="217" customWidth="1"/>
    <col min="6" max="16384" width="9" style="217"/>
  </cols>
  <sheetData>
    <row r="1" spans="1:10" s="263" customFormat="1" ht="15" customHeight="1">
      <c r="A1" s="255" t="s">
        <v>283</v>
      </c>
    </row>
    <row r="2" spans="1:10" ht="12.9" customHeight="1" thickBot="1">
      <c r="A2" s="253"/>
      <c r="B2" s="262"/>
      <c r="C2" s="262"/>
      <c r="D2" s="262"/>
      <c r="E2" s="261" t="s">
        <v>276</v>
      </c>
    </row>
    <row r="3" spans="1:10" s="238" customFormat="1" ht="15" customHeight="1" thickTop="1">
      <c r="A3" s="260" t="s">
        <v>282</v>
      </c>
      <c r="B3" s="597" t="s">
        <v>155</v>
      </c>
      <c r="C3" s="597" t="s">
        <v>281</v>
      </c>
      <c r="D3" s="597" t="s">
        <v>280</v>
      </c>
      <c r="E3" s="597" t="s">
        <v>279</v>
      </c>
    </row>
    <row r="4" spans="1:10" s="238" customFormat="1" ht="15" customHeight="1">
      <c r="A4" s="259" t="s">
        <v>278</v>
      </c>
      <c r="B4" s="598"/>
      <c r="C4" s="598"/>
      <c r="D4" s="598"/>
      <c r="E4" s="598"/>
    </row>
    <row r="5" spans="1:10" s="256" customFormat="1" ht="18" customHeight="1">
      <c r="A5" s="236" t="s">
        <v>108</v>
      </c>
      <c r="B5" s="258">
        <v>341</v>
      </c>
      <c r="C5" s="258">
        <v>306</v>
      </c>
      <c r="D5" s="258">
        <v>19</v>
      </c>
      <c r="E5" s="258">
        <v>16</v>
      </c>
    </row>
    <row r="6" spans="1:10" s="256" customFormat="1" ht="18" customHeight="1">
      <c r="A6" s="236">
        <v>3</v>
      </c>
      <c r="B6" s="258">
        <v>340</v>
      </c>
      <c r="C6" s="258">
        <v>306</v>
      </c>
      <c r="D6" s="258">
        <v>18</v>
      </c>
      <c r="E6" s="258">
        <v>16</v>
      </c>
    </row>
    <row r="7" spans="1:10" s="256" customFormat="1" ht="18" customHeight="1">
      <c r="A7" s="230">
        <v>4</v>
      </c>
      <c r="B7" s="257">
        <v>340</v>
      </c>
      <c r="C7" s="257">
        <v>306</v>
      </c>
      <c r="D7" s="257">
        <v>18</v>
      </c>
      <c r="E7" s="257">
        <v>16</v>
      </c>
    </row>
    <row r="8" spans="1:10" s="223" customFormat="1" ht="12" customHeight="1">
      <c r="A8" s="222" t="s">
        <v>680</v>
      </c>
      <c r="G8" s="222"/>
      <c r="J8" s="224"/>
    </row>
    <row r="9" spans="1:10" s="219" customFormat="1" ht="13.5" customHeight="1"/>
    <row r="10" spans="1:10" s="219" customFormat="1" ht="13.5" customHeight="1"/>
    <row r="11" spans="1:10" s="219" customFormat="1" ht="13.5" customHeight="1"/>
    <row r="12" spans="1:10" s="219" customFormat="1" ht="13.5" customHeight="1"/>
    <row r="13" spans="1:10" s="219" customFormat="1" ht="13.5" customHeight="1"/>
    <row r="14" spans="1:10" s="219" customFormat="1" ht="13.5" customHeight="1"/>
    <row r="15" spans="1:10" s="219" customFormat="1" ht="13.5" customHeight="1"/>
    <row r="16" spans="1:10" s="219" customFormat="1" ht="13.5" customHeight="1"/>
    <row r="17" s="219" customFormat="1" ht="13.5" customHeight="1"/>
    <row r="18" s="219" customFormat="1" ht="13.5" customHeight="1"/>
    <row r="19" s="219" customFormat="1" ht="13.5" customHeight="1"/>
    <row r="20" s="219" customFormat="1" ht="13.5" customHeight="1"/>
    <row r="21" s="219" customFormat="1" ht="13.5" customHeight="1"/>
    <row r="22" s="219" customFormat="1" ht="13.5" customHeight="1"/>
    <row r="23" s="219" customFormat="1" ht="13.5" customHeight="1"/>
    <row r="24" s="219" customFormat="1" ht="13.5" customHeight="1"/>
    <row r="25" s="219" customFormat="1" ht="13.5" customHeight="1"/>
    <row r="26" s="219" customFormat="1" ht="13.5" customHeight="1"/>
    <row r="27" s="219" customFormat="1" ht="13.5" customHeight="1"/>
    <row r="28" s="219" customFormat="1" ht="13.5" customHeight="1"/>
    <row r="29" s="219" customFormat="1" ht="13.5" customHeight="1"/>
    <row r="30" s="219" customFormat="1" ht="13.5" customHeight="1"/>
    <row r="31" s="219" customFormat="1" ht="13.5" customHeight="1"/>
    <row r="32" s="219" customFormat="1" ht="13.5" customHeight="1"/>
    <row r="33" s="219" customFormat="1" ht="13.5" customHeight="1"/>
    <row r="34" s="219" customFormat="1" ht="13.5" customHeight="1"/>
    <row r="35" s="219" customFormat="1" ht="13.5" customHeight="1"/>
    <row r="36" s="219" customFormat="1" ht="13.5" customHeight="1"/>
    <row r="37" s="219" customFormat="1" ht="13.5" customHeight="1"/>
    <row r="38" s="219" customFormat="1" ht="13.5" customHeight="1"/>
    <row r="39" s="219" customFormat="1" ht="13.5" customHeight="1"/>
    <row r="40" s="219" customFormat="1" ht="13.5" customHeight="1"/>
    <row r="41" s="219" customFormat="1" ht="13.5" customHeight="1"/>
    <row r="42" s="219" customFormat="1" ht="13.5" customHeight="1"/>
    <row r="43" s="219" customFormat="1" ht="13.5" customHeight="1"/>
    <row r="44" s="219" customFormat="1" ht="13.5" customHeight="1"/>
    <row r="45" s="219" customFormat="1" ht="13.5" customHeight="1"/>
    <row r="46" s="219" customFormat="1" ht="13.5" customHeight="1"/>
  </sheetData>
  <mergeCells count="4">
    <mergeCell ref="B3:B4"/>
    <mergeCell ref="C3:C4"/>
    <mergeCell ref="D3:D4"/>
    <mergeCell ref="E3:E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CF090-CE5E-460A-9416-DF932D51662A}">
  <dimension ref="A1:Q65"/>
  <sheetViews>
    <sheetView view="pageBreakPreview" zoomScale="115" zoomScaleNormal="100" zoomScaleSheetLayoutView="115" workbookViewId="0">
      <selection activeCell="C14" sqref="C14"/>
    </sheetView>
  </sheetViews>
  <sheetFormatPr defaultColWidth="9" defaultRowHeight="13.2"/>
  <cols>
    <col min="1" max="1" width="4.21875" style="264" customWidth="1"/>
    <col min="2" max="2" width="3.44140625" style="264" customWidth="1"/>
    <col min="3" max="3" width="23.44140625" style="264" customWidth="1"/>
    <col min="4" max="4" width="13" style="264" bestFit="1" customWidth="1"/>
    <col min="5" max="5" width="11.21875" style="264" customWidth="1"/>
    <col min="6" max="6" width="12.6640625" style="264" customWidth="1"/>
    <col min="7" max="7" width="3.109375" style="264" customWidth="1"/>
    <col min="8" max="8" width="8.6640625" style="264" customWidth="1"/>
    <col min="9" max="9" width="11.44140625" style="264" customWidth="1"/>
    <col min="10" max="16384" width="9" style="264"/>
  </cols>
  <sheetData>
    <row r="1" spans="1:17" ht="15" customHeight="1">
      <c r="A1" s="336" t="s">
        <v>689</v>
      </c>
      <c r="D1" s="335"/>
    </row>
    <row r="2" spans="1:17" ht="15" customHeight="1" thickBot="1">
      <c r="A2" s="336"/>
      <c r="D2" s="335"/>
      <c r="H2" s="606" t="s">
        <v>463</v>
      </c>
      <c r="I2" s="606"/>
    </row>
    <row r="3" spans="1:17" s="271" customFormat="1" ht="15" customHeight="1" thickTop="1">
      <c r="A3" s="334"/>
      <c r="B3" s="604" t="s">
        <v>462</v>
      </c>
      <c r="C3" s="604" t="s">
        <v>461</v>
      </c>
      <c r="D3" s="604" t="s">
        <v>460</v>
      </c>
      <c r="E3" s="333" t="s">
        <v>120</v>
      </c>
      <c r="F3" s="610" t="s">
        <v>459</v>
      </c>
      <c r="G3" s="611"/>
      <c r="H3" s="611"/>
      <c r="I3" s="612"/>
    </row>
    <row r="4" spans="1:17" s="271" customFormat="1" ht="15" customHeight="1">
      <c r="A4" s="332"/>
      <c r="B4" s="605"/>
      <c r="C4" s="605"/>
      <c r="D4" s="605"/>
      <c r="E4" s="321" t="s">
        <v>458</v>
      </c>
      <c r="F4" s="322" t="s">
        <v>457</v>
      </c>
      <c r="G4" s="613" t="s">
        <v>456</v>
      </c>
      <c r="H4" s="614"/>
      <c r="I4" s="331" t="s">
        <v>455</v>
      </c>
      <c r="J4" s="272"/>
      <c r="K4" s="272"/>
      <c r="L4" s="272"/>
      <c r="M4" s="272"/>
      <c r="N4" s="272"/>
      <c r="O4" s="272"/>
      <c r="P4" s="272"/>
      <c r="Q4" s="272"/>
    </row>
    <row r="5" spans="1:17" s="271" customFormat="1" ht="14.25" customHeight="1">
      <c r="A5" s="607" t="s">
        <v>454</v>
      </c>
      <c r="B5" s="323">
        <v>1</v>
      </c>
      <c r="C5" s="330" t="s">
        <v>453</v>
      </c>
      <c r="D5" s="329" t="s">
        <v>320</v>
      </c>
      <c r="E5" s="328">
        <v>13.65</v>
      </c>
      <c r="F5" s="327" t="s">
        <v>452</v>
      </c>
      <c r="G5" s="326" t="s">
        <v>341</v>
      </c>
      <c r="H5" s="325" t="s">
        <v>451</v>
      </c>
      <c r="I5" s="324" t="s">
        <v>450</v>
      </c>
      <c r="J5" s="272"/>
      <c r="K5" s="272"/>
      <c r="L5" s="272"/>
      <c r="M5" s="272"/>
      <c r="N5" s="272"/>
      <c r="O5" s="272"/>
      <c r="P5" s="272"/>
      <c r="Q5" s="272"/>
    </row>
    <row r="6" spans="1:17" s="271" customFormat="1" ht="14.25" customHeight="1">
      <c r="A6" s="608"/>
      <c r="B6" s="323">
        <v>2</v>
      </c>
      <c r="C6" s="293" t="s">
        <v>449</v>
      </c>
      <c r="D6" s="284" t="s">
        <v>320</v>
      </c>
      <c r="E6" s="283">
        <v>19.47</v>
      </c>
      <c r="F6" s="282" t="s">
        <v>448</v>
      </c>
      <c r="G6" s="281"/>
      <c r="H6" s="290" t="s">
        <v>447</v>
      </c>
      <c r="I6" s="279" t="s">
        <v>446</v>
      </c>
      <c r="J6" s="272"/>
      <c r="K6" s="272"/>
      <c r="L6" s="272"/>
      <c r="M6" s="272"/>
      <c r="N6" s="272"/>
      <c r="O6" s="272"/>
      <c r="P6" s="272"/>
      <c r="Q6" s="272"/>
    </row>
    <row r="7" spans="1:17" s="271" customFormat="1" ht="14.25" customHeight="1">
      <c r="A7" s="608"/>
      <c r="B7" s="323">
        <v>3</v>
      </c>
      <c r="C7" s="293" t="s">
        <v>445</v>
      </c>
      <c r="D7" s="284" t="s">
        <v>320</v>
      </c>
      <c r="E7" s="283">
        <v>46.22</v>
      </c>
      <c r="F7" s="282" t="s">
        <v>444</v>
      </c>
      <c r="G7" s="281"/>
      <c r="H7" s="290" t="s">
        <v>443</v>
      </c>
      <c r="I7" s="279" t="s">
        <v>442</v>
      </c>
      <c r="J7" s="272"/>
      <c r="K7" s="272"/>
      <c r="L7" s="272"/>
      <c r="M7" s="272"/>
      <c r="N7" s="272"/>
      <c r="O7" s="272"/>
      <c r="P7" s="272"/>
      <c r="Q7" s="272"/>
    </row>
    <row r="8" spans="1:17" s="271" customFormat="1" ht="14.25" customHeight="1">
      <c r="A8" s="608"/>
      <c r="B8" s="323">
        <v>4</v>
      </c>
      <c r="C8" s="293" t="s">
        <v>441</v>
      </c>
      <c r="D8" s="284" t="s">
        <v>320</v>
      </c>
      <c r="E8" s="283">
        <v>57.06</v>
      </c>
      <c r="F8" s="282" t="s">
        <v>440</v>
      </c>
      <c r="G8" s="281"/>
      <c r="H8" s="290" t="s">
        <v>429</v>
      </c>
      <c r="I8" s="279" t="s">
        <v>425</v>
      </c>
      <c r="J8" s="272"/>
      <c r="K8" s="272"/>
      <c r="L8" s="272"/>
      <c r="M8" s="272"/>
      <c r="N8" s="272"/>
      <c r="O8" s="272"/>
      <c r="P8" s="272"/>
      <c r="Q8" s="272"/>
    </row>
    <row r="9" spans="1:17" s="271" customFormat="1" ht="14.25" customHeight="1">
      <c r="A9" s="608"/>
      <c r="B9" s="323">
        <v>5</v>
      </c>
      <c r="C9" s="293" t="s">
        <v>439</v>
      </c>
      <c r="D9" s="284" t="s">
        <v>320</v>
      </c>
      <c r="E9" s="283">
        <v>2.7</v>
      </c>
      <c r="F9" s="282" t="s">
        <v>438</v>
      </c>
      <c r="G9" s="281"/>
      <c r="H9" s="290" t="s">
        <v>437</v>
      </c>
      <c r="I9" s="279" t="s">
        <v>436</v>
      </c>
      <c r="J9" s="272"/>
      <c r="K9" s="272"/>
      <c r="L9" s="272"/>
      <c r="M9" s="272"/>
      <c r="N9" s="272"/>
      <c r="O9" s="272"/>
      <c r="P9" s="272"/>
      <c r="Q9" s="272"/>
    </row>
    <row r="10" spans="1:17" s="271" customFormat="1" ht="14.25" customHeight="1">
      <c r="A10" s="608"/>
      <c r="B10" s="323">
        <v>6</v>
      </c>
      <c r="C10" s="293" t="s">
        <v>435</v>
      </c>
      <c r="D10" s="284" t="s">
        <v>320</v>
      </c>
      <c r="E10" s="283">
        <v>2.61</v>
      </c>
      <c r="F10" s="282" t="s">
        <v>434</v>
      </c>
      <c r="G10" s="281"/>
      <c r="H10" s="290" t="s">
        <v>425</v>
      </c>
      <c r="I10" s="279" t="s">
        <v>425</v>
      </c>
      <c r="J10" s="272"/>
      <c r="K10" s="272"/>
      <c r="L10" s="272"/>
      <c r="M10" s="272"/>
      <c r="N10" s="272"/>
      <c r="O10" s="272"/>
      <c r="P10" s="272"/>
      <c r="Q10" s="272"/>
    </row>
    <row r="11" spans="1:17" s="271" customFormat="1" ht="14.25" customHeight="1">
      <c r="A11" s="608"/>
      <c r="B11" s="323">
        <v>7</v>
      </c>
      <c r="C11" s="293" t="s">
        <v>433</v>
      </c>
      <c r="D11" s="284" t="s">
        <v>320</v>
      </c>
      <c r="E11" s="283">
        <v>65.819999999999993</v>
      </c>
      <c r="F11" s="282" t="s">
        <v>432</v>
      </c>
      <c r="G11" s="281"/>
      <c r="H11" s="290" t="s">
        <v>426</v>
      </c>
      <c r="I11" s="279" t="s">
        <v>425</v>
      </c>
      <c r="J11" s="272"/>
      <c r="K11" s="272"/>
      <c r="L11" s="272"/>
      <c r="M11" s="272"/>
      <c r="N11" s="272"/>
      <c r="O11" s="272"/>
      <c r="P11" s="272"/>
      <c r="Q11" s="272"/>
    </row>
    <row r="12" spans="1:17" s="271" customFormat="1" ht="14.25" customHeight="1">
      <c r="A12" s="608"/>
      <c r="B12" s="323">
        <v>8</v>
      </c>
      <c r="C12" s="293" t="s">
        <v>431</v>
      </c>
      <c r="D12" s="284" t="s">
        <v>320</v>
      </c>
      <c r="E12" s="283">
        <v>54.77</v>
      </c>
      <c r="F12" s="282" t="s">
        <v>430</v>
      </c>
      <c r="G12" s="281"/>
      <c r="H12" s="290" t="s">
        <v>429</v>
      </c>
      <c r="I12" s="279" t="s">
        <v>425</v>
      </c>
      <c r="J12" s="272"/>
      <c r="K12" s="272"/>
      <c r="L12" s="272"/>
      <c r="M12" s="272"/>
      <c r="N12" s="272"/>
      <c r="O12" s="272"/>
      <c r="P12" s="272"/>
      <c r="Q12" s="272"/>
    </row>
    <row r="13" spans="1:17" s="271" customFormat="1" ht="14.25" customHeight="1">
      <c r="A13" s="608"/>
      <c r="B13" s="323">
        <v>9</v>
      </c>
      <c r="C13" s="293" t="s">
        <v>428</v>
      </c>
      <c r="D13" s="284" t="s">
        <v>320</v>
      </c>
      <c r="E13" s="283">
        <v>36.54</v>
      </c>
      <c r="F13" s="282" t="s">
        <v>427</v>
      </c>
      <c r="G13" s="281"/>
      <c r="H13" s="290" t="s">
        <v>426</v>
      </c>
      <c r="I13" s="279" t="s">
        <v>425</v>
      </c>
      <c r="J13" s="272"/>
      <c r="K13" s="272"/>
      <c r="L13" s="272"/>
      <c r="M13" s="272"/>
      <c r="N13" s="272"/>
      <c r="O13" s="272"/>
      <c r="P13" s="272"/>
      <c r="Q13" s="272"/>
    </row>
    <row r="14" spans="1:17" s="271" customFormat="1" ht="14.25" customHeight="1">
      <c r="A14" s="609"/>
      <c r="B14" s="322"/>
      <c r="C14" s="321" t="s">
        <v>287</v>
      </c>
      <c r="D14" s="321"/>
      <c r="E14" s="320">
        <f>SUM(E5:E13)</f>
        <v>298.84000000000003</v>
      </c>
      <c r="F14" s="319"/>
      <c r="G14" s="318"/>
      <c r="H14" s="317"/>
      <c r="I14" s="316"/>
      <c r="J14" s="272"/>
      <c r="K14" s="272"/>
      <c r="L14" s="272"/>
      <c r="M14" s="272"/>
      <c r="N14" s="272"/>
      <c r="O14" s="272"/>
      <c r="P14" s="272"/>
      <c r="Q14" s="272"/>
    </row>
    <row r="15" spans="1:17" s="271" customFormat="1" ht="14.25" customHeight="1">
      <c r="A15" s="599" t="s">
        <v>424</v>
      </c>
      <c r="B15" s="284">
        <v>10</v>
      </c>
      <c r="C15" s="293" t="s">
        <v>423</v>
      </c>
      <c r="D15" s="284" t="s">
        <v>320</v>
      </c>
      <c r="E15" s="309">
        <v>28.43</v>
      </c>
      <c r="F15" s="296" t="s">
        <v>422</v>
      </c>
      <c r="G15" s="296" t="s">
        <v>341</v>
      </c>
      <c r="H15" s="294" t="s">
        <v>421</v>
      </c>
      <c r="I15" s="300" t="s">
        <v>399</v>
      </c>
      <c r="J15" s="272"/>
      <c r="K15" s="272"/>
      <c r="L15" s="272"/>
      <c r="M15" s="272"/>
      <c r="N15" s="272"/>
      <c r="O15" s="272"/>
      <c r="P15" s="272"/>
      <c r="Q15" s="272"/>
    </row>
    <row r="16" spans="1:17" s="271" customFormat="1" ht="14.25" customHeight="1">
      <c r="A16" s="600"/>
      <c r="B16" s="284">
        <v>11</v>
      </c>
      <c r="C16" s="293" t="s">
        <v>420</v>
      </c>
      <c r="D16" s="284" t="s">
        <v>320</v>
      </c>
      <c r="E16" s="315">
        <v>30.04</v>
      </c>
      <c r="F16" s="296" t="s">
        <v>419</v>
      </c>
      <c r="G16" s="296"/>
      <c r="H16" s="294" t="s">
        <v>418</v>
      </c>
      <c r="I16" s="300" t="s">
        <v>417</v>
      </c>
      <c r="J16" s="272"/>
      <c r="K16" s="272"/>
      <c r="L16" s="272"/>
      <c r="M16" s="272"/>
      <c r="N16" s="272"/>
      <c r="O16" s="272"/>
      <c r="P16" s="272"/>
      <c r="Q16" s="272"/>
    </row>
    <row r="17" spans="1:17" s="271" customFormat="1" ht="14.25" customHeight="1">
      <c r="A17" s="600"/>
      <c r="B17" s="284">
        <v>12</v>
      </c>
      <c r="C17" s="293" t="s">
        <v>416</v>
      </c>
      <c r="D17" s="284" t="s">
        <v>320</v>
      </c>
      <c r="E17" s="309">
        <v>61.11</v>
      </c>
      <c r="F17" s="296" t="s">
        <v>415</v>
      </c>
      <c r="G17" s="296"/>
      <c r="H17" s="294" t="s">
        <v>414</v>
      </c>
      <c r="I17" s="300" t="s">
        <v>413</v>
      </c>
      <c r="J17" s="272"/>
      <c r="K17" s="272"/>
      <c r="L17" s="272"/>
      <c r="M17" s="272"/>
      <c r="N17" s="272"/>
      <c r="O17" s="272"/>
      <c r="P17" s="272"/>
      <c r="Q17" s="272"/>
    </row>
    <row r="18" spans="1:17" s="271" customFormat="1" ht="14.25" customHeight="1">
      <c r="A18" s="600"/>
      <c r="B18" s="284">
        <v>13</v>
      </c>
      <c r="C18" s="293" t="s">
        <v>412</v>
      </c>
      <c r="D18" s="284" t="s">
        <v>320</v>
      </c>
      <c r="E18" s="309">
        <v>69.53</v>
      </c>
      <c r="F18" s="296" t="s">
        <v>411</v>
      </c>
      <c r="G18" s="296"/>
      <c r="H18" s="294" t="s">
        <v>410</v>
      </c>
      <c r="I18" s="300" t="s">
        <v>409</v>
      </c>
      <c r="J18" s="272"/>
      <c r="K18" s="272"/>
      <c r="L18" s="272"/>
      <c r="M18" s="272"/>
      <c r="N18" s="272"/>
      <c r="O18" s="272"/>
      <c r="P18" s="272"/>
      <c r="Q18" s="272"/>
    </row>
    <row r="19" spans="1:17" s="271" customFormat="1" ht="14.25" customHeight="1">
      <c r="A19" s="600"/>
      <c r="B19" s="284">
        <v>14</v>
      </c>
      <c r="C19" s="293" t="s">
        <v>408</v>
      </c>
      <c r="D19" s="287" t="s">
        <v>407</v>
      </c>
      <c r="E19" s="302">
        <v>99.98</v>
      </c>
      <c r="F19" s="292" t="s">
        <v>406</v>
      </c>
      <c r="G19" s="291"/>
      <c r="H19" s="290" t="s">
        <v>405</v>
      </c>
      <c r="I19" s="289" t="s">
        <v>292</v>
      </c>
      <c r="J19" s="272"/>
      <c r="K19" s="272"/>
      <c r="L19" s="272"/>
      <c r="M19" s="272"/>
      <c r="N19" s="272"/>
      <c r="O19" s="272"/>
      <c r="P19" s="272"/>
      <c r="Q19" s="272"/>
    </row>
    <row r="20" spans="1:17" s="271" customFormat="1" ht="14.25" customHeight="1">
      <c r="A20" s="600"/>
      <c r="B20" s="284">
        <v>15</v>
      </c>
      <c r="C20" s="293" t="s">
        <v>404</v>
      </c>
      <c r="D20" s="284" t="s">
        <v>320</v>
      </c>
      <c r="E20" s="309">
        <v>30.99</v>
      </c>
      <c r="F20" s="296" t="s">
        <v>337</v>
      </c>
      <c r="G20" s="296"/>
      <c r="H20" s="294" t="s">
        <v>403</v>
      </c>
      <c r="I20" s="300" t="s">
        <v>402</v>
      </c>
      <c r="J20" s="272"/>
      <c r="K20" s="272"/>
      <c r="L20" s="272"/>
      <c r="M20" s="272"/>
      <c r="N20" s="272"/>
      <c r="O20" s="272"/>
      <c r="P20" s="272"/>
      <c r="Q20" s="272"/>
    </row>
    <row r="21" spans="1:17" s="271" customFormat="1" ht="14.25" customHeight="1">
      <c r="A21" s="600"/>
      <c r="B21" s="284">
        <v>16</v>
      </c>
      <c r="C21" s="293" t="s">
        <v>401</v>
      </c>
      <c r="D21" s="284" t="s">
        <v>320</v>
      </c>
      <c r="E21" s="315">
        <v>65.75</v>
      </c>
      <c r="F21" s="296" t="s">
        <v>337</v>
      </c>
      <c r="G21" s="296" t="s">
        <v>336</v>
      </c>
      <c r="H21" s="294" t="s">
        <v>400</v>
      </c>
      <c r="I21" s="300" t="s">
        <v>399</v>
      </c>
      <c r="J21" s="272"/>
      <c r="K21" s="272"/>
      <c r="L21" s="272"/>
      <c r="M21" s="272"/>
      <c r="N21" s="272"/>
      <c r="O21" s="272"/>
      <c r="P21" s="272"/>
      <c r="Q21" s="272"/>
    </row>
    <row r="22" spans="1:17" s="271" customFormat="1" ht="14.25" customHeight="1">
      <c r="A22" s="600"/>
      <c r="B22" s="284">
        <v>17</v>
      </c>
      <c r="C22" s="293" t="s">
        <v>398</v>
      </c>
      <c r="D22" s="284" t="s">
        <v>320</v>
      </c>
      <c r="E22" s="309">
        <v>148.63</v>
      </c>
      <c r="F22" s="296" t="s">
        <v>397</v>
      </c>
      <c r="G22" s="296" t="s">
        <v>341</v>
      </c>
      <c r="H22" s="294" t="s">
        <v>396</v>
      </c>
      <c r="I22" s="300" t="s">
        <v>395</v>
      </c>
      <c r="J22" s="272"/>
      <c r="K22" s="272"/>
      <c r="L22" s="312"/>
      <c r="M22" s="303"/>
      <c r="N22" s="310"/>
      <c r="O22" s="310"/>
      <c r="P22" s="310"/>
      <c r="Q22" s="272"/>
    </row>
    <row r="23" spans="1:17" s="271" customFormat="1" ht="14.25" customHeight="1">
      <c r="A23" s="600"/>
      <c r="B23" s="284">
        <v>18</v>
      </c>
      <c r="C23" s="293" t="s">
        <v>394</v>
      </c>
      <c r="D23" s="284" t="s">
        <v>320</v>
      </c>
      <c r="E23" s="309">
        <v>14.72</v>
      </c>
      <c r="F23" s="296" t="s">
        <v>393</v>
      </c>
      <c r="G23" s="296"/>
      <c r="H23" s="294" t="s">
        <v>392</v>
      </c>
      <c r="I23" s="300" t="s">
        <v>391</v>
      </c>
      <c r="J23" s="272"/>
      <c r="K23" s="272"/>
      <c r="L23" s="272"/>
      <c r="M23" s="272"/>
      <c r="N23" s="272"/>
      <c r="O23" s="272"/>
      <c r="P23" s="272"/>
      <c r="Q23" s="272"/>
    </row>
    <row r="24" spans="1:17" s="271" customFormat="1" ht="14.25" customHeight="1">
      <c r="A24" s="600"/>
      <c r="B24" s="284">
        <v>19</v>
      </c>
      <c r="C24" s="293" t="s">
        <v>390</v>
      </c>
      <c r="D24" s="284" t="s">
        <v>320</v>
      </c>
      <c r="E24" s="309">
        <v>47.32</v>
      </c>
      <c r="F24" s="296" t="s">
        <v>386</v>
      </c>
      <c r="G24" s="296"/>
      <c r="H24" s="294" t="s">
        <v>389</v>
      </c>
      <c r="I24" s="300" t="s">
        <v>388</v>
      </c>
      <c r="J24" s="272"/>
      <c r="K24" s="272"/>
      <c r="L24" s="272"/>
      <c r="M24" s="272"/>
      <c r="N24" s="272"/>
      <c r="O24" s="272"/>
      <c r="P24" s="272"/>
      <c r="Q24" s="272"/>
    </row>
    <row r="25" spans="1:17" s="271" customFormat="1" ht="14.25" customHeight="1">
      <c r="A25" s="600"/>
      <c r="B25" s="284">
        <v>20</v>
      </c>
      <c r="C25" s="293" t="s">
        <v>387</v>
      </c>
      <c r="D25" s="284" t="s">
        <v>320</v>
      </c>
      <c r="E25" s="309">
        <v>57.96</v>
      </c>
      <c r="F25" s="296" t="s">
        <v>386</v>
      </c>
      <c r="G25" s="296"/>
      <c r="H25" s="294" t="s">
        <v>385</v>
      </c>
      <c r="I25" s="300" t="s">
        <v>384</v>
      </c>
      <c r="J25" s="272"/>
      <c r="K25" s="272"/>
      <c r="L25" s="272"/>
      <c r="M25" s="272"/>
      <c r="N25" s="272"/>
      <c r="O25" s="272"/>
      <c r="P25" s="272"/>
      <c r="Q25" s="272"/>
    </row>
    <row r="26" spans="1:17" s="271" customFormat="1" ht="14.25" customHeight="1">
      <c r="A26" s="600"/>
      <c r="B26" s="284">
        <v>21</v>
      </c>
      <c r="C26" s="293" t="s">
        <v>383</v>
      </c>
      <c r="D26" s="284" t="s">
        <v>320</v>
      </c>
      <c r="E26" s="309">
        <v>34.35</v>
      </c>
      <c r="F26" s="296" t="s">
        <v>382</v>
      </c>
      <c r="G26" s="296"/>
      <c r="H26" s="294" t="s">
        <v>381</v>
      </c>
      <c r="I26" s="300" t="s">
        <v>380</v>
      </c>
      <c r="J26" s="272"/>
      <c r="K26" s="272"/>
      <c r="L26" s="272"/>
      <c r="M26" s="272"/>
      <c r="N26" s="272"/>
      <c r="O26" s="272"/>
      <c r="P26" s="272"/>
      <c r="Q26" s="272"/>
    </row>
    <row r="27" spans="1:17" s="271" customFormat="1" ht="14.25" customHeight="1">
      <c r="A27" s="600"/>
      <c r="B27" s="284">
        <v>22</v>
      </c>
      <c r="C27" s="293" t="s">
        <v>379</v>
      </c>
      <c r="D27" s="284" t="s">
        <v>320</v>
      </c>
      <c r="E27" s="309">
        <v>61.12</v>
      </c>
      <c r="F27" s="296" t="s">
        <v>378</v>
      </c>
      <c r="G27" s="296"/>
      <c r="H27" s="294" t="s">
        <v>377</v>
      </c>
      <c r="I27" s="300" t="s">
        <v>376</v>
      </c>
      <c r="J27" s="272"/>
      <c r="K27" s="272"/>
      <c r="L27" s="272"/>
      <c r="M27" s="272"/>
      <c r="N27" s="272"/>
      <c r="O27" s="272"/>
      <c r="P27" s="272"/>
      <c r="Q27" s="272"/>
    </row>
    <row r="28" spans="1:17" s="271" customFormat="1" ht="14.25" customHeight="1">
      <c r="A28" s="600"/>
      <c r="B28" s="284">
        <v>23</v>
      </c>
      <c r="C28" s="293" t="s">
        <v>375</v>
      </c>
      <c r="D28" s="284" t="s">
        <v>320</v>
      </c>
      <c r="E28" s="309">
        <v>6.28</v>
      </c>
      <c r="F28" s="296" t="s">
        <v>374</v>
      </c>
      <c r="G28" s="296"/>
      <c r="H28" s="294" t="s">
        <v>373</v>
      </c>
      <c r="I28" s="300" t="s">
        <v>372</v>
      </c>
      <c r="J28" s="272"/>
      <c r="K28" s="272"/>
      <c r="L28" s="272"/>
      <c r="M28" s="272"/>
      <c r="N28" s="272"/>
      <c r="O28" s="272"/>
      <c r="P28" s="272"/>
      <c r="Q28" s="272"/>
    </row>
    <row r="29" spans="1:17" s="271" customFormat="1" ht="14.25" customHeight="1">
      <c r="A29" s="600"/>
      <c r="B29" s="284">
        <v>24</v>
      </c>
      <c r="C29" s="293" t="s">
        <v>371</v>
      </c>
      <c r="D29" s="284" t="s">
        <v>304</v>
      </c>
      <c r="E29" s="309">
        <v>20.41</v>
      </c>
      <c r="F29" s="296" t="s">
        <v>370</v>
      </c>
      <c r="G29" s="296"/>
      <c r="H29" s="294" t="s">
        <v>369</v>
      </c>
      <c r="I29" s="289" t="s">
        <v>292</v>
      </c>
      <c r="J29" s="272"/>
      <c r="K29" s="312"/>
      <c r="L29" s="314"/>
      <c r="M29" s="313"/>
      <c r="N29" s="313"/>
      <c r="O29" s="313"/>
      <c r="P29" s="272"/>
      <c r="Q29" s="272"/>
    </row>
    <row r="30" spans="1:17" s="271" customFormat="1" ht="14.25" customHeight="1">
      <c r="A30" s="600"/>
      <c r="B30" s="284">
        <v>25</v>
      </c>
      <c r="C30" s="293" t="s">
        <v>368</v>
      </c>
      <c r="D30" s="284" t="s">
        <v>320</v>
      </c>
      <c r="E30" s="309">
        <v>18.98</v>
      </c>
      <c r="F30" s="296" t="s">
        <v>367</v>
      </c>
      <c r="G30" s="296"/>
      <c r="H30" s="294" t="s">
        <v>366</v>
      </c>
      <c r="I30" s="300" t="s">
        <v>365</v>
      </c>
      <c r="J30" s="272"/>
      <c r="K30" s="272"/>
      <c r="L30" s="272"/>
      <c r="M30" s="272"/>
      <c r="N30" s="272"/>
      <c r="O30" s="272"/>
    </row>
    <row r="31" spans="1:17" s="271" customFormat="1" ht="14.25" customHeight="1">
      <c r="A31" s="600"/>
      <c r="B31" s="284">
        <v>26</v>
      </c>
      <c r="C31" s="293" t="s">
        <v>26</v>
      </c>
      <c r="D31" s="284" t="s">
        <v>320</v>
      </c>
      <c r="E31" s="309">
        <v>48.62</v>
      </c>
      <c r="F31" s="296" t="s">
        <v>364</v>
      </c>
      <c r="G31" s="296"/>
      <c r="H31" s="294" t="s">
        <v>363</v>
      </c>
      <c r="I31" s="300" t="s">
        <v>362</v>
      </c>
      <c r="J31" s="272"/>
      <c r="K31" s="312"/>
      <c r="L31" s="311"/>
      <c r="M31" s="310"/>
      <c r="N31" s="310"/>
      <c r="O31" s="310"/>
    </row>
    <row r="32" spans="1:17" s="271" customFormat="1" ht="14.25" customHeight="1">
      <c r="A32" s="600"/>
      <c r="B32" s="284">
        <v>27</v>
      </c>
      <c r="C32" s="293" t="s">
        <v>361</v>
      </c>
      <c r="D32" s="284" t="s">
        <v>320</v>
      </c>
      <c r="E32" s="309">
        <v>52.76</v>
      </c>
      <c r="F32" s="296" t="s">
        <v>357</v>
      </c>
      <c r="G32" s="296"/>
      <c r="H32" s="294" t="s">
        <v>360</v>
      </c>
      <c r="I32" s="300" t="s">
        <v>359</v>
      </c>
      <c r="J32" s="272"/>
      <c r="K32" s="272"/>
      <c r="L32" s="272"/>
      <c r="M32" s="272"/>
      <c r="N32" s="272"/>
      <c r="O32" s="272"/>
    </row>
    <row r="33" spans="1:15" s="271" customFormat="1" ht="14.25" customHeight="1">
      <c r="A33" s="600"/>
      <c r="B33" s="284">
        <v>28</v>
      </c>
      <c r="C33" s="293" t="s">
        <v>358</v>
      </c>
      <c r="D33" s="284" t="s">
        <v>320</v>
      </c>
      <c r="E33" s="309">
        <v>35.200000000000003</v>
      </c>
      <c r="F33" s="296" t="s">
        <v>357</v>
      </c>
      <c r="G33" s="296" t="s">
        <v>336</v>
      </c>
      <c r="H33" s="294" t="s">
        <v>356</v>
      </c>
      <c r="I33" s="300" t="s">
        <v>355</v>
      </c>
      <c r="J33" s="272"/>
      <c r="K33" s="272"/>
      <c r="L33" s="272"/>
      <c r="M33" s="272"/>
      <c r="N33" s="272"/>
      <c r="O33" s="272"/>
    </row>
    <row r="34" spans="1:15" s="271" customFormat="1" ht="14.25" customHeight="1">
      <c r="A34" s="600"/>
      <c r="B34" s="284">
        <v>29</v>
      </c>
      <c r="C34" s="293" t="s">
        <v>354</v>
      </c>
      <c r="D34" s="284" t="s">
        <v>320</v>
      </c>
      <c r="E34" s="309">
        <v>24.52</v>
      </c>
      <c r="F34" s="296" t="s">
        <v>353</v>
      </c>
      <c r="G34" s="296"/>
      <c r="H34" s="294" t="s">
        <v>352</v>
      </c>
      <c r="I34" s="300" t="s">
        <v>351</v>
      </c>
      <c r="J34" s="272"/>
      <c r="K34" s="272"/>
      <c r="L34" s="272"/>
      <c r="M34" s="272"/>
      <c r="N34" s="272"/>
      <c r="O34" s="272"/>
    </row>
    <row r="35" spans="1:15" s="271" customFormat="1" ht="14.25" customHeight="1">
      <c r="A35" s="600"/>
      <c r="B35" s="284">
        <v>30</v>
      </c>
      <c r="C35" s="307" t="s">
        <v>350</v>
      </c>
      <c r="D35" s="284" t="s">
        <v>304</v>
      </c>
      <c r="E35" s="308">
        <v>60.89</v>
      </c>
      <c r="F35" s="292" t="s">
        <v>345</v>
      </c>
      <c r="G35" s="291"/>
      <c r="H35" s="290" t="s">
        <v>349</v>
      </c>
      <c r="I35" s="289" t="s">
        <v>292</v>
      </c>
      <c r="J35" s="272"/>
      <c r="K35" s="272"/>
      <c r="L35" s="272"/>
      <c r="M35" s="272"/>
      <c r="N35" s="272"/>
      <c r="O35" s="272"/>
    </row>
    <row r="36" spans="1:15" s="271" customFormat="1" ht="14.25" customHeight="1">
      <c r="A36" s="600"/>
      <c r="B36" s="284">
        <v>31</v>
      </c>
      <c r="C36" s="307" t="s">
        <v>348</v>
      </c>
      <c r="D36" s="284" t="s">
        <v>304</v>
      </c>
      <c r="E36" s="308">
        <v>78.47</v>
      </c>
      <c r="F36" s="292" t="s">
        <v>345</v>
      </c>
      <c r="G36" s="291"/>
      <c r="H36" s="290" t="s">
        <v>347</v>
      </c>
      <c r="I36" s="289" t="s">
        <v>292</v>
      </c>
      <c r="J36" s="272"/>
      <c r="K36" s="272"/>
      <c r="L36" s="272"/>
      <c r="M36" s="272"/>
      <c r="N36" s="272"/>
      <c r="O36" s="272"/>
    </row>
    <row r="37" spans="1:15" s="271" customFormat="1" ht="14.25" customHeight="1">
      <c r="A37" s="600"/>
      <c r="B37" s="284">
        <v>32</v>
      </c>
      <c r="C37" s="307" t="s">
        <v>346</v>
      </c>
      <c r="D37" s="284" t="s">
        <v>304</v>
      </c>
      <c r="E37" s="306">
        <v>44.89</v>
      </c>
      <c r="F37" s="282" t="s">
        <v>345</v>
      </c>
      <c r="G37" s="281"/>
      <c r="H37" s="305" t="s">
        <v>344</v>
      </c>
      <c r="I37" s="289" t="s">
        <v>292</v>
      </c>
      <c r="J37" s="272"/>
      <c r="K37" s="272"/>
      <c r="L37" s="272"/>
      <c r="M37" s="272"/>
      <c r="N37" s="272"/>
      <c r="O37" s="272"/>
    </row>
    <row r="38" spans="1:15" s="271" customFormat="1" ht="14.25" customHeight="1">
      <c r="A38" s="600"/>
      <c r="B38" s="284">
        <v>33</v>
      </c>
      <c r="C38" s="293" t="s">
        <v>343</v>
      </c>
      <c r="D38" s="284" t="s">
        <v>320</v>
      </c>
      <c r="E38" s="306">
        <v>27.94</v>
      </c>
      <c r="F38" s="282" t="s">
        <v>342</v>
      </c>
      <c r="G38" s="281" t="s">
        <v>341</v>
      </c>
      <c r="H38" s="305" t="s">
        <v>340</v>
      </c>
      <c r="I38" s="279" t="s">
        <v>339</v>
      </c>
      <c r="J38" s="272"/>
      <c r="K38" s="272"/>
      <c r="L38" s="272"/>
      <c r="M38" s="272"/>
      <c r="N38" s="272"/>
      <c r="O38" s="272"/>
    </row>
    <row r="39" spans="1:15" s="271" customFormat="1" ht="14.25" customHeight="1">
      <c r="A39" s="600"/>
      <c r="B39" s="284">
        <v>34</v>
      </c>
      <c r="C39" s="304" t="s">
        <v>338</v>
      </c>
      <c r="D39" s="284" t="s">
        <v>320</v>
      </c>
      <c r="E39" s="303">
        <v>71.73</v>
      </c>
      <c r="F39" s="296" t="s">
        <v>337</v>
      </c>
      <c r="G39" s="291" t="s">
        <v>336</v>
      </c>
      <c r="H39" s="294" t="s">
        <v>335</v>
      </c>
      <c r="I39" s="300" t="s">
        <v>334</v>
      </c>
      <c r="J39" s="272"/>
      <c r="K39" s="272"/>
      <c r="L39" s="272"/>
      <c r="M39" s="272"/>
      <c r="N39" s="272"/>
      <c r="O39" s="272"/>
    </row>
    <row r="40" spans="1:15" s="271" customFormat="1" ht="14.25" customHeight="1">
      <c r="A40" s="600"/>
      <c r="B40" s="284">
        <v>35</v>
      </c>
      <c r="C40" s="293" t="s">
        <v>333</v>
      </c>
      <c r="D40" s="284" t="s">
        <v>320</v>
      </c>
      <c r="E40" s="302">
        <v>117.99</v>
      </c>
      <c r="F40" s="292" t="s">
        <v>332</v>
      </c>
      <c r="H40" s="290" t="s">
        <v>331</v>
      </c>
      <c r="I40" s="289" t="s">
        <v>330</v>
      </c>
      <c r="J40" s="272"/>
      <c r="K40" s="272"/>
      <c r="L40" s="272"/>
      <c r="M40" s="272"/>
      <c r="N40" s="272"/>
      <c r="O40" s="272"/>
    </row>
    <row r="41" spans="1:15" s="271" customFormat="1" ht="14.25" customHeight="1">
      <c r="A41" s="600"/>
      <c r="B41" s="284">
        <v>36</v>
      </c>
      <c r="C41" s="293" t="s">
        <v>329</v>
      </c>
      <c r="D41" s="284" t="s">
        <v>320</v>
      </c>
      <c r="E41" s="301">
        <v>152.06</v>
      </c>
      <c r="F41" s="297" t="s">
        <v>328</v>
      </c>
      <c r="G41" s="296"/>
      <c r="H41" s="295" t="s">
        <v>327</v>
      </c>
      <c r="I41" s="300" t="s">
        <v>326</v>
      </c>
      <c r="J41" s="272"/>
      <c r="K41" s="272"/>
      <c r="L41" s="272"/>
      <c r="M41" s="272"/>
      <c r="N41" s="272"/>
      <c r="O41" s="272"/>
    </row>
    <row r="42" spans="1:15" s="271" customFormat="1" ht="14.25" customHeight="1">
      <c r="A42" s="600"/>
      <c r="B42" s="284">
        <v>37</v>
      </c>
      <c r="C42" s="293" t="s">
        <v>325</v>
      </c>
      <c r="D42" s="284" t="s">
        <v>320</v>
      </c>
      <c r="E42" s="283">
        <v>97.12</v>
      </c>
      <c r="F42" s="282" t="s">
        <v>324</v>
      </c>
      <c r="G42" s="281"/>
      <c r="H42" s="290" t="s">
        <v>323</v>
      </c>
      <c r="I42" s="289" t="s">
        <v>322</v>
      </c>
      <c r="J42" s="272"/>
      <c r="K42" s="272"/>
      <c r="L42" s="272"/>
      <c r="M42" s="272"/>
      <c r="N42" s="272"/>
      <c r="O42" s="272"/>
    </row>
    <row r="43" spans="1:15" s="271" customFormat="1" ht="14.25" customHeight="1">
      <c r="A43" s="600"/>
      <c r="B43" s="284">
        <v>38</v>
      </c>
      <c r="C43" s="293" t="s">
        <v>321</v>
      </c>
      <c r="D43" s="299" t="s">
        <v>320</v>
      </c>
      <c r="E43" s="298">
        <v>5.9</v>
      </c>
      <c r="F43" s="282" t="s">
        <v>319</v>
      </c>
      <c r="G43" s="281"/>
      <c r="H43" s="290" t="s">
        <v>318</v>
      </c>
      <c r="I43" s="289" t="s">
        <v>317</v>
      </c>
      <c r="J43" s="272"/>
      <c r="K43" s="272"/>
      <c r="L43" s="272"/>
      <c r="M43" s="272"/>
      <c r="N43" s="272"/>
      <c r="O43" s="272"/>
    </row>
    <row r="44" spans="1:15" s="271" customFormat="1" ht="14.25" customHeight="1">
      <c r="A44" s="600"/>
      <c r="B44" s="284">
        <v>39</v>
      </c>
      <c r="C44" s="293" t="s">
        <v>316</v>
      </c>
      <c r="D44" s="284" t="s">
        <v>304</v>
      </c>
      <c r="E44" s="283">
        <v>54.44</v>
      </c>
      <c r="F44" s="282" t="s">
        <v>315</v>
      </c>
      <c r="G44" s="281"/>
      <c r="H44" s="290" t="s">
        <v>314</v>
      </c>
      <c r="I44" s="289" t="s">
        <v>292</v>
      </c>
      <c r="J44" s="272"/>
      <c r="K44" s="272"/>
      <c r="L44" s="272"/>
      <c r="M44" s="272"/>
      <c r="N44" s="272"/>
      <c r="O44" s="272"/>
    </row>
    <row r="45" spans="1:15" s="271" customFormat="1" ht="14.25" customHeight="1">
      <c r="A45" s="600"/>
      <c r="B45" s="284">
        <v>40</v>
      </c>
      <c r="C45" s="293" t="s">
        <v>313</v>
      </c>
      <c r="D45" s="284" t="s">
        <v>309</v>
      </c>
      <c r="E45" s="298">
        <v>10.66</v>
      </c>
      <c r="F45" s="297" t="s">
        <v>312</v>
      </c>
      <c r="G45" s="296"/>
      <c r="H45" s="295" t="s">
        <v>311</v>
      </c>
      <c r="I45" s="289" t="s">
        <v>292</v>
      </c>
      <c r="J45" s="272"/>
      <c r="K45" s="272"/>
      <c r="L45" s="272"/>
      <c r="M45" s="272"/>
      <c r="N45" s="272"/>
      <c r="O45" s="272"/>
    </row>
    <row r="46" spans="1:15" s="271" customFormat="1" ht="14.25" customHeight="1">
      <c r="A46" s="600"/>
      <c r="B46" s="284">
        <v>41</v>
      </c>
      <c r="C46" s="293" t="s">
        <v>310</v>
      </c>
      <c r="D46" s="284" t="s">
        <v>309</v>
      </c>
      <c r="E46" s="283">
        <v>24.8</v>
      </c>
      <c r="F46" s="282" t="s">
        <v>308</v>
      </c>
      <c r="G46" s="281" t="s">
        <v>307</v>
      </c>
      <c r="H46" s="294" t="s">
        <v>306</v>
      </c>
      <c r="I46" s="289" t="s">
        <v>292</v>
      </c>
      <c r="J46" s="272"/>
      <c r="K46" s="272"/>
      <c r="L46" s="272"/>
      <c r="M46" s="272"/>
      <c r="N46" s="272"/>
      <c r="O46" s="272"/>
    </row>
    <row r="47" spans="1:15" s="271" customFormat="1" ht="14.25" customHeight="1">
      <c r="A47" s="600"/>
      <c r="B47" s="284">
        <v>42</v>
      </c>
      <c r="C47" s="293" t="s">
        <v>305</v>
      </c>
      <c r="D47" s="284" t="s">
        <v>304</v>
      </c>
      <c r="E47" s="283">
        <v>69.03</v>
      </c>
      <c r="F47" s="282" t="s">
        <v>303</v>
      </c>
      <c r="G47" s="281"/>
      <c r="H47" s="285" t="s">
        <v>288</v>
      </c>
      <c r="I47" s="289" t="s">
        <v>292</v>
      </c>
      <c r="J47" s="272"/>
      <c r="K47" s="272"/>
      <c r="L47" s="272"/>
      <c r="M47" s="272"/>
      <c r="N47" s="272"/>
      <c r="O47" s="272"/>
    </row>
    <row r="48" spans="1:15" s="271" customFormat="1" ht="14.25" customHeight="1">
      <c r="A48" s="600"/>
      <c r="B48" s="284">
        <v>43</v>
      </c>
      <c r="C48" s="293" t="s">
        <v>302</v>
      </c>
      <c r="D48" s="284" t="s">
        <v>301</v>
      </c>
      <c r="E48" s="283">
        <v>18.28</v>
      </c>
      <c r="F48" s="292" t="s">
        <v>300</v>
      </c>
      <c r="G48" s="281"/>
      <c r="H48" s="290" t="s">
        <v>299</v>
      </c>
      <c r="I48" s="289" t="s">
        <v>292</v>
      </c>
      <c r="J48" s="272"/>
      <c r="K48" s="272"/>
      <c r="L48" s="272"/>
      <c r="M48" s="272"/>
      <c r="N48" s="272"/>
      <c r="O48" s="272"/>
    </row>
    <row r="49" spans="1:15" s="271" customFormat="1" ht="14.25" customHeight="1">
      <c r="A49" s="600"/>
      <c r="B49" s="284">
        <v>44</v>
      </c>
      <c r="C49" s="293" t="s">
        <v>298</v>
      </c>
      <c r="D49" s="287" t="s">
        <v>290</v>
      </c>
      <c r="E49" s="283">
        <v>2.42</v>
      </c>
      <c r="F49" s="282" t="s">
        <v>297</v>
      </c>
      <c r="G49" s="281"/>
      <c r="H49" s="290" t="s">
        <v>296</v>
      </c>
      <c r="I49" s="289" t="s">
        <v>292</v>
      </c>
      <c r="J49" s="272"/>
      <c r="K49" s="272"/>
      <c r="L49" s="272"/>
      <c r="M49" s="272"/>
      <c r="N49" s="272"/>
      <c r="O49" s="272"/>
    </row>
    <row r="50" spans="1:15" s="271" customFormat="1" ht="14.25" customHeight="1">
      <c r="A50" s="600"/>
      <c r="B50" s="284">
        <v>45</v>
      </c>
      <c r="C50" s="293" t="s">
        <v>295</v>
      </c>
      <c r="D50" s="287" t="s">
        <v>290</v>
      </c>
      <c r="E50" s="283">
        <v>0.33</v>
      </c>
      <c r="F50" s="292" t="s">
        <v>294</v>
      </c>
      <c r="G50" s="291"/>
      <c r="H50" s="290" t="s">
        <v>293</v>
      </c>
      <c r="I50" s="289" t="s">
        <v>292</v>
      </c>
      <c r="J50" s="272"/>
      <c r="K50" s="272"/>
      <c r="L50" s="272"/>
      <c r="M50" s="272"/>
      <c r="N50" s="272"/>
      <c r="O50" s="272"/>
    </row>
    <row r="51" spans="1:15" s="271" customFormat="1" ht="14.25" customHeight="1">
      <c r="A51" s="600"/>
      <c r="B51" s="284">
        <v>46</v>
      </c>
      <c r="C51" s="288" t="s">
        <v>291</v>
      </c>
      <c r="D51" s="287" t="s">
        <v>290</v>
      </c>
      <c r="E51" s="286">
        <v>1.27</v>
      </c>
      <c r="F51" s="282" t="s">
        <v>289</v>
      </c>
      <c r="G51" s="281"/>
      <c r="H51" s="285" t="s">
        <v>288</v>
      </c>
      <c r="I51" s="289" t="s">
        <v>292</v>
      </c>
      <c r="J51" s="272"/>
      <c r="K51" s="272"/>
      <c r="L51" s="272"/>
      <c r="M51" s="272"/>
      <c r="N51" s="272"/>
      <c r="O51" s="272"/>
    </row>
    <row r="52" spans="1:15" s="271" customFormat="1" ht="14.25" customHeight="1">
      <c r="A52" s="600"/>
      <c r="B52" s="284"/>
      <c r="C52" s="284" t="s">
        <v>287</v>
      </c>
      <c r="D52" s="284"/>
      <c r="E52" s="283">
        <f>SUM(E15:E51)</f>
        <v>1794.9200000000005</v>
      </c>
      <c r="F52" s="282"/>
      <c r="G52" s="281"/>
      <c r="H52" s="280"/>
      <c r="I52" s="279"/>
      <c r="J52" s="272"/>
      <c r="K52" s="272"/>
      <c r="L52" s="272"/>
      <c r="M52" s="272"/>
      <c r="N52" s="272"/>
      <c r="O52" s="272"/>
    </row>
    <row r="53" spans="1:15" s="271" customFormat="1" ht="14.25" customHeight="1" thickBot="1">
      <c r="A53" s="601" t="s">
        <v>286</v>
      </c>
      <c r="B53" s="602"/>
      <c r="C53" s="603"/>
      <c r="D53" s="278"/>
      <c r="E53" s="277">
        <f>E14+E52</f>
        <v>2093.7600000000007</v>
      </c>
      <c r="F53" s="276"/>
      <c r="G53" s="275"/>
      <c r="H53" s="274"/>
      <c r="I53" s="273"/>
      <c r="J53" s="272"/>
      <c r="K53" s="272"/>
      <c r="L53" s="272"/>
      <c r="M53" s="272"/>
      <c r="N53" s="272"/>
      <c r="O53" s="272"/>
    </row>
    <row r="54" spans="1:15" ht="13.8" thickTop="1">
      <c r="A54" s="270" t="s">
        <v>285</v>
      </c>
      <c r="B54" s="267"/>
      <c r="C54" s="267"/>
      <c r="D54" s="269"/>
      <c r="E54" s="267"/>
      <c r="F54" s="266"/>
      <c r="G54" s="266"/>
      <c r="H54" s="266"/>
      <c r="I54" s="268" t="s">
        <v>284</v>
      </c>
      <c r="J54" s="265"/>
      <c r="K54" s="265"/>
      <c r="L54" s="265"/>
      <c r="M54" s="265"/>
      <c r="N54" s="265"/>
      <c r="O54" s="265"/>
    </row>
    <row r="55" spans="1:15" s="266" customFormat="1" ht="12.9" customHeight="1">
      <c r="A55" s="265"/>
      <c r="B55" s="265"/>
      <c r="C55" s="265"/>
      <c r="D55" s="265"/>
      <c r="E55" s="265"/>
      <c r="F55" s="265"/>
      <c r="G55" s="265"/>
      <c r="H55" s="265"/>
      <c r="I55" s="265"/>
      <c r="J55" s="267"/>
      <c r="K55" s="267"/>
      <c r="L55" s="267"/>
      <c r="M55" s="267"/>
      <c r="N55" s="267"/>
      <c r="O55" s="267"/>
    </row>
    <row r="56" spans="1:15">
      <c r="A56" s="265"/>
      <c r="B56" s="265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</row>
    <row r="57" spans="1:15">
      <c r="A57" s="265"/>
      <c r="B57" s="265"/>
      <c r="C57" s="265"/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</row>
    <row r="58" spans="1:15">
      <c r="A58" s="265"/>
      <c r="B58" s="265"/>
      <c r="C58" s="265"/>
      <c r="D58" s="265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65"/>
    </row>
    <row r="59" spans="1:15">
      <c r="A59" s="265"/>
      <c r="B59" s="265"/>
      <c r="C59" s="265"/>
      <c r="D59" s="265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65"/>
    </row>
    <row r="60" spans="1:15">
      <c r="A60" s="265"/>
      <c r="B60" s="265"/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</row>
    <row r="61" spans="1:15">
      <c r="A61" s="265"/>
      <c r="B61" s="265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</row>
    <row r="62" spans="1:15">
      <c r="A62" s="265"/>
      <c r="B62" s="265"/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5"/>
    </row>
    <row r="63" spans="1:15">
      <c r="A63" s="265"/>
      <c r="B63" s="265"/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65"/>
    </row>
    <row r="64" spans="1:15">
      <c r="A64" s="265"/>
      <c r="B64" s="265"/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5"/>
    </row>
    <row r="65" spans="10:15">
      <c r="J65" s="265"/>
      <c r="K65" s="265"/>
      <c r="L65" s="265"/>
      <c r="M65" s="265"/>
      <c r="N65" s="265"/>
      <c r="O65" s="265"/>
    </row>
  </sheetData>
  <mergeCells count="9">
    <mergeCell ref="A15:A52"/>
    <mergeCell ref="A53:C53"/>
    <mergeCell ref="C3:C4"/>
    <mergeCell ref="D3:D4"/>
    <mergeCell ref="H2:I2"/>
    <mergeCell ref="A5:A14"/>
    <mergeCell ref="F3:I3"/>
    <mergeCell ref="B3:B4"/>
    <mergeCell ref="G4:H4"/>
  </mergeCells>
  <phoneticPr fontId="2"/>
  <printOptions horizontalCentered="1" vertic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5432D-7623-43A9-BCDF-1397A4CE55AC}">
  <dimension ref="A1:M86"/>
  <sheetViews>
    <sheetView view="pageBreakPreview" zoomScale="115" zoomScaleNormal="100" zoomScaleSheetLayoutView="115" workbookViewId="0">
      <selection activeCell="I23" sqref="I23"/>
    </sheetView>
  </sheetViews>
  <sheetFormatPr defaultColWidth="9" defaultRowHeight="13.2"/>
  <cols>
    <col min="1" max="1" width="14.109375" style="25" customWidth="1"/>
    <col min="2" max="2" width="4.77734375" style="25" customWidth="1"/>
    <col min="3" max="3" width="20.109375" style="25" customWidth="1"/>
    <col min="4" max="5" width="8" style="25" customWidth="1"/>
    <col min="6" max="6" width="8.109375" style="25" customWidth="1"/>
    <col min="7" max="7" width="7.88671875" style="25" customWidth="1"/>
    <col min="8" max="9" width="8" style="25" customWidth="1"/>
    <col min="10" max="16384" width="9" style="25"/>
  </cols>
  <sheetData>
    <row r="1" spans="1:13" customFormat="1" ht="15" customHeight="1">
      <c r="A1" s="20" t="s">
        <v>107</v>
      </c>
    </row>
    <row r="2" spans="1:13" s="1" customFormat="1" ht="12.9" customHeight="1" thickBot="1">
      <c r="A2" s="18"/>
      <c r="B2" s="17"/>
      <c r="C2" s="17"/>
      <c r="G2" s="63"/>
      <c r="I2" s="16" t="s">
        <v>106</v>
      </c>
      <c r="J2" s="62"/>
    </row>
    <row r="3" spans="1:13" s="6" customFormat="1" ht="17.100000000000001" customHeight="1" thickTop="1">
      <c r="A3" s="61" t="s">
        <v>105</v>
      </c>
      <c r="B3" s="615" t="s">
        <v>104</v>
      </c>
      <c r="C3" s="60"/>
      <c r="D3" s="59"/>
      <c r="E3" s="618" t="s">
        <v>103</v>
      </c>
      <c r="F3" s="618"/>
      <c r="G3" s="618"/>
      <c r="H3" s="618"/>
      <c r="I3" s="58"/>
    </row>
    <row r="4" spans="1:13" s="6" customFormat="1" ht="17.100000000000001" customHeight="1">
      <c r="A4" s="38"/>
      <c r="B4" s="616"/>
      <c r="C4" s="57" t="s">
        <v>102</v>
      </c>
      <c r="D4" s="56" t="s">
        <v>101</v>
      </c>
      <c r="E4" s="55" t="s">
        <v>100</v>
      </c>
      <c r="F4" s="54" t="s">
        <v>99</v>
      </c>
      <c r="G4" s="558" t="s">
        <v>98</v>
      </c>
      <c r="H4" s="55" t="s">
        <v>97</v>
      </c>
      <c r="I4" s="54" t="s">
        <v>96</v>
      </c>
    </row>
    <row r="5" spans="1:13" s="6" customFormat="1" ht="17.100000000000001" customHeight="1">
      <c r="A5" s="53" t="s">
        <v>95</v>
      </c>
      <c r="B5" s="617"/>
      <c r="C5" s="52"/>
      <c r="D5" s="51" t="s">
        <v>94</v>
      </c>
      <c r="E5" s="50" t="s">
        <v>92</v>
      </c>
      <c r="F5" s="49" t="s">
        <v>93</v>
      </c>
      <c r="G5" s="559"/>
      <c r="H5" s="50" t="s">
        <v>92</v>
      </c>
      <c r="I5" s="49" t="s">
        <v>91</v>
      </c>
    </row>
    <row r="6" spans="1:13" s="6" customFormat="1" ht="18" customHeight="1">
      <c r="A6" s="43" t="s">
        <v>90</v>
      </c>
      <c r="B6" s="42" t="s">
        <v>89</v>
      </c>
      <c r="C6" s="41" t="s">
        <v>88</v>
      </c>
      <c r="D6" s="48" t="s">
        <v>87</v>
      </c>
      <c r="E6" s="46" t="s">
        <v>86</v>
      </c>
      <c r="F6" s="47" t="s">
        <v>85</v>
      </c>
      <c r="G6" s="46" t="s">
        <v>84</v>
      </c>
      <c r="H6" s="45" t="s">
        <v>83</v>
      </c>
      <c r="I6" s="44" t="s">
        <v>82</v>
      </c>
    </row>
    <row r="7" spans="1:13" s="6" customFormat="1" ht="18" customHeight="1">
      <c r="A7" s="43" t="s">
        <v>81</v>
      </c>
      <c r="B7" s="42" t="s">
        <v>80</v>
      </c>
      <c r="C7" s="41" t="s">
        <v>79</v>
      </c>
      <c r="D7" s="40" t="s">
        <v>78</v>
      </c>
      <c r="E7" s="39" t="s">
        <v>77</v>
      </c>
      <c r="F7" s="37" t="s">
        <v>76</v>
      </c>
      <c r="G7" s="39" t="s">
        <v>75</v>
      </c>
      <c r="H7" s="38" t="s">
        <v>74</v>
      </c>
      <c r="I7" s="37" t="s">
        <v>73</v>
      </c>
    </row>
    <row r="8" spans="1:13" s="6" customFormat="1" ht="20.25" customHeight="1">
      <c r="A8" s="43" t="s">
        <v>72</v>
      </c>
      <c r="B8" s="42" t="s">
        <v>71</v>
      </c>
      <c r="C8" s="41" t="s">
        <v>70</v>
      </c>
      <c r="D8" s="40" t="s">
        <v>69</v>
      </c>
      <c r="E8" s="39" t="s">
        <v>68</v>
      </c>
      <c r="F8" s="37" t="s">
        <v>67</v>
      </c>
      <c r="G8" s="39" t="s">
        <v>66</v>
      </c>
      <c r="H8" s="38" t="s">
        <v>65</v>
      </c>
      <c r="I8" s="37" t="s">
        <v>64</v>
      </c>
    </row>
    <row r="9" spans="1:13" s="27" customFormat="1" ht="18" customHeight="1">
      <c r="A9" s="36" t="s">
        <v>63</v>
      </c>
      <c r="B9" s="35" t="s">
        <v>62</v>
      </c>
      <c r="C9" s="34" t="s">
        <v>61</v>
      </c>
      <c r="D9" s="33" t="s">
        <v>60</v>
      </c>
      <c r="E9" s="32" t="s">
        <v>59</v>
      </c>
      <c r="F9" s="31" t="s">
        <v>58</v>
      </c>
      <c r="G9" s="30" t="s">
        <v>57</v>
      </c>
      <c r="H9" s="29" t="s">
        <v>56</v>
      </c>
      <c r="I9" s="28" t="s">
        <v>56</v>
      </c>
    </row>
    <row r="10" spans="1:13" s="3" customFormat="1" ht="12" customHeight="1">
      <c r="A10" s="5" t="s">
        <v>681</v>
      </c>
    </row>
    <row r="11" spans="1:13" s="26" customFormat="1" ht="13.5" customHeight="1"/>
    <row r="12" spans="1:13" s="26" customFormat="1" ht="17.100000000000001" customHeight="1">
      <c r="A12" s="21"/>
    </row>
    <row r="13" spans="1:13" s="26" customFormat="1" ht="17.100000000000001" customHeight="1"/>
    <row r="14" spans="1:13" s="26" customFormat="1" ht="17.100000000000001" customHeight="1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s="26" customFormat="1" ht="17.100000000000001" customHeight="1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 ht="17.100000000000001" customHeight="1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ht="17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ht="17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ht="17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ht="17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ht="17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17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17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17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t="17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17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7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17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17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ht="17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17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17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17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17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17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17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17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17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7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17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17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17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17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17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17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17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17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17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17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17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17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17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17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17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17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17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17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17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17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17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17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17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17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17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17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17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17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17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17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17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17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17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17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17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17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17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17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17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17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17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17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17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17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17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17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17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</row>
  </sheetData>
  <mergeCells count="3">
    <mergeCell ref="B3:B5"/>
    <mergeCell ref="E3:H3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C976-1FA6-4811-B50B-695EAC554D7C}">
  <dimension ref="A1:J12"/>
  <sheetViews>
    <sheetView view="pageBreakPreview" zoomScale="115" zoomScaleNormal="100" zoomScaleSheetLayoutView="115" workbookViewId="0">
      <selection activeCell="B14" sqref="B14:B15"/>
    </sheetView>
  </sheetViews>
  <sheetFormatPr defaultColWidth="9" defaultRowHeight="13.2"/>
  <cols>
    <col min="1" max="9" width="9.6640625" style="64" customWidth="1"/>
    <col min="10" max="16384" width="9" style="64"/>
  </cols>
  <sheetData>
    <row r="1" spans="1:10" s="89" customFormat="1" ht="15" customHeight="1">
      <c r="A1" s="20" t="s">
        <v>118</v>
      </c>
      <c r="B1" s="1"/>
      <c r="C1" s="1"/>
      <c r="D1" s="1"/>
      <c r="E1" s="62"/>
      <c r="F1" s="62"/>
      <c r="G1" s="62"/>
      <c r="H1" s="1"/>
      <c r="I1" s="1"/>
    </row>
    <row r="2" spans="1:10" s="89" customFormat="1" ht="12.9" customHeight="1" thickBot="1">
      <c r="A2" s="91"/>
      <c r="B2" s="17"/>
      <c r="C2" s="17"/>
      <c r="D2" s="17"/>
      <c r="E2" s="90"/>
      <c r="F2" s="90"/>
      <c r="G2" s="90"/>
      <c r="H2" s="17"/>
      <c r="I2" s="4" t="s">
        <v>117</v>
      </c>
    </row>
    <row r="3" spans="1:10" s="68" customFormat="1" ht="14.1" customHeight="1" thickTop="1">
      <c r="A3" s="88" t="s">
        <v>116</v>
      </c>
      <c r="B3" s="619" t="s">
        <v>115</v>
      </c>
      <c r="C3" s="620"/>
      <c r="D3" s="579" t="s">
        <v>114</v>
      </c>
      <c r="E3" s="621"/>
      <c r="F3" s="619" t="s">
        <v>113</v>
      </c>
      <c r="G3" s="621"/>
      <c r="H3" s="579" t="s">
        <v>112</v>
      </c>
      <c r="I3" s="621"/>
    </row>
    <row r="4" spans="1:10" s="68" customFormat="1" ht="26.25" customHeight="1">
      <c r="A4" s="87" t="s">
        <v>111</v>
      </c>
      <c r="B4" s="85" t="s">
        <v>110</v>
      </c>
      <c r="C4" s="86" t="s">
        <v>109</v>
      </c>
      <c r="D4" s="85" t="s">
        <v>110</v>
      </c>
      <c r="E4" s="84" t="s">
        <v>109</v>
      </c>
      <c r="F4" s="83" t="s">
        <v>110</v>
      </c>
      <c r="G4" s="84" t="s">
        <v>109</v>
      </c>
      <c r="H4" s="83" t="s">
        <v>110</v>
      </c>
      <c r="I4" s="82" t="s">
        <v>109</v>
      </c>
    </row>
    <row r="5" spans="1:10" s="68" customFormat="1" ht="18" customHeight="1">
      <c r="A5" s="81" t="s">
        <v>108</v>
      </c>
      <c r="B5" s="78">
        <v>49</v>
      </c>
      <c r="C5" s="80">
        <v>1238.7</v>
      </c>
      <c r="D5" s="78">
        <v>6</v>
      </c>
      <c r="E5" s="77">
        <v>92.19</v>
      </c>
      <c r="F5" s="76">
        <v>5</v>
      </c>
      <c r="G5" s="77">
        <v>204.7</v>
      </c>
      <c r="H5" s="76">
        <v>60</v>
      </c>
      <c r="I5" s="80">
        <v>1535.59</v>
      </c>
    </row>
    <row r="6" spans="1:10" s="68" customFormat="1" ht="18" customHeight="1">
      <c r="A6" s="79">
        <v>3</v>
      </c>
      <c r="B6" s="78">
        <v>52</v>
      </c>
      <c r="C6" s="75">
        <v>1265.9000000000001</v>
      </c>
      <c r="D6" s="78">
        <v>6</v>
      </c>
      <c r="E6" s="77">
        <v>92.19</v>
      </c>
      <c r="F6" s="76">
        <v>5</v>
      </c>
      <c r="G6" s="77">
        <v>204.7</v>
      </c>
      <c r="H6" s="76">
        <v>63</v>
      </c>
      <c r="I6" s="75">
        <v>1562.79</v>
      </c>
    </row>
    <row r="7" spans="1:10" s="68" customFormat="1" ht="18" customHeight="1">
      <c r="A7" s="74">
        <v>4</v>
      </c>
      <c r="B7" s="73">
        <v>52</v>
      </c>
      <c r="C7" s="70">
        <v>1265.9000000000001</v>
      </c>
      <c r="D7" s="73">
        <v>6</v>
      </c>
      <c r="E7" s="72">
        <v>92.19</v>
      </c>
      <c r="F7" s="71">
        <v>5</v>
      </c>
      <c r="G7" s="72">
        <v>204.7</v>
      </c>
      <c r="H7" s="71">
        <v>63</v>
      </c>
      <c r="I7" s="70">
        <v>1562.79</v>
      </c>
      <c r="J7" s="69"/>
    </row>
    <row r="8" spans="1:10" s="68" customFormat="1" ht="11.25" customHeight="1">
      <c r="A8" s="5" t="s">
        <v>682</v>
      </c>
      <c r="B8" s="1"/>
      <c r="C8" s="1"/>
      <c r="D8" s="1"/>
      <c r="E8" s="62"/>
      <c r="F8" s="62"/>
      <c r="G8" s="62"/>
      <c r="H8" s="1"/>
      <c r="I8" s="4"/>
    </row>
    <row r="9" spans="1:10" s="66" customFormat="1" ht="12" customHeight="1">
      <c r="G9" s="67"/>
    </row>
    <row r="10" spans="1:10" s="65" customFormat="1" ht="13.5" customHeight="1"/>
    <row r="12" spans="1:10">
      <c r="A12" s="21"/>
    </row>
  </sheetData>
  <mergeCells count="4">
    <mergeCell ref="B3:C3"/>
    <mergeCell ref="D3:E3"/>
    <mergeCell ref="F3:G3"/>
    <mergeCell ref="H3:I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86E38-7644-46BF-BB22-FAC5CDD72724}">
  <dimension ref="A1:O12"/>
  <sheetViews>
    <sheetView view="pageBreakPreview" zoomScaleNormal="99" zoomScaleSheetLayoutView="100" workbookViewId="0">
      <selection activeCell="D11" sqref="D11"/>
    </sheetView>
  </sheetViews>
  <sheetFormatPr defaultColWidth="9" defaultRowHeight="17.100000000000001" customHeight="1"/>
  <cols>
    <col min="1" max="1" width="4.44140625" style="25" customWidth="1"/>
    <col min="2" max="2" width="7" style="25" customWidth="1"/>
    <col min="3" max="4" width="7.21875" style="25" customWidth="1"/>
    <col min="5" max="5" width="7.33203125" style="25" customWidth="1"/>
    <col min="6" max="7" width="7.21875" style="25" customWidth="1"/>
    <col min="8" max="8" width="5.88671875" style="25" customWidth="1"/>
    <col min="9" max="9" width="7.21875" style="25" customWidth="1"/>
    <col min="10" max="10" width="5.21875" style="25" customWidth="1"/>
    <col min="11" max="11" width="6.88671875" style="25" customWidth="1"/>
    <col min="12" max="12" width="7.21875" style="25" customWidth="1"/>
    <col min="13" max="13" width="5.109375" style="25" customWidth="1"/>
    <col min="14" max="14" width="5" style="25" customWidth="1"/>
    <col min="15" max="16384" width="9" style="25"/>
  </cols>
  <sheetData>
    <row r="1" spans="1:15" customFormat="1" ht="15" customHeight="1">
      <c r="A1" s="20" t="s">
        <v>135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5" s="1" customFormat="1" ht="12.9" customHeight="1" thickBot="1">
      <c r="A2" s="18"/>
      <c r="B2" s="101"/>
      <c r="C2" s="101"/>
      <c r="D2" s="101"/>
      <c r="E2" s="101"/>
      <c r="F2" s="101"/>
      <c r="G2" s="101"/>
      <c r="H2" s="101"/>
      <c r="I2" s="101"/>
      <c r="J2" s="101"/>
      <c r="K2" s="103"/>
      <c r="L2" s="102"/>
      <c r="M2" s="101"/>
      <c r="N2" s="16" t="s">
        <v>106</v>
      </c>
    </row>
    <row r="3" spans="1:15" s="3" customFormat="1" ht="27.75" customHeight="1" thickTop="1">
      <c r="A3" s="615" t="s">
        <v>134</v>
      </c>
      <c r="B3" s="622" t="s">
        <v>133</v>
      </c>
      <c r="C3" s="622" t="s">
        <v>132</v>
      </c>
      <c r="D3" s="622" t="s">
        <v>131</v>
      </c>
      <c r="E3" s="622" t="s">
        <v>130</v>
      </c>
      <c r="F3" s="622" t="s">
        <v>129</v>
      </c>
      <c r="G3" s="622" t="s">
        <v>128</v>
      </c>
      <c r="H3" s="622" t="s">
        <v>127</v>
      </c>
      <c r="I3" s="622" t="s">
        <v>126</v>
      </c>
      <c r="J3" s="622" t="s">
        <v>125</v>
      </c>
      <c r="K3" s="625" t="s">
        <v>124</v>
      </c>
      <c r="L3" s="625"/>
      <c r="M3" s="622" t="s">
        <v>123</v>
      </c>
      <c r="N3" s="622" t="s">
        <v>122</v>
      </c>
    </row>
    <row r="4" spans="1:15" s="3" customFormat="1" ht="27" customHeight="1">
      <c r="A4" s="617"/>
      <c r="B4" s="623"/>
      <c r="C4" s="623"/>
      <c r="D4" s="623"/>
      <c r="E4" s="623"/>
      <c r="F4" s="623"/>
      <c r="G4" s="623"/>
      <c r="H4" s="623"/>
      <c r="I4" s="624"/>
      <c r="J4" s="623"/>
      <c r="K4" s="100"/>
      <c r="L4" s="99" t="s">
        <v>121</v>
      </c>
      <c r="M4" s="623"/>
      <c r="N4" s="623"/>
    </row>
    <row r="5" spans="1:15" s="6" customFormat="1" ht="18" customHeight="1">
      <c r="A5" s="98" t="s">
        <v>120</v>
      </c>
      <c r="B5" s="96">
        <v>4810</v>
      </c>
      <c r="C5" s="97">
        <v>400.9</v>
      </c>
      <c r="D5" s="97">
        <v>1145.8</v>
      </c>
      <c r="E5" s="97">
        <v>87.6</v>
      </c>
      <c r="F5" s="97">
        <v>1175.7</v>
      </c>
      <c r="G5" s="96">
        <v>15.7</v>
      </c>
      <c r="H5" s="96">
        <v>89.8</v>
      </c>
      <c r="I5" s="96">
        <v>505</v>
      </c>
      <c r="J5" s="96">
        <v>103.1</v>
      </c>
      <c r="K5" s="96">
        <v>1104.5</v>
      </c>
      <c r="L5" s="96">
        <v>319.89999999999998</v>
      </c>
      <c r="M5" s="96">
        <v>167.9</v>
      </c>
      <c r="N5" s="96">
        <v>14</v>
      </c>
      <c r="O5" s="95"/>
    </row>
    <row r="6" spans="1:15" s="3" customFormat="1" ht="12" customHeight="1">
      <c r="A6" s="5" t="s">
        <v>682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3" t="s">
        <v>119</v>
      </c>
    </row>
    <row r="7" spans="1:15" s="26" customFormat="1" ht="13.5" customHeight="1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5" s="26" customFormat="1" ht="17.100000000000001" customHeight="1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5" s="26" customFormat="1" ht="17.100000000000001" customHeight="1"/>
    <row r="10" spans="1:15" s="26" customFormat="1" ht="17.100000000000001" customHeight="1">
      <c r="C10" s="25"/>
      <c r="D10" s="25"/>
      <c r="E10" s="25"/>
      <c r="F10" s="25"/>
      <c r="G10" s="25"/>
      <c r="H10" s="25"/>
      <c r="I10" s="25"/>
      <c r="J10" s="25"/>
      <c r="K10" s="25"/>
    </row>
    <row r="11" spans="1:15" s="26" customFormat="1" ht="17.100000000000001" customHeight="1">
      <c r="C11" s="25"/>
      <c r="D11" s="25"/>
      <c r="E11" s="25"/>
      <c r="F11" s="25"/>
      <c r="G11" s="25"/>
      <c r="H11" s="25"/>
      <c r="I11" s="25"/>
      <c r="J11" s="25"/>
      <c r="K11" s="25"/>
    </row>
    <row r="12" spans="1:15" ht="17.100000000000001" customHeight="1">
      <c r="A12" s="21"/>
    </row>
  </sheetData>
  <mergeCells count="13">
    <mergeCell ref="N3:N4"/>
    <mergeCell ref="G3:G4"/>
    <mergeCell ref="H3:H4"/>
    <mergeCell ref="I3:I4"/>
    <mergeCell ref="J3:J4"/>
    <mergeCell ref="K3:L3"/>
    <mergeCell ref="M3:M4"/>
    <mergeCell ref="F3:F4"/>
    <mergeCell ref="A3:A4"/>
    <mergeCell ref="B3:B4"/>
    <mergeCell ref="C3:C4"/>
    <mergeCell ref="D3:D4"/>
    <mergeCell ref="E3:E4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67F50-6F9E-4A69-85D3-CEB01767599C}">
  <dimension ref="A1:N27"/>
  <sheetViews>
    <sheetView view="pageBreakPreview" zoomScale="115" zoomScaleNormal="100" zoomScaleSheetLayoutView="115" workbookViewId="0">
      <selection activeCell="C14" sqref="C14"/>
    </sheetView>
  </sheetViews>
  <sheetFormatPr defaultColWidth="9" defaultRowHeight="17.100000000000001" customHeight="1"/>
  <cols>
    <col min="1" max="1" width="5.77734375" style="25" customWidth="1"/>
    <col min="2" max="2" width="7.109375" style="25" customWidth="1"/>
    <col min="3" max="3" width="6.77734375" style="25" customWidth="1"/>
    <col min="4" max="5" width="7.33203125" style="25" customWidth="1"/>
    <col min="6" max="6" width="7.6640625" style="25" customWidth="1"/>
    <col min="7" max="7" width="6.21875" style="25" customWidth="1"/>
    <col min="8" max="8" width="7.109375" style="25" customWidth="1"/>
    <col min="9" max="9" width="6.21875" style="25" customWidth="1"/>
    <col min="10" max="10" width="7.6640625" style="25" customWidth="1"/>
    <col min="11" max="11" width="5.88671875" style="25" customWidth="1"/>
    <col min="12" max="13" width="6.21875" style="25" customWidth="1"/>
    <col min="14" max="16384" width="9" style="25"/>
  </cols>
  <sheetData>
    <row r="1" spans="1:14" customFormat="1" ht="15" customHeight="1">
      <c r="A1" s="129" t="s">
        <v>153</v>
      </c>
      <c r="B1" s="127"/>
      <c r="C1" s="127"/>
      <c r="D1" s="627"/>
      <c r="E1" s="627"/>
      <c r="F1" s="627"/>
      <c r="G1" s="627"/>
      <c r="H1" s="128"/>
      <c r="I1" s="127"/>
      <c r="J1" s="127"/>
      <c r="K1" s="127"/>
      <c r="L1" s="127"/>
      <c r="M1" s="127"/>
      <c r="N1" s="127"/>
    </row>
    <row r="2" spans="1:14" s="1" customFormat="1" ht="12.9" customHeight="1" thickBot="1">
      <c r="A2" s="126"/>
      <c r="B2" s="125"/>
      <c r="C2" s="125"/>
      <c r="D2" s="125"/>
      <c r="E2" s="125"/>
      <c r="F2" s="125"/>
      <c r="G2" s="125"/>
      <c r="H2" s="125"/>
      <c r="I2" s="125"/>
      <c r="J2" s="125"/>
      <c r="K2" s="124"/>
      <c r="L2" s="124"/>
      <c r="M2" s="123" t="s">
        <v>152</v>
      </c>
      <c r="N2" s="122"/>
    </row>
    <row r="3" spans="1:14" s="117" customFormat="1" ht="45" customHeight="1" thickTop="1">
      <c r="A3" s="121" t="s">
        <v>151</v>
      </c>
      <c r="B3" s="120" t="s">
        <v>150</v>
      </c>
      <c r="C3" s="120" t="s">
        <v>149</v>
      </c>
      <c r="D3" s="120" t="s">
        <v>148</v>
      </c>
      <c r="E3" s="120" t="s">
        <v>147</v>
      </c>
      <c r="F3" s="120" t="s">
        <v>146</v>
      </c>
      <c r="G3" s="120" t="s">
        <v>145</v>
      </c>
      <c r="H3" s="120" t="s">
        <v>144</v>
      </c>
      <c r="I3" s="120" t="s">
        <v>143</v>
      </c>
      <c r="J3" s="120" t="s">
        <v>142</v>
      </c>
      <c r="K3" s="120" t="s">
        <v>141</v>
      </c>
      <c r="L3" s="120" t="s">
        <v>140</v>
      </c>
      <c r="M3" s="119" t="s">
        <v>139</v>
      </c>
      <c r="N3" s="118"/>
    </row>
    <row r="4" spans="1:14" s="6" customFormat="1" ht="18" customHeight="1">
      <c r="A4" s="116" t="s">
        <v>120</v>
      </c>
      <c r="B4" s="114">
        <v>5320</v>
      </c>
      <c r="C4" s="115">
        <v>2912</v>
      </c>
      <c r="D4" s="114">
        <v>328</v>
      </c>
      <c r="E4" s="115">
        <v>392</v>
      </c>
      <c r="F4" s="114">
        <v>110</v>
      </c>
      <c r="G4" s="115">
        <v>50</v>
      </c>
      <c r="H4" s="114">
        <v>1065</v>
      </c>
      <c r="I4" s="115">
        <v>58</v>
      </c>
      <c r="J4" s="114">
        <v>297</v>
      </c>
      <c r="K4" s="115">
        <v>1</v>
      </c>
      <c r="L4" s="114">
        <v>106</v>
      </c>
      <c r="M4" s="113">
        <v>1</v>
      </c>
      <c r="N4" s="110"/>
    </row>
    <row r="5" spans="1:14" s="6" customFormat="1" ht="18" customHeight="1">
      <c r="A5" s="112" t="s">
        <v>138</v>
      </c>
      <c r="B5" s="111">
        <v>100</v>
      </c>
      <c r="C5" s="111">
        <v>54.7</v>
      </c>
      <c r="D5" s="111">
        <v>6.2</v>
      </c>
      <c r="E5" s="111">
        <v>7.4</v>
      </c>
      <c r="F5" s="111">
        <v>2.1</v>
      </c>
      <c r="G5" s="111">
        <v>0.9</v>
      </c>
      <c r="H5" s="111">
        <v>20</v>
      </c>
      <c r="I5" s="111">
        <v>1.1000000000000001</v>
      </c>
      <c r="J5" s="111">
        <v>5.6</v>
      </c>
      <c r="K5" s="111">
        <v>0</v>
      </c>
      <c r="L5" s="111">
        <v>2</v>
      </c>
      <c r="M5" s="111">
        <v>0</v>
      </c>
      <c r="N5" s="110"/>
    </row>
    <row r="6" spans="1:14" s="3" customFormat="1" ht="12" customHeight="1">
      <c r="A6" s="5" t="s">
        <v>683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3" t="s">
        <v>137</v>
      </c>
      <c r="N6" s="94"/>
    </row>
    <row r="7" spans="1:14" s="3" customFormat="1" ht="12" customHeight="1">
      <c r="A7" s="94"/>
      <c r="B7" s="94"/>
      <c r="C7" s="94"/>
      <c r="D7" s="94"/>
      <c r="E7" s="94"/>
      <c r="F7" s="94"/>
      <c r="G7" s="94"/>
      <c r="H7" s="94"/>
      <c r="I7" s="94"/>
      <c r="J7" s="108"/>
      <c r="K7" s="107"/>
      <c r="L7" s="94"/>
      <c r="M7" s="93" t="s">
        <v>136</v>
      </c>
      <c r="N7" s="94"/>
    </row>
    <row r="8" spans="1:14" s="26" customFormat="1" ht="13.5" customHeight="1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4" s="26" customFormat="1" ht="13.5" customHeight="1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1:14" s="26" customFormat="1" ht="13.5" customHeight="1">
      <c r="A10" s="92"/>
      <c r="B10" s="106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1:14" s="26" customFormat="1" ht="13.5" customHeight="1"/>
    <row r="12" spans="1:14" s="26" customFormat="1" ht="17.100000000000001" customHeight="1"/>
    <row r="13" spans="1:14" s="26" customFormat="1" ht="17.100000000000001" customHeight="1"/>
    <row r="14" spans="1:14" s="26" customFormat="1" ht="17.100000000000001" customHeight="1"/>
    <row r="15" spans="1:14" s="26" customFormat="1" ht="17.100000000000001" customHeight="1"/>
    <row r="26" spans="11:11" ht="17.100000000000001" customHeight="1">
      <c r="K26" s="105"/>
    </row>
    <row r="27" spans="11:11" ht="17.100000000000001" customHeight="1">
      <c r="K27" s="105"/>
    </row>
  </sheetData>
  <mergeCells count="1">
    <mergeCell ref="D1:G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F0E59-80AF-4968-BAF4-267999667D36}">
  <dimension ref="A1:G16"/>
  <sheetViews>
    <sheetView view="pageBreakPreview" zoomScaleNormal="120" zoomScaleSheetLayoutView="100" workbookViewId="0">
      <selection activeCell="C20" sqref="C20"/>
    </sheetView>
  </sheetViews>
  <sheetFormatPr defaultColWidth="9" defaultRowHeight="17.100000000000001" customHeight="1"/>
  <cols>
    <col min="1" max="1" width="10.109375" style="25" customWidth="1"/>
    <col min="2" max="6" width="15.33203125" style="25" customWidth="1"/>
    <col min="7" max="16384" width="9" style="25"/>
  </cols>
  <sheetData>
    <row r="1" spans="1:7" ht="15" customHeight="1">
      <c r="A1" s="20" t="s">
        <v>164</v>
      </c>
      <c r="B1" s="105"/>
      <c r="C1" s="626"/>
      <c r="D1" s="626"/>
      <c r="E1" s="626"/>
    </row>
    <row r="2" spans="1:7" s="1" customFormat="1" ht="12.9" customHeight="1" thickBot="1">
      <c r="A2" s="18"/>
      <c r="B2" s="140"/>
      <c r="C2" s="17"/>
      <c r="D2" s="17"/>
      <c r="E2" s="17"/>
      <c r="F2" s="16" t="s">
        <v>163</v>
      </c>
    </row>
    <row r="3" spans="1:7" s="6" customFormat="1" ht="17.100000000000001" customHeight="1" thickTop="1">
      <c r="A3" s="139" t="s">
        <v>162</v>
      </c>
      <c r="B3" s="137" t="s">
        <v>161</v>
      </c>
      <c r="C3" s="138" t="s">
        <v>160</v>
      </c>
      <c r="D3" s="137" t="s">
        <v>159</v>
      </c>
      <c r="E3" s="138" t="s">
        <v>158</v>
      </c>
      <c r="F3" s="137" t="s">
        <v>157</v>
      </c>
    </row>
    <row r="4" spans="1:7" s="6" customFormat="1" ht="17.100000000000001" customHeight="1">
      <c r="A4" s="136" t="s">
        <v>156</v>
      </c>
      <c r="B4" s="134" t="s">
        <v>155</v>
      </c>
      <c r="C4" s="135" t="s">
        <v>154</v>
      </c>
      <c r="D4" s="134" t="s">
        <v>154</v>
      </c>
      <c r="E4" s="135" t="s">
        <v>154</v>
      </c>
      <c r="F4" s="134" t="s">
        <v>154</v>
      </c>
    </row>
    <row r="5" spans="1:7" s="6" customFormat="1" ht="20.100000000000001" customHeight="1">
      <c r="A5" s="79" t="s">
        <v>108</v>
      </c>
      <c r="B5" s="133">
        <v>4755.7</v>
      </c>
      <c r="C5" s="133">
        <v>145</v>
      </c>
      <c r="D5" s="133">
        <v>2035.7</v>
      </c>
      <c r="E5" s="133">
        <v>2204.4</v>
      </c>
      <c r="F5" s="133">
        <v>370.6</v>
      </c>
      <c r="G5" s="130"/>
    </row>
    <row r="6" spans="1:7" s="6" customFormat="1" ht="20.100000000000001" customHeight="1">
      <c r="A6" s="79">
        <v>3</v>
      </c>
      <c r="B6" s="133">
        <v>4755.7</v>
      </c>
      <c r="C6" s="133">
        <v>145</v>
      </c>
      <c r="D6" s="133">
        <v>2031.9</v>
      </c>
      <c r="E6" s="133">
        <v>2208.1999999999998</v>
      </c>
      <c r="F6" s="133">
        <v>370.6</v>
      </c>
      <c r="G6" s="130"/>
    </row>
    <row r="7" spans="1:7" s="6" customFormat="1" ht="20.100000000000001" customHeight="1">
      <c r="A7" s="74">
        <v>4</v>
      </c>
      <c r="B7" s="131">
        <v>4755.7</v>
      </c>
      <c r="C7" s="131">
        <v>145</v>
      </c>
      <c r="D7" s="132">
        <v>2031.9</v>
      </c>
      <c r="E7" s="132">
        <v>2208.1999999999998</v>
      </c>
      <c r="F7" s="131">
        <v>370.6</v>
      </c>
      <c r="G7" s="130"/>
    </row>
    <row r="8" spans="1:7" s="3" customFormat="1" ht="12" customHeight="1">
      <c r="A8" s="5" t="s">
        <v>682</v>
      </c>
      <c r="B8" s="94"/>
      <c r="C8" s="94"/>
      <c r="D8" s="94"/>
      <c r="E8" s="94"/>
      <c r="F8" s="93" t="s">
        <v>119</v>
      </c>
    </row>
    <row r="9" spans="1:7" s="26" customFormat="1" ht="13.5" customHeight="1">
      <c r="A9" s="92"/>
      <c r="B9" s="92"/>
      <c r="C9" s="92"/>
      <c r="D9" s="92"/>
      <c r="E9" s="92"/>
      <c r="F9" s="92"/>
    </row>
    <row r="10" spans="1:7" s="26" customFormat="1" ht="13.5" customHeight="1"/>
    <row r="11" spans="1:7" s="26" customFormat="1" ht="13.5" customHeight="1"/>
    <row r="12" spans="1:7" s="26" customFormat="1" ht="13.5" customHeight="1">
      <c r="B12" s="21"/>
    </row>
    <row r="13" spans="1:7" s="26" customFormat="1" ht="17.100000000000001" customHeight="1"/>
    <row r="14" spans="1:7" s="26" customFormat="1" ht="17.100000000000001" customHeight="1"/>
    <row r="15" spans="1:7" s="26" customFormat="1" ht="17.100000000000001" customHeight="1"/>
    <row r="16" spans="1:7" s="26" customFormat="1" ht="17.100000000000001" customHeight="1"/>
  </sheetData>
  <mergeCells count="1">
    <mergeCell ref="C1:E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CDAD8-9909-41D1-B1BE-A6DDEA887C3C}">
  <dimension ref="A1:D9"/>
  <sheetViews>
    <sheetView view="pageBreakPreview" zoomScaleNormal="100" zoomScaleSheetLayoutView="100" workbookViewId="0">
      <selection activeCell="B18" sqref="B18"/>
    </sheetView>
  </sheetViews>
  <sheetFormatPr defaultColWidth="9" defaultRowHeight="13.2"/>
  <cols>
    <col min="1" max="1" width="21.88671875" style="19" customWidth="1"/>
    <col min="2" max="2" width="21.6640625" style="19" customWidth="1"/>
    <col min="3" max="3" width="21.88671875" style="19" customWidth="1"/>
    <col min="4" max="4" width="21.6640625" style="19" customWidth="1"/>
    <col min="5" max="16384" width="9" style="19"/>
  </cols>
  <sheetData>
    <row r="1" spans="1:4" ht="15" customHeight="1">
      <c r="A1" s="20" t="s">
        <v>504</v>
      </c>
    </row>
    <row r="2" spans="1:4" ht="12.9" customHeight="1" thickBot="1">
      <c r="A2" s="18"/>
      <c r="B2" s="17"/>
      <c r="C2" s="17"/>
      <c r="D2" s="16" t="s">
        <v>262</v>
      </c>
    </row>
    <row r="3" spans="1:4" s="158" customFormat="1" ht="23.1" customHeight="1" thickTop="1">
      <c r="A3" s="212" t="s">
        <v>246</v>
      </c>
      <c r="B3" s="359" t="s">
        <v>503</v>
      </c>
      <c r="C3" s="179"/>
      <c r="D3" s="552" t="s">
        <v>502</v>
      </c>
    </row>
    <row r="4" spans="1:4" s="158" customFormat="1" ht="23.1" customHeight="1">
      <c r="A4" s="358" t="s">
        <v>501</v>
      </c>
      <c r="B4" s="357" t="s">
        <v>500</v>
      </c>
      <c r="C4" s="467" t="s">
        <v>499</v>
      </c>
      <c r="D4" s="553"/>
    </row>
    <row r="5" spans="1:4" s="158" customFormat="1" ht="18" customHeight="1">
      <c r="A5" s="356" t="s">
        <v>108</v>
      </c>
      <c r="B5" s="355">
        <v>964530</v>
      </c>
      <c r="C5" s="355">
        <v>7419810</v>
      </c>
      <c r="D5" s="355">
        <v>557112</v>
      </c>
    </row>
    <row r="6" spans="1:4" s="158" customFormat="1" ht="18" customHeight="1">
      <c r="A6" s="356">
        <v>3</v>
      </c>
      <c r="B6" s="355">
        <v>959558</v>
      </c>
      <c r="C6" s="355">
        <v>7414571</v>
      </c>
      <c r="D6" s="355">
        <v>557841</v>
      </c>
    </row>
    <row r="7" spans="1:4" s="158" customFormat="1" ht="18" customHeight="1">
      <c r="A7" s="354">
        <v>4</v>
      </c>
      <c r="B7" s="353">
        <v>968021</v>
      </c>
      <c r="C7" s="353">
        <v>7494543</v>
      </c>
      <c r="D7" s="353">
        <v>558047</v>
      </c>
    </row>
    <row r="8" spans="1:4" ht="12" customHeight="1">
      <c r="A8" s="5" t="s">
        <v>668</v>
      </c>
      <c r="B8" s="3"/>
      <c r="C8" s="3"/>
      <c r="D8" s="3"/>
    </row>
    <row r="9" spans="1:4">
      <c r="A9" s="5"/>
      <c r="B9" s="3"/>
      <c r="C9" s="3"/>
      <c r="D9" s="3"/>
    </row>
  </sheetData>
  <mergeCells count="1">
    <mergeCell ref="D3:D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FB378-E21F-4B6D-AAC7-7F843AB214ED}">
  <dimension ref="A1:IV20"/>
  <sheetViews>
    <sheetView view="pageBreakPreview" zoomScaleNormal="100" zoomScaleSheetLayoutView="100" workbookViewId="0">
      <selection activeCell="G23" sqref="G23"/>
    </sheetView>
  </sheetViews>
  <sheetFormatPr defaultColWidth="9" defaultRowHeight="17.100000000000001" customHeight="1"/>
  <cols>
    <col min="1" max="1" width="4.77734375" style="1" customWidth="1"/>
    <col min="2" max="2" width="6.77734375" style="1" customWidth="1"/>
    <col min="3" max="11" width="4.88671875" style="1" customWidth="1"/>
    <col min="12" max="12" width="6" style="1" customWidth="1"/>
    <col min="13" max="13" width="6.21875" style="1" customWidth="1"/>
    <col min="14" max="17" width="4.88671875" style="1" customWidth="1"/>
    <col min="18" max="18" width="3.6640625" style="1" customWidth="1"/>
    <col min="19" max="16384" width="9" style="1"/>
  </cols>
  <sheetData>
    <row r="1" spans="1:256" ht="13.2">
      <c r="A1" s="20" t="s">
        <v>185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</row>
    <row r="2" spans="1:256" ht="13.8" thickBot="1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56"/>
      <c r="O2" s="156"/>
      <c r="P2" s="156"/>
      <c r="Q2" s="155" t="s">
        <v>184</v>
      </c>
    </row>
    <row r="3" spans="1:256" ht="13.8" thickTop="1">
      <c r="A3" s="154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2"/>
    </row>
    <row r="4" spans="1:256" ht="110.1" customHeight="1">
      <c r="A4" s="151" t="s">
        <v>183</v>
      </c>
      <c r="B4" s="151" t="s">
        <v>182</v>
      </c>
      <c r="C4" s="151" t="s">
        <v>181</v>
      </c>
      <c r="D4" s="151" t="s">
        <v>180</v>
      </c>
      <c r="E4" s="151" t="s">
        <v>179</v>
      </c>
      <c r="F4" s="151" t="s">
        <v>178</v>
      </c>
      <c r="G4" s="151" t="s">
        <v>177</v>
      </c>
      <c r="H4" s="151" t="s">
        <v>176</v>
      </c>
      <c r="I4" s="151" t="s">
        <v>175</v>
      </c>
      <c r="J4" s="151" t="s">
        <v>174</v>
      </c>
      <c r="K4" s="151" t="s">
        <v>173</v>
      </c>
      <c r="L4" s="151" t="s">
        <v>172</v>
      </c>
      <c r="M4" s="151" t="s">
        <v>171</v>
      </c>
      <c r="N4" s="151" t="s">
        <v>170</v>
      </c>
      <c r="O4" s="151" t="s">
        <v>169</v>
      </c>
      <c r="P4" s="151" t="s">
        <v>168</v>
      </c>
      <c r="Q4" s="151" t="s">
        <v>167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 ht="13.2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ht="13.2">
      <c r="A6" s="149" t="s">
        <v>120</v>
      </c>
      <c r="B6" s="147">
        <v>2912</v>
      </c>
      <c r="C6" s="148">
        <v>19</v>
      </c>
      <c r="D6" s="147">
        <v>228</v>
      </c>
      <c r="E6" s="148">
        <v>58</v>
      </c>
      <c r="F6" s="147">
        <v>60</v>
      </c>
      <c r="G6" s="148">
        <v>66</v>
      </c>
      <c r="H6" s="147">
        <v>110</v>
      </c>
      <c r="I6" s="148">
        <v>174</v>
      </c>
      <c r="J6" s="147">
        <v>12</v>
      </c>
      <c r="K6" s="148">
        <v>16</v>
      </c>
      <c r="L6" s="147">
        <v>1095</v>
      </c>
      <c r="M6" s="148">
        <v>720</v>
      </c>
      <c r="N6" s="147">
        <v>128</v>
      </c>
      <c r="O6" s="148">
        <v>61</v>
      </c>
      <c r="P6" s="147">
        <v>164</v>
      </c>
      <c r="Q6" s="146">
        <v>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ht="13.2">
      <c r="A7" s="145" t="s">
        <v>138</v>
      </c>
      <c r="B7" s="143">
        <v>100</v>
      </c>
      <c r="C7" s="144">
        <v>0.7</v>
      </c>
      <c r="D7" s="143">
        <v>7.8</v>
      </c>
      <c r="E7" s="144">
        <v>2</v>
      </c>
      <c r="F7" s="143">
        <v>2.1</v>
      </c>
      <c r="G7" s="144">
        <v>2.2999999999999998</v>
      </c>
      <c r="H7" s="143">
        <v>3.8</v>
      </c>
      <c r="I7" s="144">
        <v>6</v>
      </c>
      <c r="J7" s="143">
        <v>0.4</v>
      </c>
      <c r="K7" s="144">
        <v>0.5</v>
      </c>
      <c r="L7" s="143">
        <v>37.6</v>
      </c>
      <c r="M7" s="144">
        <v>24.7</v>
      </c>
      <c r="N7" s="143">
        <v>4.4000000000000004</v>
      </c>
      <c r="O7" s="144">
        <v>2.1</v>
      </c>
      <c r="P7" s="143">
        <v>5.6</v>
      </c>
      <c r="Q7" s="142">
        <v>0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ht="13.2">
      <c r="A8" s="5" t="s">
        <v>683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3" t="s">
        <v>166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ht="13.2">
      <c r="A9" s="94"/>
      <c r="B9" s="94"/>
      <c r="C9" s="94"/>
      <c r="D9" s="94"/>
      <c r="E9" s="94"/>
      <c r="F9" s="94"/>
      <c r="G9" s="94"/>
      <c r="H9" s="628" t="s">
        <v>165</v>
      </c>
      <c r="I9" s="628"/>
      <c r="J9" s="628"/>
      <c r="K9" s="628"/>
      <c r="L9" s="628"/>
      <c r="M9" s="628"/>
      <c r="N9" s="628"/>
      <c r="O9" s="628"/>
      <c r="P9" s="628"/>
      <c r="Q9" s="628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ht="13.2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ht="13.2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13.2">
      <c r="A12" s="110"/>
      <c r="B12" s="110"/>
      <c r="C12" s="110"/>
      <c r="D12" s="94"/>
      <c r="E12" s="94"/>
      <c r="F12" s="94"/>
      <c r="G12" s="94"/>
      <c r="H12" s="94"/>
      <c r="I12" s="94"/>
      <c r="J12" s="94"/>
      <c r="K12" s="94"/>
      <c r="L12" s="94"/>
      <c r="M12" s="110"/>
      <c r="N12" s="110"/>
      <c r="O12" s="110"/>
      <c r="P12" s="110"/>
      <c r="Q12" s="110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</row>
    <row r="13" spans="1:256" ht="13.2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ht="13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13.2">
      <c r="A15" s="3"/>
      <c r="B15" s="14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ht="13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ht="13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ht="13.2">
      <c r="A18" s="3"/>
      <c r="B18" s="3"/>
      <c r="C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13.2"/>
    <row r="20" spans="1:256" ht="13.2"/>
  </sheetData>
  <mergeCells count="1">
    <mergeCell ref="H9:Q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CE45C-0DFA-4316-A502-3DCD4EF4A72A}">
  <dimension ref="A1:IV24"/>
  <sheetViews>
    <sheetView view="pageBreakPreview" zoomScale="115" zoomScaleNormal="100" zoomScaleSheetLayoutView="115" workbookViewId="0">
      <selection activeCell="D19" sqref="D19:E20"/>
    </sheetView>
  </sheetViews>
  <sheetFormatPr defaultColWidth="9" defaultRowHeight="13.2"/>
  <cols>
    <col min="1" max="1" width="5.77734375" style="19" customWidth="1"/>
    <col min="2" max="2" width="7.33203125" style="19" customWidth="1"/>
    <col min="3" max="3" width="6.33203125" style="19" customWidth="1"/>
    <col min="4" max="4" width="7.109375" style="19" customWidth="1"/>
    <col min="5" max="5" width="7.33203125" style="19" customWidth="1"/>
    <col min="6" max="6" width="6.6640625" style="19" customWidth="1"/>
    <col min="7" max="7" width="7.44140625" style="19" customWidth="1"/>
    <col min="8" max="8" width="6.88671875" style="19" customWidth="1"/>
    <col min="9" max="9" width="5.6640625" style="19" customWidth="1"/>
    <col min="10" max="10" width="7.88671875" style="19" customWidth="1"/>
    <col min="11" max="11" width="11" style="19" customWidth="1"/>
    <col min="12" max="12" width="9" style="19" customWidth="1"/>
    <col min="13" max="16384" width="9" style="19"/>
  </cols>
  <sheetData>
    <row r="1" spans="1:256">
      <c r="A1" s="21" t="s">
        <v>213</v>
      </c>
    </row>
    <row r="2" spans="1:256" ht="13.8" thickBot="1">
      <c r="A2" s="21"/>
      <c r="K2" s="172"/>
      <c r="L2" s="171" t="s">
        <v>152</v>
      </c>
    </row>
    <row r="3" spans="1:256" ht="18" customHeight="1" thickTop="1">
      <c r="A3" s="630" t="s">
        <v>151</v>
      </c>
      <c r="B3" s="170" t="s">
        <v>212</v>
      </c>
      <c r="C3" s="170" t="s">
        <v>211</v>
      </c>
      <c r="D3" s="630" t="s">
        <v>210</v>
      </c>
      <c r="E3" s="170" t="s">
        <v>209</v>
      </c>
      <c r="F3" s="631" t="s">
        <v>208</v>
      </c>
      <c r="G3" s="632"/>
      <c r="H3" s="631" t="s">
        <v>207</v>
      </c>
      <c r="I3" s="632"/>
      <c r="J3" s="633" t="s">
        <v>206</v>
      </c>
      <c r="K3" s="630" t="s">
        <v>205</v>
      </c>
      <c r="L3" s="615" t="s">
        <v>204</v>
      </c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F3" s="166"/>
      <c r="DG3" s="166"/>
      <c r="DH3" s="166"/>
      <c r="DI3" s="166"/>
      <c r="DJ3" s="166"/>
      <c r="DK3" s="166"/>
      <c r="DL3" s="166"/>
      <c r="DM3" s="166"/>
      <c r="DN3" s="166"/>
      <c r="DO3" s="166"/>
      <c r="DP3" s="166"/>
      <c r="DQ3" s="166"/>
      <c r="DR3" s="166"/>
      <c r="DS3" s="166"/>
      <c r="DT3" s="166"/>
      <c r="DU3" s="166"/>
      <c r="DV3" s="166"/>
      <c r="DW3" s="166"/>
      <c r="DX3" s="166"/>
      <c r="DY3" s="166"/>
      <c r="DZ3" s="166"/>
      <c r="EA3" s="166"/>
      <c r="EB3" s="166"/>
      <c r="EC3" s="166"/>
      <c r="ED3" s="166"/>
      <c r="EE3" s="166"/>
      <c r="EF3" s="166"/>
      <c r="EG3" s="166"/>
      <c r="EH3" s="166"/>
      <c r="EI3" s="166"/>
      <c r="EJ3" s="166"/>
      <c r="EK3" s="166"/>
      <c r="EL3" s="166"/>
      <c r="EM3" s="166"/>
      <c r="EN3" s="166"/>
      <c r="EO3" s="166"/>
      <c r="EP3" s="166"/>
      <c r="EQ3" s="166"/>
      <c r="ER3" s="166"/>
      <c r="ES3" s="166"/>
      <c r="ET3" s="166"/>
      <c r="EU3" s="166"/>
      <c r="EV3" s="166"/>
      <c r="EW3" s="166"/>
      <c r="EX3" s="166"/>
      <c r="EY3" s="166"/>
      <c r="EZ3" s="166"/>
      <c r="FA3" s="166"/>
      <c r="FB3" s="166"/>
      <c r="FC3" s="166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66"/>
      <c r="FO3" s="166"/>
      <c r="FP3" s="166"/>
      <c r="FQ3" s="166"/>
      <c r="FR3" s="166"/>
      <c r="FS3" s="166"/>
      <c r="FT3" s="166"/>
      <c r="FU3" s="166"/>
      <c r="FV3" s="166"/>
      <c r="FW3" s="166"/>
      <c r="FX3" s="166"/>
      <c r="FY3" s="166"/>
      <c r="FZ3" s="166"/>
      <c r="GA3" s="166"/>
      <c r="GB3" s="166"/>
      <c r="GC3" s="166"/>
      <c r="GD3" s="166"/>
      <c r="GE3" s="166"/>
      <c r="GF3" s="166"/>
      <c r="GG3" s="166"/>
      <c r="GH3" s="166"/>
      <c r="GI3" s="166"/>
      <c r="GJ3" s="166"/>
      <c r="GK3" s="166"/>
      <c r="GL3" s="166"/>
      <c r="GM3" s="166"/>
      <c r="GN3" s="166"/>
      <c r="GO3" s="166"/>
      <c r="GP3" s="166"/>
      <c r="GQ3" s="166"/>
      <c r="GR3" s="166"/>
      <c r="GS3" s="166"/>
      <c r="GT3" s="166"/>
      <c r="GU3" s="166"/>
      <c r="GV3" s="166"/>
      <c r="GW3" s="166"/>
      <c r="GX3" s="166"/>
      <c r="GY3" s="166"/>
      <c r="GZ3" s="166"/>
      <c r="HA3" s="166"/>
      <c r="HB3" s="166"/>
      <c r="HC3" s="166"/>
      <c r="HD3" s="166"/>
      <c r="HE3" s="166"/>
      <c r="HF3" s="166"/>
      <c r="HG3" s="166"/>
      <c r="HH3" s="166"/>
      <c r="HI3" s="166"/>
      <c r="HJ3" s="166"/>
      <c r="HK3" s="166"/>
      <c r="HL3" s="166"/>
      <c r="HM3" s="166"/>
      <c r="HN3" s="166"/>
      <c r="HO3" s="166"/>
      <c r="HP3" s="166"/>
      <c r="HQ3" s="166"/>
      <c r="HR3" s="166"/>
      <c r="HS3" s="166"/>
      <c r="HT3" s="166"/>
      <c r="HU3" s="166"/>
      <c r="HV3" s="166"/>
      <c r="HW3" s="166"/>
      <c r="HX3" s="166"/>
      <c r="HY3" s="166"/>
      <c r="HZ3" s="166"/>
      <c r="IA3" s="166"/>
      <c r="IB3" s="166"/>
      <c r="IC3" s="166"/>
      <c r="ID3" s="166"/>
      <c r="IE3" s="166"/>
      <c r="IF3" s="166"/>
      <c r="IG3" s="166"/>
      <c r="IH3" s="166"/>
      <c r="II3" s="166"/>
      <c r="IJ3" s="166"/>
      <c r="IK3" s="166"/>
      <c r="IL3" s="166"/>
      <c r="IM3" s="166"/>
      <c r="IN3" s="166"/>
      <c r="IO3" s="166"/>
      <c r="IP3" s="166"/>
      <c r="IQ3" s="166"/>
      <c r="IR3" s="166"/>
      <c r="IS3" s="166"/>
      <c r="IT3" s="166"/>
      <c r="IU3" s="166"/>
      <c r="IV3" s="166"/>
    </row>
    <row r="4" spans="1:256" ht="18" customHeight="1">
      <c r="A4" s="559"/>
      <c r="B4" s="168" t="s">
        <v>203</v>
      </c>
      <c r="C4" s="168" t="s">
        <v>202</v>
      </c>
      <c r="D4" s="559"/>
      <c r="E4" s="168" t="s">
        <v>202</v>
      </c>
      <c r="F4" s="167" t="s">
        <v>201</v>
      </c>
      <c r="G4" s="11" t="s">
        <v>200</v>
      </c>
      <c r="H4" s="167" t="s">
        <v>199</v>
      </c>
      <c r="I4" s="11" t="s">
        <v>198</v>
      </c>
      <c r="J4" s="634"/>
      <c r="K4" s="629"/>
      <c r="L4" s="629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6"/>
      <c r="GA4" s="166"/>
      <c r="GB4" s="166"/>
      <c r="GC4" s="166"/>
      <c r="GD4" s="166"/>
      <c r="GE4" s="166"/>
      <c r="GF4" s="166"/>
      <c r="GG4" s="166"/>
      <c r="GH4" s="166"/>
      <c r="GI4" s="166"/>
      <c r="GJ4" s="166"/>
      <c r="GK4" s="166"/>
      <c r="GL4" s="166"/>
      <c r="GM4" s="166"/>
      <c r="GN4" s="166"/>
      <c r="GO4" s="166"/>
      <c r="GP4" s="166"/>
      <c r="GQ4" s="166"/>
      <c r="GR4" s="166"/>
      <c r="GS4" s="166"/>
      <c r="GT4" s="166"/>
      <c r="GU4" s="166"/>
      <c r="GV4" s="166"/>
      <c r="GW4" s="166"/>
      <c r="GX4" s="166"/>
      <c r="GY4" s="166"/>
      <c r="GZ4" s="166"/>
      <c r="HA4" s="166"/>
      <c r="HB4" s="166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  <c r="IB4" s="166"/>
      <c r="IC4" s="166"/>
      <c r="ID4" s="166"/>
      <c r="IE4" s="166"/>
      <c r="IF4" s="166"/>
      <c r="IG4" s="166"/>
      <c r="IH4" s="166"/>
      <c r="II4" s="166"/>
      <c r="IJ4" s="166"/>
      <c r="IK4" s="166"/>
      <c r="IL4" s="166"/>
      <c r="IM4" s="166"/>
      <c r="IN4" s="166"/>
      <c r="IO4" s="166"/>
      <c r="IP4" s="166"/>
      <c r="IQ4" s="166"/>
      <c r="IR4" s="166"/>
      <c r="IS4" s="166"/>
      <c r="IT4" s="166"/>
      <c r="IU4" s="166"/>
      <c r="IV4" s="166"/>
    </row>
    <row r="5" spans="1:256">
      <c r="A5" s="165" t="s">
        <v>197</v>
      </c>
      <c r="B5" s="164">
        <v>26.2</v>
      </c>
      <c r="C5" s="164">
        <v>74.5</v>
      </c>
      <c r="D5" s="163">
        <v>2.2999999999999998</v>
      </c>
      <c r="E5" s="164">
        <v>74.8</v>
      </c>
      <c r="F5" s="163">
        <v>57.4</v>
      </c>
      <c r="G5" s="164">
        <v>17.5</v>
      </c>
      <c r="H5" s="163">
        <v>23.2</v>
      </c>
      <c r="I5" s="164">
        <v>2</v>
      </c>
      <c r="J5" s="163">
        <v>206.4</v>
      </c>
      <c r="K5" s="162">
        <v>141126</v>
      </c>
      <c r="L5" s="161">
        <v>18.7</v>
      </c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160"/>
      <c r="FE5" s="160"/>
      <c r="FF5" s="160"/>
      <c r="FG5" s="160"/>
      <c r="FH5" s="160"/>
      <c r="FI5" s="160"/>
      <c r="FJ5" s="160"/>
      <c r="FK5" s="160"/>
      <c r="FL5" s="160"/>
      <c r="FM5" s="160"/>
      <c r="FN5" s="160"/>
      <c r="FO5" s="160"/>
      <c r="FP5" s="160"/>
      <c r="FQ5" s="160"/>
      <c r="FR5" s="160"/>
      <c r="FS5" s="160"/>
      <c r="FT5" s="160"/>
      <c r="FU5" s="160"/>
      <c r="FV5" s="160"/>
      <c r="FW5" s="160"/>
      <c r="FX5" s="160"/>
      <c r="FY5" s="160"/>
      <c r="FZ5" s="160"/>
      <c r="GA5" s="160"/>
      <c r="GB5" s="160"/>
      <c r="GC5" s="160"/>
      <c r="GD5" s="160"/>
      <c r="GE5" s="160"/>
      <c r="GF5" s="160"/>
      <c r="GG5" s="160"/>
      <c r="GH5" s="160"/>
      <c r="GI5" s="160"/>
      <c r="GJ5" s="160"/>
      <c r="GK5" s="160"/>
      <c r="GL5" s="160"/>
      <c r="GM5" s="160"/>
      <c r="GN5" s="160"/>
      <c r="GO5" s="160"/>
      <c r="GP5" s="160"/>
      <c r="GQ5" s="160"/>
      <c r="GR5" s="160"/>
      <c r="GS5" s="160"/>
      <c r="GT5" s="160"/>
      <c r="GU5" s="160"/>
      <c r="GV5" s="160"/>
      <c r="GW5" s="160"/>
      <c r="GX5" s="160"/>
      <c r="GY5" s="160"/>
      <c r="GZ5" s="160"/>
      <c r="HA5" s="160"/>
      <c r="HB5" s="160"/>
      <c r="HC5" s="160"/>
      <c r="HD5" s="160"/>
      <c r="HE5" s="160"/>
      <c r="HF5" s="160"/>
      <c r="HG5" s="160"/>
      <c r="HH5" s="160"/>
      <c r="HI5" s="160"/>
      <c r="HJ5" s="160"/>
      <c r="HK5" s="160"/>
      <c r="HL5" s="160"/>
      <c r="HM5" s="160"/>
      <c r="HN5" s="160"/>
      <c r="HO5" s="160"/>
      <c r="HP5" s="160"/>
      <c r="HQ5" s="160"/>
      <c r="HR5" s="160"/>
      <c r="HS5" s="160"/>
      <c r="HT5" s="160"/>
      <c r="HU5" s="160"/>
      <c r="HV5" s="160"/>
      <c r="HW5" s="160"/>
      <c r="HX5" s="160"/>
      <c r="HY5" s="160"/>
      <c r="HZ5" s="160"/>
      <c r="IA5" s="160"/>
      <c r="IB5" s="160"/>
      <c r="IC5" s="160"/>
      <c r="ID5" s="160"/>
      <c r="IE5" s="160"/>
      <c r="IF5" s="160"/>
      <c r="IG5" s="160"/>
      <c r="IH5" s="160"/>
      <c r="II5" s="160"/>
      <c r="IJ5" s="160"/>
      <c r="IK5" s="160"/>
      <c r="IL5" s="160"/>
      <c r="IM5" s="160"/>
      <c r="IN5" s="160"/>
      <c r="IO5" s="160"/>
      <c r="IP5" s="160"/>
      <c r="IQ5" s="160"/>
      <c r="IR5" s="160"/>
      <c r="IS5" s="160"/>
      <c r="IT5" s="160"/>
      <c r="IU5" s="160"/>
      <c r="IV5" s="160"/>
    </row>
    <row r="6" spans="1:256">
      <c r="A6" s="5" t="s">
        <v>683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12.6" customHeight="1">
      <c r="A7" s="5"/>
      <c r="B7" s="160"/>
      <c r="C7" s="160"/>
      <c r="D7" s="160"/>
      <c r="E7" s="4"/>
      <c r="F7" s="159" t="s">
        <v>196</v>
      </c>
      <c r="G7" s="3" t="s">
        <v>195</v>
      </c>
      <c r="H7" s="3"/>
      <c r="I7" s="3"/>
      <c r="J7" s="3"/>
      <c r="K7" s="3"/>
      <c r="L7" s="4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12.6" customHeight="1">
      <c r="A8" s="5"/>
      <c r="B8" s="160"/>
      <c r="C8" s="160"/>
      <c r="D8" s="160"/>
      <c r="E8" s="4"/>
      <c r="F8" s="159" t="s">
        <v>194</v>
      </c>
      <c r="G8" s="3" t="s">
        <v>193</v>
      </c>
      <c r="H8" s="3"/>
      <c r="I8" s="3"/>
      <c r="J8" s="3"/>
      <c r="K8" s="3"/>
      <c r="L8" s="4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12.6" customHeight="1">
      <c r="A9" s="5"/>
      <c r="B9" s="160"/>
      <c r="C9" s="160"/>
      <c r="D9" s="160"/>
      <c r="E9" s="4"/>
      <c r="F9" s="159" t="s">
        <v>192</v>
      </c>
      <c r="G9" s="3" t="s">
        <v>191</v>
      </c>
      <c r="H9" s="3"/>
      <c r="I9" s="3"/>
      <c r="J9" s="3"/>
      <c r="K9" s="3"/>
      <c r="L9" s="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2.6" customHeight="1">
      <c r="B10" s="158"/>
      <c r="C10" s="158"/>
      <c r="D10" s="158"/>
      <c r="E10" s="3"/>
      <c r="F10" s="159" t="s">
        <v>190</v>
      </c>
      <c r="G10" s="3" t="s">
        <v>189</v>
      </c>
      <c r="H10" s="3"/>
      <c r="I10" s="3"/>
      <c r="J10" s="3"/>
      <c r="K10" s="3"/>
      <c r="L10" s="4"/>
    </row>
    <row r="11" spans="1:256" ht="12.6" customHeight="1">
      <c r="E11" s="3"/>
      <c r="F11" s="159" t="s">
        <v>188</v>
      </c>
      <c r="G11" s="3" t="s">
        <v>187</v>
      </c>
      <c r="H11" s="3"/>
      <c r="I11" s="3"/>
      <c r="J11" s="3"/>
      <c r="K11" s="3"/>
      <c r="L11" s="4"/>
    </row>
    <row r="12" spans="1:256">
      <c r="D12" s="3"/>
      <c r="E12" s="158"/>
      <c r="F12" s="158"/>
      <c r="G12" s="158"/>
      <c r="H12" s="158"/>
      <c r="I12" s="158"/>
      <c r="J12" s="158"/>
      <c r="K12" s="158"/>
      <c r="L12" s="4"/>
    </row>
    <row r="13" spans="1:256">
      <c r="C13" s="3"/>
      <c r="D13" s="3"/>
      <c r="E13" s="3"/>
      <c r="F13" s="3"/>
      <c r="G13" s="3"/>
      <c r="H13" s="3"/>
      <c r="I13" s="3"/>
      <c r="J13" s="3"/>
      <c r="K13" s="3"/>
    </row>
    <row r="14" spans="1:256">
      <c r="C14" s="3"/>
      <c r="D14" s="3"/>
      <c r="E14" s="3"/>
      <c r="F14" s="3"/>
      <c r="G14" s="3"/>
      <c r="H14" s="3"/>
      <c r="I14" s="3"/>
      <c r="J14" s="3"/>
      <c r="K14" s="3"/>
      <c r="M14" s="157"/>
    </row>
    <row r="15" spans="1:256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256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3:14">
      <c r="C17" s="1"/>
      <c r="D17" s="3"/>
      <c r="E17" s="3"/>
      <c r="F17" s="3"/>
      <c r="G17" s="3"/>
      <c r="H17" s="3"/>
      <c r="I17" s="3"/>
      <c r="J17" s="3"/>
      <c r="K17" s="3"/>
      <c r="L17" s="3"/>
      <c r="M17" s="3"/>
      <c r="N17" s="19" t="s">
        <v>186</v>
      </c>
    </row>
    <row r="18" spans="3:14"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3:14"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3:14">
      <c r="D20" s="3"/>
      <c r="E20" s="1"/>
      <c r="F20" s="1"/>
      <c r="G20" s="1"/>
      <c r="H20" s="1"/>
      <c r="I20" s="1"/>
      <c r="J20" s="1"/>
      <c r="K20" s="1"/>
      <c r="L20" s="1"/>
      <c r="M20" s="1"/>
    </row>
    <row r="21" spans="3:14"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3:14"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3:14"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3:14"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7">
    <mergeCell ref="L3:L4"/>
    <mergeCell ref="A3:A4"/>
    <mergeCell ref="D3:D4"/>
    <mergeCell ref="F3:G3"/>
    <mergeCell ref="H3:I3"/>
    <mergeCell ref="J3:J4"/>
    <mergeCell ref="K3:K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E9C7E-6295-4716-8D36-57E12DB90747}">
  <dimension ref="A1:F16"/>
  <sheetViews>
    <sheetView view="pageBreakPreview" zoomScaleNormal="100" zoomScaleSheetLayoutView="100" workbookViewId="0">
      <selection activeCell="E30" sqref="E30"/>
    </sheetView>
  </sheetViews>
  <sheetFormatPr defaultColWidth="9" defaultRowHeight="17.100000000000001" customHeight="1"/>
  <cols>
    <col min="1" max="1" width="9.6640625" style="25" customWidth="1"/>
    <col min="2" max="5" width="19.33203125" style="25" customWidth="1"/>
    <col min="6" max="16384" width="9" style="25"/>
  </cols>
  <sheetData>
    <row r="1" spans="1:6" customFormat="1" ht="15" customHeight="1">
      <c r="A1" s="21" t="s">
        <v>222</v>
      </c>
      <c r="E1" s="182"/>
    </row>
    <row r="2" spans="1:6" s="1" customFormat="1" ht="12.9" customHeight="1" thickBot="1">
      <c r="A2" s="181"/>
      <c r="B2" s="17"/>
      <c r="C2" s="17"/>
      <c r="D2" s="17"/>
      <c r="E2" s="16" t="s">
        <v>221</v>
      </c>
    </row>
    <row r="3" spans="1:6" s="6" customFormat="1" ht="17.25" customHeight="1" thickTop="1">
      <c r="A3" s="139" t="s">
        <v>220</v>
      </c>
      <c r="B3" s="180" t="s">
        <v>219</v>
      </c>
      <c r="C3" s="179"/>
      <c r="D3" s="552" t="s">
        <v>218</v>
      </c>
      <c r="E3" s="552" t="s">
        <v>217</v>
      </c>
    </row>
    <row r="4" spans="1:6" s="6" customFormat="1" ht="17.25" customHeight="1">
      <c r="A4" s="136" t="s">
        <v>216</v>
      </c>
      <c r="B4" s="178"/>
      <c r="C4" s="177" t="s">
        <v>215</v>
      </c>
      <c r="D4" s="553"/>
      <c r="E4" s="553"/>
    </row>
    <row r="5" spans="1:6" s="6" customFormat="1" ht="18" customHeight="1">
      <c r="A5" s="79" t="s">
        <v>108</v>
      </c>
      <c r="B5" s="133">
        <v>4749.1000000000004</v>
      </c>
      <c r="C5" s="133">
        <v>700.4</v>
      </c>
      <c r="D5" s="133">
        <v>919.3</v>
      </c>
      <c r="E5" s="133">
        <v>3829.8</v>
      </c>
      <c r="F5" s="175"/>
    </row>
    <row r="6" spans="1:6" s="6" customFormat="1" ht="18" customHeight="1">
      <c r="A6" s="79">
        <v>3</v>
      </c>
      <c r="B6" s="133">
        <v>4749.1000000000004</v>
      </c>
      <c r="C6" s="133">
        <v>700.4</v>
      </c>
      <c r="D6" s="176">
        <v>924.5</v>
      </c>
      <c r="E6" s="176">
        <v>3824.6</v>
      </c>
      <c r="F6" s="175"/>
    </row>
    <row r="7" spans="1:6" s="6" customFormat="1" ht="18" customHeight="1">
      <c r="A7" s="74">
        <v>4</v>
      </c>
      <c r="B7" s="131">
        <v>4749.1000000000004</v>
      </c>
      <c r="C7" s="131">
        <v>700.4</v>
      </c>
      <c r="D7" s="132">
        <v>924.5</v>
      </c>
      <c r="E7" s="132">
        <v>3824.6</v>
      </c>
      <c r="F7" s="175"/>
    </row>
    <row r="8" spans="1:6" s="3" customFormat="1" ht="12" customHeight="1">
      <c r="A8" s="5" t="s">
        <v>682</v>
      </c>
      <c r="B8" s="94"/>
      <c r="C8" s="94"/>
      <c r="D8" s="94"/>
      <c r="E8" s="93" t="s">
        <v>214</v>
      </c>
      <c r="F8" s="94"/>
    </row>
    <row r="9" spans="1:6" s="26" customFormat="1" ht="13.5" customHeight="1">
      <c r="E9" s="174"/>
    </row>
    <row r="10" spans="1:6" s="26" customFormat="1" ht="13.5" customHeight="1"/>
    <row r="11" spans="1:6" s="26" customFormat="1" ht="13.5" customHeight="1">
      <c r="D11" s="173"/>
    </row>
    <row r="12" spans="1:6" s="26" customFormat="1" ht="13.5" customHeight="1"/>
    <row r="13" spans="1:6" s="26" customFormat="1" ht="17.100000000000001" customHeight="1"/>
    <row r="14" spans="1:6" s="26" customFormat="1" ht="17.100000000000001" customHeight="1"/>
    <row r="15" spans="1:6" s="26" customFormat="1" ht="17.100000000000001" customHeight="1"/>
    <row r="16" spans="1:6" s="26" customFormat="1" ht="17.100000000000001" customHeight="1"/>
  </sheetData>
  <mergeCells count="2">
    <mergeCell ref="D3:D4"/>
    <mergeCell ref="E3:E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ACFC3-A65E-46EE-A6C8-9B010E58146E}">
  <dimension ref="A1:C16"/>
  <sheetViews>
    <sheetView view="pageBreakPreview" zoomScaleNormal="100" zoomScaleSheetLayoutView="100" workbookViewId="0">
      <selection activeCell="C21" sqref="C21"/>
    </sheetView>
  </sheetViews>
  <sheetFormatPr defaultColWidth="9" defaultRowHeight="17.100000000000001" customHeight="1"/>
  <cols>
    <col min="1" max="1" width="28.88671875" style="25" customWidth="1"/>
    <col min="2" max="3" width="29.109375" style="25" customWidth="1"/>
    <col min="4" max="16384" width="9" style="25"/>
  </cols>
  <sheetData>
    <row r="1" spans="1:3" customFormat="1" ht="15" customHeight="1">
      <c r="A1" s="20" t="s">
        <v>228</v>
      </c>
    </row>
    <row r="2" spans="1:3" s="1" customFormat="1" ht="12.9" customHeight="1" thickBot="1">
      <c r="A2" s="18"/>
      <c r="B2" s="17"/>
      <c r="C2" s="16" t="s">
        <v>227</v>
      </c>
    </row>
    <row r="3" spans="1:3" s="6" customFormat="1" ht="15.9" customHeight="1" thickTop="1">
      <c r="A3" s="139" t="s">
        <v>226</v>
      </c>
      <c r="B3" s="552" t="s">
        <v>225</v>
      </c>
      <c r="C3" s="552" t="s">
        <v>224</v>
      </c>
    </row>
    <row r="4" spans="1:3" s="6" customFormat="1" ht="15.9" customHeight="1">
      <c r="A4" s="136" t="s">
        <v>216</v>
      </c>
      <c r="B4" s="553"/>
      <c r="C4" s="553"/>
    </row>
    <row r="5" spans="1:3" s="6" customFormat="1" ht="20.100000000000001" customHeight="1">
      <c r="A5" s="79" t="s">
        <v>223</v>
      </c>
      <c r="B5" s="188">
        <v>30.17</v>
      </c>
      <c r="C5" s="187">
        <v>196</v>
      </c>
    </row>
    <row r="6" spans="1:3" s="6" customFormat="1" ht="20.100000000000001" customHeight="1">
      <c r="A6" s="79">
        <v>2</v>
      </c>
      <c r="B6" s="186">
        <v>29.48</v>
      </c>
      <c r="C6" s="185">
        <v>193</v>
      </c>
    </row>
    <row r="7" spans="1:3" s="6" customFormat="1" ht="20.100000000000001" customHeight="1">
      <c r="A7" s="74">
        <v>3</v>
      </c>
      <c r="B7" s="184">
        <v>28.85</v>
      </c>
      <c r="C7" s="183">
        <v>189</v>
      </c>
    </row>
    <row r="8" spans="1:3" s="3" customFormat="1" ht="12" customHeight="1">
      <c r="A8" s="5" t="s">
        <v>682</v>
      </c>
      <c r="B8" s="94"/>
      <c r="C8" s="93"/>
    </row>
    <row r="9" spans="1:3" s="26" customFormat="1" ht="13.5" customHeight="1"/>
    <row r="10" spans="1:3" s="26" customFormat="1" ht="13.5" customHeight="1"/>
    <row r="11" spans="1:3" s="26" customFormat="1" ht="13.5" customHeight="1"/>
    <row r="12" spans="1:3" s="26" customFormat="1" ht="13.5" customHeight="1"/>
    <row r="13" spans="1:3" s="26" customFormat="1" ht="17.100000000000001" customHeight="1"/>
    <row r="14" spans="1:3" s="26" customFormat="1" ht="17.100000000000001" customHeight="1"/>
    <row r="15" spans="1:3" s="26" customFormat="1" ht="17.100000000000001" customHeight="1"/>
    <row r="16" spans="1:3" s="26" customFormat="1" ht="17.100000000000001" customHeight="1"/>
  </sheetData>
  <mergeCells count="2">
    <mergeCell ref="B3:B4"/>
    <mergeCell ref="C3:C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F92C-47FD-439C-A7C1-D4AB15581DCF}">
  <dimension ref="A1:H12"/>
  <sheetViews>
    <sheetView view="pageBreakPreview" zoomScaleNormal="100" zoomScaleSheetLayoutView="100" workbookViewId="0">
      <selection activeCell="D24" sqref="D24"/>
    </sheetView>
  </sheetViews>
  <sheetFormatPr defaultColWidth="9" defaultRowHeight="13.2"/>
  <cols>
    <col min="1" max="3" width="10.6640625" style="64" customWidth="1"/>
    <col min="4" max="4" width="12.109375" style="64" customWidth="1"/>
    <col min="5" max="5" width="10.6640625" style="64" customWidth="1"/>
    <col min="6" max="6" width="12.109375" style="64" customWidth="1"/>
    <col min="7" max="7" width="11.109375" style="64" customWidth="1"/>
    <col min="8" max="8" width="10.6640625" style="64" customWidth="1"/>
    <col min="9" max="16384" width="9" style="64"/>
  </cols>
  <sheetData>
    <row r="1" spans="1:8" s="89" customFormat="1" ht="15" customHeight="1">
      <c r="A1" s="89" t="s">
        <v>239</v>
      </c>
    </row>
    <row r="2" spans="1:8" s="89" customFormat="1" ht="9.9" customHeight="1" thickBot="1"/>
    <row r="3" spans="1:8" s="68" customFormat="1" ht="14.1" customHeight="1" thickTop="1">
      <c r="A3" s="206" t="s">
        <v>238</v>
      </c>
      <c r="B3" s="635" t="s">
        <v>237</v>
      </c>
      <c r="C3" s="638" t="s">
        <v>236</v>
      </c>
      <c r="D3" s="639"/>
      <c r="E3" s="639"/>
      <c r="F3" s="639"/>
      <c r="G3" s="640"/>
      <c r="H3" s="635" t="s">
        <v>235</v>
      </c>
    </row>
    <row r="4" spans="1:8" s="68" customFormat="1" ht="14.1" customHeight="1">
      <c r="A4" s="205"/>
      <c r="B4" s="636"/>
      <c r="C4" s="641" t="s">
        <v>234</v>
      </c>
      <c r="D4" s="641" t="s">
        <v>233</v>
      </c>
      <c r="E4" s="641" t="s">
        <v>232</v>
      </c>
      <c r="F4" s="643" t="s">
        <v>231</v>
      </c>
      <c r="G4" s="641" t="s">
        <v>230</v>
      </c>
      <c r="H4" s="636"/>
    </row>
    <row r="5" spans="1:8" s="68" customFormat="1" ht="14.1" customHeight="1">
      <c r="A5" s="204" t="s">
        <v>229</v>
      </c>
      <c r="B5" s="637"/>
      <c r="C5" s="642"/>
      <c r="D5" s="642"/>
      <c r="E5" s="642"/>
      <c r="F5" s="644"/>
      <c r="G5" s="637"/>
      <c r="H5" s="637"/>
    </row>
    <row r="6" spans="1:8" s="68" customFormat="1" ht="18" customHeight="1">
      <c r="A6" s="203" t="s">
        <v>223</v>
      </c>
      <c r="B6" s="202">
        <v>146</v>
      </c>
      <c r="C6" s="199">
        <v>2</v>
      </c>
      <c r="D6" s="199">
        <v>4</v>
      </c>
      <c r="E6" s="201">
        <v>1</v>
      </c>
      <c r="F6" s="199">
        <v>3</v>
      </c>
      <c r="G6" s="200">
        <v>1</v>
      </c>
      <c r="H6" s="199">
        <v>135</v>
      </c>
    </row>
    <row r="7" spans="1:8" s="68" customFormat="1" ht="18" customHeight="1">
      <c r="A7" s="198">
        <v>2</v>
      </c>
      <c r="B7" s="197">
        <v>126</v>
      </c>
      <c r="C7" s="195">
        <v>4</v>
      </c>
      <c r="D7" s="550" t="s">
        <v>619</v>
      </c>
      <c r="E7" s="550" t="s">
        <v>619</v>
      </c>
      <c r="F7" s="195">
        <v>6</v>
      </c>
      <c r="G7" s="196">
        <v>2</v>
      </c>
      <c r="H7" s="195">
        <v>114</v>
      </c>
    </row>
    <row r="8" spans="1:8" s="68" customFormat="1" ht="18" customHeight="1">
      <c r="A8" s="194">
        <v>3</v>
      </c>
      <c r="B8" s="193">
        <v>137</v>
      </c>
      <c r="C8" s="191">
        <v>4</v>
      </c>
      <c r="D8" s="191">
        <v>4</v>
      </c>
      <c r="E8" s="191">
        <v>1</v>
      </c>
      <c r="F8" s="191">
        <v>1</v>
      </c>
      <c r="G8" s="192">
        <v>6</v>
      </c>
      <c r="H8" s="191">
        <v>121</v>
      </c>
    </row>
    <row r="9" spans="1:8" s="66" customFormat="1" ht="12" customHeight="1">
      <c r="A9" s="66" t="s">
        <v>684</v>
      </c>
      <c r="B9" s="190"/>
      <c r="C9" s="190"/>
      <c r="D9" s="190"/>
      <c r="E9" s="190"/>
      <c r="F9" s="190"/>
      <c r="G9" s="190"/>
      <c r="H9" s="189"/>
    </row>
    <row r="10" spans="1:8" s="65" customFormat="1" ht="13.5" customHeight="1"/>
    <row r="12" spans="1:8">
      <c r="A12" s="21"/>
    </row>
  </sheetData>
  <mergeCells count="8">
    <mergeCell ref="B3:B5"/>
    <mergeCell ref="C3:G3"/>
    <mergeCell ref="H3:H5"/>
    <mergeCell ref="C4:C5"/>
    <mergeCell ref="D4:D5"/>
    <mergeCell ref="E4:E5"/>
    <mergeCell ref="F4:F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93CC4-CDF1-4C7F-921D-B668C0A31B75}">
  <dimension ref="A1:C10"/>
  <sheetViews>
    <sheetView view="pageBreakPreview" zoomScaleNormal="100" zoomScaleSheetLayoutView="100" workbookViewId="0">
      <selection activeCell="B16" sqref="B16"/>
    </sheetView>
  </sheetViews>
  <sheetFormatPr defaultColWidth="9" defaultRowHeight="13.2"/>
  <cols>
    <col min="1" max="1" width="29.33203125" style="413" customWidth="1"/>
    <col min="2" max="3" width="28.88671875" style="413" customWidth="1"/>
    <col min="4" max="4" width="25.44140625" style="413" bestFit="1" customWidth="1"/>
    <col min="5" max="16384" width="9" style="413"/>
  </cols>
  <sheetData>
    <row r="1" spans="1:3" ht="15" customHeight="1">
      <c r="A1" s="21" t="s">
        <v>566</v>
      </c>
      <c r="C1" s="159" t="s">
        <v>565</v>
      </c>
    </row>
    <row r="2" spans="1:3" ht="9.9" customHeight="1" thickBot="1">
      <c r="A2" s="420"/>
      <c r="B2" s="420"/>
      <c r="C2" s="419"/>
    </row>
    <row r="3" spans="1:3" s="379" customFormat="1" ht="15" customHeight="1" thickTop="1">
      <c r="A3" s="88" t="s">
        <v>510</v>
      </c>
      <c r="B3" s="552" t="s">
        <v>564</v>
      </c>
      <c r="C3" s="552" t="s">
        <v>563</v>
      </c>
    </row>
    <row r="4" spans="1:3" s="379" customFormat="1" ht="15" customHeight="1">
      <c r="A4" s="418" t="s">
        <v>562</v>
      </c>
      <c r="B4" s="553"/>
      <c r="C4" s="553"/>
    </row>
    <row r="5" spans="1:3" s="379" customFormat="1" ht="18" customHeight="1">
      <c r="A5" s="81" t="s">
        <v>223</v>
      </c>
      <c r="B5" s="417">
        <v>2698</v>
      </c>
      <c r="C5" s="416">
        <v>155</v>
      </c>
    </row>
    <row r="6" spans="1:3" s="379" customFormat="1" ht="18" customHeight="1">
      <c r="A6" s="81">
        <v>2</v>
      </c>
      <c r="B6" s="417">
        <v>2492</v>
      </c>
      <c r="C6" s="416">
        <v>124</v>
      </c>
    </row>
    <row r="7" spans="1:3" s="379" customFormat="1" ht="18" customHeight="1">
      <c r="A7" s="361">
        <v>3</v>
      </c>
      <c r="B7" s="415">
        <v>2516</v>
      </c>
      <c r="C7" s="414">
        <v>178</v>
      </c>
    </row>
    <row r="8" spans="1:3" s="21" customFormat="1" ht="12" customHeight="1">
      <c r="A8" s="3" t="s">
        <v>685</v>
      </c>
      <c r="B8" s="4" t="s">
        <v>196</v>
      </c>
      <c r="C8" s="5" t="s">
        <v>561</v>
      </c>
    </row>
    <row r="9" spans="1:3" ht="12" customHeight="1">
      <c r="A9" s="3"/>
      <c r="B9" s="4" t="s">
        <v>560</v>
      </c>
      <c r="C9" s="5" t="s">
        <v>559</v>
      </c>
    </row>
    <row r="10" spans="1:3">
      <c r="A10"/>
      <c r="B10" s="4"/>
    </row>
  </sheetData>
  <mergeCells count="2">
    <mergeCell ref="B3:B4"/>
    <mergeCell ref="C3:C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83988-E9D4-49DF-96FC-51FA5B27979B}">
  <dimension ref="A1:G11"/>
  <sheetViews>
    <sheetView view="pageBreakPreview" zoomScaleNormal="100" zoomScaleSheetLayoutView="100" workbookViewId="0">
      <selection activeCell="E21" sqref="E21"/>
    </sheetView>
  </sheetViews>
  <sheetFormatPr defaultColWidth="9" defaultRowHeight="13.2"/>
  <cols>
    <col min="1" max="1" width="10" style="413" customWidth="1"/>
    <col min="2" max="3" width="11.77734375" style="413" customWidth="1"/>
    <col min="4" max="5" width="12.109375" style="413" customWidth="1"/>
    <col min="6" max="6" width="17.44140625" style="413" customWidth="1"/>
    <col min="7" max="7" width="11.6640625" style="413" customWidth="1"/>
    <col min="8" max="16384" width="9" style="413"/>
  </cols>
  <sheetData>
    <row r="1" spans="1:7" ht="15" customHeight="1" thickBot="1">
      <c r="A1" s="433" t="s">
        <v>590</v>
      </c>
      <c r="B1" s="420"/>
      <c r="C1" s="420"/>
      <c r="D1" s="420"/>
      <c r="E1" s="420"/>
      <c r="F1" s="420"/>
      <c r="G1" s="419" t="s">
        <v>565</v>
      </c>
    </row>
    <row r="2" spans="1:7" s="379" customFormat="1" ht="15" customHeight="1" thickTop="1">
      <c r="A2" s="212" t="s">
        <v>510</v>
      </c>
      <c r="B2" s="552" t="s">
        <v>182</v>
      </c>
      <c r="C2" s="552" t="s">
        <v>589</v>
      </c>
      <c r="D2" s="432" t="s">
        <v>588</v>
      </c>
      <c r="E2" s="432" t="s">
        <v>587</v>
      </c>
      <c r="F2" s="432" t="s">
        <v>586</v>
      </c>
      <c r="G2" s="552" t="s">
        <v>139</v>
      </c>
    </row>
    <row r="3" spans="1:7" s="379" customFormat="1" ht="15" customHeight="1">
      <c r="A3" s="380" t="s">
        <v>562</v>
      </c>
      <c r="B3" s="553"/>
      <c r="C3" s="553"/>
      <c r="D3" s="431" t="s">
        <v>585</v>
      </c>
      <c r="E3" s="431" t="s">
        <v>585</v>
      </c>
      <c r="F3" s="431" t="s">
        <v>584</v>
      </c>
      <c r="G3" s="553"/>
    </row>
    <row r="4" spans="1:7" s="379" customFormat="1" ht="18" customHeight="1">
      <c r="A4" s="79" t="s">
        <v>223</v>
      </c>
      <c r="B4" s="213">
        <v>2698</v>
      </c>
      <c r="C4" s="213">
        <v>2061</v>
      </c>
      <c r="D4" s="213">
        <v>1</v>
      </c>
      <c r="E4" s="213">
        <v>103</v>
      </c>
      <c r="F4" s="213">
        <v>342</v>
      </c>
      <c r="G4" s="213">
        <v>191</v>
      </c>
    </row>
    <row r="5" spans="1:7" s="379" customFormat="1" ht="18" customHeight="1">
      <c r="A5" s="81">
        <v>2</v>
      </c>
      <c r="B5" s="387">
        <v>2492</v>
      </c>
      <c r="C5" s="387">
        <v>1924</v>
      </c>
      <c r="D5" s="387">
        <v>0</v>
      </c>
      <c r="E5" s="387">
        <v>78</v>
      </c>
      <c r="F5" s="387">
        <v>331</v>
      </c>
      <c r="G5" s="387">
        <v>159</v>
      </c>
    </row>
    <row r="6" spans="1:7" s="379" customFormat="1" ht="18" customHeight="1">
      <c r="A6" s="361">
        <v>3</v>
      </c>
      <c r="B6" s="384">
        <v>2516</v>
      </c>
      <c r="C6" s="384">
        <v>1935</v>
      </c>
      <c r="D6" s="384">
        <v>1</v>
      </c>
      <c r="E6" s="384">
        <v>99</v>
      </c>
      <c r="F6" s="384">
        <v>315</v>
      </c>
      <c r="G6" s="384">
        <v>166</v>
      </c>
    </row>
    <row r="7" spans="1:7" s="21" customFormat="1" ht="12" customHeight="1">
      <c r="A7" s="94" t="s">
        <v>583</v>
      </c>
      <c r="B7" s="429"/>
      <c r="C7" s="429"/>
      <c r="D7" s="429"/>
      <c r="E7" s="430"/>
      <c r="F7" s="109" t="s">
        <v>582</v>
      </c>
      <c r="G7" s="93"/>
    </row>
    <row r="8" spans="1:7" s="21" customFormat="1" ht="12" customHeight="1">
      <c r="A8" s="429"/>
      <c r="B8" s="429"/>
      <c r="C8" s="429"/>
      <c r="D8" s="429"/>
      <c r="E8" s="94"/>
      <c r="F8" s="109" t="s">
        <v>581</v>
      </c>
      <c r="G8" s="93"/>
    </row>
    <row r="9" spans="1:7">
      <c r="A9" s="428"/>
      <c r="B9" s="428"/>
      <c r="C9" s="428"/>
      <c r="D9" s="428"/>
      <c r="E9" s="428"/>
      <c r="F9" s="428"/>
      <c r="G9" s="428"/>
    </row>
    <row r="10" spans="1:7">
      <c r="A10" s="428"/>
      <c r="B10" s="428"/>
      <c r="C10" s="428"/>
      <c r="D10" s="428"/>
      <c r="E10" s="428"/>
      <c r="F10" s="428"/>
      <c r="G10" s="428"/>
    </row>
    <row r="11" spans="1:7">
      <c r="B11" s="427"/>
    </row>
  </sheetData>
  <mergeCells count="3">
    <mergeCell ref="B2:B3"/>
    <mergeCell ref="C2:C3"/>
    <mergeCell ref="G2:G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6B701-09BF-43EF-BFE7-59A1177F2C29}">
  <dimension ref="A1:N14"/>
  <sheetViews>
    <sheetView view="pageBreakPreview" zoomScaleNormal="100" zoomScaleSheetLayoutView="100" workbookViewId="0">
      <selection activeCell="E20" sqref="E20"/>
    </sheetView>
  </sheetViews>
  <sheetFormatPr defaultColWidth="9" defaultRowHeight="13.2"/>
  <cols>
    <col min="1" max="1" width="8.21875" style="413" customWidth="1"/>
    <col min="2" max="13" width="6.6640625" style="413" customWidth="1"/>
    <col min="14" max="16384" width="9" style="413"/>
  </cols>
  <sheetData>
    <row r="1" spans="1:14" ht="15" customHeight="1">
      <c r="A1" s="21" t="s">
        <v>597</v>
      </c>
      <c r="M1" s="159" t="s">
        <v>565</v>
      </c>
    </row>
    <row r="2" spans="1:14" ht="9.9" customHeight="1" thickBot="1">
      <c r="A2" s="181"/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19"/>
    </row>
    <row r="3" spans="1:14" s="379" customFormat="1" ht="15" customHeight="1" thickTop="1">
      <c r="A3" s="212" t="s">
        <v>510</v>
      </c>
      <c r="B3" s="579" t="s">
        <v>596</v>
      </c>
      <c r="C3" s="619"/>
      <c r="D3" s="621"/>
      <c r="E3" s="579" t="s">
        <v>595</v>
      </c>
      <c r="F3" s="619"/>
      <c r="G3" s="621"/>
      <c r="H3" s="579" t="s">
        <v>594</v>
      </c>
      <c r="I3" s="619"/>
      <c r="J3" s="621"/>
      <c r="K3" s="579" t="s">
        <v>593</v>
      </c>
      <c r="L3" s="619"/>
      <c r="M3" s="621"/>
    </row>
    <row r="4" spans="1:14" s="379" customFormat="1" ht="15" customHeight="1">
      <c r="A4" s="444" t="s">
        <v>562</v>
      </c>
      <c r="B4" s="443" t="s">
        <v>556</v>
      </c>
      <c r="C4" s="442" t="s">
        <v>592</v>
      </c>
      <c r="D4" s="441" t="s">
        <v>139</v>
      </c>
      <c r="E4" s="443" t="s">
        <v>556</v>
      </c>
      <c r="F4" s="442" t="s">
        <v>592</v>
      </c>
      <c r="G4" s="441" t="s">
        <v>139</v>
      </c>
      <c r="H4" s="177" t="s">
        <v>556</v>
      </c>
      <c r="I4" s="24" t="s">
        <v>592</v>
      </c>
      <c r="J4" s="440" t="s">
        <v>139</v>
      </c>
      <c r="K4" s="177" t="s">
        <v>556</v>
      </c>
      <c r="L4" s="24" t="s">
        <v>592</v>
      </c>
      <c r="M4" s="86" t="s">
        <v>139</v>
      </c>
    </row>
    <row r="5" spans="1:14" s="379" customFormat="1" ht="18" customHeight="1">
      <c r="A5" s="439" t="s">
        <v>223</v>
      </c>
      <c r="B5" s="416">
        <v>1130</v>
      </c>
      <c r="C5" s="416">
        <v>958</v>
      </c>
      <c r="D5" s="416">
        <v>172</v>
      </c>
      <c r="E5" s="416">
        <v>1091</v>
      </c>
      <c r="F5" s="416">
        <v>940</v>
      </c>
      <c r="G5" s="416">
        <v>151</v>
      </c>
      <c r="H5" s="416">
        <v>1083</v>
      </c>
      <c r="I5" s="416">
        <v>937</v>
      </c>
      <c r="J5" s="416">
        <v>146</v>
      </c>
      <c r="K5" s="416">
        <v>1083</v>
      </c>
      <c r="L5" s="416">
        <v>937</v>
      </c>
      <c r="M5" s="416">
        <v>146</v>
      </c>
    </row>
    <row r="6" spans="1:14" s="379" customFormat="1" ht="18" customHeight="1">
      <c r="A6" s="439">
        <v>2</v>
      </c>
      <c r="B6" s="416">
        <v>1178</v>
      </c>
      <c r="C6" s="416">
        <v>962</v>
      </c>
      <c r="D6" s="416">
        <v>216</v>
      </c>
      <c r="E6" s="416">
        <v>1065</v>
      </c>
      <c r="F6" s="416">
        <v>935</v>
      </c>
      <c r="G6" s="416">
        <v>130</v>
      </c>
      <c r="H6" s="416">
        <v>1062</v>
      </c>
      <c r="I6" s="416">
        <v>937</v>
      </c>
      <c r="J6" s="416">
        <v>125</v>
      </c>
      <c r="K6" s="416">
        <v>1061</v>
      </c>
      <c r="L6" s="416">
        <v>936</v>
      </c>
      <c r="M6" s="416">
        <v>125</v>
      </c>
      <c r="N6" s="437"/>
    </row>
    <row r="7" spans="1:14" s="379" customFormat="1" ht="18" customHeight="1">
      <c r="A7" s="438">
        <v>3</v>
      </c>
      <c r="B7" s="414">
        <v>1170</v>
      </c>
      <c r="C7" s="414">
        <v>936</v>
      </c>
      <c r="D7" s="414">
        <v>234</v>
      </c>
      <c r="E7" s="414">
        <v>827</v>
      </c>
      <c r="F7" s="414">
        <v>731</v>
      </c>
      <c r="G7" s="414">
        <v>96</v>
      </c>
      <c r="H7" s="414">
        <v>648</v>
      </c>
      <c r="I7" s="414">
        <v>581</v>
      </c>
      <c r="J7" s="414">
        <v>67</v>
      </c>
      <c r="K7" s="414">
        <v>647</v>
      </c>
      <c r="L7" s="414">
        <v>580</v>
      </c>
      <c r="M7" s="414">
        <v>67</v>
      </c>
      <c r="N7" s="437"/>
    </row>
    <row r="8" spans="1:14" ht="12" customHeight="1">
      <c r="A8" s="94" t="s">
        <v>583</v>
      </c>
      <c r="B8" s="430"/>
      <c r="C8" s="430"/>
      <c r="D8" s="430"/>
      <c r="E8" s="430"/>
      <c r="F8" s="430"/>
      <c r="G8" s="94"/>
      <c r="H8" s="430"/>
      <c r="J8" s="94" t="s">
        <v>591</v>
      </c>
      <c r="K8" s="436"/>
      <c r="L8" s="436"/>
      <c r="M8" s="93"/>
      <c r="N8" s="428"/>
    </row>
    <row r="9" spans="1:14" ht="12" customHeight="1">
      <c r="A9" s="430"/>
      <c r="B9" s="430"/>
      <c r="C9" s="430"/>
      <c r="D9" s="430"/>
      <c r="E9" s="430"/>
      <c r="F9" s="430"/>
      <c r="G9" s="94"/>
      <c r="H9" s="430"/>
      <c r="I9" s="430"/>
      <c r="J9" s="109" t="s">
        <v>581</v>
      </c>
      <c r="K9" s="436"/>
      <c r="L9" s="436"/>
      <c r="M9" s="93"/>
      <c r="N9" s="428"/>
    </row>
    <row r="10" spans="1:14" ht="12" customHeight="1">
      <c r="A10" s="435"/>
      <c r="B10" s="435"/>
      <c r="C10" s="435"/>
      <c r="D10" s="435"/>
      <c r="E10" s="435"/>
      <c r="F10" s="435"/>
      <c r="G10" s="435"/>
      <c r="H10" s="435"/>
      <c r="I10" s="435"/>
      <c r="J10" s="5" t="s">
        <v>686</v>
      </c>
      <c r="K10" s="434"/>
      <c r="L10" s="434"/>
      <c r="M10" s="4"/>
    </row>
    <row r="11" spans="1:14">
      <c r="D11" s="428"/>
      <c r="E11" s="428"/>
      <c r="F11" s="428"/>
      <c r="G11" s="428"/>
      <c r="H11" s="428"/>
      <c r="I11" s="428"/>
      <c r="J11" s="428"/>
      <c r="K11" s="428"/>
      <c r="L11" s="428"/>
      <c r="M11" s="428"/>
      <c r="N11" s="428"/>
    </row>
    <row r="12" spans="1:14"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</row>
    <row r="13" spans="1:14"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8"/>
    </row>
    <row r="14" spans="1:14">
      <c r="D14" s="428"/>
      <c r="E14" s="428"/>
      <c r="F14" s="428"/>
      <c r="G14" s="428"/>
      <c r="H14" s="428"/>
      <c r="I14" s="428"/>
      <c r="J14" s="428"/>
      <c r="K14" s="428"/>
      <c r="L14" s="428"/>
      <c r="M14" s="428"/>
      <c r="N14" s="428"/>
    </row>
  </sheetData>
  <mergeCells count="4">
    <mergeCell ref="B3:D3"/>
    <mergeCell ref="E3:G3"/>
    <mergeCell ref="H3:J3"/>
    <mergeCell ref="K3:M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92C19-02AD-4F8B-B886-45099A0FE77F}">
  <dimension ref="A1:G15"/>
  <sheetViews>
    <sheetView view="pageBreakPreview" zoomScaleNormal="100" zoomScaleSheetLayoutView="100" workbookViewId="0">
      <selection activeCell="C22" sqref="C22"/>
    </sheetView>
  </sheetViews>
  <sheetFormatPr defaultColWidth="9" defaultRowHeight="13.2"/>
  <cols>
    <col min="1" max="1" width="13.44140625" style="413" customWidth="1"/>
    <col min="2" max="5" width="18.33203125" style="413" customWidth="1"/>
    <col min="6" max="16384" width="9" style="413"/>
  </cols>
  <sheetData>
    <row r="1" spans="1:7" ht="15" customHeight="1">
      <c r="A1" s="21" t="s">
        <v>605</v>
      </c>
      <c r="E1" s="159" t="s">
        <v>565</v>
      </c>
    </row>
    <row r="2" spans="1:7" s="21" customFormat="1" ht="9.9" customHeight="1" thickBot="1">
      <c r="A2" s="181"/>
      <c r="B2" s="181"/>
      <c r="C2" s="181"/>
      <c r="D2" s="181"/>
      <c r="E2" s="16"/>
    </row>
    <row r="3" spans="1:7" s="379" customFormat="1" ht="15" customHeight="1" thickTop="1">
      <c r="A3" s="88" t="s">
        <v>510</v>
      </c>
      <c r="B3" s="552" t="s">
        <v>604</v>
      </c>
      <c r="C3" s="552" t="s">
        <v>603</v>
      </c>
      <c r="D3" s="552" t="s">
        <v>602</v>
      </c>
      <c r="E3" s="552" t="s">
        <v>601</v>
      </c>
    </row>
    <row r="4" spans="1:7" s="379" customFormat="1" ht="15" customHeight="1">
      <c r="A4" s="418" t="s">
        <v>562</v>
      </c>
      <c r="B4" s="553"/>
      <c r="C4" s="553"/>
      <c r="D4" s="553"/>
      <c r="E4" s="553"/>
      <c r="G4" s="450"/>
    </row>
    <row r="5" spans="1:7" s="379" customFormat="1" ht="18" customHeight="1">
      <c r="A5" s="81" t="s">
        <v>223</v>
      </c>
      <c r="B5" s="416">
        <v>2469</v>
      </c>
      <c r="C5" s="416">
        <v>2421</v>
      </c>
      <c r="D5" s="416">
        <v>2365</v>
      </c>
      <c r="E5" s="451">
        <v>2362</v>
      </c>
      <c r="G5" s="450"/>
    </row>
    <row r="6" spans="1:7" s="379" customFormat="1" ht="18" customHeight="1">
      <c r="A6" s="81">
        <v>2</v>
      </c>
      <c r="B6" s="416">
        <v>2295</v>
      </c>
      <c r="C6" s="416">
        <v>2285</v>
      </c>
      <c r="D6" s="416">
        <v>2193</v>
      </c>
      <c r="E6" s="451">
        <v>2189</v>
      </c>
    </row>
    <row r="7" spans="1:7" s="379" customFormat="1" ht="18" customHeight="1">
      <c r="A7" s="361">
        <v>3</v>
      </c>
      <c r="B7" s="414">
        <v>2283</v>
      </c>
      <c r="C7" s="414">
        <v>1266</v>
      </c>
      <c r="D7" s="414">
        <v>1094</v>
      </c>
      <c r="E7" s="449">
        <v>1094</v>
      </c>
      <c r="F7" s="437"/>
    </row>
    <row r="8" spans="1:7" s="21" customFormat="1" ht="12" customHeight="1">
      <c r="A8" s="3" t="s">
        <v>583</v>
      </c>
      <c r="B8" s="435"/>
      <c r="C8" s="435"/>
      <c r="D8" s="5" t="s">
        <v>600</v>
      </c>
      <c r="E8" s="4"/>
      <c r="G8" s="429"/>
    </row>
    <row r="9" spans="1:7" ht="12" customHeight="1">
      <c r="A9" s="544"/>
      <c r="B9" s="544"/>
      <c r="C9" s="159"/>
      <c r="D9" s="446" t="s">
        <v>599</v>
      </c>
      <c r="E9" s="159"/>
      <c r="G9" s="428"/>
    </row>
    <row r="10" spans="1:7" ht="12" customHeight="1">
      <c r="A10" s="544"/>
      <c r="B10" s="544"/>
      <c r="C10" s="545"/>
      <c r="D10" s="446" t="s">
        <v>598</v>
      </c>
      <c r="E10" s="159"/>
      <c r="G10" s="428"/>
    </row>
    <row r="11" spans="1:7" ht="12" customHeight="1">
      <c r="C11" s="447"/>
      <c r="D11" s="446" t="s">
        <v>687</v>
      </c>
      <c r="E11" s="445"/>
    </row>
    <row r="12" spans="1:7">
      <c r="C12" s="447"/>
    </row>
    <row r="15" spans="1:7">
      <c r="A15" s="428"/>
      <c r="B15" s="428"/>
      <c r="C15" s="428"/>
      <c r="D15" s="428"/>
      <c r="E15" s="428"/>
    </row>
  </sheetData>
  <mergeCells count="4">
    <mergeCell ref="B3:B4"/>
    <mergeCell ref="C3:C4"/>
    <mergeCell ref="D3:D4"/>
    <mergeCell ref="E3:E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7880C-AD17-41E7-8828-6838DDB2021F}">
  <dimension ref="A1:L15"/>
  <sheetViews>
    <sheetView view="pageBreakPreview" zoomScaleNormal="100" zoomScaleSheetLayoutView="100" workbookViewId="0">
      <selection activeCell="E17" sqref="E17"/>
    </sheetView>
  </sheetViews>
  <sheetFormatPr defaultColWidth="9" defaultRowHeight="18" customHeight="1"/>
  <cols>
    <col min="1" max="1" width="8.33203125" style="1" customWidth="1"/>
    <col min="2" max="11" width="7.88671875" style="1" customWidth="1"/>
    <col min="12" max="16384" width="9" style="1"/>
  </cols>
  <sheetData>
    <row r="1" spans="1:12" ht="15" customHeight="1">
      <c r="A1" s="20" t="s">
        <v>615</v>
      </c>
      <c r="I1" s="20"/>
      <c r="J1" s="19"/>
      <c r="K1" s="4"/>
    </row>
    <row r="2" spans="1:12" ht="9.9" customHeight="1" thickBot="1">
      <c r="A2" s="18"/>
      <c r="B2" s="17"/>
      <c r="C2" s="17"/>
      <c r="D2" s="17"/>
      <c r="E2" s="17"/>
      <c r="F2" s="17"/>
      <c r="G2" s="17"/>
      <c r="H2" s="17"/>
      <c r="I2" s="18"/>
      <c r="J2" s="457"/>
      <c r="K2" s="16"/>
    </row>
    <row r="3" spans="1:12" s="160" customFormat="1" ht="15" customHeight="1" thickTop="1">
      <c r="A3" s="212" t="s">
        <v>220</v>
      </c>
      <c r="B3" s="456" t="s">
        <v>155</v>
      </c>
      <c r="C3" s="455"/>
      <c r="D3" s="645" t="s">
        <v>614</v>
      </c>
      <c r="E3" s="581"/>
      <c r="F3" s="646" t="s">
        <v>613</v>
      </c>
      <c r="G3" s="581"/>
      <c r="H3" s="646" t="s">
        <v>612</v>
      </c>
      <c r="I3" s="581"/>
      <c r="J3" s="646" t="s">
        <v>611</v>
      </c>
      <c r="K3" s="581"/>
    </row>
    <row r="4" spans="1:12" s="160" customFormat="1" ht="15" customHeight="1">
      <c r="A4" s="211" t="s">
        <v>610</v>
      </c>
      <c r="B4" s="468" t="s">
        <v>609</v>
      </c>
      <c r="C4" s="389" t="s">
        <v>608</v>
      </c>
      <c r="D4" s="389" t="s">
        <v>609</v>
      </c>
      <c r="E4" s="389" t="s">
        <v>608</v>
      </c>
      <c r="F4" s="389" t="s">
        <v>609</v>
      </c>
      <c r="G4" s="389" t="s">
        <v>608</v>
      </c>
      <c r="H4" s="389" t="s">
        <v>609</v>
      </c>
      <c r="I4" s="389" t="s">
        <v>608</v>
      </c>
      <c r="J4" s="389" t="s">
        <v>609</v>
      </c>
      <c r="K4" s="177" t="s">
        <v>608</v>
      </c>
    </row>
    <row r="5" spans="1:12" s="160" customFormat="1" ht="18" customHeight="1">
      <c r="A5" s="81" t="s">
        <v>223</v>
      </c>
      <c r="B5" s="386">
        <v>53</v>
      </c>
      <c r="C5" s="454">
        <v>4.9800000000000004</v>
      </c>
      <c r="D5" s="386">
        <v>31</v>
      </c>
      <c r="E5" s="454">
        <v>1.89</v>
      </c>
      <c r="F5" s="386">
        <v>20</v>
      </c>
      <c r="G5" s="454">
        <v>2.15</v>
      </c>
      <c r="H5" s="386">
        <v>1</v>
      </c>
      <c r="I5" s="454">
        <v>0.4</v>
      </c>
      <c r="J5" s="386">
        <v>1</v>
      </c>
      <c r="K5" s="454">
        <v>0.54</v>
      </c>
    </row>
    <row r="6" spans="1:12" s="160" customFormat="1" ht="18" customHeight="1">
      <c r="A6" s="81">
        <v>2</v>
      </c>
      <c r="B6" s="386">
        <v>38</v>
      </c>
      <c r="C6" s="454">
        <v>4.57</v>
      </c>
      <c r="D6" s="386">
        <v>21</v>
      </c>
      <c r="E6" s="454">
        <v>1.74</v>
      </c>
      <c r="F6" s="386">
        <v>16</v>
      </c>
      <c r="G6" s="454">
        <v>2.4900000000000002</v>
      </c>
      <c r="H6" s="386">
        <v>1</v>
      </c>
      <c r="I6" s="454">
        <v>0.34</v>
      </c>
      <c r="J6" s="386">
        <v>0</v>
      </c>
      <c r="K6" s="386">
        <v>0</v>
      </c>
    </row>
    <row r="7" spans="1:12" s="160" customFormat="1" ht="18" customHeight="1">
      <c r="A7" s="361">
        <v>3</v>
      </c>
      <c r="B7" s="383">
        <v>42</v>
      </c>
      <c r="C7" s="546">
        <v>8.07</v>
      </c>
      <c r="D7" s="383">
        <v>27</v>
      </c>
      <c r="E7" s="546">
        <v>2.13</v>
      </c>
      <c r="F7" s="383">
        <v>11</v>
      </c>
      <c r="G7" s="546">
        <v>1.85</v>
      </c>
      <c r="H7" s="383">
        <v>2</v>
      </c>
      <c r="I7" s="546">
        <v>0.79</v>
      </c>
      <c r="J7" s="383">
        <v>2</v>
      </c>
      <c r="K7" s="546">
        <v>3.3</v>
      </c>
      <c r="L7" s="453"/>
    </row>
    <row r="8" spans="1:12" s="3" customFormat="1" ht="12" customHeight="1">
      <c r="A8" s="5" t="s">
        <v>607</v>
      </c>
      <c r="K8" s="4" t="s">
        <v>606</v>
      </c>
    </row>
    <row r="9" spans="1:12" s="3" customFormat="1" ht="13.5" customHeight="1"/>
    <row r="10" spans="1:12" s="3" customFormat="1" ht="13.5" customHeight="1">
      <c r="C10" s="452"/>
    </row>
    <row r="11" spans="1:12" s="3" customFormat="1" ht="13.5" customHeight="1">
      <c r="C11" s="452"/>
    </row>
    <row r="12" spans="1:12" s="3" customFormat="1" ht="13.5" customHeight="1"/>
    <row r="13" spans="1:12" s="3" customFormat="1" ht="13.5" customHeight="1"/>
    <row r="14" spans="1:12" s="6" customFormat="1" ht="13.5" customHeight="1"/>
    <row r="15" spans="1:12" s="6" customFormat="1" ht="13.5" customHeight="1"/>
  </sheetData>
  <mergeCells count="4">
    <mergeCell ref="D3:E3"/>
    <mergeCell ref="F3:G3"/>
    <mergeCell ref="H3:I3"/>
    <mergeCell ref="J3:K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C29BD-9C24-4C30-8272-BB0427C51765}">
  <dimension ref="A1:D17"/>
  <sheetViews>
    <sheetView view="pageBreakPreview" zoomScaleNormal="100" zoomScaleSheetLayoutView="100" workbookViewId="0">
      <selection activeCell="D28" sqref="D28"/>
    </sheetView>
  </sheetViews>
  <sheetFormatPr defaultColWidth="9" defaultRowHeight="17.100000000000001" customHeight="1"/>
  <cols>
    <col min="1" max="1" width="22.109375" style="1" customWidth="1"/>
    <col min="2" max="4" width="21.6640625" style="1" customWidth="1"/>
    <col min="5" max="16384" width="9" style="1"/>
  </cols>
  <sheetData>
    <row r="1" spans="1:4" s="19" customFormat="1" ht="15" customHeight="1">
      <c r="A1" s="20" t="s">
        <v>511</v>
      </c>
    </row>
    <row r="2" spans="1:4" ht="12.9" customHeight="1" thickBot="1">
      <c r="A2" s="18"/>
      <c r="B2" s="17"/>
      <c r="C2" s="17"/>
      <c r="D2" s="362" t="s">
        <v>276</v>
      </c>
    </row>
    <row r="3" spans="1:4" s="160" customFormat="1" ht="17.100000000000001" customHeight="1" thickTop="1">
      <c r="A3" s="212" t="s">
        <v>510</v>
      </c>
      <c r="B3" s="552" t="s">
        <v>509</v>
      </c>
      <c r="C3" s="552" t="s">
        <v>508</v>
      </c>
      <c r="D3" s="552" t="s">
        <v>507</v>
      </c>
    </row>
    <row r="4" spans="1:4" s="160" customFormat="1" ht="17.100000000000001" customHeight="1">
      <c r="A4" s="211" t="s">
        <v>506</v>
      </c>
      <c r="B4" s="553"/>
      <c r="C4" s="553"/>
      <c r="D4" s="553"/>
    </row>
    <row r="5" spans="1:4" s="160" customFormat="1" ht="18" customHeight="1">
      <c r="A5" s="81" t="s">
        <v>108</v>
      </c>
      <c r="B5" s="185">
        <v>534</v>
      </c>
      <c r="C5" s="185">
        <v>46357</v>
      </c>
      <c r="D5" s="185">
        <v>150382</v>
      </c>
    </row>
    <row r="6" spans="1:4" s="160" customFormat="1" ht="18" customHeight="1">
      <c r="A6" s="81">
        <v>3</v>
      </c>
      <c r="B6" s="185">
        <v>534</v>
      </c>
      <c r="C6" s="185">
        <v>46357</v>
      </c>
      <c r="D6" s="185">
        <v>150382</v>
      </c>
    </row>
    <row r="7" spans="1:4" s="160" customFormat="1" ht="18" customHeight="1">
      <c r="A7" s="361">
        <v>4</v>
      </c>
      <c r="B7" s="183">
        <v>534</v>
      </c>
      <c r="C7" s="183">
        <v>46357</v>
      </c>
      <c r="D7" s="183">
        <v>150379</v>
      </c>
    </row>
    <row r="8" spans="1:4" s="19" customFormat="1" ht="12" customHeight="1">
      <c r="A8" s="5" t="s">
        <v>669</v>
      </c>
      <c r="B8" s="3"/>
      <c r="C8" s="3"/>
      <c r="D8" s="3"/>
    </row>
    <row r="9" spans="1:4" s="6" customFormat="1" ht="13.5" customHeight="1">
      <c r="D9" s="360"/>
    </row>
    <row r="10" spans="1:4" s="6" customFormat="1" ht="13.5" customHeight="1"/>
    <row r="11" spans="1:4" s="6" customFormat="1" ht="13.5" customHeight="1"/>
    <row r="12" spans="1:4" s="6" customFormat="1" ht="13.5" customHeight="1">
      <c r="D12" s="6" t="s">
        <v>505</v>
      </c>
    </row>
    <row r="13" spans="1:4" s="6" customFormat="1" ht="13.5" customHeight="1"/>
    <row r="14" spans="1:4" s="6" customFormat="1" ht="13.5" customHeight="1"/>
    <row r="15" spans="1:4" s="6" customFormat="1" ht="13.5" customHeight="1"/>
    <row r="16" spans="1:4" s="6" customFormat="1" ht="13.5" customHeight="1"/>
    <row r="17" s="6" customFormat="1" ht="13.5" customHeight="1"/>
  </sheetData>
  <mergeCells count="3">
    <mergeCell ref="B3:B4"/>
    <mergeCell ref="C3:C4"/>
    <mergeCell ref="D3:D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9FF51-0A69-46FB-AB37-9DE4C30AA419}">
  <dimension ref="A1:K12"/>
  <sheetViews>
    <sheetView view="pageBreakPreview" zoomScaleNormal="100" zoomScaleSheetLayoutView="100" workbookViewId="0">
      <selection activeCell="F15" sqref="F15"/>
    </sheetView>
  </sheetViews>
  <sheetFormatPr defaultColWidth="9" defaultRowHeight="18" customHeight="1"/>
  <cols>
    <col min="1" max="1" width="8.6640625" style="1" customWidth="1"/>
    <col min="2" max="2" width="9.6640625" style="1" customWidth="1"/>
    <col min="3" max="5" width="8.33203125" style="1" customWidth="1"/>
    <col min="6" max="8" width="9.6640625" style="1" customWidth="1"/>
    <col min="9" max="9" width="8.33203125" style="1" customWidth="1"/>
    <col min="10" max="10" width="8.6640625" style="1" customWidth="1"/>
    <col min="11" max="16384" width="9" style="1"/>
  </cols>
  <sheetData>
    <row r="1" spans="1:11" s="166" customFormat="1" ht="15" customHeight="1">
      <c r="A1" s="20" t="s">
        <v>580</v>
      </c>
    </row>
    <row r="2" spans="1:11" s="6" customFormat="1" ht="9.9" customHeight="1" thickBot="1">
      <c r="A2" s="18"/>
      <c r="B2" s="102"/>
      <c r="C2" s="102"/>
      <c r="D2" s="102"/>
      <c r="E2" s="102"/>
      <c r="F2" s="102"/>
      <c r="G2" s="102"/>
      <c r="H2" s="102"/>
      <c r="I2" s="102"/>
      <c r="J2" s="102"/>
    </row>
    <row r="3" spans="1:11" s="160" customFormat="1" ht="18" customHeight="1" thickTop="1">
      <c r="A3" s="139" t="s">
        <v>151</v>
      </c>
      <c r="B3" s="579" t="s">
        <v>579</v>
      </c>
      <c r="C3" s="619"/>
      <c r="D3" s="619"/>
      <c r="E3" s="621"/>
      <c r="F3" s="579" t="s">
        <v>578</v>
      </c>
      <c r="G3" s="619"/>
      <c r="H3" s="649"/>
      <c r="I3" s="426" t="s">
        <v>577</v>
      </c>
      <c r="J3" s="425" t="s">
        <v>139</v>
      </c>
    </row>
    <row r="4" spans="1:11" s="422" customFormat="1" ht="18" customHeight="1">
      <c r="A4" s="424"/>
      <c r="B4" s="647" t="s">
        <v>576</v>
      </c>
      <c r="C4" s="647" t="s">
        <v>575</v>
      </c>
      <c r="D4" s="647" t="s">
        <v>574</v>
      </c>
      <c r="E4" s="647" t="s">
        <v>573</v>
      </c>
      <c r="F4" s="647" t="s">
        <v>572</v>
      </c>
      <c r="G4" s="647" t="s">
        <v>571</v>
      </c>
      <c r="H4" s="647" t="s">
        <v>570</v>
      </c>
      <c r="I4" s="647" t="s">
        <v>569</v>
      </c>
      <c r="J4" s="647" t="s">
        <v>568</v>
      </c>
    </row>
    <row r="5" spans="1:11" s="422" customFormat="1" ht="18" customHeight="1">
      <c r="A5" s="423" t="s">
        <v>567</v>
      </c>
      <c r="B5" s="648"/>
      <c r="C5" s="648"/>
      <c r="D5" s="648"/>
      <c r="E5" s="648"/>
      <c r="F5" s="648"/>
      <c r="G5" s="648"/>
      <c r="H5" s="648"/>
      <c r="I5" s="648"/>
      <c r="J5" s="648"/>
    </row>
    <row r="6" spans="1:11" s="160" customFormat="1" ht="18" customHeight="1">
      <c r="A6" s="81" t="s">
        <v>223</v>
      </c>
      <c r="B6" s="387">
        <v>0</v>
      </c>
      <c r="C6" s="386">
        <v>0</v>
      </c>
      <c r="D6" s="386">
        <v>0</v>
      </c>
      <c r="E6" s="387">
        <v>32</v>
      </c>
      <c r="F6" s="387">
        <v>343</v>
      </c>
      <c r="G6" s="386">
        <v>3</v>
      </c>
      <c r="H6" s="386">
        <v>5</v>
      </c>
      <c r="I6" s="386">
        <v>0</v>
      </c>
      <c r="J6" s="386">
        <v>2</v>
      </c>
      <c r="K6" s="421"/>
    </row>
    <row r="7" spans="1:11" s="160" customFormat="1" ht="18" customHeight="1">
      <c r="A7" s="81">
        <v>2</v>
      </c>
      <c r="B7" s="387">
        <v>0</v>
      </c>
      <c r="C7" s="386">
        <v>0</v>
      </c>
      <c r="D7" s="386">
        <v>0</v>
      </c>
      <c r="E7" s="387">
        <v>39</v>
      </c>
      <c r="F7" s="387">
        <v>294</v>
      </c>
      <c r="G7" s="386">
        <v>3</v>
      </c>
      <c r="H7" s="386">
        <v>3</v>
      </c>
      <c r="I7" s="386">
        <v>0</v>
      </c>
      <c r="J7" s="386">
        <v>0</v>
      </c>
      <c r="K7" s="421"/>
    </row>
    <row r="8" spans="1:11" s="160" customFormat="1" ht="18" customHeight="1">
      <c r="A8" s="361">
        <v>3</v>
      </c>
      <c r="B8" s="384">
        <v>1</v>
      </c>
      <c r="C8" s="383">
        <v>0</v>
      </c>
      <c r="D8" s="383">
        <v>1</v>
      </c>
      <c r="E8" s="384">
        <v>30</v>
      </c>
      <c r="F8" s="384">
        <v>329</v>
      </c>
      <c r="G8" s="383">
        <v>8</v>
      </c>
      <c r="H8" s="383">
        <v>4</v>
      </c>
      <c r="I8" s="383">
        <v>0</v>
      </c>
      <c r="J8" s="383">
        <v>0</v>
      </c>
      <c r="K8" s="421"/>
    </row>
    <row r="9" spans="1:11" s="3" customFormat="1" ht="12" customHeight="1">
      <c r="A9" s="3" t="s">
        <v>685</v>
      </c>
    </row>
    <row r="10" spans="1:11" s="6" customFormat="1" ht="13.5" customHeight="1"/>
    <row r="11" spans="1:11" s="6" customFormat="1" ht="13.5" customHeight="1"/>
    <row r="12" spans="1:11" s="6" customFormat="1" ht="13.5" customHeight="1"/>
  </sheetData>
  <mergeCells count="11">
    <mergeCell ref="G4:G5"/>
    <mergeCell ref="H4:H5"/>
    <mergeCell ref="I4:I5"/>
    <mergeCell ref="J4:J5"/>
    <mergeCell ref="B3:E3"/>
    <mergeCell ref="F3:H3"/>
    <mergeCell ref="B4:B5"/>
    <mergeCell ref="C4:C5"/>
    <mergeCell ref="D4:D5"/>
    <mergeCell ref="E4:E5"/>
    <mergeCell ref="F4:F5"/>
  </mergeCells>
  <phoneticPr fontId="2"/>
  <pageMargins left="0.6692913385826772" right="0.66929133858267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3ACC-9CD2-43A9-89BD-63D15B5518AB}">
  <dimension ref="A1:I11"/>
  <sheetViews>
    <sheetView view="pageBreakPreview" zoomScaleNormal="100" zoomScaleSheetLayoutView="100" workbookViewId="0">
      <selection activeCell="D20" sqref="D20"/>
    </sheetView>
  </sheetViews>
  <sheetFormatPr defaultColWidth="9" defaultRowHeight="18" customHeight="1"/>
  <cols>
    <col min="1" max="1" width="11.109375" style="1" customWidth="1"/>
    <col min="2" max="6" width="15.109375" style="1" customWidth="1"/>
    <col min="7" max="7" width="10.44140625" style="1" bestFit="1" customWidth="1"/>
    <col min="8" max="16384" width="9" style="1"/>
  </cols>
  <sheetData>
    <row r="1" spans="1:9" s="166" customFormat="1" ht="15" customHeight="1">
      <c r="A1" s="21" t="s">
        <v>627</v>
      </c>
    </row>
    <row r="2" spans="1:9" s="6" customFormat="1" ht="9.9" customHeight="1" thickBot="1">
      <c r="A2" s="181"/>
      <c r="B2" s="102"/>
      <c r="C2" s="102"/>
      <c r="D2" s="102"/>
      <c r="E2" s="102"/>
      <c r="F2" s="102"/>
    </row>
    <row r="3" spans="1:9" s="160" customFormat="1" ht="15" customHeight="1" thickTop="1">
      <c r="A3" s="212" t="s">
        <v>626</v>
      </c>
      <c r="B3" s="552" t="s">
        <v>625</v>
      </c>
      <c r="C3" s="359" t="s">
        <v>624</v>
      </c>
      <c r="D3" s="179"/>
      <c r="E3" s="391"/>
      <c r="F3" s="552" t="s">
        <v>623</v>
      </c>
    </row>
    <row r="4" spans="1:9" s="160" customFormat="1" ht="15" customHeight="1">
      <c r="A4" s="380" t="s">
        <v>567</v>
      </c>
      <c r="B4" s="553"/>
      <c r="C4" s="178" t="s">
        <v>622</v>
      </c>
      <c r="D4" s="177" t="s">
        <v>621</v>
      </c>
      <c r="E4" s="177" t="s">
        <v>620</v>
      </c>
      <c r="F4" s="553"/>
    </row>
    <row r="5" spans="1:9" s="160" customFormat="1" ht="18" customHeight="1">
      <c r="A5" s="81" t="s">
        <v>223</v>
      </c>
      <c r="B5" s="185">
        <v>118</v>
      </c>
      <c r="C5" s="463">
        <v>1696.31</v>
      </c>
      <c r="D5" s="386">
        <v>0</v>
      </c>
      <c r="E5" s="462">
        <v>1696.31</v>
      </c>
      <c r="F5" s="185">
        <v>288354</v>
      </c>
    </row>
    <row r="6" spans="1:9" s="160" customFormat="1" ht="18" customHeight="1">
      <c r="A6" s="81">
        <v>2</v>
      </c>
      <c r="B6" s="185">
        <v>110</v>
      </c>
      <c r="C6" s="461">
        <v>1580.8</v>
      </c>
      <c r="D6" s="386">
        <v>0</v>
      </c>
      <c r="E6" s="461">
        <v>1580.8</v>
      </c>
      <c r="F6" s="185">
        <v>279738</v>
      </c>
    </row>
    <row r="7" spans="1:9" s="160" customFormat="1" ht="18" customHeight="1">
      <c r="A7" s="361">
        <v>3</v>
      </c>
      <c r="B7" s="183">
        <v>106</v>
      </c>
      <c r="C7" s="547">
        <v>1737.36</v>
      </c>
      <c r="D7" s="383" t="s">
        <v>619</v>
      </c>
      <c r="E7" s="547">
        <v>1737.36</v>
      </c>
      <c r="F7" s="183">
        <v>346606</v>
      </c>
      <c r="G7" s="460"/>
    </row>
    <row r="8" spans="1:9" s="3" customFormat="1" ht="12" customHeight="1">
      <c r="A8" s="5" t="s">
        <v>618</v>
      </c>
      <c r="D8" s="459"/>
      <c r="E8" s="458"/>
      <c r="F8" s="4" t="s">
        <v>617</v>
      </c>
      <c r="G8" s="19"/>
      <c r="H8" s="19"/>
      <c r="I8" s="6"/>
    </row>
    <row r="9" spans="1:9" s="3" customFormat="1" ht="12" customHeight="1">
      <c r="E9" s="1"/>
      <c r="F9" s="4" t="s">
        <v>616</v>
      </c>
      <c r="G9" s="6"/>
      <c r="H9" s="6"/>
      <c r="I9" s="6"/>
    </row>
    <row r="10" spans="1:9" s="3" customFormat="1" ht="13.5" customHeight="1">
      <c r="D10" s="5"/>
      <c r="F10" s="4"/>
    </row>
    <row r="11" spans="1:9" s="3" customFormat="1" ht="13.5" customHeight="1">
      <c r="D11" s="5"/>
    </row>
  </sheetData>
  <mergeCells count="2">
    <mergeCell ref="B3:B4"/>
    <mergeCell ref="F3:F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134B-5D83-4272-84A9-6FB2A32D9861}">
  <dimension ref="A1:I11"/>
  <sheetViews>
    <sheetView view="pageBreakPreview" zoomScale="106" zoomScaleNormal="100" zoomScaleSheetLayoutView="106" workbookViewId="0">
      <selection activeCell="D18" sqref="D18"/>
    </sheetView>
  </sheetViews>
  <sheetFormatPr defaultColWidth="9" defaultRowHeight="18" customHeight="1"/>
  <cols>
    <col min="1" max="1" width="22.6640625" style="1" customWidth="1"/>
    <col min="2" max="2" width="22" style="1" customWidth="1"/>
    <col min="3" max="3" width="15.109375" style="1" customWidth="1"/>
    <col min="4" max="4" width="7.77734375" style="1" customWidth="1"/>
    <col min="5" max="5" width="15.109375" style="1" hidden="1" customWidth="1"/>
    <col min="6" max="6" width="21.44140625" style="1" customWidth="1"/>
    <col min="7" max="7" width="10.44140625" style="1" bestFit="1" customWidth="1"/>
    <col min="8" max="16384" width="9" style="1"/>
  </cols>
  <sheetData>
    <row r="1" spans="1:9" s="166" customFormat="1" ht="15" customHeight="1">
      <c r="A1" s="21" t="s">
        <v>629</v>
      </c>
    </row>
    <row r="2" spans="1:9" s="6" customFormat="1" ht="9.9" customHeight="1" thickBot="1">
      <c r="A2" s="181"/>
      <c r="B2" s="102"/>
      <c r="C2" s="102"/>
      <c r="D2" s="102"/>
      <c r="E2" s="102"/>
      <c r="F2" s="102"/>
    </row>
    <row r="3" spans="1:9" s="160" customFormat="1" ht="15" customHeight="1" thickTop="1">
      <c r="A3" s="212" t="s">
        <v>628</v>
      </c>
      <c r="B3" s="552" t="s">
        <v>690</v>
      </c>
      <c r="C3" s="652" t="s">
        <v>691</v>
      </c>
      <c r="D3" s="653"/>
      <c r="E3" s="654"/>
      <c r="F3" s="552" t="s">
        <v>692</v>
      </c>
    </row>
    <row r="4" spans="1:9" s="160" customFormat="1" ht="15" customHeight="1">
      <c r="A4" s="380" t="s">
        <v>567</v>
      </c>
      <c r="B4" s="553"/>
      <c r="C4" s="655"/>
      <c r="D4" s="656"/>
      <c r="E4" s="657"/>
      <c r="F4" s="553"/>
    </row>
    <row r="5" spans="1:9" s="160" customFormat="1" ht="18" customHeight="1">
      <c r="A5" s="79" t="s">
        <v>223</v>
      </c>
      <c r="B5" s="465">
        <v>323</v>
      </c>
      <c r="C5" s="658">
        <v>29</v>
      </c>
      <c r="D5" s="659"/>
      <c r="E5" s="466"/>
      <c r="F5" s="465">
        <v>266</v>
      </c>
    </row>
    <row r="6" spans="1:9" s="160" customFormat="1" ht="18" customHeight="1">
      <c r="A6" s="79">
        <v>2</v>
      </c>
      <c r="B6" s="417">
        <v>271</v>
      </c>
      <c r="C6" s="660">
        <v>19</v>
      </c>
      <c r="D6" s="661"/>
      <c r="E6" s="464"/>
      <c r="F6" s="417">
        <v>257</v>
      </c>
    </row>
    <row r="7" spans="1:9" s="160" customFormat="1" ht="18" customHeight="1">
      <c r="A7" s="361">
        <v>3</v>
      </c>
      <c r="B7" s="415">
        <v>246</v>
      </c>
      <c r="C7" s="650">
        <v>14</v>
      </c>
      <c r="D7" s="651"/>
      <c r="E7" s="548"/>
      <c r="F7" s="415">
        <v>222</v>
      </c>
      <c r="G7" s="460"/>
    </row>
    <row r="8" spans="1:9" s="3" customFormat="1" ht="12" customHeight="1">
      <c r="A8" s="5" t="s">
        <v>618</v>
      </c>
      <c r="D8" s="459"/>
      <c r="E8" s="458"/>
      <c r="F8" s="4"/>
      <c r="G8" s="19"/>
      <c r="H8" s="19"/>
      <c r="I8" s="6"/>
    </row>
    <row r="9" spans="1:9" s="3" customFormat="1" ht="12" customHeight="1">
      <c r="E9" s="1"/>
      <c r="F9" s="4"/>
      <c r="G9" s="6"/>
      <c r="H9" s="6"/>
      <c r="I9" s="6"/>
    </row>
    <row r="10" spans="1:9" s="3" customFormat="1" ht="13.5" customHeight="1">
      <c r="D10" s="5"/>
      <c r="F10" s="4"/>
    </row>
    <row r="11" spans="1:9" s="3" customFormat="1" ht="13.5" customHeight="1">
      <c r="D11" s="5"/>
    </row>
  </sheetData>
  <mergeCells count="6">
    <mergeCell ref="C7:D7"/>
    <mergeCell ref="B3:B4"/>
    <mergeCell ref="F3:F4"/>
    <mergeCell ref="C3:E4"/>
    <mergeCell ref="C5:D5"/>
    <mergeCell ref="C6:D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5835C-6581-4993-8AD1-48BB9F239011}">
  <dimension ref="A1:G8"/>
  <sheetViews>
    <sheetView view="pageBreakPreview" zoomScaleNormal="100" zoomScaleSheetLayoutView="100" workbookViewId="0">
      <selection activeCell="E25" sqref="E25:F25"/>
    </sheetView>
  </sheetViews>
  <sheetFormatPr defaultColWidth="9" defaultRowHeight="13.2"/>
  <cols>
    <col min="1" max="6" width="14.33203125" style="19" customWidth="1"/>
    <col min="7" max="8" width="10.88671875" style="19" customWidth="1"/>
    <col min="9" max="16384" width="9" style="19"/>
  </cols>
  <sheetData>
    <row r="1" spans="1:7" s="1" customFormat="1" ht="15" customHeight="1">
      <c r="A1" s="20" t="s">
        <v>636</v>
      </c>
    </row>
    <row r="2" spans="1:7" s="1" customFormat="1" ht="9.9" customHeight="1" thickBot="1">
      <c r="A2" s="20"/>
    </row>
    <row r="3" spans="1:7" s="160" customFormat="1" ht="17.25" customHeight="1" thickTop="1">
      <c r="A3" s="88" t="s">
        <v>151</v>
      </c>
      <c r="B3" s="552" t="s">
        <v>635</v>
      </c>
      <c r="C3" s="552" t="s">
        <v>634</v>
      </c>
      <c r="D3" s="552" t="s">
        <v>633</v>
      </c>
      <c r="E3" s="552" t="s">
        <v>632</v>
      </c>
      <c r="F3" s="552" t="s">
        <v>631</v>
      </c>
    </row>
    <row r="4" spans="1:7" s="160" customFormat="1" ht="17.25" customHeight="1">
      <c r="A4" s="418" t="s">
        <v>630</v>
      </c>
      <c r="B4" s="553"/>
      <c r="C4" s="554"/>
      <c r="D4" s="554"/>
      <c r="E4" s="554"/>
      <c r="F4" s="554"/>
    </row>
    <row r="5" spans="1:7" s="160" customFormat="1" ht="18" customHeight="1">
      <c r="A5" s="79" t="s">
        <v>223</v>
      </c>
      <c r="B5" s="477">
        <v>1763</v>
      </c>
      <c r="C5" s="477">
        <v>1153</v>
      </c>
      <c r="D5" s="476">
        <v>142</v>
      </c>
      <c r="E5" s="476">
        <v>30</v>
      </c>
      <c r="F5" s="476">
        <v>438</v>
      </c>
    </row>
    <row r="6" spans="1:7" s="160" customFormat="1" ht="18" customHeight="1">
      <c r="A6" s="79">
        <v>2</v>
      </c>
      <c r="B6" s="475">
        <v>1468</v>
      </c>
      <c r="C6" s="475">
        <v>857</v>
      </c>
      <c r="D6" s="474">
        <v>141</v>
      </c>
      <c r="E6" s="474">
        <v>27</v>
      </c>
      <c r="F6" s="474">
        <v>443</v>
      </c>
    </row>
    <row r="7" spans="1:7" s="160" customFormat="1" ht="18" customHeight="1">
      <c r="A7" s="74">
        <v>3</v>
      </c>
      <c r="B7" s="473">
        <v>1586</v>
      </c>
      <c r="C7" s="473">
        <v>979</v>
      </c>
      <c r="D7" s="472">
        <v>146</v>
      </c>
      <c r="E7" s="472">
        <v>27</v>
      </c>
      <c r="F7" s="472">
        <v>434</v>
      </c>
      <c r="G7" s="471"/>
    </row>
    <row r="8" spans="1:7">
      <c r="A8" s="3" t="s">
        <v>688</v>
      </c>
      <c r="B8" s="107"/>
      <c r="C8" s="107"/>
      <c r="D8" s="107"/>
      <c r="E8" s="107"/>
      <c r="F8" s="448"/>
    </row>
  </sheetData>
  <mergeCells count="5">
    <mergeCell ref="F3:F4"/>
    <mergeCell ref="B3:B4"/>
    <mergeCell ref="C3:C4"/>
    <mergeCell ref="D3:D4"/>
    <mergeCell ref="E3:E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54D2D-F42A-4F08-943F-4318B00C28EC}">
  <dimension ref="A1:G30"/>
  <sheetViews>
    <sheetView view="pageBreakPreview" zoomScaleNormal="100" zoomScaleSheetLayoutView="100" workbookViewId="0">
      <selection activeCell="E19" sqref="E19"/>
    </sheetView>
  </sheetViews>
  <sheetFormatPr defaultColWidth="9" defaultRowHeight="18" customHeight="1"/>
  <cols>
    <col min="1" max="1" width="12.88671875" style="1" customWidth="1"/>
    <col min="2" max="7" width="12.33203125" style="1" customWidth="1"/>
    <col min="8" max="16384" width="9" style="1"/>
  </cols>
  <sheetData>
    <row r="1" spans="1:7" s="166" customFormat="1" ht="15" customHeight="1">
      <c r="A1" s="20" t="s">
        <v>643</v>
      </c>
    </row>
    <row r="2" spans="1:7" s="6" customFormat="1" ht="12.9" customHeight="1" thickBot="1">
      <c r="A2" s="18"/>
      <c r="B2" s="102"/>
      <c r="C2" s="102"/>
      <c r="D2" s="102"/>
      <c r="E2" s="102"/>
      <c r="F2" s="102"/>
      <c r="G2" s="16" t="s">
        <v>642</v>
      </c>
    </row>
    <row r="3" spans="1:7" s="160" customFormat="1" ht="17.25" customHeight="1" thickTop="1">
      <c r="A3" s="212" t="s">
        <v>220</v>
      </c>
      <c r="B3" s="359" t="s">
        <v>503</v>
      </c>
      <c r="C3" s="391"/>
      <c r="D3" s="359" t="s">
        <v>641</v>
      </c>
      <c r="E3" s="391"/>
      <c r="F3" s="359" t="s">
        <v>640</v>
      </c>
      <c r="G3" s="391"/>
    </row>
    <row r="4" spans="1:7" s="160" customFormat="1" ht="17.25" customHeight="1">
      <c r="A4" s="211" t="s">
        <v>216</v>
      </c>
      <c r="B4" s="178" t="s">
        <v>639</v>
      </c>
      <c r="C4" s="177" t="s">
        <v>638</v>
      </c>
      <c r="D4" s="178" t="s">
        <v>639</v>
      </c>
      <c r="E4" s="177" t="s">
        <v>638</v>
      </c>
      <c r="F4" s="178" t="s">
        <v>639</v>
      </c>
      <c r="G4" s="177" t="s">
        <v>638</v>
      </c>
    </row>
    <row r="5" spans="1:7" s="160" customFormat="1" ht="18" customHeight="1">
      <c r="A5" s="79" t="s">
        <v>108</v>
      </c>
      <c r="B5" s="187">
        <v>16</v>
      </c>
      <c r="C5" s="187">
        <v>634</v>
      </c>
      <c r="D5" s="187">
        <v>11</v>
      </c>
      <c r="E5" s="187">
        <v>566</v>
      </c>
      <c r="F5" s="187">
        <v>5</v>
      </c>
      <c r="G5" s="187">
        <v>68</v>
      </c>
    </row>
    <row r="6" spans="1:7" s="160" customFormat="1" ht="18" customHeight="1">
      <c r="A6" s="79">
        <v>3</v>
      </c>
      <c r="B6" s="187">
        <v>15</v>
      </c>
      <c r="C6" s="187">
        <v>614</v>
      </c>
      <c r="D6" s="187">
        <v>10</v>
      </c>
      <c r="E6" s="187">
        <v>546</v>
      </c>
      <c r="F6" s="187">
        <v>5</v>
      </c>
      <c r="G6" s="187">
        <v>68</v>
      </c>
    </row>
    <row r="7" spans="1:7" s="160" customFormat="1" ht="18" customHeight="1">
      <c r="A7" s="74">
        <v>4</v>
      </c>
      <c r="B7" s="478">
        <v>15</v>
      </c>
      <c r="C7" s="478">
        <v>614</v>
      </c>
      <c r="D7" s="478">
        <v>10</v>
      </c>
      <c r="E7" s="478">
        <v>546</v>
      </c>
      <c r="F7" s="478">
        <v>5</v>
      </c>
      <c r="G7" s="478">
        <v>68</v>
      </c>
    </row>
    <row r="8" spans="1:7" s="3" customFormat="1" ht="12" customHeight="1">
      <c r="A8" s="5" t="s">
        <v>637</v>
      </c>
    </row>
    <row r="9" spans="1:7" s="3" customFormat="1" ht="13.5" customHeight="1"/>
    <row r="10" spans="1:7" s="3" customFormat="1" ht="13.5" customHeight="1"/>
    <row r="11" spans="1:7" s="3" customFormat="1" ht="13.5" customHeight="1"/>
    <row r="12" spans="1:7" s="3" customFormat="1" ht="13.5" customHeight="1"/>
    <row r="13" spans="1:7" s="3" customFormat="1" ht="13.5" customHeight="1"/>
    <row r="14" spans="1:7" s="6" customFormat="1" ht="13.5" customHeight="1"/>
    <row r="15" spans="1:7" s="6" customFormat="1" ht="13.5" customHeight="1"/>
    <row r="16" spans="1:7" s="6" customFormat="1" ht="13.5" customHeight="1"/>
    <row r="17" s="6" customFormat="1" ht="13.5" customHeight="1"/>
    <row r="18" s="6" customFormat="1" ht="13.5" customHeight="1"/>
    <row r="19" s="6" customFormat="1" ht="13.5" customHeight="1"/>
    <row r="20" s="6" customFormat="1" ht="13.5" customHeight="1"/>
    <row r="21" s="6" customFormat="1" ht="13.5" customHeight="1"/>
    <row r="22" s="6" customFormat="1" ht="13.5" customHeight="1"/>
    <row r="23" s="6" customFormat="1" ht="13.5" customHeight="1"/>
    <row r="24" s="6" customFormat="1" ht="13.5" customHeight="1"/>
    <row r="25" s="6" customFormat="1" ht="13.5" customHeight="1"/>
    <row r="26" s="6" customFormat="1" ht="13.5" customHeight="1"/>
    <row r="27" s="6" customFormat="1" ht="13.5" customHeight="1"/>
    <row r="28" s="6" customFormat="1" ht="13.5" customHeight="1"/>
    <row r="29" s="6" customFormat="1" ht="13.5" customHeight="1"/>
    <row r="30" s="6" customFormat="1" ht="13.5" customHeight="1"/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26F7E-706F-4234-85A9-CCD9A9A89676}">
  <dimension ref="A1:I30"/>
  <sheetViews>
    <sheetView view="pageBreakPreview" zoomScale="106" zoomScaleNormal="100" zoomScaleSheetLayoutView="106" workbookViewId="0">
      <selection activeCell="D14" sqref="D14"/>
    </sheetView>
  </sheetViews>
  <sheetFormatPr defaultColWidth="9" defaultRowHeight="18" customHeight="1"/>
  <cols>
    <col min="1" max="8" width="10.88671875" style="479" customWidth="1"/>
    <col min="9" max="16384" width="9" style="479"/>
  </cols>
  <sheetData>
    <row r="1" spans="1:9" s="514" customFormat="1" ht="15" customHeight="1">
      <c r="A1" s="515" t="s">
        <v>652</v>
      </c>
    </row>
    <row r="2" spans="1:9" s="496" customFormat="1" ht="12.9" customHeight="1" thickBot="1">
      <c r="A2" s="513"/>
      <c r="B2" s="512"/>
      <c r="C2" s="512"/>
      <c r="D2" s="512"/>
      <c r="E2" s="512"/>
      <c r="F2" s="512"/>
      <c r="G2" s="512"/>
      <c r="H2" s="16" t="s">
        <v>642</v>
      </c>
    </row>
    <row r="3" spans="1:9" s="496" customFormat="1" ht="17.25" customHeight="1" thickTop="1">
      <c r="A3" s="511" t="s">
        <v>220</v>
      </c>
      <c r="B3" s="662" t="s">
        <v>155</v>
      </c>
      <c r="C3" s="510" t="s">
        <v>651</v>
      </c>
      <c r="D3" s="510"/>
      <c r="E3" s="662" t="s">
        <v>650</v>
      </c>
      <c r="F3" s="662" t="s">
        <v>649</v>
      </c>
      <c r="G3" s="509" t="s">
        <v>648</v>
      </c>
      <c r="H3" s="508"/>
    </row>
    <row r="4" spans="1:9" s="496" customFormat="1" ht="17.25" customHeight="1">
      <c r="A4" s="507" t="s">
        <v>216</v>
      </c>
      <c r="B4" s="663"/>
      <c r="C4" s="506"/>
      <c r="D4" s="505" t="s">
        <v>647</v>
      </c>
      <c r="E4" s="663"/>
      <c r="F4" s="663"/>
      <c r="G4" s="504" t="s">
        <v>646</v>
      </c>
      <c r="H4" s="503" t="s">
        <v>645</v>
      </c>
    </row>
    <row r="5" spans="1:9" s="496" customFormat="1" ht="18" customHeight="1">
      <c r="A5" s="500" t="s">
        <v>108</v>
      </c>
      <c r="B5" s="499">
        <v>30654</v>
      </c>
      <c r="C5" s="499">
        <v>29609</v>
      </c>
      <c r="D5" s="501">
        <v>0</v>
      </c>
      <c r="E5" s="499">
        <v>634</v>
      </c>
      <c r="F5" s="502">
        <v>411</v>
      </c>
      <c r="G5" s="501" t="s">
        <v>249</v>
      </c>
      <c r="H5" s="501" t="s">
        <v>249</v>
      </c>
      <c r="I5" s="497"/>
    </row>
    <row r="6" spans="1:9" s="496" customFormat="1" ht="18" customHeight="1">
      <c r="A6" s="500">
        <v>3</v>
      </c>
      <c r="B6" s="499">
        <v>31067</v>
      </c>
      <c r="C6" s="499">
        <v>30022</v>
      </c>
      <c r="D6" s="498" t="s">
        <v>619</v>
      </c>
      <c r="E6" s="499">
        <v>634</v>
      </c>
      <c r="F6" s="499">
        <v>411</v>
      </c>
      <c r="G6" s="498" t="s">
        <v>619</v>
      </c>
      <c r="H6" s="498" t="s">
        <v>619</v>
      </c>
      <c r="I6" s="497"/>
    </row>
    <row r="7" spans="1:9" s="491" customFormat="1" ht="18" customHeight="1">
      <c r="A7" s="495">
        <v>4</v>
      </c>
      <c r="B7" s="494">
        <v>31029</v>
      </c>
      <c r="C7" s="494">
        <v>29984</v>
      </c>
      <c r="D7" s="493" t="s">
        <v>619</v>
      </c>
      <c r="E7" s="494">
        <v>634</v>
      </c>
      <c r="F7" s="494">
        <v>411</v>
      </c>
      <c r="G7" s="493" t="s">
        <v>619</v>
      </c>
      <c r="H7" s="493" t="s">
        <v>619</v>
      </c>
      <c r="I7" s="492"/>
    </row>
    <row r="8" spans="1:9" s="486" customFormat="1" ht="12" customHeight="1">
      <c r="A8" s="490" t="s">
        <v>644</v>
      </c>
      <c r="B8" s="488"/>
      <c r="C8" s="488"/>
      <c r="D8" s="488"/>
      <c r="E8" s="487"/>
      <c r="F8" s="489"/>
      <c r="G8" s="488"/>
      <c r="H8" s="487"/>
    </row>
    <row r="9" spans="1:9" s="481" customFormat="1" ht="13.5" customHeight="1">
      <c r="A9" s="485" t="s">
        <v>467</v>
      </c>
      <c r="E9" s="483"/>
      <c r="F9" s="484"/>
      <c r="H9" s="483"/>
    </row>
    <row r="10" spans="1:9" s="481" customFormat="1" ht="13.5" customHeight="1">
      <c r="B10" s="482"/>
      <c r="E10" s="483"/>
      <c r="F10" s="484"/>
      <c r="H10" s="483"/>
    </row>
    <row r="11" spans="1:9" s="481" customFormat="1" ht="13.5" customHeight="1"/>
    <row r="12" spans="1:9" s="481" customFormat="1" ht="13.5" customHeight="1">
      <c r="B12" s="482"/>
    </row>
    <row r="13" spans="1:9" s="481" customFormat="1" ht="13.5" customHeight="1"/>
    <row r="14" spans="1:9" s="480" customFormat="1" ht="13.5" customHeight="1"/>
    <row r="15" spans="1:9" s="480" customFormat="1" ht="13.5" customHeight="1"/>
    <row r="16" spans="1:9" s="480" customFormat="1" ht="13.5" customHeight="1"/>
    <row r="17" s="480" customFormat="1" ht="13.5" customHeight="1"/>
    <row r="18" s="480" customFormat="1" ht="13.5" customHeight="1"/>
    <row r="19" s="480" customFormat="1" ht="13.5" customHeight="1"/>
    <row r="20" s="480" customFormat="1" ht="13.5" customHeight="1"/>
    <row r="21" s="480" customFormat="1" ht="13.5" customHeight="1"/>
    <row r="22" s="480" customFormat="1" ht="13.5" customHeight="1"/>
    <row r="23" s="480" customFormat="1" ht="13.5" customHeight="1"/>
    <row r="24" s="480" customFormat="1" ht="13.5" customHeight="1"/>
    <row r="25" s="480" customFormat="1" ht="13.5" customHeight="1"/>
    <row r="26" s="480" customFormat="1" ht="13.5" customHeight="1"/>
    <row r="27" s="480" customFormat="1" ht="13.5" customHeight="1"/>
    <row r="28" s="480" customFormat="1" ht="13.5" customHeight="1"/>
    <row r="29" s="480" customFormat="1" ht="13.5" customHeight="1"/>
    <row r="30" s="480" customFormat="1" ht="13.5" customHeight="1"/>
  </sheetData>
  <mergeCells count="3">
    <mergeCell ref="B3:B4"/>
    <mergeCell ref="E3:E4"/>
    <mergeCell ref="F3:F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A257A-8EC9-4210-B83F-FC7D4BFD1F6C}">
  <dimension ref="A1:K17"/>
  <sheetViews>
    <sheetView view="pageBreakPreview" zoomScale="112" zoomScaleNormal="100" zoomScaleSheetLayoutView="112" workbookViewId="0">
      <selection activeCell="D16" sqref="D16"/>
    </sheetView>
  </sheetViews>
  <sheetFormatPr defaultColWidth="9" defaultRowHeight="18" customHeight="1"/>
  <cols>
    <col min="1" max="1" width="9.33203125" style="479" customWidth="1"/>
    <col min="2" max="10" width="8.6640625" style="479" customWidth="1"/>
    <col min="11" max="16384" width="9" style="479"/>
  </cols>
  <sheetData>
    <row r="1" spans="1:11" s="514" customFormat="1" ht="15" customHeight="1">
      <c r="A1" s="515" t="s">
        <v>660</v>
      </c>
    </row>
    <row r="2" spans="1:11" s="496" customFormat="1" ht="12.9" customHeight="1" thickBot="1">
      <c r="A2" s="513"/>
      <c r="B2" s="512"/>
      <c r="C2" s="512"/>
      <c r="D2" s="512"/>
      <c r="E2" s="512"/>
      <c r="F2" s="512"/>
      <c r="G2" s="512"/>
      <c r="H2" s="512"/>
      <c r="I2" s="512"/>
      <c r="J2" s="16" t="s">
        <v>642</v>
      </c>
    </row>
    <row r="3" spans="1:11" s="496" customFormat="1" ht="17.25" customHeight="1" thickTop="1">
      <c r="A3" s="511" t="s">
        <v>220</v>
      </c>
      <c r="B3" s="528" t="s">
        <v>155</v>
      </c>
      <c r="C3" s="509"/>
      <c r="D3" s="508"/>
      <c r="E3" s="509" t="s">
        <v>659</v>
      </c>
      <c r="F3" s="509"/>
      <c r="G3" s="509"/>
      <c r="H3" s="528" t="s">
        <v>658</v>
      </c>
      <c r="I3" s="509"/>
      <c r="J3" s="508"/>
    </row>
    <row r="4" spans="1:11" s="496" customFormat="1" ht="17.25" customHeight="1">
      <c r="A4" s="507" t="s">
        <v>216</v>
      </c>
      <c r="B4" s="527" t="s">
        <v>657</v>
      </c>
      <c r="C4" s="503" t="s">
        <v>656</v>
      </c>
      <c r="D4" s="526" t="s">
        <v>655</v>
      </c>
      <c r="E4" s="504" t="s">
        <v>657</v>
      </c>
      <c r="F4" s="503" t="s">
        <v>656</v>
      </c>
      <c r="G4" s="504" t="s">
        <v>655</v>
      </c>
      <c r="H4" s="527" t="s">
        <v>657</v>
      </c>
      <c r="I4" s="503" t="s">
        <v>656</v>
      </c>
      <c r="J4" s="526" t="s">
        <v>655</v>
      </c>
    </row>
    <row r="5" spans="1:11" s="496" customFormat="1" ht="18" customHeight="1">
      <c r="A5" s="525" t="s">
        <v>108</v>
      </c>
      <c r="B5" s="524">
        <v>29</v>
      </c>
      <c r="C5" s="524">
        <v>264</v>
      </c>
      <c r="D5" s="524">
        <v>14245</v>
      </c>
      <c r="E5" s="524">
        <v>21</v>
      </c>
      <c r="F5" s="524">
        <v>234</v>
      </c>
      <c r="G5" s="524">
        <v>12175</v>
      </c>
      <c r="H5" s="524">
        <v>8</v>
      </c>
      <c r="I5" s="524">
        <v>30</v>
      </c>
      <c r="J5" s="524">
        <v>2070</v>
      </c>
    </row>
    <row r="6" spans="1:11" s="496" customFormat="1" ht="18" customHeight="1">
      <c r="A6" s="500">
        <v>3</v>
      </c>
      <c r="B6" s="524">
        <v>29</v>
      </c>
      <c r="C6" s="524">
        <v>264</v>
      </c>
      <c r="D6" s="524">
        <v>14245</v>
      </c>
      <c r="E6" s="524">
        <v>21</v>
      </c>
      <c r="F6" s="524">
        <v>234</v>
      </c>
      <c r="G6" s="524">
        <v>12175</v>
      </c>
      <c r="H6" s="524">
        <v>8</v>
      </c>
      <c r="I6" s="524">
        <v>30</v>
      </c>
      <c r="J6" s="524">
        <v>2070</v>
      </c>
      <c r="K6" s="520"/>
    </row>
    <row r="7" spans="1:11" s="491" customFormat="1" ht="18" customHeight="1">
      <c r="A7" s="495">
        <v>4</v>
      </c>
      <c r="B7" s="523">
        <v>30</v>
      </c>
      <c r="C7" s="523">
        <v>265</v>
      </c>
      <c r="D7" s="523">
        <v>14355</v>
      </c>
      <c r="E7" s="523">
        <v>21</v>
      </c>
      <c r="F7" s="523">
        <v>234</v>
      </c>
      <c r="G7" s="523">
        <v>12175</v>
      </c>
      <c r="H7" s="523">
        <v>9</v>
      </c>
      <c r="I7" s="523">
        <v>31</v>
      </c>
      <c r="J7" s="523">
        <v>2180</v>
      </c>
      <c r="K7" s="522"/>
    </row>
    <row r="8" spans="1:11" s="496" customFormat="1" ht="12" customHeight="1">
      <c r="A8" s="521" t="s">
        <v>654</v>
      </c>
      <c r="B8" s="488"/>
      <c r="C8" s="488"/>
      <c r="D8" s="488"/>
      <c r="E8" s="488"/>
      <c r="F8" s="521"/>
      <c r="G8" s="488"/>
      <c r="H8" s="488"/>
      <c r="I8" s="488"/>
      <c r="J8" s="488"/>
      <c r="K8" s="520"/>
    </row>
    <row r="9" spans="1:11" s="480" customFormat="1" ht="12" customHeight="1">
      <c r="A9" s="519"/>
      <c r="B9" s="517"/>
      <c r="C9" s="519"/>
      <c r="D9" s="517"/>
      <c r="E9" s="517"/>
      <c r="F9" s="517"/>
      <c r="G9" s="517"/>
      <c r="H9" s="517"/>
      <c r="I9" s="517"/>
      <c r="J9" s="487" t="s">
        <v>653</v>
      </c>
      <c r="K9" s="516"/>
    </row>
    <row r="10" spans="1:11" s="480" customFormat="1" ht="13.5" customHeight="1">
      <c r="A10" s="519"/>
      <c r="B10" s="517"/>
      <c r="C10" s="517"/>
      <c r="D10" s="517"/>
      <c r="E10" s="517"/>
      <c r="F10" s="517"/>
      <c r="G10" s="518"/>
      <c r="H10" s="517"/>
      <c r="I10" s="517"/>
      <c r="J10" s="517"/>
      <c r="K10" s="516"/>
    </row>
    <row r="11" spans="1:11" s="480" customFormat="1" ht="13.5" customHeight="1">
      <c r="A11" s="517"/>
      <c r="B11" s="517"/>
      <c r="C11" s="517"/>
      <c r="D11" s="517"/>
      <c r="E11" s="517"/>
      <c r="F11" s="517"/>
      <c r="G11" s="517"/>
      <c r="H11" s="517"/>
      <c r="I11" s="517"/>
      <c r="J11" s="517"/>
      <c r="K11" s="516"/>
    </row>
    <row r="12" spans="1:11" s="480" customFormat="1" ht="13.5" customHeight="1">
      <c r="A12" s="516"/>
      <c r="B12" s="516"/>
      <c r="C12" s="516"/>
      <c r="D12" s="516"/>
      <c r="E12" s="516"/>
      <c r="F12" s="516"/>
      <c r="G12" s="516"/>
      <c r="H12" s="516"/>
      <c r="I12" s="516"/>
      <c r="J12" s="516"/>
      <c r="K12" s="516"/>
    </row>
    <row r="13" spans="1:11" s="480" customFormat="1" ht="13.5" customHeight="1"/>
    <row r="14" spans="1:11" s="480" customFormat="1" ht="13.5" customHeight="1"/>
    <row r="15" spans="1:11" s="480" customFormat="1" ht="13.5" customHeight="1"/>
    <row r="16" spans="1:11" s="480" customFormat="1" ht="13.5" customHeight="1"/>
    <row r="17" s="480" customFormat="1" ht="13.5" customHeight="1"/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A8601-FE5F-4A0E-9CE3-EA448BB715AB}">
  <dimension ref="A1:G35"/>
  <sheetViews>
    <sheetView view="pageBreakPreview" zoomScaleNormal="100" zoomScaleSheetLayoutView="100" workbookViewId="0">
      <selection activeCell="H23" sqref="H23"/>
    </sheetView>
  </sheetViews>
  <sheetFormatPr defaultColWidth="9" defaultRowHeight="18" customHeight="1"/>
  <cols>
    <col min="1" max="1" width="12.88671875" style="1" customWidth="1"/>
    <col min="2" max="7" width="12.33203125" style="1" customWidth="1"/>
    <col min="8" max="16384" width="9" style="1"/>
  </cols>
  <sheetData>
    <row r="1" spans="1:7" s="166" customFormat="1" ht="15" customHeight="1">
      <c r="A1" s="20" t="s">
        <v>666</v>
      </c>
    </row>
    <row r="2" spans="1:7" s="6" customFormat="1" ht="12.9" customHeight="1" thickBot="1">
      <c r="A2" s="18"/>
      <c r="B2" s="102"/>
      <c r="C2" s="102"/>
      <c r="D2" s="102"/>
      <c r="E2" s="102"/>
      <c r="F2" s="102"/>
      <c r="G2" s="16" t="s">
        <v>642</v>
      </c>
    </row>
    <row r="3" spans="1:7" s="160" customFormat="1" ht="16.5" customHeight="1" thickTop="1">
      <c r="A3" s="212" t="s">
        <v>220</v>
      </c>
      <c r="B3" s="359" t="s">
        <v>665</v>
      </c>
      <c r="C3" s="391"/>
      <c r="D3" s="179" t="s">
        <v>664</v>
      </c>
      <c r="E3" s="179"/>
      <c r="F3" s="359" t="s">
        <v>663</v>
      </c>
      <c r="G3" s="391"/>
    </row>
    <row r="4" spans="1:7" s="160" customFormat="1" ht="16.5" customHeight="1">
      <c r="A4" s="211" t="s">
        <v>216</v>
      </c>
      <c r="B4" s="178" t="s">
        <v>662</v>
      </c>
      <c r="C4" s="357" t="s">
        <v>661</v>
      </c>
      <c r="D4" s="178" t="s">
        <v>662</v>
      </c>
      <c r="E4" s="178" t="s">
        <v>661</v>
      </c>
      <c r="F4" s="178" t="s">
        <v>662</v>
      </c>
      <c r="G4" s="357" t="s">
        <v>661</v>
      </c>
    </row>
    <row r="5" spans="1:7" s="160" customFormat="1" ht="20.100000000000001" customHeight="1">
      <c r="A5" s="79" t="s">
        <v>108</v>
      </c>
      <c r="B5" s="187">
        <v>8</v>
      </c>
      <c r="C5" s="187">
        <v>198</v>
      </c>
      <c r="D5" s="187">
        <v>1</v>
      </c>
      <c r="E5" s="187">
        <v>24</v>
      </c>
      <c r="F5" s="187">
        <v>9</v>
      </c>
      <c r="G5" s="187">
        <v>219</v>
      </c>
    </row>
    <row r="6" spans="1:7" s="160" customFormat="1" ht="20.100000000000001" customHeight="1">
      <c r="A6" s="500">
        <v>3</v>
      </c>
      <c r="B6" s="187">
        <v>8</v>
      </c>
      <c r="C6" s="187">
        <v>198</v>
      </c>
      <c r="D6" s="187">
        <v>1</v>
      </c>
      <c r="E6" s="187">
        <v>24</v>
      </c>
      <c r="F6" s="187">
        <v>9</v>
      </c>
      <c r="G6" s="187">
        <v>219</v>
      </c>
    </row>
    <row r="7" spans="1:7" s="160" customFormat="1" ht="20.100000000000001" customHeight="1">
      <c r="A7" s="495">
        <v>4</v>
      </c>
      <c r="B7" s="478">
        <v>8</v>
      </c>
      <c r="C7" s="478">
        <v>198</v>
      </c>
      <c r="D7" s="478">
        <v>1</v>
      </c>
      <c r="E7" s="478">
        <v>24</v>
      </c>
      <c r="F7" s="478">
        <v>9</v>
      </c>
      <c r="G7" s="478">
        <v>219</v>
      </c>
    </row>
    <row r="8" spans="1:7" s="3" customFormat="1" ht="12.9" customHeight="1">
      <c r="A8" s="5" t="s">
        <v>637</v>
      </c>
    </row>
    <row r="9" spans="1:7" s="3" customFormat="1" ht="13.5" customHeight="1"/>
    <row r="10" spans="1:7" s="3" customFormat="1" ht="13.5" customHeight="1"/>
    <row r="11" spans="1:7" s="3" customFormat="1" ht="13.5" customHeight="1"/>
    <row r="12" spans="1:7" s="3" customFormat="1" ht="13.5" customHeight="1"/>
    <row r="13" spans="1:7" s="6" customFormat="1" ht="13.5" customHeight="1"/>
    <row r="14" spans="1:7" s="6" customFormat="1" ht="13.5" customHeight="1"/>
    <row r="15" spans="1:7" s="6" customFormat="1" ht="13.5" customHeight="1"/>
    <row r="16" spans="1:7" s="6" customFormat="1" ht="13.5" customHeight="1"/>
    <row r="17" s="6" customFormat="1" ht="13.5" customHeight="1"/>
    <row r="18" s="6" customFormat="1" ht="13.5" customHeight="1"/>
    <row r="19" s="6" customFormat="1" ht="13.5" customHeight="1"/>
    <row r="20" s="6" customFormat="1" ht="13.5" customHeight="1"/>
    <row r="21" s="6" customFormat="1" ht="13.5" customHeight="1"/>
    <row r="22" s="6" customFormat="1" ht="13.5" customHeight="1"/>
    <row r="23" s="6" customFormat="1" ht="13.5" customHeight="1"/>
    <row r="24" s="6" customFormat="1" ht="13.5" customHeight="1"/>
    <row r="25" s="6" customFormat="1" ht="13.5" customHeight="1"/>
    <row r="26" s="6" customFormat="1" ht="13.5" customHeight="1"/>
    <row r="27" s="6" customFormat="1" ht="13.5" customHeight="1"/>
    <row r="28" s="6" customFormat="1" ht="13.5" customHeight="1"/>
    <row r="29" s="6" customFormat="1" ht="13.5" customHeight="1"/>
    <row r="30" s="6" customFormat="1" ht="13.5" customHeight="1"/>
    <row r="31" s="6" customFormat="1" ht="13.5" customHeight="1"/>
    <row r="32" s="6" customFormat="1" ht="13.5" customHeight="1"/>
    <row r="33" s="6" customFormat="1" ht="13.5" customHeight="1"/>
    <row r="34" s="6" customFormat="1" ht="13.5" customHeight="1"/>
    <row r="35" s="6" customFormat="1" ht="13.5" customHeight="1"/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1E3B1-C4B8-4A45-958D-DB9297D555E9}">
  <dimension ref="A1:F13"/>
  <sheetViews>
    <sheetView view="pageBreakPreview" zoomScaleNormal="100" zoomScaleSheetLayoutView="100" workbookViewId="0">
      <selection activeCell="C16" sqref="C16"/>
    </sheetView>
  </sheetViews>
  <sheetFormatPr defaultColWidth="9" defaultRowHeight="13.2"/>
  <cols>
    <col min="1" max="1" width="13.88671875" style="19" customWidth="1"/>
    <col min="2" max="6" width="14.6640625" style="19" customWidth="1"/>
    <col min="7" max="7" width="11.77734375" style="19" customWidth="1"/>
    <col min="8" max="16384" width="9" style="19"/>
  </cols>
  <sheetData>
    <row r="1" spans="1:6" ht="15" customHeight="1">
      <c r="A1" s="20" t="s">
        <v>247</v>
      </c>
    </row>
    <row r="2" spans="1:6" ht="9.9" customHeight="1" thickBot="1">
      <c r="A2" s="18"/>
      <c r="B2" s="17"/>
      <c r="C2" s="17"/>
      <c r="D2" s="17"/>
      <c r="E2" s="17"/>
      <c r="F2" s="17"/>
    </row>
    <row r="3" spans="1:6" s="210" customFormat="1" ht="17.100000000000001" customHeight="1" thickTop="1">
      <c r="A3" s="212" t="s">
        <v>246</v>
      </c>
      <c r="B3" s="552" t="s">
        <v>245</v>
      </c>
      <c r="C3" s="552" t="s">
        <v>244</v>
      </c>
      <c r="D3" s="552" t="s">
        <v>243</v>
      </c>
      <c r="E3" s="552" t="s">
        <v>242</v>
      </c>
      <c r="F3" s="552" t="s">
        <v>241</v>
      </c>
    </row>
    <row r="4" spans="1:6" s="210" customFormat="1" ht="17.100000000000001" customHeight="1">
      <c r="A4" s="211" t="s">
        <v>240</v>
      </c>
      <c r="B4" s="554"/>
      <c r="C4" s="554"/>
      <c r="D4" s="554"/>
      <c r="E4" s="554"/>
      <c r="F4" s="554"/>
    </row>
    <row r="5" spans="1:6" s="210" customFormat="1" ht="18" customHeight="1">
      <c r="A5" s="81" t="s">
        <v>223</v>
      </c>
      <c r="B5" s="185">
        <v>6</v>
      </c>
      <c r="C5" s="176">
        <v>270</v>
      </c>
      <c r="D5" s="176">
        <v>918.9</v>
      </c>
      <c r="E5" s="176">
        <v>630</v>
      </c>
      <c r="F5" s="185">
        <v>65517000</v>
      </c>
    </row>
    <row r="6" spans="1:6" s="210" customFormat="1" ht="18" customHeight="1">
      <c r="A6" s="79">
        <v>2</v>
      </c>
      <c r="B6" s="185">
        <v>9</v>
      </c>
      <c r="C6" s="176">
        <v>818.9</v>
      </c>
      <c r="D6" s="176">
        <v>1765.3</v>
      </c>
      <c r="E6" s="176">
        <v>1225.5</v>
      </c>
      <c r="F6" s="185">
        <v>123690000</v>
      </c>
    </row>
    <row r="7" spans="1:6" s="210" customFormat="1" ht="18" customHeight="1">
      <c r="A7" s="74">
        <v>3</v>
      </c>
      <c r="B7" s="183">
        <v>9</v>
      </c>
      <c r="C7" s="132">
        <v>326.8</v>
      </c>
      <c r="D7" s="132">
        <v>1083.9000000000001</v>
      </c>
      <c r="E7" s="132">
        <v>720.6</v>
      </c>
      <c r="F7" s="183">
        <v>81975100</v>
      </c>
    </row>
    <row r="8" spans="1:6" ht="12" customHeight="1">
      <c r="A8" s="5" t="s">
        <v>670</v>
      </c>
      <c r="B8" s="3"/>
      <c r="C8" s="3"/>
      <c r="D8" s="3"/>
      <c r="E8" s="209"/>
      <c r="F8" s="209"/>
    </row>
    <row r="9" spans="1:6" s="207" customFormat="1" ht="13.5" customHeight="1">
      <c r="F9" s="208"/>
    </row>
    <row r="10" spans="1:6" s="207" customFormat="1" ht="13.5" customHeight="1"/>
    <row r="11" spans="1:6" s="207" customFormat="1" ht="13.5" customHeight="1"/>
    <row r="12" spans="1:6" s="207" customFormat="1" ht="13.5" customHeight="1"/>
    <row r="13" spans="1:6" s="207" customFormat="1" ht="13.5" customHeight="1"/>
  </sheetData>
  <mergeCells count="5">
    <mergeCell ref="F3:F4"/>
    <mergeCell ref="B3:B4"/>
    <mergeCell ref="C3:C4"/>
    <mergeCell ref="D3:D4"/>
    <mergeCell ref="E3:E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1FBEA-75BE-4C7D-BFB7-D9A6D3282228}">
  <dimension ref="A1:H17"/>
  <sheetViews>
    <sheetView view="pageBreakPreview" zoomScaleNormal="100" zoomScaleSheetLayoutView="100" workbookViewId="0">
      <selection activeCell="J8" sqref="J8"/>
    </sheetView>
  </sheetViews>
  <sheetFormatPr defaultColWidth="9" defaultRowHeight="17.100000000000001" customHeight="1"/>
  <cols>
    <col min="1" max="1" width="4.109375" style="1" customWidth="1"/>
    <col min="2" max="2" width="7.6640625" style="1" customWidth="1"/>
    <col min="3" max="3" width="15.88671875" style="1" customWidth="1"/>
    <col min="4" max="4" width="7.33203125" style="1" customWidth="1"/>
    <col min="5" max="5" width="9.109375" style="1" customWidth="1"/>
    <col min="6" max="6" width="9.77734375" style="1" customWidth="1"/>
    <col min="7" max="7" width="18.88671875" style="1" customWidth="1"/>
    <col min="8" max="8" width="14.21875" style="1" customWidth="1"/>
    <col min="9" max="16384" width="9" style="1"/>
  </cols>
  <sheetData>
    <row r="1" spans="1:8" s="19" customFormat="1" ht="15" customHeight="1">
      <c r="A1" s="20" t="s">
        <v>52</v>
      </c>
    </row>
    <row r="2" spans="1:8" ht="12.9" customHeight="1" thickBot="1">
      <c r="A2" s="18"/>
      <c r="B2" s="17"/>
      <c r="C2" s="17"/>
      <c r="D2" s="17"/>
      <c r="E2" s="17"/>
      <c r="F2" s="17"/>
      <c r="G2" s="16"/>
      <c r="H2" s="16" t="s">
        <v>671</v>
      </c>
    </row>
    <row r="3" spans="1:8" s="6" customFormat="1" ht="27" customHeight="1" thickTop="1">
      <c r="A3" s="169" t="s">
        <v>51</v>
      </c>
      <c r="B3" s="15" t="s">
        <v>50</v>
      </c>
      <c r="C3" s="169" t="s">
        <v>49</v>
      </c>
      <c r="D3" s="14" t="s">
        <v>48</v>
      </c>
      <c r="E3" s="169" t="s">
        <v>47</v>
      </c>
      <c r="F3" s="14" t="s">
        <v>46</v>
      </c>
      <c r="G3" s="169" t="s">
        <v>45</v>
      </c>
      <c r="H3" s="15" t="s">
        <v>44</v>
      </c>
    </row>
    <row r="4" spans="1:8" s="6" customFormat="1" ht="31.5" customHeight="1">
      <c r="A4" s="555" t="s">
        <v>43</v>
      </c>
      <c r="B4" s="11" t="s">
        <v>42</v>
      </c>
      <c r="C4" s="10" t="s">
        <v>37</v>
      </c>
      <c r="D4" s="9">
        <v>9.3000000000000007</v>
      </c>
      <c r="E4" s="8" t="s">
        <v>41</v>
      </c>
      <c r="F4" s="8" t="s">
        <v>40</v>
      </c>
      <c r="G4" s="7"/>
      <c r="H4" s="22" t="s">
        <v>39</v>
      </c>
    </row>
    <row r="5" spans="1:8" s="6" customFormat="1" ht="31.5" customHeight="1">
      <c r="A5" s="556"/>
      <c r="B5" s="11" t="s">
        <v>38</v>
      </c>
      <c r="C5" s="10" t="s">
        <v>37</v>
      </c>
      <c r="D5" s="9">
        <v>14.07</v>
      </c>
      <c r="E5" s="8" t="s">
        <v>36</v>
      </c>
      <c r="F5" s="8" t="s">
        <v>35</v>
      </c>
      <c r="G5" s="7"/>
      <c r="H5" s="22" t="s">
        <v>6</v>
      </c>
    </row>
    <row r="6" spans="1:8" s="6" customFormat="1" ht="31.5" customHeight="1">
      <c r="A6" s="556"/>
      <c r="B6" s="11" t="s">
        <v>34</v>
      </c>
      <c r="C6" s="10" t="s">
        <v>33</v>
      </c>
      <c r="D6" s="9">
        <v>0.43</v>
      </c>
      <c r="E6" s="8" t="s">
        <v>32</v>
      </c>
      <c r="F6" s="8">
        <v>6.3</v>
      </c>
      <c r="G6" s="7"/>
      <c r="H6" s="22" t="s">
        <v>53</v>
      </c>
    </row>
    <row r="7" spans="1:8" s="6" customFormat="1" ht="31.5" customHeight="1">
      <c r="A7" s="556"/>
      <c r="B7" s="11" t="s">
        <v>31</v>
      </c>
      <c r="C7" s="10" t="s">
        <v>30</v>
      </c>
      <c r="D7" s="9">
        <v>1.6</v>
      </c>
      <c r="E7" s="8">
        <v>86.4</v>
      </c>
      <c r="F7" s="8">
        <v>7</v>
      </c>
      <c r="G7" s="7"/>
      <c r="H7" s="22" t="s">
        <v>54</v>
      </c>
    </row>
    <row r="8" spans="1:8" s="6" customFormat="1" ht="31.5" customHeight="1">
      <c r="A8" s="557"/>
      <c r="B8" s="11" t="s">
        <v>29</v>
      </c>
      <c r="C8" s="10" t="s">
        <v>28</v>
      </c>
      <c r="D8" s="9">
        <v>0.33</v>
      </c>
      <c r="E8" s="8">
        <v>40</v>
      </c>
      <c r="F8" s="8">
        <v>7</v>
      </c>
      <c r="G8" s="7"/>
      <c r="H8" s="22" t="s">
        <v>54</v>
      </c>
    </row>
    <row r="9" spans="1:8" s="6" customFormat="1" ht="31.5" customHeight="1">
      <c r="A9" s="555" t="s">
        <v>27</v>
      </c>
      <c r="B9" s="11" t="s">
        <v>26</v>
      </c>
      <c r="C9" s="10" t="s">
        <v>25</v>
      </c>
      <c r="D9" s="9">
        <v>4.0999999999999996</v>
      </c>
      <c r="E9" s="8" t="s">
        <v>24</v>
      </c>
      <c r="F9" s="8" t="s">
        <v>8</v>
      </c>
      <c r="G9" s="7" t="s">
        <v>23</v>
      </c>
      <c r="H9" s="22" t="s">
        <v>18</v>
      </c>
    </row>
    <row r="10" spans="1:8" s="6" customFormat="1" ht="31.5" customHeight="1">
      <c r="A10" s="556"/>
      <c r="B10" s="558" t="s">
        <v>22</v>
      </c>
      <c r="C10" s="10" t="s">
        <v>21</v>
      </c>
      <c r="D10" s="9">
        <v>3</v>
      </c>
      <c r="E10" s="8" t="s">
        <v>20</v>
      </c>
      <c r="F10" s="8" t="s">
        <v>19</v>
      </c>
      <c r="G10" s="7"/>
      <c r="H10" s="22" t="s">
        <v>18</v>
      </c>
    </row>
    <row r="11" spans="1:8" s="6" customFormat="1" ht="31.5" customHeight="1">
      <c r="A11" s="556"/>
      <c r="B11" s="559"/>
      <c r="C11" s="10" t="s">
        <v>17</v>
      </c>
      <c r="D11" s="9">
        <v>3.73</v>
      </c>
      <c r="E11" s="8">
        <v>34</v>
      </c>
      <c r="F11" s="8">
        <v>5.5</v>
      </c>
      <c r="G11" s="7" t="s">
        <v>16</v>
      </c>
      <c r="H11" s="23" t="s">
        <v>6</v>
      </c>
    </row>
    <row r="12" spans="1:8" s="6" customFormat="1" ht="31.5" customHeight="1">
      <c r="A12" s="556"/>
      <c r="B12" s="11" t="s">
        <v>15</v>
      </c>
      <c r="C12" s="10" t="s">
        <v>14</v>
      </c>
      <c r="D12" s="9">
        <v>1.4</v>
      </c>
      <c r="E12" s="8">
        <v>33</v>
      </c>
      <c r="F12" s="8" t="s">
        <v>13</v>
      </c>
      <c r="G12" s="7" t="s">
        <v>12</v>
      </c>
      <c r="H12" s="22" t="s">
        <v>53</v>
      </c>
    </row>
    <row r="13" spans="1:8" s="6" customFormat="1" ht="31.5" customHeight="1">
      <c r="A13" s="556"/>
      <c r="B13" s="13" t="s">
        <v>11</v>
      </c>
      <c r="C13" s="10" t="s">
        <v>10</v>
      </c>
      <c r="D13" s="9">
        <v>6.97</v>
      </c>
      <c r="E13" s="8" t="s">
        <v>9</v>
      </c>
      <c r="F13" s="8" t="s">
        <v>8</v>
      </c>
      <c r="G13" s="7" t="s">
        <v>7</v>
      </c>
      <c r="H13" s="23" t="s">
        <v>6</v>
      </c>
    </row>
    <row r="14" spans="1:8" s="6" customFormat="1" ht="31.5" customHeight="1">
      <c r="A14" s="556"/>
      <c r="B14" s="13" t="s">
        <v>5</v>
      </c>
      <c r="C14" s="10" t="s">
        <v>4</v>
      </c>
      <c r="D14" s="9">
        <v>2.25</v>
      </c>
      <c r="E14" s="8" t="s">
        <v>3</v>
      </c>
      <c r="F14" s="12">
        <v>3.3</v>
      </c>
      <c r="G14" s="7"/>
      <c r="H14" s="22" t="s">
        <v>55</v>
      </c>
    </row>
    <row r="15" spans="1:8" s="6" customFormat="1" ht="31.5" customHeight="1">
      <c r="A15" s="557"/>
      <c r="B15" s="11" t="s">
        <v>2</v>
      </c>
      <c r="C15" s="10" t="s">
        <v>1</v>
      </c>
      <c r="D15" s="9">
        <v>0.56999999999999995</v>
      </c>
      <c r="E15" s="8">
        <v>20</v>
      </c>
      <c r="F15" s="8">
        <v>4</v>
      </c>
      <c r="G15" s="7"/>
      <c r="H15" s="22" t="s">
        <v>55</v>
      </c>
    </row>
    <row r="16" spans="1:8" s="3" customFormat="1" ht="12" customHeight="1">
      <c r="A16" s="5" t="s">
        <v>672</v>
      </c>
      <c r="H16" s="4" t="s">
        <v>0</v>
      </c>
    </row>
    <row r="17" spans="3:3" ht="17.100000000000001" customHeight="1">
      <c r="C17" s="2"/>
    </row>
  </sheetData>
  <mergeCells count="3">
    <mergeCell ref="A4:A8"/>
    <mergeCell ref="A9:A15"/>
    <mergeCell ref="B10:B1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C3469-307E-4BFE-90AA-911315524B2D}">
  <dimension ref="A1:J16"/>
  <sheetViews>
    <sheetView view="pageBreakPreview" zoomScaleNormal="100" zoomScaleSheetLayoutView="100" workbookViewId="0">
      <selection activeCell="C16" sqref="C16"/>
    </sheetView>
  </sheetViews>
  <sheetFormatPr defaultColWidth="9" defaultRowHeight="13.2"/>
  <cols>
    <col min="1" max="1" width="16.109375" style="19" customWidth="1"/>
    <col min="2" max="2" width="6.109375" style="19" customWidth="1"/>
    <col min="3" max="3" width="8.109375" style="19" customWidth="1"/>
    <col min="4" max="4" width="8.44140625" style="19" customWidth="1"/>
    <col min="5" max="5" width="6.109375" style="19" customWidth="1"/>
    <col min="6" max="6" width="8.109375" style="19" customWidth="1"/>
    <col min="7" max="7" width="8.44140625" style="19" customWidth="1"/>
    <col min="8" max="8" width="6.109375" style="19" customWidth="1"/>
    <col min="9" max="9" width="8.109375" style="19" customWidth="1"/>
    <col min="10" max="10" width="8.44140625" style="19" customWidth="1"/>
    <col min="11" max="16384" width="9" style="19"/>
  </cols>
  <sheetData>
    <row r="1" spans="1:10" ht="15" customHeight="1">
      <c r="A1" s="20" t="s">
        <v>263</v>
      </c>
      <c r="C1" s="166"/>
      <c r="D1" s="166"/>
      <c r="E1" s="166"/>
      <c r="F1" s="166"/>
      <c r="H1" s="166"/>
      <c r="I1" s="166"/>
    </row>
    <row r="2" spans="1:10" ht="12.9" customHeight="1" thickBot="1">
      <c r="A2" s="18"/>
      <c r="B2" s="17"/>
      <c r="C2" s="102"/>
      <c r="D2" s="102"/>
      <c r="E2" s="102"/>
      <c r="F2" s="102"/>
      <c r="G2" s="16"/>
      <c r="H2" s="102"/>
      <c r="I2" s="102"/>
      <c r="J2" s="16" t="s">
        <v>262</v>
      </c>
    </row>
    <row r="3" spans="1:10" s="158" customFormat="1" ht="16.5" customHeight="1" thickTop="1">
      <c r="A3" s="212" t="s">
        <v>261</v>
      </c>
      <c r="B3" s="215"/>
      <c r="C3" s="216" t="s">
        <v>108</v>
      </c>
      <c r="D3" s="470"/>
      <c r="E3" s="215"/>
      <c r="F3" s="216">
        <v>3</v>
      </c>
      <c r="G3" s="470"/>
      <c r="H3" s="215"/>
      <c r="I3" s="214">
        <v>4</v>
      </c>
      <c r="J3" s="469"/>
    </row>
    <row r="4" spans="1:10" s="158" customFormat="1" ht="16.5" customHeight="1">
      <c r="A4" s="211" t="s">
        <v>260</v>
      </c>
      <c r="B4" s="177" t="s">
        <v>258</v>
      </c>
      <c r="C4" s="177" t="s">
        <v>259</v>
      </c>
      <c r="D4" s="389" t="s">
        <v>256</v>
      </c>
      <c r="E4" s="177" t="s">
        <v>258</v>
      </c>
      <c r="F4" s="177" t="s">
        <v>257</v>
      </c>
      <c r="G4" s="389" t="s">
        <v>256</v>
      </c>
      <c r="H4" s="177" t="s">
        <v>258</v>
      </c>
      <c r="I4" s="177" t="s">
        <v>257</v>
      </c>
      <c r="J4" s="177" t="s">
        <v>256</v>
      </c>
    </row>
    <row r="5" spans="1:10" s="158" customFormat="1" ht="18" customHeight="1">
      <c r="A5" s="529" t="s">
        <v>255</v>
      </c>
      <c r="B5" s="530">
        <v>58</v>
      </c>
      <c r="C5" s="530">
        <v>1340</v>
      </c>
      <c r="D5" s="530">
        <f>D7+D8+D10</f>
        <v>15563</v>
      </c>
      <c r="E5" s="530">
        <v>58</v>
      </c>
      <c r="F5" s="530">
        <v>1340</v>
      </c>
      <c r="G5" s="530">
        <v>16081</v>
      </c>
      <c r="H5" s="531">
        <v>59</v>
      </c>
      <c r="I5" s="531">
        <v>1373</v>
      </c>
      <c r="J5" s="551">
        <v>16238</v>
      </c>
    </row>
    <row r="6" spans="1:10" s="158" customFormat="1" ht="5.0999999999999996" customHeight="1">
      <c r="A6" s="529"/>
      <c r="B6" s="530"/>
      <c r="C6" s="530"/>
      <c r="D6" s="530"/>
      <c r="E6" s="530"/>
      <c r="F6" s="530"/>
      <c r="G6" s="530"/>
      <c r="H6" s="531"/>
      <c r="I6" s="531"/>
      <c r="J6" s="532"/>
    </row>
    <row r="7" spans="1:10" s="158" customFormat="1" ht="18" customHeight="1">
      <c r="A7" s="533" t="s">
        <v>254</v>
      </c>
      <c r="B7" s="387">
        <v>11</v>
      </c>
      <c r="C7" s="387">
        <v>937</v>
      </c>
      <c r="D7" s="530">
        <v>10881</v>
      </c>
      <c r="E7" s="387">
        <v>11</v>
      </c>
      <c r="F7" s="387">
        <v>937</v>
      </c>
      <c r="G7" s="530">
        <v>11399</v>
      </c>
      <c r="H7" s="532">
        <v>12</v>
      </c>
      <c r="I7" s="532">
        <v>970</v>
      </c>
      <c r="J7" s="532">
        <v>11556</v>
      </c>
    </row>
    <row r="8" spans="1:10" s="158" customFormat="1" ht="18" customHeight="1">
      <c r="A8" s="533" t="s">
        <v>253</v>
      </c>
      <c r="B8" s="387">
        <v>46</v>
      </c>
      <c r="C8" s="387">
        <v>396</v>
      </c>
      <c r="D8" s="530">
        <v>4656</v>
      </c>
      <c r="E8" s="387">
        <v>46</v>
      </c>
      <c r="F8" s="387">
        <v>396</v>
      </c>
      <c r="G8" s="530">
        <v>4656</v>
      </c>
      <c r="H8" s="532">
        <v>46</v>
      </c>
      <c r="I8" s="532">
        <v>396</v>
      </c>
      <c r="J8" s="532">
        <v>4656</v>
      </c>
    </row>
    <row r="9" spans="1:10" s="158" customFormat="1" ht="18" customHeight="1">
      <c r="A9" s="533" t="s">
        <v>252</v>
      </c>
      <c r="B9" s="386" t="s">
        <v>249</v>
      </c>
      <c r="C9" s="386" t="s">
        <v>249</v>
      </c>
      <c r="D9" s="534" t="s">
        <v>249</v>
      </c>
      <c r="E9" s="386" t="s">
        <v>249</v>
      </c>
      <c r="F9" s="386" t="s">
        <v>249</v>
      </c>
      <c r="G9" s="534" t="s">
        <v>249</v>
      </c>
      <c r="H9" s="535" t="s">
        <v>249</v>
      </c>
      <c r="I9" s="535" t="s">
        <v>249</v>
      </c>
      <c r="J9" s="535" t="s">
        <v>249</v>
      </c>
    </row>
    <row r="10" spans="1:10" s="158" customFormat="1" ht="18" customHeight="1">
      <c r="A10" s="533" t="s">
        <v>251</v>
      </c>
      <c r="B10" s="387">
        <v>1</v>
      </c>
      <c r="C10" s="387">
        <v>7</v>
      </c>
      <c r="D10" s="530">
        <v>26</v>
      </c>
      <c r="E10" s="387">
        <v>1</v>
      </c>
      <c r="F10" s="387">
        <v>7</v>
      </c>
      <c r="G10" s="530">
        <v>26</v>
      </c>
      <c r="H10" s="532">
        <v>1</v>
      </c>
      <c r="I10" s="532">
        <v>7</v>
      </c>
      <c r="J10" s="532">
        <v>26</v>
      </c>
    </row>
    <row r="11" spans="1:10" s="158" customFormat="1" ht="18" customHeight="1">
      <c r="A11" s="536" t="s">
        <v>250</v>
      </c>
      <c r="B11" s="537" t="s">
        <v>249</v>
      </c>
      <c r="C11" s="537" t="s">
        <v>249</v>
      </c>
      <c r="D11" s="538" t="s">
        <v>249</v>
      </c>
      <c r="E11" s="537" t="s">
        <v>249</v>
      </c>
      <c r="F11" s="537" t="s">
        <v>249</v>
      </c>
      <c r="G11" s="538" t="s">
        <v>249</v>
      </c>
      <c r="H11" s="383" t="s">
        <v>249</v>
      </c>
      <c r="I11" s="383" t="s">
        <v>249</v>
      </c>
      <c r="J11" s="383" t="s">
        <v>249</v>
      </c>
    </row>
    <row r="12" spans="1:10" s="209" customFormat="1" ht="12" customHeight="1">
      <c r="A12" s="5" t="s">
        <v>673</v>
      </c>
      <c r="E12" s="19"/>
      <c r="F12" s="19"/>
      <c r="G12" s="19"/>
      <c r="J12" s="159" t="s">
        <v>248</v>
      </c>
    </row>
    <row r="13" spans="1:10">
      <c r="A13" s="1"/>
      <c r="B13" s="1"/>
      <c r="C13" s="1"/>
      <c r="D13" s="1"/>
      <c r="E13" s="539"/>
      <c r="F13" s="1"/>
      <c r="G13" s="1"/>
      <c r="H13" s="539"/>
      <c r="I13" s="1"/>
      <c r="J13" s="62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BE491-6D96-4B22-8C3A-8CBE5278C4A7}">
  <dimension ref="A1:J15"/>
  <sheetViews>
    <sheetView view="pageBreakPreview" zoomScaleNormal="100" zoomScaleSheetLayoutView="100" workbookViewId="0">
      <selection activeCell="E16" sqref="E16"/>
    </sheetView>
  </sheetViews>
  <sheetFormatPr defaultColWidth="9" defaultRowHeight="13.2"/>
  <cols>
    <col min="1" max="1" width="8.109375" style="363" customWidth="1"/>
    <col min="2" max="2" width="7.88671875" style="363" customWidth="1"/>
    <col min="3" max="3" width="11.88671875" style="363" customWidth="1"/>
    <col min="4" max="4" width="7.88671875" style="363" customWidth="1"/>
    <col min="5" max="5" width="11.88671875" style="363" customWidth="1"/>
    <col min="6" max="6" width="7.88671875" style="363" customWidth="1"/>
    <col min="7" max="7" width="11.88671875" style="363" customWidth="1"/>
    <col min="8" max="8" width="7.88671875" style="363" customWidth="1"/>
    <col min="9" max="9" width="11.88671875" style="363" customWidth="1"/>
    <col min="10" max="16384" width="9" style="363"/>
  </cols>
  <sheetData>
    <row r="1" spans="1:10" s="166" customFormat="1" ht="15" customHeight="1">
      <c r="A1" s="20" t="s">
        <v>521</v>
      </c>
      <c r="D1" s="377"/>
    </row>
    <row r="2" spans="1:10" s="6" customFormat="1" ht="12.9" customHeight="1" thickBot="1">
      <c r="A2" s="18"/>
      <c r="B2" s="102"/>
      <c r="C2" s="102"/>
      <c r="D2" s="362"/>
      <c r="E2" s="102"/>
      <c r="F2" s="102"/>
      <c r="G2" s="102"/>
      <c r="H2" s="560" t="s">
        <v>262</v>
      </c>
      <c r="I2" s="560"/>
    </row>
    <row r="3" spans="1:10" s="365" customFormat="1" ht="16.5" customHeight="1" thickTop="1">
      <c r="A3" s="376" t="s">
        <v>520</v>
      </c>
      <c r="B3" s="561" t="s">
        <v>519</v>
      </c>
      <c r="C3" s="562"/>
      <c r="D3" s="565" t="s">
        <v>518</v>
      </c>
      <c r="E3" s="566"/>
      <c r="F3" s="566"/>
      <c r="G3" s="567"/>
      <c r="H3" s="568" t="s">
        <v>517</v>
      </c>
      <c r="I3" s="569"/>
    </row>
    <row r="4" spans="1:10" s="365" customFormat="1" ht="16.5" customHeight="1">
      <c r="A4" s="375"/>
      <c r="B4" s="563"/>
      <c r="C4" s="564"/>
      <c r="D4" s="572" t="s">
        <v>516</v>
      </c>
      <c r="E4" s="573"/>
      <c r="F4" s="572" t="s">
        <v>515</v>
      </c>
      <c r="G4" s="573"/>
      <c r="H4" s="570"/>
      <c r="I4" s="571"/>
    </row>
    <row r="5" spans="1:10" s="365" customFormat="1" ht="16.5" customHeight="1">
      <c r="A5" s="375"/>
      <c r="B5" s="574" t="s">
        <v>514</v>
      </c>
      <c r="C5" s="576" t="s">
        <v>513</v>
      </c>
      <c r="D5" s="574" t="s">
        <v>514</v>
      </c>
      <c r="E5" s="576" t="s">
        <v>513</v>
      </c>
      <c r="F5" s="574" t="s">
        <v>514</v>
      </c>
      <c r="G5" s="576" t="s">
        <v>513</v>
      </c>
      <c r="H5" s="574" t="s">
        <v>514</v>
      </c>
      <c r="I5" s="576" t="s">
        <v>513</v>
      </c>
    </row>
    <row r="6" spans="1:10" s="365" customFormat="1" ht="16.5" customHeight="1">
      <c r="A6" s="374" t="s">
        <v>512</v>
      </c>
      <c r="B6" s="575"/>
      <c r="C6" s="577"/>
      <c r="D6" s="575"/>
      <c r="E6" s="577"/>
      <c r="F6" s="575"/>
      <c r="G6" s="577"/>
      <c r="H6" s="575"/>
      <c r="I6" s="577"/>
    </row>
    <row r="7" spans="1:10" s="365" customFormat="1" ht="18" customHeight="1">
      <c r="A7" s="373" t="s">
        <v>108</v>
      </c>
      <c r="B7" s="372">
        <v>3</v>
      </c>
      <c r="C7" s="372">
        <v>5</v>
      </c>
      <c r="D7" s="372">
        <v>6</v>
      </c>
      <c r="E7" s="372">
        <v>11</v>
      </c>
      <c r="F7" s="372">
        <v>56</v>
      </c>
      <c r="G7" s="372">
        <v>86</v>
      </c>
      <c r="H7" s="371">
        <v>15.2</v>
      </c>
      <c r="I7" s="368">
        <v>14</v>
      </c>
      <c r="J7" s="366"/>
    </row>
    <row r="8" spans="1:10" s="365" customFormat="1" ht="18" customHeight="1">
      <c r="A8" s="370">
        <v>3</v>
      </c>
      <c r="B8" s="369">
        <v>3</v>
      </c>
      <c r="C8" s="369">
        <v>5</v>
      </c>
      <c r="D8" s="369">
        <v>6</v>
      </c>
      <c r="E8" s="369">
        <v>11</v>
      </c>
      <c r="F8" s="369">
        <v>56</v>
      </c>
      <c r="G8" s="369">
        <v>86</v>
      </c>
      <c r="H8" s="368">
        <v>15.2</v>
      </c>
      <c r="I8" s="368">
        <v>14</v>
      </c>
      <c r="J8" s="366"/>
    </row>
    <row r="9" spans="1:10" s="365" customFormat="1" ht="18" customHeight="1">
      <c r="A9" s="367">
        <v>4</v>
      </c>
      <c r="B9" s="540">
        <v>3</v>
      </c>
      <c r="C9" s="540">
        <v>5</v>
      </c>
      <c r="D9" s="540">
        <v>6</v>
      </c>
      <c r="E9" s="540">
        <v>11</v>
      </c>
      <c r="F9" s="540">
        <v>56</v>
      </c>
      <c r="G9" s="540">
        <v>86</v>
      </c>
      <c r="H9" s="541">
        <v>15.2</v>
      </c>
      <c r="I9" s="541">
        <v>14</v>
      </c>
      <c r="J9" s="366"/>
    </row>
    <row r="10" spans="1:10" ht="12.9" customHeight="1">
      <c r="A10" s="542" t="s">
        <v>674</v>
      </c>
      <c r="J10" s="364"/>
    </row>
    <row r="11" spans="1:10" ht="12" customHeight="1">
      <c r="J11" s="364"/>
    </row>
    <row r="12" spans="1:10">
      <c r="A12" s="364"/>
      <c r="B12" s="364"/>
      <c r="C12" s="364"/>
      <c r="D12" s="364"/>
      <c r="E12" s="364"/>
      <c r="F12" s="364"/>
      <c r="G12" s="364"/>
      <c r="H12" s="364"/>
      <c r="I12" s="364"/>
      <c r="J12" s="364"/>
    </row>
    <row r="13" spans="1:10">
      <c r="A13" s="364"/>
      <c r="B13" s="364"/>
      <c r="C13" s="364"/>
      <c r="D13" s="364"/>
      <c r="E13" s="364"/>
      <c r="F13" s="364"/>
      <c r="G13" s="364"/>
      <c r="H13" s="364"/>
      <c r="I13" s="364"/>
      <c r="J13" s="364"/>
    </row>
    <row r="14" spans="1:10">
      <c r="A14" s="364"/>
      <c r="B14" s="364"/>
      <c r="C14" s="364"/>
      <c r="D14" s="364"/>
      <c r="E14" s="364"/>
      <c r="F14" s="364"/>
      <c r="G14" s="364"/>
      <c r="H14" s="364"/>
      <c r="I14" s="364"/>
      <c r="J14" s="364"/>
    </row>
    <row r="15" spans="1:10">
      <c r="A15" s="364"/>
      <c r="B15" s="364"/>
      <c r="C15" s="364"/>
      <c r="D15" s="364"/>
      <c r="E15" s="364"/>
      <c r="F15" s="364"/>
      <c r="G15" s="364"/>
      <c r="H15" s="364"/>
      <c r="I15" s="364"/>
      <c r="J15" s="364"/>
    </row>
  </sheetData>
  <mergeCells count="14">
    <mergeCell ref="H5:H6"/>
    <mergeCell ref="I5:I6"/>
    <mergeCell ref="B5:B6"/>
    <mergeCell ref="C5:C6"/>
    <mergeCell ref="D5:D6"/>
    <mergeCell ref="E5:E6"/>
    <mergeCell ref="F5:F6"/>
    <mergeCell ref="G5:G6"/>
    <mergeCell ref="H2:I2"/>
    <mergeCell ref="B3:C4"/>
    <mergeCell ref="D3:G3"/>
    <mergeCell ref="H3:I4"/>
    <mergeCell ref="D4:E4"/>
    <mergeCell ref="F4:G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977BB-49CB-4ECF-8AAC-BDD481FDE34C}">
  <dimension ref="A1:G142"/>
  <sheetViews>
    <sheetView view="pageBreakPreview" zoomScaleNormal="100" zoomScaleSheetLayoutView="100" workbookViewId="0">
      <selection activeCell="C21" sqref="C20:C21"/>
    </sheetView>
  </sheetViews>
  <sheetFormatPr defaultColWidth="9" defaultRowHeight="17.100000000000001" customHeight="1"/>
  <cols>
    <col min="1" max="7" width="12.33203125" style="1" customWidth="1"/>
    <col min="8" max="16384" width="9" style="1"/>
  </cols>
  <sheetData>
    <row r="1" spans="1:7" s="19" customFormat="1" ht="15" customHeight="1">
      <c r="A1" s="20" t="s">
        <v>527</v>
      </c>
    </row>
    <row r="2" spans="1:7" ht="12.9" customHeight="1" thickBot="1">
      <c r="A2" s="18"/>
      <c r="B2" s="17"/>
      <c r="C2" s="17"/>
      <c r="D2" s="17"/>
      <c r="E2" s="17"/>
      <c r="F2" s="17"/>
      <c r="G2" s="16" t="s">
        <v>262</v>
      </c>
    </row>
    <row r="3" spans="1:7" s="160" customFormat="1" ht="15.9" customHeight="1" thickTop="1">
      <c r="A3" s="212" t="s">
        <v>238</v>
      </c>
      <c r="B3" s="552" t="s">
        <v>182</v>
      </c>
      <c r="C3" s="552" t="s">
        <v>526</v>
      </c>
      <c r="D3" s="552" t="s">
        <v>525</v>
      </c>
      <c r="E3" s="552" t="s">
        <v>524</v>
      </c>
      <c r="F3" s="552" t="s">
        <v>523</v>
      </c>
      <c r="G3" s="552" t="s">
        <v>522</v>
      </c>
    </row>
    <row r="4" spans="1:7" s="160" customFormat="1" ht="15.9" customHeight="1">
      <c r="A4" s="380" t="s">
        <v>501</v>
      </c>
      <c r="B4" s="553"/>
      <c r="C4" s="553"/>
      <c r="D4" s="553"/>
      <c r="E4" s="553"/>
      <c r="F4" s="553"/>
      <c r="G4" s="553"/>
    </row>
    <row r="5" spans="1:7" s="379" customFormat="1" ht="18" customHeight="1">
      <c r="A5" s="79" t="s">
        <v>108</v>
      </c>
      <c r="B5" s="213">
        <v>41454</v>
      </c>
      <c r="C5" s="213">
        <v>34339</v>
      </c>
      <c r="D5" s="213">
        <v>5830</v>
      </c>
      <c r="E5" s="213">
        <v>501</v>
      </c>
      <c r="F5" s="213">
        <v>777</v>
      </c>
      <c r="G5" s="213">
        <v>7</v>
      </c>
    </row>
    <row r="6" spans="1:7" s="379" customFormat="1" ht="18" customHeight="1">
      <c r="A6" s="79">
        <v>3</v>
      </c>
      <c r="B6" s="213">
        <v>41815</v>
      </c>
      <c r="C6" s="213">
        <v>36020</v>
      </c>
      <c r="D6" s="213">
        <v>4698</v>
      </c>
      <c r="E6" s="213">
        <v>351</v>
      </c>
      <c r="F6" s="213">
        <v>739</v>
      </c>
      <c r="G6" s="213">
        <v>7</v>
      </c>
    </row>
    <row r="7" spans="1:7" s="379" customFormat="1" ht="18" customHeight="1">
      <c r="A7" s="361">
        <v>4</v>
      </c>
      <c r="B7" s="384">
        <v>41559</v>
      </c>
      <c r="C7" s="384">
        <v>37396</v>
      </c>
      <c r="D7" s="384">
        <v>3707</v>
      </c>
      <c r="E7" s="384">
        <v>178</v>
      </c>
      <c r="F7" s="384">
        <v>271</v>
      </c>
      <c r="G7" s="384">
        <v>7</v>
      </c>
    </row>
    <row r="8" spans="1:7" s="6" customFormat="1" ht="12" customHeight="1">
      <c r="A8" s="5" t="s">
        <v>675</v>
      </c>
      <c r="B8" s="3"/>
      <c r="E8" s="4"/>
    </row>
    <row r="9" spans="1:7" s="3" customFormat="1" ht="13.5" customHeight="1"/>
    <row r="10" spans="1:7" s="3" customFormat="1" ht="13.5" customHeight="1">
      <c r="E10" s="141"/>
    </row>
    <row r="11" spans="1:7" s="3" customFormat="1" ht="13.5" customHeight="1">
      <c r="A11" s="94"/>
      <c r="B11" s="94"/>
      <c r="C11" s="94"/>
      <c r="D11" s="378"/>
      <c r="E11" s="94"/>
      <c r="F11" s="94"/>
      <c r="G11" s="94"/>
    </row>
    <row r="12" spans="1:7" s="6" customFormat="1" ht="13.5" customHeight="1">
      <c r="A12" s="110"/>
      <c r="B12" s="110"/>
      <c r="C12" s="110"/>
      <c r="D12" s="110"/>
      <c r="E12" s="110"/>
      <c r="F12" s="110"/>
      <c r="G12" s="110"/>
    </row>
    <row r="13" spans="1:7" s="6" customFormat="1" ht="13.5" customHeight="1"/>
    <row r="14" spans="1:7" s="6" customFormat="1" ht="13.5" customHeight="1"/>
    <row r="15" spans="1:7" s="6" customFormat="1" ht="13.5" customHeight="1"/>
    <row r="16" spans="1:7" s="6" customFormat="1" ht="13.5" customHeight="1"/>
    <row r="17" s="6" customFormat="1" ht="13.5" customHeight="1"/>
    <row r="18" s="6" customFormat="1" ht="13.5" customHeight="1"/>
    <row r="19" s="6" customFormat="1" ht="13.5" customHeight="1"/>
    <row r="20" s="6" customFormat="1" ht="13.5" customHeight="1"/>
    <row r="21" s="6" customFormat="1" ht="13.5" customHeight="1"/>
    <row r="22" s="6" customFormat="1" ht="13.5" customHeight="1"/>
    <row r="23" s="6" customFormat="1" ht="13.5" customHeight="1"/>
    <row r="24" s="6" customFormat="1" ht="13.5" customHeight="1"/>
    <row r="25" s="6" customFormat="1" ht="13.5" customHeight="1"/>
    <row r="26" s="6" customFormat="1" ht="13.5" customHeight="1"/>
    <row r="27" s="6" customFormat="1" ht="13.5" customHeight="1"/>
    <row r="28" s="6" customFormat="1" ht="13.5" customHeight="1"/>
    <row r="29" s="6" customFormat="1" ht="13.5" customHeight="1"/>
    <row r="30" s="6" customFormat="1" ht="13.5" customHeight="1"/>
    <row r="31" s="6" customFormat="1" ht="13.5" customHeight="1"/>
    <row r="32" s="6" customFormat="1" ht="13.5" customHeight="1"/>
    <row r="33" s="6" customFormat="1" ht="13.5" customHeight="1"/>
    <row r="34" s="6" customFormat="1" ht="13.5" customHeight="1"/>
    <row r="35" s="6" customFormat="1" ht="13.5" customHeight="1"/>
    <row r="36" s="6" customFormat="1" ht="13.5" customHeight="1"/>
    <row r="37" s="6" customFormat="1" ht="13.5" customHeight="1"/>
    <row r="38" s="6" customFormat="1" ht="13.5" customHeight="1"/>
    <row r="39" s="6" customFormat="1" ht="13.5" customHeight="1"/>
    <row r="40" s="6" customFormat="1" ht="13.5" customHeight="1"/>
    <row r="41" s="6" customFormat="1" ht="13.5" customHeight="1"/>
    <row r="42" s="6" customFormat="1" ht="13.5" customHeight="1"/>
    <row r="43" s="6" customFormat="1" ht="13.5" customHeight="1"/>
    <row r="44" s="6" customFormat="1" ht="13.5" customHeight="1"/>
    <row r="45" s="6" customFormat="1" ht="13.5" customHeight="1"/>
    <row r="46" s="6" customFormat="1" ht="13.5" customHeight="1"/>
    <row r="47" s="6" customFormat="1" ht="13.5" customHeight="1"/>
    <row r="48" s="6" customFormat="1" ht="13.5" customHeight="1"/>
    <row r="49" s="6" customFormat="1" ht="13.5" customHeight="1"/>
    <row r="50" s="6" customFormat="1" ht="13.5" customHeight="1"/>
    <row r="51" s="6" customFormat="1" ht="13.5" customHeight="1"/>
    <row r="52" s="6" customFormat="1" ht="13.5" customHeight="1"/>
    <row r="53" s="6" customFormat="1" ht="13.5" customHeight="1"/>
    <row r="54" s="6" customFormat="1" ht="13.5" customHeight="1"/>
    <row r="55" s="6" customFormat="1" ht="13.5" customHeight="1"/>
    <row r="56" s="6" customFormat="1" ht="13.5" customHeight="1"/>
    <row r="57" s="6" customFormat="1" ht="13.5" customHeight="1"/>
    <row r="58" s="6" customFormat="1" ht="13.5" customHeight="1"/>
    <row r="59" s="6" customFormat="1" ht="13.5" customHeight="1"/>
    <row r="60" s="6" customFormat="1" ht="13.5" customHeight="1"/>
    <row r="61" s="6" customFormat="1" ht="13.5" customHeight="1"/>
    <row r="62" s="6" customFormat="1" ht="13.5" customHeight="1"/>
    <row r="63" s="6" customFormat="1" ht="13.5" customHeight="1"/>
    <row r="64" s="6" customFormat="1" ht="13.5" customHeight="1"/>
    <row r="65" s="6" customFormat="1" ht="13.5" customHeight="1"/>
    <row r="66" s="6" customFormat="1" ht="13.5" customHeight="1"/>
    <row r="67" s="6" customFormat="1" ht="13.5" customHeight="1"/>
    <row r="68" s="6" customFormat="1" ht="13.5" customHeight="1"/>
    <row r="69" s="6" customFormat="1" ht="13.5" customHeight="1"/>
    <row r="70" s="6" customFormat="1" ht="13.5" customHeight="1"/>
    <row r="71" s="6" customFormat="1" ht="13.5" customHeight="1"/>
    <row r="72" s="6" customFormat="1" ht="13.5" customHeight="1"/>
    <row r="73" s="6" customFormat="1" ht="13.5" customHeight="1"/>
    <row r="74" s="6" customFormat="1" ht="13.5" customHeight="1"/>
    <row r="75" s="6" customFormat="1" ht="13.5" customHeight="1"/>
    <row r="76" s="6" customFormat="1" ht="13.5" customHeight="1"/>
    <row r="77" s="6" customFormat="1" ht="13.5" customHeight="1"/>
    <row r="78" s="6" customFormat="1" ht="13.5" customHeight="1"/>
    <row r="79" s="6" customFormat="1" ht="13.5" customHeight="1"/>
    <row r="80" s="6" customFormat="1" ht="13.5" customHeight="1"/>
    <row r="81" s="6" customFormat="1" ht="13.5" customHeight="1"/>
    <row r="82" s="6" customFormat="1" ht="13.5" customHeight="1"/>
    <row r="83" s="6" customFormat="1" ht="13.5" customHeight="1"/>
    <row r="84" s="6" customFormat="1" ht="13.5" customHeight="1"/>
    <row r="85" s="6" customFormat="1" ht="13.5" customHeight="1"/>
    <row r="86" s="6" customFormat="1" ht="13.5" customHeight="1"/>
    <row r="87" s="6" customFormat="1" ht="13.5" customHeight="1"/>
    <row r="88" s="6" customFormat="1" ht="13.5" customHeight="1"/>
    <row r="89" s="6" customFormat="1" ht="13.5" customHeight="1"/>
    <row r="90" s="6" customFormat="1" ht="13.5" customHeight="1"/>
    <row r="91" s="6" customFormat="1" ht="13.5" customHeight="1"/>
    <row r="92" s="6" customFormat="1" ht="13.5" customHeight="1"/>
    <row r="93" s="6" customFormat="1" ht="13.5" customHeight="1"/>
    <row r="94" s="6" customFormat="1" ht="13.5" customHeight="1"/>
    <row r="95" s="6" customFormat="1" ht="13.5" customHeight="1"/>
    <row r="96" s="6" customFormat="1" ht="13.5" customHeight="1"/>
    <row r="97" s="6" customFormat="1" ht="13.5" customHeight="1"/>
    <row r="98" s="6" customFormat="1" ht="13.5" customHeight="1"/>
    <row r="99" s="6" customFormat="1" ht="13.5" customHeight="1"/>
    <row r="100" s="6" customFormat="1" ht="13.5" customHeight="1"/>
    <row r="101" s="6" customFormat="1" ht="13.5" customHeight="1"/>
    <row r="102" s="6" customFormat="1" ht="13.5" customHeight="1"/>
    <row r="103" s="6" customFormat="1" ht="13.5" customHeight="1"/>
    <row r="104" s="6" customFormat="1" ht="13.5" customHeight="1"/>
    <row r="105" s="6" customFormat="1" ht="13.5" customHeight="1"/>
    <row r="106" s="6" customFormat="1" ht="13.5" customHeight="1"/>
    <row r="107" s="6" customFormat="1" ht="13.5" customHeight="1"/>
    <row r="108" s="6" customFormat="1" ht="13.5" customHeight="1"/>
    <row r="109" s="6" customFormat="1" ht="13.5" customHeight="1"/>
    <row r="110" s="6" customFormat="1" ht="13.5" customHeight="1"/>
    <row r="111" s="6" customFormat="1" ht="13.5" customHeight="1"/>
    <row r="112" s="6" customFormat="1" ht="13.5" customHeight="1"/>
    <row r="113" s="6" customFormat="1" ht="13.5" customHeight="1"/>
    <row r="114" s="6" customFormat="1" ht="13.5" customHeight="1"/>
    <row r="115" s="6" customFormat="1" ht="13.5" customHeight="1"/>
    <row r="116" s="6" customFormat="1" ht="13.5" customHeight="1"/>
    <row r="117" s="6" customFormat="1" ht="13.5" customHeight="1"/>
    <row r="118" s="6" customFormat="1" ht="13.5" customHeight="1"/>
    <row r="119" s="6" customFormat="1" ht="13.5" customHeight="1"/>
    <row r="120" s="6" customFormat="1" ht="13.5" customHeight="1"/>
    <row r="121" s="6" customFormat="1" ht="13.5" customHeight="1"/>
    <row r="122" s="6" customFormat="1" ht="13.5" customHeight="1"/>
    <row r="123" s="6" customFormat="1" ht="13.5" customHeight="1"/>
    <row r="124" s="6" customFormat="1" ht="13.5" customHeight="1"/>
    <row r="125" s="6" customFormat="1" ht="13.5" customHeight="1"/>
    <row r="126" s="6" customFormat="1" ht="13.5" customHeight="1"/>
    <row r="127" s="6" customFormat="1" ht="13.5" customHeight="1"/>
    <row r="128" s="6" customFormat="1" ht="13.5" customHeight="1"/>
    <row r="129" s="6" customFormat="1" ht="13.5" customHeight="1"/>
    <row r="130" s="6" customFormat="1" ht="13.5" customHeight="1"/>
    <row r="131" s="6" customFormat="1" ht="13.5" customHeight="1"/>
    <row r="132" s="6" customFormat="1" ht="13.5" customHeight="1"/>
    <row r="133" s="6" customFormat="1" ht="13.5" customHeight="1"/>
    <row r="134" s="6" customFormat="1" ht="13.5" customHeight="1"/>
    <row r="135" s="6" customFormat="1" ht="13.5" customHeight="1"/>
    <row r="136" s="6" customFormat="1" ht="13.5" customHeight="1"/>
    <row r="137" s="6" customFormat="1" ht="13.5" customHeight="1"/>
    <row r="138" s="6" customFormat="1" ht="13.5" customHeight="1"/>
    <row r="139" s="6" customFormat="1" ht="13.5" customHeight="1"/>
    <row r="140" s="6" customFormat="1" ht="13.5" customHeight="1"/>
    <row r="141" s="6" customFormat="1" ht="13.5" customHeight="1"/>
    <row r="142" s="6" customFormat="1" ht="13.5" customHeight="1"/>
  </sheetData>
  <mergeCells count="6">
    <mergeCell ref="G3:G4"/>
    <mergeCell ref="B3:B4"/>
    <mergeCell ref="C3:C4"/>
    <mergeCell ref="D3:D4"/>
    <mergeCell ref="E3:E4"/>
    <mergeCell ref="F3:F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F9111-2029-461E-ACFD-7C176DFC261C}">
  <dimension ref="A1:J17"/>
  <sheetViews>
    <sheetView view="pageBreakPreview" zoomScaleNormal="100" zoomScaleSheetLayoutView="100" workbookViewId="0">
      <selection activeCell="C19" sqref="C19"/>
    </sheetView>
  </sheetViews>
  <sheetFormatPr defaultColWidth="9" defaultRowHeight="13.2"/>
  <cols>
    <col min="1" max="1" width="8.6640625" style="19" customWidth="1"/>
    <col min="2" max="2" width="11" style="19" customWidth="1"/>
    <col min="3" max="3" width="13.44140625" style="19" customWidth="1"/>
    <col min="4" max="8" width="6.6640625" style="19" customWidth="1"/>
    <col min="9" max="9" width="8.88671875" style="19" customWidth="1"/>
    <col min="10" max="10" width="14.44140625" style="19" customWidth="1"/>
    <col min="11" max="16384" width="9" style="19"/>
  </cols>
  <sheetData>
    <row r="1" spans="1:10" ht="15" customHeight="1">
      <c r="A1" s="21" t="s">
        <v>537</v>
      </c>
      <c r="D1" s="166"/>
      <c r="E1" s="166"/>
      <c r="F1" s="166"/>
      <c r="G1" s="166"/>
      <c r="H1" s="166"/>
      <c r="I1" s="166"/>
      <c r="J1" s="166"/>
    </row>
    <row r="2" spans="1:10" ht="9.9" customHeight="1" thickBot="1">
      <c r="A2" s="181"/>
      <c r="B2" s="17"/>
      <c r="C2" s="17"/>
      <c r="D2" s="393"/>
      <c r="E2" s="393"/>
      <c r="F2" s="393"/>
      <c r="G2" s="393"/>
      <c r="H2" s="393"/>
      <c r="I2" s="393"/>
      <c r="J2" s="393"/>
    </row>
    <row r="3" spans="1:10" s="158" customFormat="1" ht="15.9" customHeight="1" thickTop="1">
      <c r="A3" s="212" t="s">
        <v>246</v>
      </c>
      <c r="B3" s="392" t="s">
        <v>536</v>
      </c>
      <c r="C3" s="391"/>
      <c r="D3" s="579" t="s">
        <v>535</v>
      </c>
      <c r="E3" s="580"/>
      <c r="F3" s="580"/>
      <c r="G3" s="580"/>
      <c r="H3" s="580"/>
      <c r="I3" s="580"/>
      <c r="J3" s="581"/>
    </row>
    <row r="4" spans="1:10" s="158" customFormat="1" ht="15.9" customHeight="1">
      <c r="A4" s="390"/>
      <c r="B4" s="578" t="s">
        <v>534</v>
      </c>
      <c r="C4" s="578" t="s">
        <v>533</v>
      </c>
      <c r="D4" s="578" t="s">
        <v>150</v>
      </c>
      <c r="E4" s="578" t="s">
        <v>529</v>
      </c>
      <c r="F4" s="578" t="s">
        <v>528</v>
      </c>
      <c r="G4" s="583" t="s">
        <v>532</v>
      </c>
      <c r="H4" s="584"/>
      <c r="I4" s="582" t="s">
        <v>531</v>
      </c>
      <c r="J4" s="578" t="s">
        <v>530</v>
      </c>
    </row>
    <row r="5" spans="1:10" s="158" customFormat="1" ht="15.9" customHeight="1">
      <c r="A5" s="211" t="s">
        <v>240</v>
      </c>
      <c r="B5" s="553"/>
      <c r="C5" s="553"/>
      <c r="D5" s="553"/>
      <c r="E5" s="553"/>
      <c r="F5" s="553"/>
      <c r="G5" s="177" t="s">
        <v>529</v>
      </c>
      <c r="H5" s="177" t="s">
        <v>528</v>
      </c>
      <c r="I5" s="559"/>
      <c r="J5" s="553"/>
    </row>
    <row r="6" spans="1:10" s="158" customFormat="1" ht="18" customHeight="1">
      <c r="A6" s="81" t="s">
        <v>223</v>
      </c>
      <c r="B6" s="387">
        <v>8892</v>
      </c>
      <c r="C6" s="388">
        <v>23145600</v>
      </c>
      <c r="D6" s="387">
        <v>440</v>
      </c>
      <c r="E6" s="387">
        <v>435</v>
      </c>
      <c r="F6" s="387">
        <v>5</v>
      </c>
      <c r="G6" s="387">
        <v>337</v>
      </c>
      <c r="H6" s="387">
        <v>36</v>
      </c>
      <c r="I6" s="386">
        <v>0</v>
      </c>
      <c r="J6" s="344">
        <v>30516000</v>
      </c>
    </row>
    <row r="7" spans="1:10" s="158" customFormat="1" ht="18" customHeight="1">
      <c r="A7" s="81">
        <v>2</v>
      </c>
      <c r="B7" s="387">
        <v>8923</v>
      </c>
      <c r="C7" s="388">
        <v>22512600</v>
      </c>
      <c r="D7" s="387">
        <v>387</v>
      </c>
      <c r="E7" s="387">
        <v>380</v>
      </c>
      <c r="F7" s="387">
        <v>7</v>
      </c>
      <c r="G7" s="387">
        <v>274</v>
      </c>
      <c r="H7" s="387">
        <v>39</v>
      </c>
      <c r="I7" s="386">
        <v>0</v>
      </c>
      <c r="J7" s="344">
        <v>28873300</v>
      </c>
    </row>
    <row r="8" spans="1:10" s="158" customFormat="1" ht="18" customHeight="1">
      <c r="A8" s="361">
        <v>3</v>
      </c>
      <c r="B8" s="384">
        <v>8892</v>
      </c>
      <c r="C8" s="385">
        <v>21666000</v>
      </c>
      <c r="D8" s="384">
        <v>303</v>
      </c>
      <c r="E8" s="384">
        <v>300</v>
      </c>
      <c r="F8" s="384">
        <v>3</v>
      </c>
      <c r="G8" s="384">
        <v>226</v>
      </c>
      <c r="H8" s="384">
        <v>27</v>
      </c>
      <c r="I8" s="383">
        <v>0</v>
      </c>
      <c r="J8" s="382">
        <v>22657700</v>
      </c>
    </row>
    <row r="9" spans="1:10" s="6" customFormat="1" ht="12" customHeight="1">
      <c r="A9" s="5" t="s">
        <v>676</v>
      </c>
      <c r="B9" s="3"/>
      <c r="E9" s="4"/>
      <c r="I9" s="360"/>
    </row>
    <row r="10" spans="1:10">
      <c r="J10" s="377"/>
    </row>
    <row r="11" spans="1:10">
      <c r="D11" s="381"/>
      <c r="J11" s="377"/>
    </row>
    <row r="12" spans="1:10">
      <c r="J12" s="377"/>
    </row>
    <row r="13" spans="1:10">
      <c r="J13" s="377"/>
    </row>
    <row r="14" spans="1:10">
      <c r="J14" s="377"/>
    </row>
    <row r="15" spans="1:10">
      <c r="J15" s="377"/>
    </row>
    <row r="16" spans="1:10">
      <c r="J16" s="377"/>
    </row>
    <row r="17" spans="10:10">
      <c r="J17" s="377"/>
    </row>
  </sheetData>
  <mergeCells count="9">
    <mergeCell ref="B4:B5"/>
    <mergeCell ref="C4:C5"/>
    <mergeCell ref="D4:D5"/>
    <mergeCell ref="E4:E5"/>
    <mergeCell ref="D3:J3"/>
    <mergeCell ref="F4:F5"/>
    <mergeCell ref="I4:I5"/>
    <mergeCell ref="J4:J5"/>
    <mergeCell ref="G4:H4"/>
  </mergeCells>
  <phoneticPr fontId="2"/>
  <pageMargins left="0.78740157480314965" right="0.55118110236220474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37</vt:i4>
      </vt:variant>
      <vt:variant>
        <vt:lpstr>名前付き一覧</vt:lpstr>
      </vt:variant>
      <vt:variant>
        <vt:i4>37</vt:i4>
      </vt:variant>
    </vt:vector>
  </HeadingPairs>
  <TitlesOfParts>
    <vt:vector size="74" baseType="lpstr"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 </vt:lpstr>
      <vt:lpstr>10-18</vt:lpstr>
      <vt:lpstr>10-19</vt:lpstr>
      <vt:lpstr>10-20</vt:lpstr>
      <vt:lpstr>10-21</vt:lpstr>
      <vt:lpstr>10-22</vt:lpstr>
      <vt:lpstr>10-23</vt:lpstr>
      <vt:lpstr>10-24</vt:lpstr>
      <vt:lpstr>10-25(1)</vt:lpstr>
      <vt:lpstr>10-25（2）</vt:lpstr>
      <vt:lpstr>10-26</vt:lpstr>
      <vt:lpstr>10-27</vt:lpstr>
      <vt:lpstr>10-28</vt:lpstr>
      <vt:lpstr>10-29</vt:lpstr>
      <vt:lpstr>10-30</vt:lpstr>
      <vt:lpstr>10-31</vt:lpstr>
      <vt:lpstr>10-32</vt:lpstr>
      <vt:lpstr>10-33</vt:lpstr>
      <vt:lpstr>10-34</vt:lpstr>
      <vt:lpstr>10-35</vt:lpstr>
      <vt:lpstr>10-36</vt:lpstr>
      <vt:lpstr>'10-1'!Print_Area</vt:lpstr>
      <vt:lpstr>'10-10'!Print_Area</vt:lpstr>
      <vt:lpstr>'10-11'!Print_Area</vt:lpstr>
      <vt:lpstr>'10-12'!Print_Area</vt:lpstr>
      <vt:lpstr>'10-13'!Print_Area</vt:lpstr>
      <vt:lpstr>'10-14'!Print_Area</vt:lpstr>
      <vt:lpstr>'10-15'!Print_Area</vt:lpstr>
      <vt:lpstr>'10-16'!Print_Area</vt:lpstr>
      <vt:lpstr>'10-17 '!Print_Area</vt:lpstr>
      <vt:lpstr>'10-18'!Print_Area</vt:lpstr>
      <vt:lpstr>'10-19'!Print_Area</vt:lpstr>
      <vt:lpstr>'10-2'!Print_Area</vt:lpstr>
      <vt:lpstr>'10-20'!Print_Area</vt:lpstr>
      <vt:lpstr>'10-21'!Print_Area</vt:lpstr>
      <vt:lpstr>'10-22'!Print_Area</vt:lpstr>
      <vt:lpstr>'10-23'!Print_Area</vt:lpstr>
      <vt:lpstr>'10-24'!Print_Area</vt:lpstr>
      <vt:lpstr>'10-25(1)'!Print_Area</vt:lpstr>
      <vt:lpstr>'10-25（2）'!Print_Area</vt:lpstr>
      <vt:lpstr>'10-26'!Print_Area</vt:lpstr>
      <vt:lpstr>'10-27'!Print_Area</vt:lpstr>
      <vt:lpstr>'10-28'!Print_Area</vt:lpstr>
      <vt:lpstr>'10-29'!Print_Area</vt:lpstr>
      <vt:lpstr>'10-3'!Print_Area</vt:lpstr>
      <vt:lpstr>'10-30'!Print_Area</vt:lpstr>
      <vt:lpstr>'10-31'!Print_Area</vt:lpstr>
      <vt:lpstr>'10-32'!Print_Area</vt:lpstr>
      <vt:lpstr>'10-33'!Print_Area</vt:lpstr>
      <vt:lpstr>'10-34'!Print_Area</vt:lpstr>
      <vt:lpstr>'10-35'!Print_Area</vt:lpstr>
      <vt:lpstr>'10-36'!Print_Area</vt:lpstr>
      <vt:lpstr>'10-4'!Print_Area</vt:lpstr>
      <vt:lpstr>'10-5'!Print_Area</vt:lpstr>
      <vt:lpstr>'10-6'!Print_Area</vt:lpstr>
      <vt:lpstr>'10-7'!Print_Area</vt:lpstr>
      <vt:lpstr>'10-8'!Print_Area</vt:lpstr>
      <vt:lpstr>'10-9'!Print_Area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有限会社　福本印刷所</dc:creator>
  <cp:lastModifiedBy>Administrator</cp:lastModifiedBy>
  <cp:lastPrinted>2022-09-29T02:24:53Z</cp:lastPrinted>
  <dcterms:created xsi:type="dcterms:W3CDTF">2021-09-13T04:26:57Z</dcterms:created>
  <dcterms:modified xsi:type="dcterms:W3CDTF">2022-09-29T02:43:07Z</dcterms:modified>
</cp:coreProperties>
</file>