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M:\744000\060　自然教室係\12指定管理\指定管理者選定\R5鋸南\公募要領\資料\"/>
    </mc:Choice>
  </mc:AlternateContent>
  <xr:revisionPtr revIDLastSave="0" documentId="13_ncr:1_{F239803A-0940-47C4-8AE9-0613B1B6A638}" xr6:coauthVersionLast="36" xr6:coauthVersionMax="36" xr10:uidLastSave="{00000000-0000-0000-0000-000000000000}"/>
  <bookViews>
    <workbookView xWindow="0" yWindow="0" windowWidth="16524" windowHeight="8460" xr2:uid="{5FF008A8-646C-4D91-8420-DBE1B03418C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D11" i="1"/>
  <c r="D9" i="1"/>
  <c r="C11" i="1" l="1"/>
  <c r="C9" i="1" l="1"/>
  <c r="D21" i="1" l="1"/>
  <c r="C17" i="1"/>
  <c r="C21" i="1" s="1"/>
</calcChain>
</file>

<file path=xl/sharedStrings.xml><?xml version="1.0" encoding="utf-8"?>
<sst xmlns="http://schemas.openxmlformats.org/spreadsheetml/2006/main" count="27" uniqueCount="27">
  <si>
    <t>令和３年度</t>
    <rPh sb="0" eb="2">
      <t>レイワ</t>
    </rPh>
    <rPh sb="3" eb="5">
      <t>ネンド</t>
    </rPh>
    <phoneticPr fontId="2"/>
  </si>
  <si>
    <t>※電気料金は、区が直接契約しているため、指定管理料に含まれない。</t>
    <rPh sb="1" eb="3">
      <t>デンキ</t>
    </rPh>
    <rPh sb="3" eb="5">
      <t>リョウキン</t>
    </rPh>
    <rPh sb="7" eb="8">
      <t>ク</t>
    </rPh>
    <rPh sb="9" eb="11">
      <t>チョクセツ</t>
    </rPh>
    <rPh sb="11" eb="13">
      <t>ケイヤク</t>
    </rPh>
    <rPh sb="20" eb="25">
      <t>シテイカンリリョウ</t>
    </rPh>
    <rPh sb="26" eb="27">
      <t>フク</t>
    </rPh>
    <phoneticPr fontId="2"/>
  </si>
  <si>
    <t>区への返還金（Ａ）－（Ｂ）</t>
    <rPh sb="0" eb="1">
      <t>ク</t>
    </rPh>
    <rPh sb="3" eb="6">
      <t>ヘンカンキン</t>
    </rPh>
    <phoneticPr fontId="2"/>
  </si>
  <si>
    <t>要精算分指定管理料実績（Ｂ）</t>
    <rPh sb="0" eb="1">
      <t>ヨウ</t>
    </rPh>
    <rPh sb="1" eb="3">
      <t>セイサン</t>
    </rPh>
    <rPh sb="3" eb="4">
      <t>ブン</t>
    </rPh>
    <rPh sb="4" eb="9">
      <t>シテイカンリリョウ</t>
    </rPh>
    <rPh sb="9" eb="11">
      <t>ジッセキ</t>
    </rPh>
    <phoneticPr fontId="2"/>
  </si>
  <si>
    <t>令和４年度</t>
    <rPh sb="0" eb="2">
      <t>レイワ</t>
    </rPh>
    <rPh sb="3" eb="5">
      <t>ネンド</t>
    </rPh>
    <phoneticPr fontId="2"/>
  </si>
  <si>
    <t>非精算分指定管理料</t>
    <rPh sb="0" eb="1">
      <t>ヒ</t>
    </rPh>
    <rPh sb="1" eb="4">
      <t>セイサンブン</t>
    </rPh>
    <rPh sb="4" eb="9">
      <t>シテイカンリリョウ</t>
    </rPh>
    <phoneticPr fontId="2"/>
  </si>
  <si>
    <t>その他収入</t>
    <rPh sb="2" eb="3">
      <t>ホカ</t>
    </rPh>
    <rPh sb="3" eb="5">
      <t>シュウニュウ</t>
    </rPh>
    <phoneticPr fontId="2"/>
  </si>
  <si>
    <t>要精算分指定管理料</t>
    <rPh sb="0" eb="3">
      <t>ヨウセイサン</t>
    </rPh>
    <rPh sb="3" eb="4">
      <t>ブン</t>
    </rPh>
    <rPh sb="4" eb="9">
      <t>シテイカンリリョウ</t>
    </rPh>
    <phoneticPr fontId="2"/>
  </si>
  <si>
    <t>２　要精算分指定管理料の実績</t>
    <rPh sb="2" eb="3">
      <t>ヨウ</t>
    </rPh>
    <rPh sb="3" eb="6">
      <t>セイサンブン</t>
    </rPh>
    <rPh sb="6" eb="11">
      <t>シテイカンリリョウ</t>
    </rPh>
    <rPh sb="12" eb="14">
      <t>ジッセキ</t>
    </rPh>
    <phoneticPr fontId="2"/>
  </si>
  <si>
    <t>要精算分指定管理料（Ａ）</t>
    <rPh sb="0" eb="1">
      <t>ヨウ</t>
    </rPh>
    <rPh sb="1" eb="4">
      <t>セイサンブン</t>
    </rPh>
    <rPh sb="4" eb="9">
      <t>シテイカンリリョウ</t>
    </rPh>
    <phoneticPr fontId="2"/>
  </si>
  <si>
    <t>令和３年度</t>
    <rPh sb="0" eb="2">
      <t>レイワ</t>
    </rPh>
    <rPh sb="3" eb="5">
      <t>ネンド</t>
    </rPh>
    <phoneticPr fontId="2"/>
  </si>
  <si>
    <t>光熱水費（ガス・水道・燃料費）</t>
    <rPh sb="0" eb="4">
      <t>コウネツスイヒ</t>
    </rPh>
    <rPh sb="8" eb="10">
      <t>スイドウ</t>
    </rPh>
    <rPh sb="11" eb="14">
      <t>ネンリョウヒ</t>
    </rPh>
    <phoneticPr fontId="2"/>
  </si>
  <si>
    <t>修繕費</t>
    <rPh sb="0" eb="3">
      <t>シュウゼンヒ</t>
    </rPh>
    <phoneticPr fontId="2"/>
  </si>
  <si>
    <t>自然教室指導補助員賄費</t>
    <rPh sb="0" eb="2">
      <t>シゼン</t>
    </rPh>
    <rPh sb="2" eb="4">
      <t>キョウシツ</t>
    </rPh>
    <rPh sb="4" eb="6">
      <t>シドウ</t>
    </rPh>
    <rPh sb="6" eb="9">
      <t>ホジョイン</t>
    </rPh>
    <rPh sb="9" eb="11">
      <t>マカナイヒ</t>
    </rPh>
    <phoneticPr fontId="2"/>
  </si>
  <si>
    <t>Ｂ内訳</t>
    <rPh sb="1" eb="3">
      <t>ウチワケ</t>
    </rPh>
    <phoneticPr fontId="2"/>
  </si>
  <si>
    <t>令和４年度</t>
    <rPh sb="0" eb="2">
      <t>レイワ</t>
    </rPh>
    <rPh sb="3" eb="5">
      <t>ネンド</t>
    </rPh>
    <phoneticPr fontId="2"/>
  </si>
  <si>
    <t>※令和３年度：４／１１～９／３０　1／１０～３／２５を休館。自然教室１泊２日。</t>
    <rPh sb="1" eb="3">
      <t>レイワ</t>
    </rPh>
    <rPh sb="4" eb="6">
      <t>ネンド</t>
    </rPh>
    <rPh sb="27" eb="29">
      <t>キュウカン</t>
    </rPh>
    <rPh sb="30" eb="32">
      <t>シゼン</t>
    </rPh>
    <rPh sb="32" eb="34">
      <t>キョウシツ</t>
    </rPh>
    <rPh sb="35" eb="36">
      <t>ハク</t>
    </rPh>
    <rPh sb="37" eb="38">
      <t>ニチ</t>
    </rPh>
    <phoneticPr fontId="2"/>
  </si>
  <si>
    <t>１　維持管理経費全体の実績</t>
    <rPh sb="2" eb="4">
      <t>イジ</t>
    </rPh>
    <rPh sb="4" eb="6">
      <t>カンリ</t>
    </rPh>
    <rPh sb="6" eb="8">
      <t>ケイヒ</t>
    </rPh>
    <rPh sb="8" eb="10">
      <t>ゼンタイ</t>
    </rPh>
    <rPh sb="11" eb="13">
      <t>ジッセキ</t>
    </rPh>
    <phoneticPr fontId="2"/>
  </si>
  <si>
    <t>収入</t>
    <rPh sb="0" eb="2">
      <t>シュウニュウ</t>
    </rPh>
    <phoneticPr fontId="2"/>
  </si>
  <si>
    <t>収入額合計（Ａ）</t>
    <rPh sb="0" eb="3">
      <t>シュウニュウガク</t>
    </rPh>
    <rPh sb="3" eb="5">
      <t>ゴウケイ</t>
    </rPh>
    <phoneticPr fontId="2"/>
  </si>
  <si>
    <t>施設維持管理にかかる総支出額（Ｂ）</t>
    <rPh sb="0" eb="2">
      <t>シセツ</t>
    </rPh>
    <rPh sb="2" eb="4">
      <t>イジ</t>
    </rPh>
    <rPh sb="4" eb="6">
      <t>カンリ</t>
    </rPh>
    <rPh sb="10" eb="11">
      <t>ソウ</t>
    </rPh>
    <rPh sb="11" eb="13">
      <t>シシュツ</t>
    </rPh>
    <rPh sb="13" eb="14">
      <t>ガク</t>
    </rPh>
    <phoneticPr fontId="2"/>
  </si>
  <si>
    <t>収支差額（Ａ）－（Ｂ）</t>
    <rPh sb="0" eb="2">
      <t>シュウシ</t>
    </rPh>
    <rPh sb="2" eb="4">
      <t>サガク</t>
    </rPh>
    <phoneticPr fontId="2"/>
  </si>
  <si>
    <t>※区への返還金が支出額に含まれていない。</t>
    <rPh sb="1" eb="2">
      <t>ク</t>
    </rPh>
    <rPh sb="4" eb="7">
      <t>ヘンカンキン</t>
    </rPh>
    <rPh sb="8" eb="11">
      <t>シシュツガク</t>
    </rPh>
    <rPh sb="12" eb="13">
      <t>フク</t>
    </rPh>
    <phoneticPr fontId="2"/>
  </si>
  <si>
    <t>内　訳</t>
    <rPh sb="0" eb="1">
      <t>ナイ</t>
    </rPh>
    <rPh sb="2" eb="3">
      <t>ヤク</t>
    </rPh>
    <phoneticPr fontId="2"/>
  </si>
  <si>
    <t>※令和４年度：休館なし。自然教室２泊３日で実施した。</t>
    <rPh sb="1" eb="3">
      <t>レイワ</t>
    </rPh>
    <rPh sb="4" eb="6">
      <t>ネンド</t>
    </rPh>
    <rPh sb="7" eb="9">
      <t>キュウカン</t>
    </rPh>
    <rPh sb="12" eb="14">
      <t>シゼン</t>
    </rPh>
    <rPh sb="14" eb="16">
      <t>キョウシツ</t>
    </rPh>
    <rPh sb="17" eb="18">
      <t>ハク</t>
    </rPh>
    <rPh sb="19" eb="20">
      <t>ニチ</t>
    </rPh>
    <rPh sb="21" eb="23">
      <t>ジッシ</t>
    </rPh>
    <phoneticPr fontId="2"/>
  </si>
  <si>
    <t>鋸南自然の家　維持管理経費実績</t>
    <rPh sb="0" eb="2">
      <t>キョナン</t>
    </rPh>
    <rPh sb="2" eb="4">
      <t>シゼン</t>
    </rPh>
    <rPh sb="5" eb="6">
      <t>イエ</t>
    </rPh>
    <rPh sb="13" eb="15">
      <t>ジッセキ</t>
    </rPh>
    <rPh sb="15" eb="17">
      <t>ジッセキ</t>
    </rPh>
    <phoneticPr fontId="2"/>
  </si>
  <si>
    <t>　　　　　及び要精算分指定管理料実績（令和３年度～令和４年度）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</si>
</sst>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明朝"/>
      <family val="2"/>
      <charset val="128"/>
    </font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1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Border="1">
      <alignment vertical="center"/>
    </xf>
    <xf numFmtId="38" fontId="3" fillId="0" borderId="1" xfId="1" applyFont="1" applyBorder="1" applyAlignment="1">
      <alignment horizontal="center" vertical="center"/>
    </xf>
    <xf numFmtId="38" fontId="3" fillId="0" borderId="1" xfId="1" applyFont="1" applyBorder="1" applyAlignment="1">
      <alignment horizontal="right" vertical="center"/>
    </xf>
    <xf numFmtId="0" fontId="4" fillId="0" borderId="0" xfId="0" applyFont="1">
      <alignment vertical="center"/>
    </xf>
    <xf numFmtId="0" fontId="0" fillId="0" borderId="0" xfId="0" applyBorder="1">
      <alignment vertical="center"/>
    </xf>
    <xf numFmtId="38" fontId="3" fillId="0" borderId="2" xfId="1" applyFont="1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38" fontId="3" fillId="0" borderId="0" xfId="1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vertical="center" textRotation="255"/>
    </xf>
    <xf numFmtId="0" fontId="0" fillId="0" borderId="1" xfId="0" applyBorder="1" applyAlignment="1">
      <alignment vertical="center" textRotation="255"/>
    </xf>
    <xf numFmtId="0" fontId="0" fillId="0" borderId="5" xfId="0" applyBorder="1" applyAlignment="1">
      <alignment vertical="center" textRotation="255"/>
    </xf>
    <xf numFmtId="0" fontId="0" fillId="0" borderId="6" xfId="0" applyBorder="1" applyAlignment="1">
      <alignment vertical="center" textRotation="255"/>
    </xf>
    <xf numFmtId="0" fontId="0" fillId="0" borderId="7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" xfId="0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617220</xdr:colOff>
      <xdr:row>0</xdr:row>
      <xdr:rowOff>7620</xdr:rowOff>
    </xdr:from>
    <xdr:to>
      <xdr:col>3</xdr:col>
      <xdr:colOff>1386840</xdr:colOff>
      <xdr:row>0</xdr:row>
      <xdr:rowOff>335280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018B41A-D675-4B1A-876B-38701D372B57}"/>
            </a:ext>
          </a:extLst>
        </xdr:cNvPr>
        <xdr:cNvSpPr txBox="1"/>
      </xdr:nvSpPr>
      <xdr:spPr>
        <a:xfrm>
          <a:off x="4899660" y="7620"/>
          <a:ext cx="769620" cy="327660"/>
        </a:xfrm>
        <a:prstGeom prst="rect">
          <a:avLst/>
        </a:prstGeom>
        <a:solidFill>
          <a:schemeClr val="lt1"/>
        </a:solidFill>
        <a:ln w="9525" cmpd="sng">
          <a:solidFill>
            <a:schemeClr val="bg1">
              <a:lumMod val="8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latin typeface="ＭＳ ゴシック" panose="020B0609070205080204" pitchFamily="49" charset="-128"/>
              <a:ea typeface="ＭＳ ゴシック" panose="020B0609070205080204" pitchFamily="49" charset="-128"/>
            </a:rPr>
            <a:t>資料４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BEBAC-EEB3-4679-AB7D-3D307E822136}">
  <dimension ref="A1:D31"/>
  <sheetViews>
    <sheetView tabSelected="1" workbookViewId="0"/>
  </sheetViews>
  <sheetFormatPr defaultRowHeight="13.2" x14ac:dyDescent="0.2"/>
  <cols>
    <col min="1" max="1" width="4.6640625" customWidth="1"/>
    <col min="2" max="2" width="37.21875" style="1" customWidth="1"/>
    <col min="3" max="4" width="20.5546875" style="1" customWidth="1"/>
  </cols>
  <sheetData>
    <row r="1" spans="1:4" ht="29.4" customHeight="1" x14ac:dyDescent="0.2">
      <c r="A1" s="7" t="s">
        <v>25</v>
      </c>
    </row>
    <row r="2" spans="1:4" ht="24.6" customHeight="1" x14ac:dyDescent="0.2">
      <c r="A2" s="7" t="s">
        <v>26</v>
      </c>
    </row>
    <row r="3" spans="1:4" ht="24.6" customHeight="1" x14ac:dyDescent="0.2">
      <c r="A3" s="7"/>
    </row>
    <row r="4" spans="1:4" ht="19.2" customHeight="1" x14ac:dyDescent="0.2">
      <c r="A4" s="1" t="s">
        <v>17</v>
      </c>
    </row>
    <row r="5" spans="1:4" ht="33.6" customHeight="1" x14ac:dyDescent="0.2">
      <c r="A5" s="13" t="s">
        <v>23</v>
      </c>
      <c r="B5" s="14"/>
      <c r="C5" s="5" t="s">
        <v>0</v>
      </c>
      <c r="D5" s="5" t="s">
        <v>4</v>
      </c>
    </row>
    <row r="6" spans="1:4" ht="33.6" customHeight="1" x14ac:dyDescent="0.2">
      <c r="A6" s="21" t="s">
        <v>18</v>
      </c>
      <c r="B6" s="2" t="s">
        <v>5</v>
      </c>
      <c r="C6" s="6">
        <v>94394024</v>
      </c>
      <c r="D6" s="6">
        <v>94394024</v>
      </c>
    </row>
    <row r="7" spans="1:4" ht="33.6" customHeight="1" x14ac:dyDescent="0.2">
      <c r="A7" s="22"/>
      <c r="B7" s="2" t="s">
        <v>7</v>
      </c>
      <c r="C7" s="6">
        <v>13263870</v>
      </c>
      <c r="D7" s="6">
        <v>20978060</v>
      </c>
    </row>
    <row r="8" spans="1:4" ht="33.6" customHeight="1" x14ac:dyDescent="0.2">
      <c r="A8" s="22"/>
      <c r="B8" s="2" t="s">
        <v>6</v>
      </c>
      <c r="C8" s="6">
        <v>13909160</v>
      </c>
      <c r="D8" s="6">
        <v>37718185</v>
      </c>
    </row>
    <row r="9" spans="1:4" ht="33.6" customHeight="1" x14ac:dyDescent="0.2">
      <c r="A9" s="23" t="s">
        <v>19</v>
      </c>
      <c r="B9" s="24"/>
      <c r="C9" s="6">
        <f>SUM(C6:C8)</f>
        <v>121567054</v>
      </c>
      <c r="D9" s="6">
        <f>SUM(D6:D8)</f>
        <v>153090269</v>
      </c>
    </row>
    <row r="10" spans="1:4" ht="33.6" customHeight="1" x14ac:dyDescent="0.2">
      <c r="A10" s="15" t="s">
        <v>20</v>
      </c>
      <c r="B10" s="16"/>
      <c r="C10" s="6">
        <v>103548893</v>
      </c>
      <c r="D10" s="6">
        <v>141985282</v>
      </c>
    </row>
    <row r="11" spans="1:4" ht="33.6" customHeight="1" x14ac:dyDescent="0.2">
      <c r="A11" s="25" t="s">
        <v>21</v>
      </c>
      <c r="B11" s="25"/>
      <c r="C11" s="6">
        <f>C9-C10</f>
        <v>18018161</v>
      </c>
      <c r="D11" s="6">
        <f>D9-D10</f>
        <v>11104987</v>
      </c>
    </row>
    <row r="12" spans="1:4" ht="23.4" customHeight="1" x14ac:dyDescent="0.2">
      <c r="A12" s="10"/>
      <c r="B12" s="12" t="s">
        <v>22</v>
      </c>
      <c r="C12" s="11"/>
      <c r="D12" s="11"/>
    </row>
    <row r="13" spans="1:4" ht="20.399999999999999" customHeight="1" x14ac:dyDescent="0.2">
      <c r="B13" s="4"/>
      <c r="C13" s="11"/>
      <c r="D13" s="11"/>
    </row>
    <row r="14" spans="1:4" s="8" customFormat="1" ht="22.2" customHeight="1" x14ac:dyDescent="0.2">
      <c r="A14" s="4" t="s">
        <v>8</v>
      </c>
      <c r="B14" s="4"/>
      <c r="C14" s="9"/>
      <c r="D14" s="9"/>
    </row>
    <row r="15" spans="1:4" ht="33.6" customHeight="1" x14ac:dyDescent="0.2">
      <c r="A15" s="17"/>
      <c r="B15" s="17"/>
      <c r="C15" s="5" t="s">
        <v>10</v>
      </c>
      <c r="D15" s="5" t="s">
        <v>15</v>
      </c>
    </row>
    <row r="16" spans="1:4" ht="33.6" customHeight="1" x14ac:dyDescent="0.2">
      <c r="A16" s="17" t="s">
        <v>9</v>
      </c>
      <c r="B16" s="17"/>
      <c r="C16" s="6">
        <v>13263870</v>
      </c>
      <c r="D16" s="6">
        <v>20978060</v>
      </c>
    </row>
    <row r="17" spans="1:4" ht="33.6" customHeight="1" x14ac:dyDescent="0.2">
      <c r="A17" s="18" t="s">
        <v>3</v>
      </c>
      <c r="B17" s="17"/>
      <c r="C17" s="6">
        <f>SUM(C18:C20)</f>
        <v>7689617</v>
      </c>
      <c r="D17" s="6">
        <f>SUM(D18:D20)</f>
        <v>19593243</v>
      </c>
    </row>
    <row r="18" spans="1:4" ht="33.6" customHeight="1" x14ac:dyDescent="0.2">
      <c r="A18" s="19" t="s">
        <v>14</v>
      </c>
      <c r="B18" s="2" t="s">
        <v>11</v>
      </c>
      <c r="C18" s="6">
        <v>5528447</v>
      </c>
      <c r="D18" s="6">
        <v>16509965</v>
      </c>
    </row>
    <row r="19" spans="1:4" ht="33.6" customHeight="1" x14ac:dyDescent="0.2">
      <c r="A19" s="20"/>
      <c r="B19" s="2" t="s">
        <v>12</v>
      </c>
      <c r="C19" s="6">
        <v>1920930</v>
      </c>
      <c r="D19" s="6">
        <v>2597078</v>
      </c>
    </row>
    <row r="20" spans="1:4" ht="33.6" customHeight="1" x14ac:dyDescent="0.2">
      <c r="A20" s="20"/>
      <c r="B20" s="2" t="s">
        <v>13</v>
      </c>
      <c r="C20" s="6">
        <v>240240</v>
      </c>
      <c r="D20" s="6">
        <v>486200</v>
      </c>
    </row>
    <row r="21" spans="1:4" ht="33.6" customHeight="1" x14ac:dyDescent="0.2">
      <c r="A21" s="17" t="s">
        <v>2</v>
      </c>
      <c r="B21" s="17"/>
      <c r="C21" s="6">
        <f>C7-C17</f>
        <v>5574253</v>
      </c>
      <c r="D21" s="6">
        <f>D7-D17</f>
        <v>1384817</v>
      </c>
    </row>
    <row r="22" spans="1:4" ht="15.6" customHeight="1" x14ac:dyDescent="0.2">
      <c r="C22" s="4"/>
      <c r="D22" s="4"/>
    </row>
    <row r="23" spans="1:4" ht="23.4" customHeight="1" x14ac:dyDescent="0.2">
      <c r="A23" s="3" t="s">
        <v>1</v>
      </c>
    </row>
    <row r="24" spans="1:4" ht="23.4" customHeight="1" x14ac:dyDescent="0.2">
      <c r="A24" s="3" t="s">
        <v>16</v>
      </c>
    </row>
    <row r="25" spans="1:4" ht="24" customHeight="1" x14ac:dyDescent="0.2">
      <c r="A25" s="3" t="s">
        <v>24</v>
      </c>
    </row>
    <row r="26" spans="1:4" ht="19.2" customHeight="1" x14ac:dyDescent="0.2"/>
    <row r="27" spans="1:4" ht="19.2" customHeight="1" x14ac:dyDescent="0.2"/>
    <row r="28" spans="1:4" ht="19.2" customHeight="1" x14ac:dyDescent="0.2"/>
    <row r="29" spans="1:4" ht="19.2" customHeight="1" x14ac:dyDescent="0.2"/>
    <row r="30" spans="1:4" ht="19.2" customHeight="1" x14ac:dyDescent="0.2"/>
    <row r="31" spans="1:4" ht="19.2" customHeight="1" x14ac:dyDescent="0.2"/>
  </sheetData>
  <mergeCells count="10">
    <mergeCell ref="A5:B5"/>
    <mergeCell ref="A10:B10"/>
    <mergeCell ref="A16:B16"/>
    <mergeCell ref="A17:B17"/>
    <mergeCell ref="A21:B21"/>
    <mergeCell ref="A18:A20"/>
    <mergeCell ref="A15:B15"/>
    <mergeCell ref="A6:A8"/>
    <mergeCell ref="A9:B9"/>
    <mergeCell ref="A11:B11"/>
  </mergeCells>
  <phoneticPr fontId="2"/>
  <pageMargins left="0.9055118110236221" right="0.9055118110236221" top="0.94488188976377963" bottom="0.9448818897637796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足立区役所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2023-05-10T04:27:33Z</cp:lastPrinted>
  <dcterms:created xsi:type="dcterms:W3CDTF">2022-01-12T02:57:10Z</dcterms:created>
  <dcterms:modified xsi:type="dcterms:W3CDTF">2023-05-10T04:29:06Z</dcterms:modified>
</cp:coreProperties>
</file>