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activeTab="0"/>
  </bookViews>
  <sheets>
    <sheet name="16-1" sheetId="1" r:id="rId1"/>
    <sheet name="16-2" sheetId="2" r:id="rId2"/>
    <sheet name="16-3" sheetId="3" r:id="rId3"/>
  </sheets>
  <definedNames>
    <definedName name="_xlnm.Print_Area" localSheetId="0">'16-1'!$A$1:$K$47</definedName>
    <definedName name="_xlnm.Print_Area" localSheetId="1">'16-2'!$A$1:$I$13</definedName>
    <definedName name="_xlnm.Print_Area" localSheetId="2">'16-3'!$A$1:$K$18</definedName>
  </definedNames>
  <calcPr fullCalcOnLoad="1"/>
</workbook>
</file>

<file path=xl/sharedStrings.xml><?xml version="1.0" encoding="utf-8"?>
<sst xmlns="http://schemas.openxmlformats.org/spreadsheetml/2006/main" count="127" uniqueCount="98">
  <si>
    <t>資料：ＪＲ東日本、首都圏新都市鉄道、東武鉄道、京成電鉄、東京地下鉄、東京都交通局</t>
  </si>
  <si>
    <t>見沼代
親水公園</t>
  </si>
  <si>
    <t>舎人</t>
  </si>
  <si>
    <t>舎人公園</t>
  </si>
  <si>
    <t>谷在家</t>
  </si>
  <si>
    <t>西新井大師西</t>
  </si>
  <si>
    <t>江北</t>
  </si>
  <si>
    <t>高野</t>
  </si>
  <si>
    <t>扇大橋</t>
  </si>
  <si>
    <t>足立小台</t>
  </si>
  <si>
    <t>日暮里・舎人ライナー</t>
  </si>
  <si>
    <t>北綾瀬</t>
  </si>
  <si>
    <t>綾瀬</t>
  </si>
  <si>
    <t>北千住</t>
  </si>
  <si>
    <t>(千代田線)</t>
  </si>
  <si>
    <t>(日比谷線)</t>
  </si>
  <si>
    <t>東京地下鉄</t>
  </si>
  <si>
    <t>京成関屋</t>
  </si>
  <si>
    <t>千住大橋</t>
  </si>
  <si>
    <t>京成電鉄</t>
  </si>
  <si>
    <t>大師前</t>
  </si>
  <si>
    <t>竹ノ塚</t>
  </si>
  <si>
    <t>西新井</t>
  </si>
  <si>
    <t>梅島</t>
  </si>
  <si>
    <t>五反野</t>
  </si>
  <si>
    <t>小菅</t>
  </si>
  <si>
    <t>牛田</t>
  </si>
  <si>
    <t>堀切</t>
  </si>
  <si>
    <t>東武鉄道</t>
  </si>
  <si>
    <t>六町</t>
  </si>
  <si>
    <t>青井</t>
  </si>
  <si>
    <t>北千住</t>
  </si>
  <si>
    <t>つくばエクスプレス
(TX)</t>
  </si>
  <si>
    <t>亀有</t>
  </si>
  <si>
    <t>ＪＲ東日本</t>
  </si>
  <si>
    <t>定期外</t>
  </si>
  <si>
    <t>定　期</t>
  </si>
  <si>
    <t>総　数</t>
  </si>
  <si>
    <t>降  車  人  数　(人)</t>
  </si>
  <si>
    <t>乗  車  人  数　 (人)</t>
  </si>
  <si>
    <t>総　　　計　 (人)</t>
  </si>
  <si>
    <t>区　　　　分</t>
  </si>
  <si>
    <t>１　鉄道一日平均乗降客数</t>
  </si>
  <si>
    <t>　１６　運輸</t>
  </si>
  <si>
    <t>(注２)</t>
  </si>
  <si>
    <t>(注３)</t>
  </si>
  <si>
    <t>(注４)</t>
  </si>
  <si>
    <t>(注５)</t>
  </si>
  <si>
    <t>東京地下鉄北千住(日比谷線・千代田線)は乗換を含んだ数、綾瀬は直通旅客を除いた数である。</t>
  </si>
  <si>
    <t>東武鉄道北千住及び牛田は乗換を含んだ数である。　　　　　　　　　　　　　　　　　　　　</t>
  </si>
  <si>
    <t>つくばエクスプレス(ＴＸ)北千住は乗換を含んだ数である。 　 　　　　　　　　　　　　　　</t>
  </si>
  <si>
    <t>ＪＲ東日本は参考値。また、降車人数については調査していない。　　　　　　　　　　　　　</t>
  </si>
  <si>
    <t xml:space="preserve">項目別に端数処理をしているため、表中の合計数が合わないことがある。                    </t>
  </si>
  <si>
    <t>(注１)</t>
  </si>
  <si>
    <t>(令和２年度)</t>
  </si>
  <si>
    <t>（注２）数値は推定値。　　　　　　</t>
  </si>
  <si>
    <t>（注１）表中Ｘは公表を控えた数値。</t>
  </si>
  <si>
    <t>資料：東京都交通局、東武バスセントラル、国際興業、日立自動車交通、朝日自動車、新日本観光自動車</t>
  </si>
  <si>
    <t>新日本観光自動車</t>
  </si>
  <si>
    <t>朝 日 自 動 車</t>
  </si>
  <si>
    <t>日立自動車交通</t>
  </si>
  <si>
    <t>国　際　興　業</t>
  </si>
  <si>
    <t>東武バスセントラル</t>
  </si>
  <si>
    <t xml:space="preserve"> Ⅹ </t>
  </si>
  <si>
    <t>都　営　交　通</t>
  </si>
  <si>
    <t>定期外</t>
  </si>
  <si>
    <t>機関名</t>
  </si>
  <si>
    <t>一系統一日平均運送人数(人）</t>
  </si>
  <si>
    <t>平均乗車
密度(人)　</t>
  </si>
  <si>
    <t>平均乗車
距離(㎞)　　　</t>
  </si>
  <si>
    <t>運行回数</t>
  </si>
  <si>
    <t>路線距離数
　　　(㎞)</t>
  </si>
  <si>
    <t>系統数</t>
  </si>
  <si>
    <t>区分</t>
  </si>
  <si>
    <t>２　バス一日平均運行状況</t>
  </si>
  <si>
    <t>(注)＊は区民事務所受付分を含めた数値である。</t>
  </si>
  <si>
    <t>資料：区民部 課税課</t>
  </si>
  <si>
    <t>令和元年</t>
  </si>
  <si>
    <t>年度</t>
  </si>
  <si>
    <t>貨 物</t>
  </si>
  <si>
    <t>乗 用</t>
  </si>
  <si>
    <t>91～
125㏄</t>
  </si>
  <si>
    <t>51～
90㏄</t>
  </si>
  <si>
    <t>50㏄
以下</t>
  </si>
  <si>
    <t>総  数</t>
  </si>
  <si>
    <t>小 型
二 輪</t>
  </si>
  <si>
    <t>小 型
 特 殊*</t>
  </si>
  <si>
    <t>軽四輪</t>
  </si>
  <si>
    <t>軽三輪</t>
  </si>
  <si>
    <t>軽二輪</t>
  </si>
  <si>
    <t>原動機付自転車*</t>
  </si>
  <si>
    <t>区分</t>
  </si>
  <si>
    <t>＜廃車＞</t>
  </si>
  <si>
    <t>(注)登録台数は各年度末の数値である。</t>
  </si>
  <si>
    <t>小 型
特 殊</t>
  </si>
  <si>
    <t>原動機付自転車</t>
  </si>
  <si>
    <t>＜登録＞</t>
  </si>
  <si>
    <t>３　軽自動車等登録及び廃車台数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</si>
</sst>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\(#,##0\)"/>
    <numFmt numFmtId="178" formatCode="#,##0_ "/>
    <numFmt numFmtId="179" formatCode="_ * #,##0.0_ ;_ * \-#,##0.0_ ;_ * &quot;-&quot;??_ ;_ @_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24"/>
      <name val="ＭＳ ゴシック"/>
      <family val="3"/>
    </font>
    <font>
      <sz val="24"/>
      <name val="ＭＳ ゴシック"/>
      <family val="3"/>
    </font>
    <font>
      <b/>
      <sz val="8"/>
      <name val="ＭＳ ゴシック"/>
      <family val="3"/>
    </font>
    <font>
      <b/>
      <sz val="9.2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ill="0" applyBorder="0" applyAlignment="0" applyProtection="0"/>
    <xf numFmtId="0" fontId="33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ill="0" applyBorder="0" applyAlignment="0" applyProtection="0"/>
    <xf numFmtId="8" fontId="33" fillId="0" borderId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6" fillId="0" borderId="10" xfId="48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vertical="center"/>
    </xf>
    <xf numFmtId="38" fontId="6" fillId="0" borderId="12" xfId="48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38" fontId="7" fillId="0" borderId="12" xfId="48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8" fontId="7" fillId="0" borderId="12" xfId="50" applyFont="1" applyFill="1" applyBorder="1" applyAlignment="1">
      <alignment vertical="center"/>
    </xf>
    <xf numFmtId="38" fontId="7" fillId="0" borderId="16" xfId="50" applyFont="1" applyFill="1" applyBorder="1" applyAlignment="1">
      <alignment vertical="center"/>
    </xf>
    <xf numFmtId="38" fontId="6" fillId="0" borderId="12" xfId="50" applyFont="1" applyFill="1" applyBorder="1" applyAlignment="1">
      <alignment vertical="center"/>
    </xf>
    <xf numFmtId="38" fontId="6" fillId="0" borderId="16" xfId="5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3" fontId="7" fillId="0" borderId="23" xfId="0" applyNumberFormat="1" applyFont="1" applyBorder="1" applyAlignment="1">
      <alignment vertical="center"/>
    </xf>
    <xf numFmtId="38" fontId="11" fillId="0" borderId="0" xfId="0" applyNumberFormat="1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vertical="center"/>
    </xf>
    <xf numFmtId="43" fontId="6" fillId="0" borderId="27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distributed" vertical="center"/>
    </xf>
    <xf numFmtId="41" fontId="6" fillId="0" borderId="29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vertical="center"/>
    </xf>
    <xf numFmtId="43" fontId="6" fillId="0" borderId="30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43" fontId="6" fillId="0" borderId="33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2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1" fontId="7" fillId="0" borderId="19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41" fontId="6" fillId="0" borderId="30" xfId="0" applyNumberFormat="1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41" fontId="6" fillId="0" borderId="31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8" xfId="0" applyFont="1" applyBorder="1" applyAlignment="1">
      <alignment horizontal="centerContinuous" vertical="center"/>
    </xf>
    <xf numFmtId="0" fontId="6" fillId="0" borderId="39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center"/>
    </xf>
    <xf numFmtId="0" fontId="6" fillId="0" borderId="4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7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43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41" fontId="6" fillId="0" borderId="29" xfId="61" applyNumberFormat="1" applyFont="1" applyBorder="1" applyAlignment="1">
      <alignment vertical="center"/>
      <protection/>
    </xf>
    <xf numFmtId="41" fontId="6" fillId="0" borderId="30" xfId="61" applyNumberFormat="1" applyFont="1" applyBorder="1" applyAlignment="1">
      <alignment horizontal="right" vertical="center"/>
      <protection/>
    </xf>
    <xf numFmtId="176" fontId="6" fillId="0" borderId="30" xfId="61" applyNumberFormat="1" applyFont="1" applyBorder="1" applyAlignment="1">
      <alignment vertical="center"/>
      <protection/>
    </xf>
    <xf numFmtId="177" fontId="6" fillId="0" borderId="30" xfId="61" applyNumberFormat="1" applyFont="1" applyBorder="1" applyAlignment="1">
      <alignment vertical="center"/>
      <protection/>
    </xf>
    <xf numFmtId="43" fontId="6" fillId="0" borderId="30" xfId="61" applyNumberFormat="1" applyFont="1" applyBorder="1" applyAlignment="1">
      <alignment vertical="center"/>
      <protection/>
    </xf>
    <xf numFmtId="0" fontId="7" fillId="0" borderId="1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6" fillId="0" borderId="4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771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96875" defaultRowHeight="24.75" customHeight="1"/>
  <cols>
    <col min="1" max="1" width="8.5" style="1" customWidth="1"/>
    <col min="2" max="2" width="10.69921875" style="45" customWidth="1"/>
    <col min="3" max="10" width="8.09765625" style="1" customWidth="1"/>
    <col min="11" max="11" width="7.8984375" style="1" customWidth="1"/>
    <col min="12" max="12" width="10.5" style="1" bestFit="1" customWidth="1"/>
    <col min="13" max="13" width="9.59765625" style="1" bestFit="1" customWidth="1"/>
    <col min="14" max="14" width="8.5" style="1" bestFit="1" customWidth="1"/>
    <col min="15" max="15" width="7.3984375" style="1" bestFit="1" customWidth="1"/>
    <col min="16" max="17" width="8.5" style="1" bestFit="1" customWidth="1"/>
    <col min="18" max="18" width="7.3984375" style="1" bestFit="1" customWidth="1"/>
    <col min="19" max="19" width="8.5" style="1" bestFit="1" customWidth="1"/>
    <col min="20" max="16384" width="9" style="1" customWidth="1"/>
  </cols>
  <sheetData>
    <row r="1" spans="1:11" s="56" customFormat="1" ht="79.5" customHeight="1">
      <c r="A1" s="34" t="s">
        <v>43</v>
      </c>
      <c r="B1" s="33"/>
      <c r="C1" s="58"/>
      <c r="D1" s="58"/>
      <c r="E1" s="58"/>
      <c r="F1" s="58"/>
      <c r="G1" s="58"/>
      <c r="H1" s="58"/>
      <c r="I1" s="58"/>
      <c r="J1" s="58"/>
      <c r="K1" s="57"/>
    </row>
    <row r="2" spans="1:2" ht="15" customHeight="1">
      <c r="A2" s="55"/>
      <c r="B2" s="54"/>
    </row>
    <row r="3" spans="1:2" ht="15" customHeight="1">
      <c r="A3" s="17" t="s">
        <v>42</v>
      </c>
      <c r="B3" s="54"/>
    </row>
    <row r="4" spans="1:11" ht="12.75" customHeight="1" thickBot="1">
      <c r="A4" s="32"/>
      <c r="B4" s="31"/>
      <c r="C4" s="30"/>
      <c r="D4" s="30"/>
      <c r="E4" s="30"/>
      <c r="F4" s="30"/>
      <c r="G4" s="30"/>
      <c r="H4" s="30"/>
      <c r="I4" s="30"/>
      <c r="J4" s="30"/>
      <c r="K4" s="29" t="s">
        <v>54</v>
      </c>
    </row>
    <row r="5" spans="1:11" ht="12.75" customHeight="1" thickTop="1">
      <c r="A5" s="133" t="s">
        <v>41</v>
      </c>
      <c r="B5" s="134"/>
      <c r="C5" s="137" t="s">
        <v>40</v>
      </c>
      <c r="D5" s="138"/>
      <c r="E5" s="139"/>
      <c r="F5" s="137" t="s">
        <v>39</v>
      </c>
      <c r="G5" s="138"/>
      <c r="H5" s="139"/>
      <c r="I5" s="137" t="s">
        <v>38</v>
      </c>
      <c r="J5" s="138"/>
      <c r="K5" s="138"/>
    </row>
    <row r="6" spans="1:11" ht="12.75" customHeight="1">
      <c r="A6" s="135"/>
      <c r="B6" s="136"/>
      <c r="C6" s="27" t="s">
        <v>37</v>
      </c>
      <c r="D6" s="28" t="s">
        <v>36</v>
      </c>
      <c r="E6" s="28" t="s">
        <v>35</v>
      </c>
      <c r="F6" s="27" t="s">
        <v>37</v>
      </c>
      <c r="G6" s="28" t="s">
        <v>36</v>
      </c>
      <c r="H6" s="28" t="s">
        <v>35</v>
      </c>
      <c r="I6" s="27" t="s">
        <v>37</v>
      </c>
      <c r="J6" s="26" t="s">
        <v>36</v>
      </c>
      <c r="K6" s="26" t="s">
        <v>35</v>
      </c>
    </row>
    <row r="7" spans="1:15" s="17" customFormat="1" ht="15" customHeight="1">
      <c r="A7" s="140" t="s">
        <v>34</v>
      </c>
      <c r="B7" s="141"/>
      <c r="C7" s="25">
        <v>0</v>
      </c>
      <c r="D7" s="25">
        <v>0</v>
      </c>
      <c r="E7" s="24">
        <v>0</v>
      </c>
      <c r="F7" s="18">
        <v>194956</v>
      </c>
      <c r="G7" s="18">
        <v>144534</v>
      </c>
      <c r="H7" s="18">
        <v>50422</v>
      </c>
      <c r="I7" s="25">
        <v>0</v>
      </c>
      <c r="J7" s="25">
        <v>0</v>
      </c>
      <c r="K7" s="24">
        <v>0</v>
      </c>
      <c r="M7" s="23"/>
      <c r="N7" s="23"/>
      <c r="O7" s="23"/>
    </row>
    <row r="8" spans="1:13" ht="15" customHeight="1">
      <c r="A8" s="22"/>
      <c r="B8" s="11" t="s">
        <v>31</v>
      </c>
      <c r="C8" s="21">
        <v>0</v>
      </c>
      <c r="D8" s="21">
        <v>0</v>
      </c>
      <c r="E8" s="21">
        <v>0</v>
      </c>
      <c r="F8" s="9">
        <v>161271</v>
      </c>
      <c r="G8" s="14">
        <v>121968</v>
      </c>
      <c r="H8" s="14">
        <v>39303</v>
      </c>
      <c r="I8" s="21">
        <v>0</v>
      </c>
      <c r="J8" s="21">
        <v>0</v>
      </c>
      <c r="K8" s="20">
        <v>0</v>
      </c>
      <c r="M8" s="53"/>
    </row>
    <row r="9" spans="1:11" ht="15" customHeight="1">
      <c r="A9" s="22"/>
      <c r="B9" s="11" t="s">
        <v>33</v>
      </c>
      <c r="C9" s="21">
        <v>0</v>
      </c>
      <c r="D9" s="21">
        <v>0</v>
      </c>
      <c r="E9" s="21">
        <v>0</v>
      </c>
      <c r="F9" s="9">
        <v>33685</v>
      </c>
      <c r="G9" s="14">
        <v>22566</v>
      </c>
      <c r="H9" s="14">
        <v>11119</v>
      </c>
      <c r="I9" s="21">
        <v>0</v>
      </c>
      <c r="J9" s="21">
        <v>0</v>
      </c>
      <c r="K9" s="20">
        <v>0</v>
      </c>
    </row>
    <row r="10" spans="1:18" ht="29.25" customHeight="1">
      <c r="A10" s="142" t="s">
        <v>32</v>
      </c>
      <c r="B10" s="143"/>
      <c r="C10" s="50">
        <v>108422</v>
      </c>
      <c r="D10" s="50">
        <v>75172</v>
      </c>
      <c r="E10" s="50">
        <v>33250</v>
      </c>
      <c r="F10" s="50">
        <v>53962</v>
      </c>
      <c r="G10" s="50">
        <v>37586</v>
      </c>
      <c r="H10" s="50">
        <v>16376</v>
      </c>
      <c r="I10" s="50">
        <v>54460</v>
      </c>
      <c r="J10" s="50">
        <v>37586</v>
      </c>
      <c r="K10" s="51">
        <v>16874</v>
      </c>
      <c r="L10" s="52"/>
      <c r="M10" s="52"/>
      <c r="N10" s="52"/>
      <c r="O10" s="52"/>
      <c r="P10" s="52"/>
      <c r="Q10" s="52"/>
      <c r="R10" s="52"/>
    </row>
    <row r="11" spans="1:11" ht="15" customHeight="1">
      <c r="A11" s="12"/>
      <c r="B11" s="11" t="s">
        <v>31</v>
      </c>
      <c r="C11" s="10">
        <v>74304</v>
      </c>
      <c r="D11" s="10">
        <v>50690</v>
      </c>
      <c r="E11" s="10">
        <v>23614</v>
      </c>
      <c r="F11" s="10">
        <v>36739</v>
      </c>
      <c r="G11" s="59">
        <v>25345</v>
      </c>
      <c r="H11" s="10">
        <v>11394</v>
      </c>
      <c r="I11" s="10">
        <v>37565</v>
      </c>
      <c r="J11" s="14">
        <v>25345</v>
      </c>
      <c r="K11" s="60">
        <v>12220</v>
      </c>
    </row>
    <row r="12" spans="1:11" ht="15" customHeight="1">
      <c r="A12" s="12"/>
      <c r="B12" s="11" t="s">
        <v>30</v>
      </c>
      <c r="C12" s="10">
        <v>10401</v>
      </c>
      <c r="D12" s="10">
        <v>7324</v>
      </c>
      <c r="E12" s="10">
        <v>3077</v>
      </c>
      <c r="F12" s="10">
        <v>5279</v>
      </c>
      <c r="G12" s="59">
        <v>3662</v>
      </c>
      <c r="H12" s="10">
        <v>1617</v>
      </c>
      <c r="I12" s="10">
        <v>5122</v>
      </c>
      <c r="J12" s="14">
        <v>3662</v>
      </c>
      <c r="K12" s="61">
        <v>1460</v>
      </c>
    </row>
    <row r="13" spans="1:11" ht="15" customHeight="1">
      <c r="A13" s="12"/>
      <c r="B13" s="11" t="s">
        <v>29</v>
      </c>
      <c r="C13" s="10">
        <v>23717</v>
      </c>
      <c r="D13" s="10">
        <v>17158</v>
      </c>
      <c r="E13" s="10">
        <v>6559</v>
      </c>
      <c r="F13" s="10">
        <v>11944</v>
      </c>
      <c r="G13" s="59">
        <v>8579</v>
      </c>
      <c r="H13" s="10">
        <v>3365</v>
      </c>
      <c r="I13" s="10">
        <v>11773</v>
      </c>
      <c r="J13" s="14">
        <v>8579</v>
      </c>
      <c r="K13" s="61">
        <v>3194</v>
      </c>
    </row>
    <row r="14" spans="1:12" s="17" customFormat="1" ht="15" customHeight="1">
      <c r="A14" s="129" t="s">
        <v>28</v>
      </c>
      <c r="B14" s="130"/>
      <c r="C14" s="18">
        <v>536774</v>
      </c>
      <c r="D14" s="35">
        <v>364092</v>
      </c>
      <c r="E14" s="35">
        <v>172682</v>
      </c>
      <c r="F14" s="50">
        <v>267937</v>
      </c>
      <c r="G14" s="35">
        <v>182046</v>
      </c>
      <c r="H14" s="35">
        <v>85891</v>
      </c>
      <c r="I14" s="50">
        <v>268837</v>
      </c>
      <c r="J14" s="35">
        <v>182046</v>
      </c>
      <c r="K14" s="36">
        <v>86791</v>
      </c>
      <c r="L14" s="49"/>
    </row>
    <row r="15" spans="1:11" ht="15" customHeight="1">
      <c r="A15" s="12"/>
      <c r="B15" s="15" t="s">
        <v>27</v>
      </c>
      <c r="C15" s="10">
        <v>2755</v>
      </c>
      <c r="D15" s="62">
        <v>1880</v>
      </c>
      <c r="E15" s="62">
        <v>875</v>
      </c>
      <c r="F15" s="10">
        <v>1389</v>
      </c>
      <c r="G15" s="62">
        <v>940</v>
      </c>
      <c r="H15" s="62">
        <v>449</v>
      </c>
      <c r="I15" s="10">
        <v>1366</v>
      </c>
      <c r="J15" s="62">
        <v>940</v>
      </c>
      <c r="K15" s="63">
        <v>426</v>
      </c>
    </row>
    <row r="16" spans="1:11" ht="15" customHeight="1">
      <c r="A16" s="12"/>
      <c r="B16" s="15" t="s">
        <v>26</v>
      </c>
      <c r="C16" s="10">
        <v>17821</v>
      </c>
      <c r="D16" s="62">
        <v>11226</v>
      </c>
      <c r="E16" s="62">
        <v>6595</v>
      </c>
      <c r="F16" s="10">
        <v>8932</v>
      </c>
      <c r="G16" s="62">
        <v>5613</v>
      </c>
      <c r="H16" s="62">
        <v>3319</v>
      </c>
      <c r="I16" s="10">
        <v>8889</v>
      </c>
      <c r="J16" s="62">
        <v>5613</v>
      </c>
      <c r="K16" s="63">
        <v>3276</v>
      </c>
    </row>
    <row r="17" spans="1:11" ht="15" customHeight="1">
      <c r="A17" s="12"/>
      <c r="B17" s="15" t="s">
        <v>13</v>
      </c>
      <c r="C17" s="10">
        <v>334111</v>
      </c>
      <c r="D17" s="62">
        <v>231808</v>
      </c>
      <c r="E17" s="62">
        <v>102303</v>
      </c>
      <c r="F17" s="10">
        <v>166221</v>
      </c>
      <c r="G17" s="62">
        <v>115904</v>
      </c>
      <c r="H17" s="62">
        <v>50317</v>
      </c>
      <c r="I17" s="10">
        <v>167890</v>
      </c>
      <c r="J17" s="62">
        <v>115904</v>
      </c>
      <c r="K17" s="63">
        <v>51986</v>
      </c>
    </row>
    <row r="18" spans="1:11" ht="15" customHeight="1">
      <c r="A18" s="12"/>
      <c r="B18" s="15" t="s">
        <v>25</v>
      </c>
      <c r="C18" s="10">
        <v>5152</v>
      </c>
      <c r="D18" s="62">
        <v>2960</v>
      </c>
      <c r="E18" s="62">
        <v>2192</v>
      </c>
      <c r="F18" s="10">
        <v>2626</v>
      </c>
      <c r="G18" s="62">
        <v>1480</v>
      </c>
      <c r="H18" s="62">
        <v>1146</v>
      </c>
      <c r="I18" s="10">
        <v>2526</v>
      </c>
      <c r="J18" s="62">
        <v>1480</v>
      </c>
      <c r="K18" s="63">
        <v>1046</v>
      </c>
    </row>
    <row r="19" spans="1:11" ht="15" customHeight="1">
      <c r="A19" s="12"/>
      <c r="B19" s="15" t="s">
        <v>24</v>
      </c>
      <c r="C19" s="10">
        <v>29348</v>
      </c>
      <c r="D19" s="62">
        <v>19746</v>
      </c>
      <c r="E19" s="62">
        <v>9602</v>
      </c>
      <c r="F19" s="10">
        <v>14753</v>
      </c>
      <c r="G19" s="62">
        <v>9873</v>
      </c>
      <c r="H19" s="62">
        <v>4880</v>
      </c>
      <c r="I19" s="10">
        <v>14595</v>
      </c>
      <c r="J19" s="62">
        <v>9873</v>
      </c>
      <c r="K19" s="63">
        <v>4722</v>
      </c>
    </row>
    <row r="20" spans="1:11" ht="15" customHeight="1">
      <c r="A20" s="12"/>
      <c r="B20" s="15" t="s">
        <v>23</v>
      </c>
      <c r="C20" s="10">
        <v>28961</v>
      </c>
      <c r="D20" s="62">
        <v>19738</v>
      </c>
      <c r="E20" s="62">
        <v>9223</v>
      </c>
      <c r="F20" s="10">
        <v>14568</v>
      </c>
      <c r="G20" s="62">
        <v>9869</v>
      </c>
      <c r="H20" s="62">
        <v>4699</v>
      </c>
      <c r="I20" s="10">
        <v>14393</v>
      </c>
      <c r="J20" s="62">
        <v>9869</v>
      </c>
      <c r="K20" s="63">
        <v>4524</v>
      </c>
    </row>
    <row r="21" spans="1:11" ht="15" customHeight="1">
      <c r="A21" s="12"/>
      <c r="B21" s="15" t="s">
        <v>22</v>
      </c>
      <c r="C21" s="10">
        <v>51624</v>
      </c>
      <c r="D21" s="62">
        <v>32214</v>
      </c>
      <c r="E21" s="62">
        <v>19410</v>
      </c>
      <c r="F21" s="10">
        <v>25907</v>
      </c>
      <c r="G21" s="62">
        <v>16107</v>
      </c>
      <c r="H21" s="62">
        <v>9800</v>
      </c>
      <c r="I21" s="10">
        <v>25717</v>
      </c>
      <c r="J21" s="62">
        <v>16107</v>
      </c>
      <c r="K21" s="63">
        <v>9610</v>
      </c>
    </row>
    <row r="22" spans="1:11" ht="15" customHeight="1">
      <c r="A22" s="12"/>
      <c r="B22" s="15" t="s">
        <v>21</v>
      </c>
      <c r="C22" s="10">
        <v>56198</v>
      </c>
      <c r="D22" s="62">
        <v>37118</v>
      </c>
      <c r="E22" s="62">
        <v>19080</v>
      </c>
      <c r="F22" s="10">
        <v>28123</v>
      </c>
      <c r="G22" s="62">
        <v>18559</v>
      </c>
      <c r="H22" s="62">
        <v>9564</v>
      </c>
      <c r="I22" s="10">
        <v>28075</v>
      </c>
      <c r="J22" s="62">
        <v>18559</v>
      </c>
      <c r="K22" s="63">
        <v>9516</v>
      </c>
    </row>
    <row r="23" spans="1:11" ht="15" customHeight="1">
      <c r="A23" s="12"/>
      <c r="B23" s="15" t="s">
        <v>20</v>
      </c>
      <c r="C23" s="10">
        <v>10804</v>
      </c>
      <c r="D23" s="62">
        <v>7402</v>
      </c>
      <c r="E23" s="62">
        <v>3402</v>
      </c>
      <c r="F23" s="10">
        <v>5418</v>
      </c>
      <c r="G23" s="62">
        <v>3701</v>
      </c>
      <c r="H23" s="62">
        <v>1717</v>
      </c>
      <c r="I23" s="10">
        <v>5386</v>
      </c>
      <c r="J23" s="62">
        <v>3701</v>
      </c>
      <c r="K23" s="63">
        <v>1685</v>
      </c>
    </row>
    <row r="24" spans="1:21" s="17" customFormat="1" ht="15" customHeight="1">
      <c r="A24" s="129" t="s">
        <v>19</v>
      </c>
      <c r="B24" s="130"/>
      <c r="C24" s="122">
        <f aca="true" t="shared" si="0" ref="C24:K24">C25+C26</f>
        <v>32049</v>
      </c>
      <c r="D24" s="121">
        <f t="shared" si="0"/>
        <v>19890</v>
      </c>
      <c r="E24" s="120">
        <f t="shared" si="0"/>
        <v>12159</v>
      </c>
      <c r="F24" s="122">
        <f t="shared" si="0"/>
        <v>16018</v>
      </c>
      <c r="G24" s="121">
        <f t="shared" si="0"/>
        <v>9945</v>
      </c>
      <c r="H24" s="123">
        <f t="shared" si="0"/>
        <v>6073</v>
      </c>
      <c r="I24" s="122">
        <f t="shared" si="0"/>
        <v>16031</v>
      </c>
      <c r="J24" s="121">
        <f t="shared" si="0"/>
        <v>9945</v>
      </c>
      <c r="K24" s="120">
        <f t="shared" si="0"/>
        <v>6086</v>
      </c>
      <c r="M24" s="23"/>
      <c r="Q24" s="23"/>
      <c r="R24" s="23"/>
      <c r="S24" s="23"/>
      <c r="T24" s="23"/>
      <c r="U24" s="23"/>
    </row>
    <row r="25" spans="1:13" ht="15" customHeight="1">
      <c r="A25" s="12"/>
      <c r="B25" s="11" t="s">
        <v>18</v>
      </c>
      <c r="C25" s="119">
        <v>12896</v>
      </c>
      <c r="D25" s="119">
        <v>7838</v>
      </c>
      <c r="E25" s="118">
        <v>5058</v>
      </c>
      <c r="F25" s="119">
        <v>6468</v>
      </c>
      <c r="G25" s="119">
        <v>3919</v>
      </c>
      <c r="H25" s="118">
        <v>2549</v>
      </c>
      <c r="I25" s="119">
        <v>6428</v>
      </c>
      <c r="J25" s="119">
        <v>3919</v>
      </c>
      <c r="K25" s="118">
        <v>2509</v>
      </c>
      <c r="M25" s="23"/>
    </row>
    <row r="26" spans="1:13" ht="15" customHeight="1">
      <c r="A26" s="12"/>
      <c r="B26" s="11" t="s">
        <v>17</v>
      </c>
      <c r="C26" s="119">
        <v>19153</v>
      </c>
      <c r="D26" s="119">
        <v>12052</v>
      </c>
      <c r="E26" s="118">
        <v>7101</v>
      </c>
      <c r="F26" s="119">
        <v>9550</v>
      </c>
      <c r="G26" s="119">
        <v>6026</v>
      </c>
      <c r="H26" s="118">
        <v>3524</v>
      </c>
      <c r="I26" s="119">
        <v>9603</v>
      </c>
      <c r="J26" s="119">
        <v>6026</v>
      </c>
      <c r="K26" s="118">
        <v>3577</v>
      </c>
      <c r="M26" s="23"/>
    </row>
    <row r="27" spans="1:21" s="17" customFormat="1" ht="15" customHeight="1">
      <c r="A27" s="129" t="s">
        <v>16</v>
      </c>
      <c r="B27" s="130"/>
      <c r="C27" s="18">
        <v>529942</v>
      </c>
      <c r="D27" s="38">
        <v>385602</v>
      </c>
      <c r="E27" s="38">
        <v>144340</v>
      </c>
      <c r="F27" s="18">
        <v>266618</v>
      </c>
      <c r="G27" s="38">
        <v>192801</v>
      </c>
      <c r="H27" s="38">
        <v>73817</v>
      </c>
      <c r="I27" s="18">
        <v>263324</v>
      </c>
      <c r="J27" s="38">
        <v>192801</v>
      </c>
      <c r="K27" s="39">
        <v>70523</v>
      </c>
      <c r="L27" s="49"/>
      <c r="M27" s="44"/>
      <c r="N27" s="44"/>
      <c r="O27" s="44"/>
      <c r="P27" s="44"/>
      <c r="Q27" s="44"/>
      <c r="R27" s="44"/>
      <c r="S27" s="44"/>
      <c r="T27" s="44"/>
      <c r="U27" s="44"/>
    </row>
    <row r="28" spans="1:13" ht="15" customHeight="1">
      <c r="A28" s="16" t="s">
        <v>15</v>
      </c>
      <c r="B28" s="15" t="s">
        <v>13</v>
      </c>
      <c r="C28" s="14">
        <v>224670</v>
      </c>
      <c r="D28" s="40">
        <v>162842</v>
      </c>
      <c r="E28" s="40">
        <v>61828</v>
      </c>
      <c r="F28" s="14">
        <v>112790</v>
      </c>
      <c r="G28" s="40">
        <v>81421</v>
      </c>
      <c r="H28" s="40">
        <v>31369</v>
      </c>
      <c r="I28" s="14">
        <v>111880</v>
      </c>
      <c r="J28" s="40">
        <v>81421</v>
      </c>
      <c r="K28" s="41">
        <v>30459</v>
      </c>
      <c r="M28" s="44"/>
    </row>
    <row r="29" spans="1:13" ht="15" customHeight="1">
      <c r="A29" s="16" t="s">
        <v>14</v>
      </c>
      <c r="B29" s="15" t="s">
        <v>13</v>
      </c>
      <c r="C29" s="14">
        <v>209601</v>
      </c>
      <c r="D29" s="40">
        <v>157256</v>
      </c>
      <c r="E29" s="40">
        <v>52345</v>
      </c>
      <c r="F29" s="14">
        <v>106094</v>
      </c>
      <c r="G29" s="40">
        <v>78628</v>
      </c>
      <c r="H29" s="40">
        <v>27466</v>
      </c>
      <c r="I29" s="14">
        <v>103507</v>
      </c>
      <c r="J29" s="40">
        <v>78628</v>
      </c>
      <c r="K29" s="41">
        <v>24879</v>
      </c>
      <c r="M29" s="44"/>
    </row>
    <row r="30" spans="1:13" ht="15" customHeight="1">
      <c r="A30" s="12"/>
      <c r="B30" s="15" t="s">
        <v>12</v>
      </c>
      <c r="C30" s="14">
        <v>64671</v>
      </c>
      <c r="D30" s="40">
        <v>42768</v>
      </c>
      <c r="E30" s="40">
        <v>21903</v>
      </c>
      <c r="F30" s="14">
        <v>32047</v>
      </c>
      <c r="G30" s="40">
        <v>21384</v>
      </c>
      <c r="H30" s="40">
        <v>10663</v>
      </c>
      <c r="I30" s="14">
        <v>32624</v>
      </c>
      <c r="J30" s="40">
        <v>21384</v>
      </c>
      <c r="K30" s="41">
        <v>11240</v>
      </c>
      <c r="M30" s="44"/>
    </row>
    <row r="31" spans="1:13" ht="15" customHeight="1">
      <c r="A31" s="42"/>
      <c r="B31" s="47" t="s">
        <v>11</v>
      </c>
      <c r="C31" s="14">
        <v>31000</v>
      </c>
      <c r="D31" s="40">
        <v>22736</v>
      </c>
      <c r="E31" s="40">
        <v>8264</v>
      </c>
      <c r="F31" s="14">
        <v>15687</v>
      </c>
      <c r="G31" s="40">
        <v>11368</v>
      </c>
      <c r="H31" s="40">
        <v>4319</v>
      </c>
      <c r="I31" s="14">
        <v>15313</v>
      </c>
      <c r="J31" s="40">
        <v>11368</v>
      </c>
      <c r="K31" s="41">
        <v>3945</v>
      </c>
      <c r="M31" s="44"/>
    </row>
    <row r="32" spans="1:11" ht="15" customHeight="1">
      <c r="A32" s="131" t="s">
        <v>10</v>
      </c>
      <c r="B32" s="132"/>
      <c r="C32" s="13">
        <v>65955</v>
      </c>
      <c r="D32" s="19">
        <v>46546</v>
      </c>
      <c r="E32" s="19">
        <v>19408</v>
      </c>
      <c r="F32" s="13">
        <v>33192</v>
      </c>
      <c r="G32" s="19">
        <v>23273</v>
      </c>
      <c r="H32" s="19">
        <v>9919</v>
      </c>
      <c r="I32" s="13">
        <v>32763</v>
      </c>
      <c r="J32" s="19">
        <v>23273</v>
      </c>
      <c r="K32" s="48">
        <v>9489</v>
      </c>
    </row>
    <row r="33" spans="1:11" ht="15" customHeight="1">
      <c r="A33" s="42"/>
      <c r="B33" s="47" t="s">
        <v>9</v>
      </c>
      <c r="C33" s="9">
        <v>3162</v>
      </c>
      <c r="D33" s="37">
        <v>2134</v>
      </c>
      <c r="E33" s="10">
        <v>1028</v>
      </c>
      <c r="F33" s="9">
        <v>1597</v>
      </c>
      <c r="G33" s="10">
        <v>1067</v>
      </c>
      <c r="H33" s="37">
        <v>530</v>
      </c>
      <c r="I33" s="9">
        <v>1565</v>
      </c>
      <c r="J33" s="10">
        <v>1067</v>
      </c>
      <c r="K33" s="37">
        <v>498</v>
      </c>
    </row>
    <row r="34" spans="1:11" ht="15" customHeight="1">
      <c r="A34" s="12"/>
      <c r="B34" s="11" t="s">
        <v>8</v>
      </c>
      <c r="C34" s="9">
        <v>8184</v>
      </c>
      <c r="D34" s="37">
        <v>5558</v>
      </c>
      <c r="E34" s="10">
        <v>2626</v>
      </c>
      <c r="F34" s="9">
        <v>4116</v>
      </c>
      <c r="G34" s="10">
        <v>2779</v>
      </c>
      <c r="H34" s="37">
        <v>1337</v>
      </c>
      <c r="I34" s="9">
        <v>4068</v>
      </c>
      <c r="J34" s="10">
        <v>2779</v>
      </c>
      <c r="K34" s="37">
        <v>1289</v>
      </c>
    </row>
    <row r="35" spans="1:11" ht="15" customHeight="1">
      <c r="A35" s="12"/>
      <c r="B35" s="11" t="s">
        <v>7</v>
      </c>
      <c r="C35" s="9">
        <v>5080</v>
      </c>
      <c r="D35" s="37">
        <v>3640</v>
      </c>
      <c r="E35" s="10">
        <v>1439</v>
      </c>
      <c r="F35" s="9">
        <v>2560</v>
      </c>
      <c r="G35" s="10">
        <v>1820</v>
      </c>
      <c r="H35" s="37">
        <v>740</v>
      </c>
      <c r="I35" s="9">
        <v>2520</v>
      </c>
      <c r="J35" s="10">
        <v>1820</v>
      </c>
      <c r="K35" s="37">
        <v>699</v>
      </c>
    </row>
    <row r="36" spans="1:11" ht="15" customHeight="1">
      <c r="A36" s="12"/>
      <c r="B36" s="11" t="s">
        <v>6</v>
      </c>
      <c r="C36" s="9">
        <v>9498</v>
      </c>
      <c r="D36" s="37">
        <v>6562</v>
      </c>
      <c r="E36" s="10">
        <v>2935</v>
      </c>
      <c r="F36" s="9">
        <v>4784</v>
      </c>
      <c r="G36" s="10">
        <v>3281</v>
      </c>
      <c r="H36" s="37">
        <v>1502</v>
      </c>
      <c r="I36" s="9">
        <v>4714</v>
      </c>
      <c r="J36" s="10">
        <v>3281</v>
      </c>
      <c r="K36" s="37">
        <v>1433</v>
      </c>
    </row>
    <row r="37" spans="1:11" ht="15" customHeight="1">
      <c r="A37" s="12"/>
      <c r="B37" s="11" t="s">
        <v>5</v>
      </c>
      <c r="C37" s="9">
        <v>9783</v>
      </c>
      <c r="D37" s="37">
        <v>6926</v>
      </c>
      <c r="E37" s="10">
        <v>2857</v>
      </c>
      <c r="F37" s="9">
        <v>4906</v>
      </c>
      <c r="G37" s="10">
        <v>3463</v>
      </c>
      <c r="H37" s="37">
        <v>1443</v>
      </c>
      <c r="I37" s="9">
        <v>4877</v>
      </c>
      <c r="J37" s="10">
        <v>3463</v>
      </c>
      <c r="K37" s="37">
        <v>1414</v>
      </c>
    </row>
    <row r="38" spans="1:11" ht="15" customHeight="1">
      <c r="A38" s="12"/>
      <c r="B38" s="11" t="s">
        <v>4</v>
      </c>
      <c r="C38" s="9">
        <v>8681</v>
      </c>
      <c r="D38" s="37">
        <v>6242</v>
      </c>
      <c r="E38" s="10">
        <v>2440</v>
      </c>
      <c r="F38" s="9">
        <v>4386</v>
      </c>
      <c r="G38" s="10">
        <v>3121</v>
      </c>
      <c r="H38" s="37">
        <v>1266</v>
      </c>
      <c r="I38" s="9">
        <v>4295</v>
      </c>
      <c r="J38" s="10">
        <v>3121</v>
      </c>
      <c r="K38" s="37">
        <v>1174</v>
      </c>
    </row>
    <row r="39" spans="1:11" ht="15" customHeight="1">
      <c r="A39" s="12"/>
      <c r="B39" s="11" t="s">
        <v>3</v>
      </c>
      <c r="C39" s="9">
        <v>3537</v>
      </c>
      <c r="D39" s="37">
        <v>2174</v>
      </c>
      <c r="E39" s="10">
        <v>1363</v>
      </c>
      <c r="F39" s="9">
        <v>1786</v>
      </c>
      <c r="G39" s="10">
        <v>1087</v>
      </c>
      <c r="H39" s="37">
        <v>699</v>
      </c>
      <c r="I39" s="9">
        <v>1751</v>
      </c>
      <c r="J39" s="10">
        <v>1087</v>
      </c>
      <c r="K39" s="37">
        <v>664</v>
      </c>
    </row>
    <row r="40" spans="1:11" ht="15" customHeight="1">
      <c r="A40" s="12"/>
      <c r="B40" s="11" t="s">
        <v>2</v>
      </c>
      <c r="C40" s="9">
        <v>7174</v>
      </c>
      <c r="D40" s="37">
        <v>5118</v>
      </c>
      <c r="E40" s="10">
        <v>2056</v>
      </c>
      <c r="F40" s="9">
        <v>3593</v>
      </c>
      <c r="G40" s="10">
        <v>2559</v>
      </c>
      <c r="H40" s="37">
        <v>1034</v>
      </c>
      <c r="I40" s="9">
        <v>3581</v>
      </c>
      <c r="J40" s="10">
        <v>2559</v>
      </c>
      <c r="K40" s="37">
        <v>1022</v>
      </c>
    </row>
    <row r="41" spans="1:11" ht="21.75" customHeight="1">
      <c r="A41" s="8"/>
      <c r="B41" s="7" t="s">
        <v>1</v>
      </c>
      <c r="C41" s="5">
        <v>10856</v>
      </c>
      <c r="D41" s="6">
        <v>8192</v>
      </c>
      <c r="E41" s="6">
        <v>2664</v>
      </c>
      <c r="F41" s="5">
        <v>5464</v>
      </c>
      <c r="G41" s="6">
        <v>4096</v>
      </c>
      <c r="H41" s="46">
        <v>1368</v>
      </c>
      <c r="I41" s="5">
        <v>5392</v>
      </c>
      <c r="J41" s="6">
        <v>4096</v>
      </c>
      <c r="K41" s="46">
        <v>1296</v>
      </c>
    </row>
    <row r="42" spans="1:11" ht="12" customHeight="1">
      <c r="A42" s="3" t="s">
        <v>0</v>
      </c>
      <c r="C42" s="3"/>
      <c r="D42" s="3"/>
      <c r="E42" s="3"/>
      <c r="F42" s="4"/>
      <c r="G42" s="4"/>
      <c r="H42" s="3"/>
      <c r="I42" s="3"/>
      <c r="J42" s="3"/>
      <c r="K42" s="2"/>
    </row>
    <row r="43" spans="1:11" ht="12" customHeight="1">
      <c r="A43" s="3"/>
      <c r="C43" s="2" t="s">
        <v>53</v>
      </c>
      <c r="D43" s="3" t="s">
        <v>52</v>
      </c>
      <c r="E43" s="3"/>
      <c r="F43" s="4"/>
      <c r="G43" s="4"/>
      <c r="H43" s="3"/>
      <c r="I43" s="3"/>
      <c r="J43" s="3"/>
      <c r="K43" s="2"/>
    </row>
    <row r="44" spans="1:11" ht="12" customHeight="1">
      <c r="A44" s="3"/>
      <c r="C44" s="2" t="s">
        <v>44</v>
      </c>
      <c r="D44" s="3" t="s">
        <v>51</v>
      </c>
      <c r="E44" s="3"/>
      <c r="F44" s="4"/>
      <c r="G44" s="4"/>
      <c r="H44" s="3"/>
      <c r="I44" s="3"/>
      <c r="J44" s="3"/>
      <c r="K44" s="2"/>
    </row>
    <row r="45" spans="1:11" ht="12" customHeight="1">
      <c r="A45" s="3"/>
      <c r="C45" s="2" t="s">
        <v>45</v>
      </c>
      <c r="D45" s="3" t="s">
        <v>50</v>
      </c>
      <c r="E45" s="3"/>
      <c r="F45" s="4"/>
      <c r="G45" s="4"/>
      <c r="H45" s="3"/>
      <c r="I45" s="3"/>
      <c r="J45" s="3"/>
      <c r="K45" s="2"/>
    </row>
    <row r="46" spans="1:11" ht="12" customHeight="1">
      <c r="A46" s="3"/>
      <c r="C46" s="2" t="s">
        <v>46</v>
      </c>
      <c r="D46" s="3" t="s">
        <v>49</v>
      </c>
      <c r="E46" s="3"/>
      <c r="F46" s="4"/>
      <c r="G46" s="4"/>
      <c r="H46" s="3"/>
      <c r="I46" s="3"/>
      <c r="J46" s="3"/>
      <c r="K46" s="2"/>
    </row>
    <row r="47" spans="1:11" ht="12" customHeight="1">
      <c r="A47" s="3"/>
      <c r="C47" s="2" t="s">
        <v>47</v>
      </c>
      <c r="D47" s="3" t="s">
        <v>48</v>
      </c>
      <c r="E47" s="3"/>
      <c r="F47" s="4"/>
      <c r="G47" s="4"/>
      <c r="H47" s="3"/>
      <c r="I47" s="3"/>
      <c r="J47" s="3"/>
      <c r="K47" s="2"/>
    </row>
    <row r="48" spans="1:11" ht="12" customHeight="1">
      <c r="A48" s="3"/>
      <c r="C48" s="3"/>
      <c r="D48" s="3"/>
      <c r="E48" s="3"/>
      <c r="F48" s="4"/>
      <c r="G48" s="4"/>
      <c r="H48" s="3"/>
      <c r="I48" s="3"/>
      <c r="J48" s="3"/>
      <c r="K48" s="2"/>
    </row>
    <row r="49" spans="1:11" ht="12" customHeight="1">
      <c r="A49" s="3"/>
      <c r="C49" s="3"/>
      <c r="D49" s="3"/>
      <c r="E49" s="3"/>
      <c r="F49" s="4"/>
      <c r="G49" s="4"/>
      <c r="H49" s="3"/>
      <c r="I49" s="3"/>
      <c r="J49" s="3"/>
      <c r="K49" s="2"/>
    </row>
    <row r="50" spans="1:11" ht="15.75" customHeight="1">
      <c r="A50" s="3"/>
      <c r="C50" s="3"/>
      <c r="D50" s="3"/>
      <c r="E50" s="3"/>
      <c r="F50" s="4"/>
      <c r="G50" s="4"/>
      <c r="H50" s="3"/>
      <c r="I50" s="3"/>
      <c r="J50" s="3"/>
      <c r="K50" s="2"/>
    </row>
  </sheetData>
  <sheetProtection/>
  <mergeCells count="10">
    <mergeCell ref="A27:B27"/>
    <mergeCell ref="A32:B32"/>
    <mergeCell ref="A5:B6"/>
    <mergeCell ref="C5:E5"/>
    <mergeCell ref="F5:H5"/>
    <mergeCell ref="I5:K5"/>
    <mergeCell ref="A7:B7"/>
    <mergeCell ref="A10:B10"/>
    <mergeCell ref="A14:B14"/>
    <mergeCell ref="A24:B24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Normal="98" zoomScaleSheetLayoutView="100" zoomScalePageLayoutView="0" workbookViewId="0" topLeftCell="A1">
      <selection activeCell="B12" sqref="B12"/>
    </sheetView>
  </sheetViews>
  <sheetFormatPr defaultColWidth="8.796875" defaultRowHeight="24.75" customHeight="1"/>
  <cols>
    <col min="1" max="1" width="18.69921875" style="1" customWidth="1"/>
    <col min="2" max="2" width="6" style="1" customWidth="1"/>
    <col min="3" max="3" width="9.5" style="1" customWidth="1"/>
    <col min="4" max="4" width="10.09765625" style="1" customWidth="1"/>
    <col min="5" max="5" width="10.69921875" style="1" customWidth="1"/>
    <col min="6" max="6" width="11" style="1" customWidth="1"/>
    <col min="7" max="7" width="8.09765625" style="1" customWidth="1"/>
    <col min="8" max="8" width="6.8984375" style="1" customWidth="1"/>
    <col min="9" max="9" width="8.09765625" style="1" customWidth="1"/>
    <col min="10" max="16384" width="9" style="1" customWidth="1"/>
  </cols>
  <sheetData>
    <row r="1" s="43" customFormat="1" ht="15" customHeight="1">
      <c r="A1" s="17" t="s">
        <v>74</v>
      </c>
    </row>
    <row r="2" spans="1:9" ht="12.75" customHeight="1" thickBot="1">
      <c r="A2" s="32"/>
      <c r="B2" s="30"/>
      <c r="C2" s="30"/>
      <c r="D2" s="30"/>
      <c r="E2" s="30"/>
      <c r="F2" s="30"/>
      <c r="G2" s="30"/>
      <c r="H2" s="30"/>
      <c r="I2" s="29" t="s">
        <v>54</v>
      </c>
    </row>
    <row r="3" spans="1:9" s="42" customFormat="1" ht="15" customHeight="1" thickTop="1">
      <c r="A3" s="84" t="s">
        <v>73</v>
      </c>
      <c r="B3" s="144" t="s">
        <v>72</v>
      </c>
      <c r="C3" s="146" t="s">
        <v>71</v>
      </c>
      <c r="D3" s="144" t="s">
        <v>70</v>
      </c>
      <c r="E3" s="146" t="s">
        <v>69</v>
      </c>
      <c r="F3" s="146" t="s">
        <v>68</v>
      </c>
      <c r="G3" s="148" t="s">
        <v>67</v>
      </c>
      <c r="H3" s="149"/>
      <c r="I3" s="149"/>
    </row>
    <row r="4" spans="1:9" s="42" customFormat="1" ht="15" customHeight="1">
      <c r="A4" s="82" t="s">
        <v>66</v>
      </c>
      <c r="B4" s="145"/>
      <c r="C4" s="147"/>
      <c r="D4" s="145"/>
      <c r="E4" s="147"/>
      <c r="F4" s="147"/>
      <c r="G4" s="27" t="s">
        <v>37</v>
      </c>
      <c r="H4" s="26" t="s">
        <v>36</v>
      </c>
      <c r="I4" s="26" t="s">
        <v>65</v>
      </c>
    </row>
    <row r="5" spans="1:9" s="42" customFormat="1" ht="16.5" customHeight="1">
      <c r="A5" s="81" t="s">
        <v>64</v>
      </c>
      <c r="B5" s="80">
        <v>13</v>
      </c>
      <c r="C5" s="79">
        <v>108.67</v>
      </c>
      <c r="D5" s="78">
        <v>75.4</v>
      </c>
      <c r="E5" s="77" t="s">
        <v>63</v>
      </c>
      <c r="F5" s="77" t="s">
        <v>63</v>
      </c>
      <c r="G5" s="77" t="s">
        <v>63</v>
      </c>
      <c r="H5" s="77" t="s">
        <v>63</v>
      </c>
      <c r="I5" s="77" t="s">
        <v>63</v>
      </c>
    </row>
    <row r="6" spans="1:9" s="42" customFormat="1" ht="16.5" customHeight="1">
      <c r="A6" s="76" t="s">
        <v>62</v>
      </c>
      <c r="B6" s="127">
        <v>72</v>
      </c>
      <c r="C6" s="128">
        <v>342.4</v>
      </c>
      <c r="D6" s="126">
        <v>1102</v>
      </c>
      <c r="E6" s="126">
        <v>3</v>
      </c>
      <c r="F6" s="126">
        <v>8.1</v>
      </c>
      <c r="G6" s="125">
        <v>311</v>
      </c>
      <c r="H6" s="124">
        <v>55</v>
      </c>
      <c r="I6" s="124">
        <v>256</v>
      </c>
    </row>
    <row r="7" spans="1:11" s="42" customFormat="1" ht="16.5" customHeight="1">
      <c r="A7" s="76" t="s">
        <v>61</v>
      </c>
      <c r="B7" s="75">
        <v>21</v>
      </c>
      <c r="C7" s="74">
        <v>113.24</v>
      </c>
      <c r="D7" s="73">
        <v>374.5</v>
      </c>
      <c r="E7" s="73">
        <v>4.4</v>
      </c>
      <c r="F7" s="73">
        <v>14</v>
      </c>
      <c r="G7" s="72">
        <v>790</v>
      </c>
      <c r="H7" s="71">
        <v>318</v>
      </c>
      <c r="I7" s="71">
        <v>472</v>
      </c>
      <c r="K7" s="64"/>
    </row>
    <row r="8" spans="1:9" s="42" customFormat="1" ht="16.5" customHeight="1">
      <c r="A8" s="76" t="s">
        <v>60</v>
      </c>
      <c r="B8" s="75">
        <v>4</v>
      </c>
      <c r="C8" s="74">
        <v>30.6</v>
      </c>
      <c r="D8" s="73">
        <v>176</v>
      </c>
      <c r="E8" s="73">
        <v>3.7</v>
      </c>
      <c r="F8" s="73">
        <v>10.5</v>
      </c>
      <c r="G8" s="72">
        <v>460</v>
      </c>
      <c r="H8" s="71">
        <v>18</v>
      </c>
      <c r="I8" s="71">
        <v>442</v>
      </c>
    </row>
    <row r="9" spans="1:11" s="42" customFormat="1" ht="16.5" customHeight="1">
      <c r="A9" s="76" t="s">
        <v>59</v>
      </c>
      <c r="B9" s="75">
        <v>2</v>
      </c>
      <c r="C9" s="74">
        <v>7.5</v>
      </c>
      <c r="D9" s="73">
        <v>78</v>
      </c>
      <c r="E9" s="73">
        <v>3.6</v>
      </c>
      <c r="F9" s="73">
        <v>3.6</v>
      </c>
      <c r="G9" s="72">
        <v>1455</v>
      </c>
      <c r="H9" s="71">
        <v>334</v>
      </c>
      <c r="I9" s="71">
        <v>1121</v>
      </c>
      <c r="K9" s="64"/>
    </row>
    <row r="10" spans="1:11" s="42" customFormat="1" ht="16.5" customHeight="1">
      <c r="A10" s="70" t="s">
        <v>58</v>
      </c>
      <c r="B10" s="69">
        <v>4</v>
      </c>
      <c r="C10" s="68">
        <v>59.12</v>
      </c>
      <c r="D10" s="67">
        <v>157</v>
      </c>
      <c r="E10" s="67">
        <v>5.4</v>
      </c>
      <c r="F10" s="67">
        <v>6.6</v>
      </c>
      <c r="G10" s="66">
        <v>492</v>
      </c>
      <c r="H10" s="65">
        <v>39</v>
      </c>
      <c r="I10" s="65">
        <v>453</v>
      </c>
      <c r="K10" s="64"/>
    </row>
    <row r="11" spans="1:9" ht="12" customHeight="1">
      <c r="A11" s="3" t="s">
        <v>57</v>
      </c>
      <c r="I11" s="2"/>
    </row>
    <row r="12" ht="12" customHeight="1">
      <c r="I12" s="2" t="s">
        <v>56</v>
      </c>
    </row>
    <row r="13" ht="15" customHeight="1">
      <c r="I13" s="2" t="s">
        <v>55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D25" s="17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6">
    <mergeCell ref="B3:B4"/>
    <mergeCell ref="C3:C4"/>
    <mergeCell ref="D3:D4"/>
    <mergeCell ref="E3:E4"/>
    <mergeCell ref="F3:F4"/>
    <mergeCell ref="G3:I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SheetLayoutView="100" zoomScalePageLayoutView="0" workbookViewId="0" topLeftCell="A1">
      <selection activeCell="D10" sqref="D10"/>
    </sheetView>
  </sheetViews>
  <sheetFormatPr defaultColWidth="8.796875" defaultRowHeight="14.25"/>
  <cols>
    <col min="1" max="1" width="7.69921875" style="43" customWidth="1"/>
    <col min="2" max="2" width="9.09765625" style="43" customWidth="1"/>
    <col min="3" max="3" width="9" style="43" customWidth="1"/>
    <col min="4" max="4" width="7.8984375" style="43" customWidth="1"/>
    <col min="5" max="5" width="8.59765625" style="43" customWidth="1"/>
    <col min="6" max="6" width="7.59765625" style="43" customWidth="1"/>
    <col min="7" max="7" width="6.3984375" style="43" customWidth="1"/>
    <col min="8" max="9" width="8.69921875" style="43" customWidth="1"/>
    <col min="10" max="10" width="7.8984375" style="43" customWidth="1"/>
    <col min="11" max="11" width="7.59765625" style="43" customWidth="1"/>
    <col min="12" max="16384" width="9" style="43" customWidth="1"/>
  </cols>
  <sheetData>
    <row r="1" ht="15" customHeight="1">
      <c r="A1" s="17" t="s">
        <v>97</v>
      </c>
    </row>
    <row r="2" spans="1:21" ht="15" customHeight="1" thickBot="1">
      <c r="A2" s="108" t="s">
        <v>96</v>
      </c>
      <c r="B2" s="1"/>
      <c r="C2" s="1"/>
      <c r="D2" s="1"/>
      <c r="E2" s="1"/>
      <c r="F2" s="17"/>
      <c r="G2" s="1"/>
      <c r="H2" s="1"/>
      <c r="I2" s="1"/>
      <c r="J2" s="1"/>
      <c r="K2" s="1"/>
      <c r="U2" s="1"/>
    </row>
    <row r="3" spans="1:21" s="90" customFormat="1" ht="16.5" customHeight="1" thickTop="1">
      <c r="A3" s="107" t="s">
        <v>91</v>
      </c>
      <c r="B3" s="117"/>
      <c r="C3" s="104" t="s">
        <v>95</v>
      </c>
      <c r="D3" s="106"/>
      <c r="E3" s="103"/>
      <c r="F3" s="159" t="s">
        <v>89</v>
      </c>
      <c r="G3" s="157" t="s">
        <v>88</v>
      </c>
      <c r="H3" s="104" t="s">
        <v>87</v>
      </c>
      <c r="I3" s="103"/>
      <c r="J3" s="154" t="s">
        <v>94</v>
      </c>
      <c r="K3" s="151" t="s">
        <v>85</v>
      </c>
      <c r="L3" s="115"/>
      <c r="M3" s="116"/>
      <c r="N3" s="116"/>
      <c r="O3" s="116"/>
      <c r="P3" s="115"/>
      <c r="Q3" s="115"/>
      <c r="R3" s="116"/>
      <c r="S3" s="116"/>
      <c r="T3" s="115"/>
      <c r="U3" s="115"/>
    </row>
    <row r="4" spans="1:21" s="90" customFormat="1" ht="16.5" customHeight="1">
      <c r="A4" s="102"/>
      <c r="B4" s="83" t="s">
        <v>84</v>
      </c>
      <c r="C4" s="160" t="s">
        <v>83</v>
      </c>
      <c r="D4" s="160" t="s">
        <v>82</v>
      </c>
      <c r="E4" s="160" t="s">
        <v>81</v>
      </c>
      <c r="F4" s="144"/>
      <c r="G4" s="158"/>
      <c r="H4" s="150" t="s">
        <v>80</v>
      </c>
      <c r="I4" s="150" t="s">
        <v>79</v>
      </c>
      <c r="J4" s="155"/>
      <c r="K4" s="152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s="90" customFormat="1" ht="16.5" customHeight="1">
      <c r="A5" s="101" t="s">
        <v>78</v>
      </c>
      <c r="B5" s="100"/>
      <c r="C5" s="145"/>
      <c r="D5" s="145"/>
      <c r="E5" s="145"/>
      <c r="F5" s="145"/>
      <c r="G5" s="147"/>
      <c r="H5" s="145"/>
      <c r="I5" s="145"/>
      <c r="J5" s="156"/>
      <c r="K5" s="153"/>
      <c r="L5" s="42"/>
      <c r="M5" s="115"/>
      <c r="N5" s="115"/>
      <c r="O5" s="115"/>
      <c r="P5" s="115"/>
      <c r="Q5" s="115"/>
      <c r="R5" s="42"/>
      <c r="S5" s="42"/>
      <c r="T5" s="42"/>
      <c r="U5" s="42"/>
    </row>
    <row r="6" spans="1:21" s="90" customFormat="1" ht="19.5" customHeight="1">
      <c r="A6" s="99">
        <v>30</v>
      </c>
      <c r="B6" s="97">
        <v>98869</v>
      </c>
      <c r="C6" s="97">
        <v>20645</v>
      </c>
      <c r="D6" s="97">
        <v>1729</v>
      </c>
      <c r="E6" s="97">
        <v>11279</v>
      </c>
      <c r="F6" s="97">
        <v>8689</v>
      </c>
      <c r="G6" s="97">
        <v>4</v>
      </c>
      <c r="H6" s="97">
        <v>30531</v>
      </c>
      <c r="I6" s="97">
        <v>15606</v>
      </c>
      <c r="J6" s="97">
        <v>1546</v>
      </c>
      <c r="K6" s="96">
        <v>8840</v>
      </c>
      <c r="L6" s="44"/>
      <c r="M6" s="44"/>
      <c r="N6" s="44"/>
      <c r="O6" s="111"/>
      <c r="P6" s="44"/>
      <c r="Q6" s="108"/>
      <c r="R6" s="44"/>
      <c r="S6" s="44"/>
      <c r="T6" s="108"/>
      <c r="U6" s="44"/>
    </row>
    <row r="7" spans="1:21" s="90" customFormat="1" ht="19.5" customHeight="1">
      <c r="A7" s="95" t="s">
        <v>77</v>
      </c>
      <c r="B7" s="94">
        <v>98815</v>
      </c>
      <c r="C7" s="94">
        <v>19671</v>
      </c>
      <c r="D7" s="94">
        <v>1645</v>
      </c>
      <c r="E7" s="94">
        <v>11349</v>
      </c>
      <c r="F7" s="94">
        <v>8648</v>
      </c>
      <c r="G7" s="94">
        <v>4</v>
      </c>
      <c r="H7" s="94">
        <v>31093</v>
      </c>
      <c r="I7" s="94">
        <v>15815</v>
      </c>
      <c r="J7" s="94">
        <v>1521</v>
      </c>
      <c r="K7" s="71">
        <v>9069</v>
      </c>
      <c r="L7" s="44"/>
      <c r="M7" s="44"/>
      <c r="N7" s="44"/>
      <c r="O7" s="111"/>
      <c r="P7" s="44"/>
      <c r="Q7" s="108"/>
      <c r="R7" s="44"/>
      <c r="S7" s="44"/>
      <c r="T7" s="108"/>
      <c r="U7" s="44"/>
    </row>
    <row r="8" spans="1:21" s="90" customFormat="1" ht="19.5" customHeight="1">
      <c r="A8" s="93">
        <v>2</v>
      </c>
      <c r="B8" s="92">
        <v>98338</v>
      </c>
      <c r="C8" s="92">
        <v>18959</v>
      </c>
      <c r="D8" s="114">
        <v>1612</v>
      </c>
      <c r="E8" s="113">
        <v>11611</v>
      </c>
      <c r="F8" s="114">
        <v>8649</v>
      </c>
      <c r="G8" s="113">
        <v>3</v>
      </c>
      <c r="H8" s="113">
        <v>31457</v>
      </c>
      <c r="I8" s="113">
        <v>15877</v>
      </c>
      <c r="J8" s="113">
        <v>1495</v>
      </c>
      <c r="K8" s="112">
        <v>8675</v>
      </c>
      <c r="L8" s="44"/>
      <c r="M8" s="44"/>
      <c r="N8" s="44"/>
      <c r="O8" s="111"/>
      <c r="P8" s="44"/>
      <c r="Q8" s="108"/>
      <c r="R8" s="44"/>
      <c r="S8" s="44"/>
      <c r="T8" s="108"/>
      <c r="U8" s="44"/>
    </row>
    <row r="9" spans="1:21" s="1" customFormat="1" ht="12" customHeight="1">
      <c r="A9" s="110"/>
      <c r="B9" s="88"/>
      <c r="C9" s="88"/>
      <c r="D9" s="88"/>
      <c r="E9" s="88"/>
      <c r="F9" s="88"/>
      <c r="G9" s="87"/>
      <c r="H9" s="88"/>
      <c r="I9" s="88"/>
      <c r="J9" s="88"/>
      <c r="K9" s="2" t="s">
        <v>93</v>
      </c>
      <c r="L9" s="88"/>
      <c r="M9" s="88"/>
      <c r="N9" s="88"/>
      <c r="O9" s="89"/>
      <c r="P9" s="88"/>
      <c r="Q9" s="87"/>
      <c r="R9" s="88"/>
      <c r="S9" s="88"/>
      <c r="T9" s="87"/>
      <c r="U9" s="2"/>
    </row>
    <row r="10" spans="8:11" ht="12.75" customHeight="1">
      <c r="H10" s="88"/>
      <c r="I10" s="88"/>
      <c r="J10" s="88"/>
      <c r="K10" s="109"/>
    </row>
    <row r="11" ht="15" customHeight="1" thickBot="1">
      <c r="A11" s="108" t="s">
        <v>92</v>
      </c>
    </row>
    <row r="12" spans="1:11" s="90" customFormat="1" ht="16.5" customHeight="1" thickTop="1">
      <c r="A12" s="107" t="s">
        <v>91</v>
      </c>
      <c r="B12" s="105"/>
      <c r="C12" s="106" t="s">
        <v>90</v>
      </c>
      <c r="D12" s="106"/>
      <c r="E12" s="103"/>
      <c r="F12" s="159" t="s">
        <v>89</v>
      </c>
      <c r="G12" s="157" t="s">
        <v>88</v>
      </c>
      <c r="H12" s="104" t="s">
        <v>87</v>
      </c>
      <c r="I12" s="103"/>
      <c r="J12" s="154" t="s">
        <v>86</v>
      </c>
      <c r="K12" s="151" t="s">
        <v>85</v>
      </c>
    </row>
    <row r="13" spans="1:11" s="90" customFormat="1" ht="16.5" customHeight="1">
      <c r="A13" s="102"/>
      <c r="B13" s="83" t="s">
        <v>84</v>
      </c>
      <c r="C13" s="160" t="s">
        <v>83</v>
      </c>
      <c r="D13" s="160" t="s">
        <v>82</v>
      </c>
      <c r="E13" s="160" t="s">
        <v>81</v>
      </c>
      <c r="F13" s="144"/>
      <c r="G13" s="158"/>
      <c r="H13" s="150" t="s">
        <v>80</v>
      </c>
      <c r="I13" s="150" t="s">
        <v>79</v>
      </c>
      <c r="J13" s="144"/>
      <c r="K13" s="152"/>
    </row>
    <row r="14" spans="1:11" s="90" customFormat="1" ht="16.5" customHeight="1">
      <c r="A14" s="101" t="s">
        <v>78</v>
      </c>
      <c r="B14" s="100"/>
      <c r="C14" s="145"/>
      <c r="D14" s="145"/>
      <c r="E14" s="145"/>
      <c r="F14" s="145"/>
      <c r="G14" s="147"/>
      <c r="H14" s="145"/>
      <c r="I14" s="145"/>
      <c r="J14" s="145"/>
      <c r="K14" s="153"/>
    </row>
    <row r="15" spans="1:11" s="90" customFormat="1" ht="19.5" customHeight="1">
      <c r="A15" s="99">
        <v>30</v>
      </c>
      <c r="B15" s="97">
        <v>21348</v>
      </c>
      <c r="C15" s="97">
        <v>3635</v>
      </c>
      <c r="D15" s="97">
        <v>335</v>
      </c>
      <c r="E15" s="97">
        <v>2088</v>
      </c>
      <c r="F15" s="97">
        <v>1607</v>
      </c>
      <c r="G15" s="98">
        <v>0</v>
      </c>
      <c r="H15" s="97">
        <v>6018</v>
      </c>
      <c r="I15" s="97">
        <v>3020</v>
      </c>
      <c r="J15" s="97">
        <v>203</v>
      </c>
      <c r="K15" s="96">
        <v>4442</v>
      </c>
    </row>
    <row r="16" spans="1:11" s="90" customFormat="1" ht="19.5" customHeight="1">
      <c r="A16" s="95" t="s">
        <v>77</v>
      </c>
      <c r="B16" s="94">
        <v>20965</v>
      </c>
      <c r="C16" s="94">
        <v>3466</v>
      </c>
      <c r="D16" s="94">
        <v>297</v>
      </c>
      <c r="E16" s="94">
        <v>1987</v>
      </c>
      <c r="F16" s="94">
        <v>1532</v>
      </c>
      <c r="G16" s="72">
        <v>1</v>
      </c>
      <c r="H16" s="94">
        <v>5836</v>
      </c>
      <c r="I16" s="94">
        <v>2815</v>
      </c>
      <c r="J16" s="94">
        <v>179</v>
      </c>
      <c r="K16" s="71">
        <v>4852</v>
      </c>
    </row>
    <row r="17" spans="1:11" s="90" customFormat="1" ht="19.5" customHeight="1">
      <c r="A17" s="93">
        <v>2</v>
      </c>
      <c r="B17" s="92">
        <v>21624</v>
      </c>
      <c r="C17" s="92">
        <v>3435</v>
      </c>
      <c r="D17" s="92">
        <v>281</v>
      </c>
      <c r="E17" s="92">
        <v>2012</v>
      </c>
      <c r="F17" s="92">
        <v>1749</v>
      </c>
      <c r="G17" s="92">
        <v>1</v>
      </c>
      <c r="H17" s="92">
        <v>5947</v>
      </c>
      <c r="I17" s="92">
        <v>3113</v>
      </c>
      <c r="J17" s="92">
        <v>220</v>
      </c>
      <c r="K17" s="91">
        <v>4866</v>
      </c>
    </row>
    <row r="18" spans="1:11" ht="12" customHeight="1">
      <c r="A18" s="3" t="s">
        <v>76</v>
      </c>
      <c r="B18" s="88"/>
      <c r="C18" s="88"/>
      <c r="D18" s="88"/>
      <c r="E18" s="89"/>
      <c r="F18" s="88"/>
      <c r="G18" s="87"/>
      <c r="H18" s="88"/>
      <c r="I18" s="88"/>
      <c r="J18" s="87"/>
      <c r="K18" s="86" t="s">
        <v>75</v>
      </c>
    </row>
    <row r="19" ht="13.5">
      <c r="A19" s="3"/>
    </row>
    <row r="20" ht="13.5">
      <c r="B20" s="85"/>
    </row>
  </sheetData>
  <sheetProtection/>
  <mergeCells count="18">
    <mergeCell ref="G3:G5"/>
    <mergeCell ref="F12:F14"/>
    <mergeCell ref="G12:G14"/>
    <mergeCell ref="C4:C5"/>
    <mergeCell ref="D4:D5"/>
    <mergeCell ref="E4:E5"/>
    <mergeCell ref="C13:C14"/>
    <mergeCell ref="D13:D14"/>
    <mergeCell ref="E13:E14"/>
    <mergeCell ref="F3:F5"/>
    <mergeCell ref="H4:H5"/>
    <mergeCell ref="I4:I5"/>
    <mergeCell ref="H13:H14"/>
    <mergeCell ref="I13:I14"/>
    <mergeCell ref="K3:K5"/>
    <mergeCell ref="J3:J5"/>
    <mergeCell ref="J12:J14"/>
    <mergeCell ref="K12:K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瞳(足立区)</dc:creator>
  <cp:keywords/>
  <dc:description/>
  <cp:lastModifiedBy>29TSP-XXXX</cp:lastModifiedBy>
  <cp:lastPrinted>2021-07-27T07:39:16Z</cp:lastPrinted>
  <dcterms:modified xsi:type="dcterms:W3CDTF">2021-09-30T00:16:11Z</dcterms:modified>
  <cp:category/>
  <cp:version/>
  <cp:contentType/>
  <cp:contentStatus/>
</cp:coreProperties>
</file>