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updateLinks="never" defaultThemeVersion="124226"/>
  <mc:AlternateContent xmlns:mc="http://schemas.openxmlformats.org/markup-compatibility/2006">
    <mc:Choice Requires="x15">
      <x15ac:absPath xmlns:x15ac="http://schemas.microsoft.com/office/spreadsheetml/2010/11/ac" url="M:\474300\6介護事業者支援係\070)処遇改善実績報告\令和４年度実績報告書　様式・記入例\"/>
    </mc:Choice>
  </mc:AlternateContent>
  <xr:revisionPtr revIDLastSave="0" documentId="13_ncr:1_{DA6B1553-C285-4359-A500-6436F6CC737A}" xr6:coauthVersionLast="36" xr6:coauthVersionMax="46" xr10:uidLastSave="{00000000-0000-0000-0000-000000000000}"/>
  <bookViews>
    <workbookView xWindow="28560" yWindow="165" windowWidth="28800" windowHeight="14565"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<sst xmlns="http://schemas.openxmlformats.org/spreadsheetml/2006/main" count="713" uniqueCount="441">
  <si>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</si>
  <si>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</si>
  <si>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</si>
  <si>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</si>
  <si>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</si>
  <si>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</si>
  <si>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</si>
  <si>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</si>
  <si>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</si>
  <si>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</si>
  <si>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</si>
  <si>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</si>
  <si>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</si>
  <si>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</si>
  <si>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</si>
  <si>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</si>
  <si>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</si>
  <si>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</si>
  <si>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</si>
  <si>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</si>
  <si>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</si>
  <si>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</si>
  <si>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</si>
  <si>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</si>
  <si>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</si>
  <si>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</si>
  <si>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</si>
  <si>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</si>
  <si>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</si>
  <si>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</si>
  <si>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</si>
  <si>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</si>
  <si>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</si>
  <si>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</si>
  <si>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</si>
  <si>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</si>
  <si>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</si>
  <si>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</si>
  <si>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</si>
  <si>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</si>
  <si>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</si>
  <si>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</si>
  <si>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</si>
  <si>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</si>
  <si>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</si>
  <si>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</si>
  <si>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</si>
  <si>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</si>
  <si>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</si>
  <si>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</si>
  <si>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</si>
  <si>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</si>
  <si>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</si>
  <si>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</si>
  <si>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</si>
  <si>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</si>
  <si>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</si>
  <si>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</si>
  <si>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</si>
  <si>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</si>
  <si>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</si>
  <si>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</si>
  <si>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</si>
  <si>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</si>
  <si>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</si>
  <si>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</si>
  <si>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</si>
  <si>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</si>
  <si>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</si>
  <si>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</si>
  <si>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</si>
  <si>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</si>
  <si>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</si>
  <si>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</si>
  <si>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</si>
  <si>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</si>
  <si>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</si>
  <si>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</si>
  <si>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</si>
  <si>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</si>
  <si>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</si>
  <si>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</si>
  <si>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</si>
  <si>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</si>
  <si>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</si>
  <si>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</si>
  <si>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</si>
  <si>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</si>
  <si>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</si>
  <si>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</si>
  <si>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</si>
  <si>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</si>
  <si>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</si>
  <si>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</si>
  <si>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</si>
  <si>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</si>
  <si>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</si>
  <si>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</si>
  <si>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</si>
  <si>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</si>
  <si>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</si>
  <si>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</si>
  <si>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</si>
  <si>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</si>
  <si>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</si>
  <si>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</si>
  <si>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</si>
  <si>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</si>
  <si>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</si>
  <si>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</si>
  <si>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</si>
  <si>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</si>
  <si>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</si>
  <si>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</si>
  <si>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</si>
  <si>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</si>
  <si>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</si>
  <si>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</si>
  <si>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</si>
  <si>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</si>
  <si>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</si>
  <si>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</si>
  <si>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</si>
  <si>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</si>
  <si>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</si>
  <si>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</si>
  <si>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</si>
  <si>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</si>
  <si>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</si>
  <si>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</si>
  <si>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</si>
  <si>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</si>
  <si>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</si>
  <si>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</si>
  <si>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</si>
  <si>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</si>
  <si>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</si>
  <si>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</si>
  <si>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</si>
  <si>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</si>
  <si>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</si>
  <si>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</si>
  <si>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</si>
  <si>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</si>
  <si>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</si>
  <si>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</si>
  <si>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</si>
  <si>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</si>
  <si>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</si>
  <si>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</si>
  <si>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</si>
  <si>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</si>
  <si>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</si>
  <si>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</si>
  <si>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</si>
  <si>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</si>
  <si>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</si>
  <si>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</si>
  <si>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</si>
  <si>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</si>
  <si>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</si>
  <si>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</si>
  <si>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</si>
  <si>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</si>
  <si>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</si>
  <si>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</si>
  <si>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</si>
  <si>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</si>
  <si>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</si>
  <si>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</si>
  <si>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</si>
  <si>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</si>
  <si>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</si>
  <si>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</si>
  <si>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</si>
  <si>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</si>
  <si>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</si>
  <si>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</si>
  <si>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</si>
  <si>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</si>
  <si>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</si>
  <si>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</si>
  <si>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</si>
  <si>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</si>
  <si>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</si>
  <si>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</si>
  <si>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</si>
  <si>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</si>
  <si>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</si>
  <si>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</si>
  <si>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</si>
  <si>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</si>
  <si>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</si>
  <si>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</si>
  <si>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</si>
  <si>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</si>
  <si>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</si>
  <si>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</si>
  <si>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</si>
  <si>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</si>
  <si>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</si>
  <si>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</si>
  <si>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</si>
  <si>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</si>
  <si>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</si>
  <si>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</si>
  <si>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</si>
  <si>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</si>
  <si>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</si>
  <si>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</si>
  <si>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</si>
  <si>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</si>
  <si>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</si>
  <si>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</si>
  <si>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</si>
  <si>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</si>
  <si>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</si>
  <si>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</si>
  <si>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</si>
  <si>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</si>
  <si>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</si>
  <si>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</si>
  <si>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</si>
  <si>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</si>
  <si>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</si>
  <si>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</si>
  <si>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</si>
  <si>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</si>
  <si>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</si>
  <si>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</si>
  <si>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</si>
  <si>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</si>
  <si>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</si>
  <si>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</si>
  <si>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</si>
  <si>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</si>
  <si>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</si>
  <si>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</si>
  <si>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</si>
  <si>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</si>
  <si>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</si>
  <si>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</si>
  <si>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</si>
  <si>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</si>
  <si>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</si>
  <si>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</si>
  <si>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</si>
  <si>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</si>
  <si>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</si>
  <si>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</si>
  <si>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</si>
  <si>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</si>
  <si>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</si>
  <si>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</si>
  <si>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</si>
  <si>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</si>
  <si>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</si>
  <si>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</si>
  <si>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</si>
  <si>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</si>
  <si>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</si>
  <si>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</si>
  <si>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</si>
  <si>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</si>
  <si>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</si>
  <si>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</si>
  <si>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</si>
  <si>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</si>
  <si>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</si>
  <si>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</si>
  <si>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</si>
  <si>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</si>
  <si>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</si>
  <si>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</si>
  <si>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</si>
  <si>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</si>
  <si>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</si>
  <si>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</si>
  <si>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</si>
  <si>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</si>
  <si>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</si>
  <si>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</si>
  <si>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</si>
  <si>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</si>
  <si>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</si>
  <si>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</si>
  <si>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</si>
  <si>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</si>
  <si>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</si>
  <si>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</si>
  <si>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</si>
  <si>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</si>
  <si>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</si>
  <si>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</si>
  <si>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</si>
  <si>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</si>
  <si>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</si>
  <si>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</si>
  <si>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</si>
  <si>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</si>
  <si>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</si>
  <si>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</si>
  <si>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</si>
  <si>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</si>
  <si>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</si>
  <si>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</si>
  <si>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</si>
  <si>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</si>
  <si>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</si>
  <si>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</si>
  <si>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</si>
  <si>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</si>
  <si>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</si>
  <si>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</si>
  <si>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</si>
  <si>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</si>
  <si>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</si>
  <si>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</si>
  <si>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</si>
  <si>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</si>
  <si>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</si>
  <si>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</si>
  <si>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</si>
  <si>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</si>
  <si>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</si>
  <si>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</si>
  <si>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</si>
  <si>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</si>
  <si>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</si>
  <si>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</si>
  <si>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</si>
  <si>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</si>
  <si>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</si>
  <si>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</si>
  <si>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</si>
  <si>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</si>
  <si>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</si>
  <si>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</si>
  <si>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</si>
  <si>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</si>
  <si>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</si>
  <si>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</si>
  <si>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</si>
  <si>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</si>
  <si>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</si>
  <si>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</si>
  <si>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</si>
  <si>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</si>
  <si>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</si>
  <si>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</si>
  <si>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</si>
  <si>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</si>
  <si>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</si>
  <si>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</si>
  <si>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</si>
  <si>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</si>
  <si>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</si>
  <si>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</si>
  <si>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</si>
  <si>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</si>
  <si>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</si>
  <si>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</si>
  <si>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</si>
  <si>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</si>
  <si>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</si>
  <si>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</si>
  <si>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</si>
  <si>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</si>
  <si>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</si>
  <si>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</si>
  <si>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</si>
  <si>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</si>
  <si>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</si>
  <si>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</si>
  <si>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</si>
  <si>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</si>
  <si>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</si>
  <si>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</si>
  <si>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</si>
  <si>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</si>
  <si>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</si>
  <si>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</si>
  <si>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</si>
  <si>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</si>
  <si>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</si>
  <si>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</si>
  <si>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</si>
  <si>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</si>
  <si>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</si>
  <si>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</si>
  <si>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</si>
  <si>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</si>
  <si>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</si>
  <si>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</si>
  <si>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</si>
  <si>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</si>
  <si>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</si>
  <si>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</si>
  <si>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</si>
  <si>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</si>
  <si>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</si>
  <si>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</si>
  <si>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</si>
  <si>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</si>
  <si>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</si>
  <si>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</si>
  <si>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</si>
  <si>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</si>
  <si>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</si>
  <si>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</si>
  <si>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</si>
  <si>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</si>
  <si>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</si>
  <si>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</si>
  <si>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</si>
  <si>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</si>
  <si>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</si>
  <si>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</si>
  <si>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</si>
  <si>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</si>
  <si>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</si>
  <si>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</si>
  <si>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</si>
  <si>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</si>
  <si>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</si>
  <si>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</si>
  <si>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代表取締役</t>
    <rPh sb="0" eb="2">
      <t>ダイヒョウ</t>
    </rPh>
    <rPh sb="2" eb="5">
      <t>トリシマリヤク</t>
    </rPh>
    <phoneticPr fontId="2"/>
  </si>
  <si>
    <t>aaa@aaa.aa.jp</t>
    <phoneticPr fontId="2"/>
  </si>
  <si>
    <t>○</t>
    <phoneticPr fontId="2"/>
  </si>
  <si>
    <t>〇〇ケアサービス</t>
    <phoneticPr fontId="2"/>
  </si>
  <si>
    <t>○○ビル３Ｆ</t>
    <phoneticPr fontId="2"/>
  </si>
  <si>
    <t>03-3880-0000</t>
    <phoneticPr fontId="2"/>
  </si>
  <si>
    <t>足立区</t>
    <rPh sb="0" eb="3">
      <t>アダチク</t>
    </rPh>
    <phoneticPr fontId="2"/>
  </si>
  <si>
    <t>〇</t>
    <phoneticPr fontId="2"/>
  </si>
  <si>
    <t>足立区中央本町１－〇－〇</t>
    <rPh sb="0" eb="2">
      <t>アダチ</t>
    </rPh>
    <rPh sb="2" eb="3">
      <t>ク</t>
    </rPh>
    <rPh sb="3" eb="7">
      <t>チュウオウホンチョウ</t>
    </rPh>
    <phoneticPr fontId="2"/>
  </si>
  <si>
    <t>足立　〇子</t>
    <rPh sb="0" eb="2">
      <t>アダチ</t>
    </rPh>
    <rPh sb="4" eb="5">
      <t>コ</t>
    </rPh>
    <phoneticPr fontId="2"/>
  </si>
  <si>
    <t>足立　〇〇</t>
    <rPh sb="0" eb="2">
      <t>アダチ</t>
    </rPh>
    <phoneticPr fontId="2"/>
  </si>
  <si>
    <t>アダチ　〇〇</t>
    <phoneticPr fontId="2"/>
  </si>
  <si>
    <t>03-3888-0000</t>
    <phoneticPr fontId="2"/>
  </si>
  <si>
    <t>＊</t>
    <phoneticPr fontId="2"/>
  </si>
  <si>
    <t>代表取締役　足立　〇子</t>
    <rPh sb="6" eb="8">
      <t>アダチ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</si>
</sst>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9" zoomScaleNormal="100" zoomScaleSheetLayoutView="100" workbookViewId="0">
      <selection activeCell="L39" sqref="L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432</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2</v>
      </c>
      <c r="O17" s="508">
        <v>0</v>
      </c>
      <c r="P17" s="509" t="s">
        <v>425</v>
      </c>
      <c r="Q17" s="508" t="s">
        <v>433</v>
      </c>
      <c r="R17" s="508" t="s">
        <v>433</v>
      </c>
      <c r="S17" s="508" t="s">
        <v>433</v>
      </c>
      <c r="T17" s="510" t="s">
        <v>433</v>
      </c>
      <c r="U17" s="511"/>
      <c r="V17" s="512"/>
      <c r="W17" s="512"/>
      <c r="X17" s="512"/>
      <c r="Y17" s="65"/>
      <c r="Z17" s="65"/>
      <c r="AA17" s="65"/>
      <c r="AC17" t="str">
        <f>CONCATENATE(M17,N17,O17,P17,Q17,R17,S17,T17)</f>
        <v>120－〇〇〇〇</v>
      </c>
    </row>
    <row r="18" spans="1:29" ht="20.100000000000001" customHeight="1">
      <c r="A18" s="65"/>
      <c r="B18" s="70"/>
      <c r="C18" s="522" t="s">
        <v>57</v>
      </c>
      <c r="D18" s="522"/>
      <c r="E18" s="522"/>
      <c r="F18" s="522"/>
      <c r="G18" s="522"/>
      <c r="H18" s="522"/>
      <c r="I18" s="522"/>
      <c r="J18" s="522"/>
      <c r="K18" s="522"/>
      <c r="L18" s="523"/>
      <c r="M18" s="524" t="s">
        <v>434</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430</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426</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435</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437</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436</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431</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438</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427</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t="s">
        <v>439</v>
      </c>
      <c r="G33" s="389" t="s">
        <v>439</v>
      </c>
      <c r="H33" s="389" t="s">
        <v>439</v>
      </c>
      <c r="I33" s="389" t="s">
        <v>439</v>
      </c>
      <c r="J33" s="389" t="s">
        <v>439</v>
      </c>
      <c r="K33" s="389" t="s">
        <v>439</v>
      </c>
      <c r="L33" s="390" t="s">
        <v>439</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t="s">
        <v>439</v>
      </c>
      <c r="G34" s="78" t="s">
        <v>439</v>
      </c>
      <c r="H34" s="78" t="s">
        <v>439</v>
      </c>
      <c r="I34" s="78" t="s">
        <v>439</v>
      </c>
      <c r="J34" s="78" t="s">
        <v>439</v>
      </c>
      <c r="K34" s="78" t="s">
        <v>439</v>
      </c>
      <c r="L34" s="79" t="s">
        <v>439</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t="s">
        <v>439</v>
      </c>
      <c r="G35" s="78" t="s">
        <v>439</v>
      </c>
      <c r="H35" s="78" t="s">
        <v>439</v>
      </c>
      <c r="I35" s="78" t="s">
        <v>439</v>
      </c>
      <c r="J35" s="78" t="s">
        <v>439</v>
      </c>
      <c r="K35" s="78" t="s">
        <v>439</v>
      </c>
      <c r="L35" s="79" t="s">
        <v>439</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t="s">
        <v>439</v>
      </c>
      <c r="G36" s="78" t="s">
        <v>439</v>
      </c>
      <c r="H36" s="78" t="s">
        <v>439</v>
      </c>
      <c r="I36" s="78" t="s">
        <v>439</v>
      </c>
      <c r="J36" s="78" t="s">
        <v>439</v>
      </c>
      <c r="K36" s="78" t="s">
        <v>439</v>
      </c>
      <c r="L36" s="79" t="s">
        <v>439</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t="s">
        <v>439</v>
      </c>
      <c r="G37" s="78" t="s">
        <v>439</v>
      </c>
      <c r="H37" s="78" t="s">
        <v>439</v>
      </c>
      <c r="I37" s="78" t="s">
        <v>439</v>
      </c>
      <c r="J37" s="78" t="s">
        <v>439</v>
      </c>
      <c r="K37" s="78" t="s">
        <v>439</v>
      </c>
      <c r="L37" s="79" t="s">
        <v>439</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t="s">
        <v>439</v>
      </c>
      <c r="G38" s="78" t="s">
        <v>439</v>
      </c>
      <c r="H38" s="78" t="s">
        <v>439</v>
      </c>
      <c r="I38" s="78" t="s">
        <v>439</v>
      </c>
      <c r="J38" s="78" t="s">
        <v>439</v>
      </c>
      <c r="K38" s="78" t="s">
        <v>439</v>
      </c>
      <c r="L38" s="79" t="s">
        <v>439</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103" zoomScaleNormal="120" zoomScaleSheetLayoutView="100" workbookViewId="0">
      <selection activeCell="W112" sqref="W112:AH11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足立区</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120－〇〇〇〇</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足立区中央本町１－〇－〇</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○○ビル３Ｆ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アダチ　〇〇</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足立　〇〇</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03-3880-0000</v>
      </c>
      <c r="L15" s="649"/>
      <c r="M15" s="649"/>
      <c r="N15" s="649"/>
      <c r="O15" s="649"/>
      <c r="P15" s="667" t="s">
        <v>24</v>
      </c>
      <c r="Q15" s="569"/>
      <c r="R15" s="569"/>
      <c r="S15" s="570"/>
      <c r="T15" s="649" t="str">
        <f>IF(基本情報入力シート!M25="","",基本情報入力シート!M25)</f>
        <v>03-3888-0000</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t="str">
        <f>IF(V4=0,"",V4)</f>
        <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428</v>
      </c>
      <c r="I111" s="699"/>
      <c r="J111" s="161" t="s">
        <v>3</v>
      </c>
      <c r="K111" s="698" t="s">
        <v>428</v>
      </c>
      <c r="L111" s="699"/>
      <c r="M111" s="161" t="s">
        <v>6</v>
      </c>
      <c r="N111" s="162"/>
      <c r="O111" s="162"/>
      <c r="P111" s="162"/>
      <c r="Q111" s="163"/>
      <c r="R111" s="717" t="s">
        <v>26</v>
      </c>
      <c r="S111" s="717"/>
      <c r="T111" s="717"/>
      <c r="U111" s="717"/>
      <c r="V111" s="717"/>
      <c r="W111" s="731" t="s">
        <v>429</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440</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37"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t="str">
        <f>IF(基本情報入力シート!F33="","",基本情報入力シート!F33)</f>
        <v>＊</v>
      </c>
      <c r="F19" s="475" t="str">
        <f>IF(基本情報入力シート!G33="","",基本情報入力シート!G33)</f>
        <v>＊</v>
      </c>
      <c r="G19" s="475" t="str">
        <f>IF(基本情報入力シート!H33="","",基本情報入力シート!H33)</f>
        <v>＊</v>
      </c>
      <c r="H19" s="475" t="str">
        <f>IF(基本情報入力シート!I33="","",基本情報入力シート!I33)</f>
        <v>＊</v>
      </c>
      <c r="I19" s="475" t="str">
        <f>IF(基本情報入力シート!J33="","",基本情報入力シート!J33)</f>
        <v>＊</v>
      </c>
      <c r="J19" s="475" t="str">
        <f>IF(基本情報入力シート!K33="","",基本情報入力シート!K33)</f>
        <v>＊</v>
      </c>
      <c r="K19" s="476" t="str">
        <f>IF(基本情報入力シート!L33="","",基本情報入力シート!L33)</f>
        <v>＊</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t="str">
        <f>IF(基本情報入力シート!F34="","",基本情報入力シート!F34)</f>
        <v>＊</v>
      </c>
      <c r="F20" s="261" t="str">
        <f>IF(基本情報入力シート!G34="","",基本情報入力シート!G34)</f>
        <v>＊</v>
      </c>
      <c r="G20" s="261" t="str">
        <f>IF(基本情報入力シート!H34="","",基本情報入力シート!H34)</f>
        <v>＊</v>
      </c>
      <c r="H20" s="261" t="str">
        <f>IF(基本情報入力シート!I34="","",基本情報入力シート!I34)</f>
        <v>＊</v>
      </c>
      <c r="I20" s="261" t="str">
        <f>IF(基本情報入力シート!J34="","",基本情報入力シート!J34)</f>
        <v>＊</v>
      </c>
      <c r="J20" s="261" t="str">
        <f>IF(基本情報入力シート!K34="","",基本情報入力シート!K34)</f>
        <v>＊</v>
      </c>
      <c r="K20" s="262" t="str">
        <f>IF(基本情報入力シート!L34="","",基本情報入力シート!L34)</f>
        <v>＊</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t="str">
        <f>IF(基本情報入力シート!F35="","",基本情報入力シート!F35)</f>
        <v>＊</v>
      </c>
      <c r="F21" s="261" t="str">
        <f>IF(基本情報入力シート!G35="","",基本情報入力シート!G35)</f>
        <v>＊</v>
      </c>
      <c r="G21" s="261" t="str">
        <f>IF(基本情報入力シート!H35="","",基本情報入力シート!H35)</f>
        <v>＊</v>
      </c>
      <c r="H21" s="261" t="str">
        <f>IF(基本情報入力シート!I35="","",基本情報入力シート!I35)</f>
        <v>＊</v>
      </c>
      <c r="I21" s="261" t="str">
        <f>IF(基本情報入力シート!J35="","",基本情報入力シート!J35)</f>
        <v>＊</v>
      </c>
      <c r="J21" s="261" t="str">
        <f>IF(基本情報入力シート!K35="","",基本情報入力シート!K35)</f>
        <v>＊</v>
      </c>
      <c r="K21" s="262" t="str">
        <f>IF(基本情報入力シート!L35="","",基本情報入力シート!L35)</f>
        <v>＊</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t="str">
        <f>IF(基本情報入力シート!F36="","",基本情報入力シート!F36)</f>
        <v>＊</v>
      </c>
      <c r="F22" s="261" t="str">
        <f>IF(基本情報入力シート!G36="","",基本情報入力シート!G36)</f>
        <v>＊</v>
      </c>
      <c r="G22" s="261" t="str">
        <f>IF(基本情報入力シート!H36="","",基本情報入力シート!H36)</f>
        <v>＊</v>
      </c>
      <c r="H22" s="261" t="str">
        <f>IF(基本情報入力シート!I36="","",基本情報入力シート!I36)</f>
        <v>＊</v>
      </c>
      <c r="I22" s="261" t="str">
        <f>IF(基本情報入力シート!J36="","",基本情報入力シート!J36)</f>
        <v>＊</v>
      </c>
      <c r="J22" s="261" t="str">
        <f>IF(基本情報入力シート!K36="","",基本情報入力シート!K36)</f>
        <v>＊</v>
      </c>
      <c r="K22" s="262" t="str">
        <f>IF(基本情報入力シート!L36="","",基本情報入力シート!L36)</f>
        <v>＊</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t="str">
        <f>IF(基本情報入力シート!F37="","",基本情報入力シート!F37)</f>
        <v>＊</v>
      </c>
      <c r="F23" s="261" t="str">
        <f>IF(基本情報入力シート!G37="","",基本情報入力シート!G37)</f>
        <v>＊</v>
      </c>
      <c r="G23" s="261" t="str">
        <f>IF(基本情報入力シート!H37="","",基本情報入力シート!H37)</f>
        <v>＊</v>
      </c>
      <c r="H23" s="261" t="str">
        <f>IF(基本情報入力シート!I37="","",基本情報入力シート!I37)</f>
        <v>＊</v>
      </c>
      <c r="I23" s="261" t="str">
        <f>IF(基本情報入力シート!J37="","",基本情報入力シート!J37)</f>
        <v>＊</v>
      </c>
      <c r="J23" s="261" t="str">
        <f>IF(基本情報入力シート!K37="","",基本情報入力シート!K37)</f>
        <v>＊</v>
      </c>
      <c r="K23" s="262" t="str">
        <f>IF(基本情報入力シート!L37="","",基本情報入力シート!L37)</f>
        <v>＊</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t="str">
        <f>IF(基本情報入力シート!F38="","",基本情報入力シート!F38)</f>
        <v>＊</v>
      </c>
      <c r="F24" s="261" t="str">
        <f>IF(基本情報入力シート!G38="","",基本情報入力シート!G38)</f>
        <v>＊</v>
      </c>
      <c r="G24" s="261" t="str">
        <f>IF(基本情報入力シート!H38="","",基本情報入力シート!H38)</f>
        <v>＊</v>
      </c>
      <c r="H24" s="261" t="str">
        <f>IF(基本情報入力シート!I38="","",基本情報入力シート!I38)</f>
        <v>＊</v>
      </c>
      <c r="I24" s="261" t="str">
        <f>IF(基本情報入力シート!J38="","",基本情報入力シート!J38)</f>
        <v>＊</v>
      </c>
      <c r="J24" s="261" t="str">
        <f>IF(基本情報入力シート!K38="","",基本情報入力シート!K38)</f>
        <v>＊</v>
      </c>
      <c r="K24" s="262" t="str">
        <f>IF(基本情報入力シート!L38="","",基本情報入力シート!L38)</f>
        <v>＊</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t="str">
        <f>IF(基本情報入力シート!F33="","",基本情報入力シート!F33)</f>
        <v>＊</v>
      </c>
      <c r="F17" s="261" t="str">
        <f>IF(基本情報入力シート!G33="","",基本情報入力シート!G33)</f>
        <v>＊</v>
      </c>
      <c r="G17" s="261" t="str">
        <f>IF(基本情報入力シート!H33="","",基本情報入力シート!H33)</f>
        <v>＊</v>
      </c>
      <c r="H17" s="261" t="str">
        <f>IF(基本情報入力シート!I33="","",基本情報入力シート!I33)</f>
        <v>＊</v>
      </c>
      <c r="I17" s="261" t="str">
        <f>IF(基本情報入力シート!J33="","",基本情報入力シート!J33)</f>
        <v>＊</v>
      </c>
      <c r="J17" s="261" t="str">
        <f>IF(基本情報入力シート!K33="","",基本情報入力シート!K33)</f>
        <v>＊</v>
      </c>
      <c r="K17" s="262" t="str">
        <f>IF(基本情報入力シート!L33="","",基本情報入力シート!L33)</f>
        <v>＊</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t="str">
        <f>IF(基本情報入力シート!F34="","",基本情報入力シート!F34)</f>
        <v>＊</v>
      </c>
      <c r="F18" s="261" t="str">
        <f>IF(基本情報入力シート!G34="","",基本情報入力シート!G34)</f>
        <v>＊</v>
      </c>
      <c r="G18" s="261" t="str">
        <f>IF(基本情報入力シート!H34="","",基本情報入力シート!H34)</f>
        <v>＊</v>
      </c>
      <c r="H18" s="261" t="str">
        <f>IF(基本情報入力シート!I34="","",基本情報入力シート!I34)</f>
        <v>＊</v>
      </c>
      <c r="I18" s="261" t="str">
        <f>IF(基本情報入力シート!J34="","",基本情報入力シート!J34)</f>
        <v>＊</v>
      </c>
      <c r="J18" s="261" t="str">
        <f>IF(基本情報入力シート!K34="","",基本情報入力シート!K34)</f>
        <v>＊</v>
      </c>
      <c r="K18" s="262" t="str">
        <f>IF(基本情報入力シート!L34="","",基本情報入力シート!L34)</f>
        <v>＊</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t="str">
        <f>IF(基本情報入力シート!F35="","",基本情報入力シート!F35)</f>
        <v>＊</v>
      </c>
      <c r="F19" s="261" t="str">
        <f>IF(基本情報入力シート!G35="","",基本情報入力シート!G35)</f>
        <v>＊</v>
      </c>
      <c r="G19" s="261" t="str">
        <f>IF(基本情報入力シート!H35="","",基本情報入力シート!H35)</f>
        <v>＊</v>
      </c>
      <c r="H19" s="261" t="str">
        <f>IF(基本情報入力シート!I35="","",基本情報入力シート!I35)</f>
        <v>＊</v>
      </c>
      <c r="I19" s="261" t="str">
        <f>IF(基本情報入力シート!J35="","",基本情報入力シート!J35)</f>
        <v>＊</v>
      </c>
      <c r="J19" s="261" t="str">
        <f>IF(基本情報入力シート!K35="","",基本情報入力シート!K35)</f>
        <v>＊</v>
      </c>
      <c r="K19" s="262" t="str">
        <f>IF(基本情報入力シート!L35="","",基本情報入力シート!L35)</f>
        <v>＊</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t="str">
        <f>IF(基本情報入力シート!F36="","",基本情報入力シート!F36)</f>
        <v>＊</v>
      </c>
      <c r="F20" s="261" t="str">
        <f>IF(基本情報入力シート!G36="","",基本情報入力シート!G36)</f>
        <v>＊</v>
      </c>
      <c r="G20" s="261" t="str">
        <f>IF(基本情報入力シート!H36="","",基本情報入力シート!H36)</f>
        <v>＊</v>
      </c>
      <c r="H20" s="261" t="str">
        <f>IF(基本情報入力シート!I36="","",基本情報入力シート!I36)</f>
        <v>＊</v>
      </c>
      <c r="I20" s="261" t="str">
        <f>IF(基本情報入力シート!J36="","",基本情報入力シート!J36)</f>
        <v>＊</v>
      </c>
      <c r="J20" s="261" t="str">
        <f>IF(基本情報入力シート!K36="","",基本情報入力シート!K36)</f>
        <v>＊</v>
      </c>
      <c r="K20" s="262" t="str">
        <f>IF(基本情報入力シート!L36="","",基本情報入力シート!L36)</f>
        <v>＊</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t="str">
        <f>IF(基本情報入力シート!F37="","",基本情報入力シート!F37)</f>
        <v>＊</v>
      </c>
      <c r="F21" s="261" t="str">
        <f>IF(基本情報入力シート!G37="","",基本情報入力シート!G37)</f>
        <v>＊</v>
      </c>
      <c r="G21" s="261" t="str">
        <f>IF(基本情報入力シート!H37="","",基本情報入力シート!H37)</f>
        <v>＊</v>
      </c>
      <c r="H21" s="261" t="str">
        <f>IF(基本情報入力シート!I37="","",基本情報入力シート!I37)</f>
        <v>＊</v>
      </c>
      <c r="I21" s="261" t="str">
        <f>IF(基本情報入力シート!J37="","",基本情報入力シート!J37)</f>
        <v>＊</v>
      </c>
      <c r="J21" s="261" t="str">
        <f>IF(基本情報入力シート!K37="","",基本情報入力シート!K37)</f>
        <v>＊</v>
      </c>
      <c r="K21" s="262" t="str">
        <f>IF(基本情報入力シート!L37="","",基本情報入力シート!L37)</f>
        <v>＊</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t="str">
        <f>IF(基本情報入力シート!F38="","",基本情報入力シート!F38)</f>
        <v>＊</v>
      </c>
      <c r="F22" s="261" t="str">
        <f>IF(基本情報入力シート!G38="","",基本情報入力シート!G38)</f>
        <v>＊</v>
      </c>
      <c r="G22" s="261" t="str">
        <f>IF(基本情報入力シート!H38="","",基本情報入力シート!H38)</f>
        <v>＊</v>
      </c>
      <c r="H22" s="261" t="str">
        <f>IF(基本情報入力シート!I38="","",基本情報入力シート!I38)</f>
        <v>＊</v>
      </c>
      <c r="I22" s="261" t="str">
        <f>IF(基本情報入力シート!J38="","",基本情報入力シート!J38)</f>
        <v>＊</v>
      </c>
      <c r="J22" s="261" t="str">
        <f>IF(基本情報入力シート!K38="","",基本情報入力シート!K38)</f>
        <v>＊</v>
      </c>
      <c r="K22" s="262" t="str">
        <f>IF(基本情報入力シート!L38="","",基本情報入力シート!L38)</f>
        <v>＊</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2023-03-17T04:16:28Z</cp:lastPrinted>
  <dcterms:created xsi:type="dcterms:W3CDTF">2023-03-03T03:13:58Z</dcterms:created>
  <dcterms:modified xsi:type="dcterms:W3CDTF">2023-04-04T02:49:32Z</dcterms:modified>
</cp:coreProperties>
</file>