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odeName="ThisWorkbook"/>
  <bookViews>
    <workbookView xWindow="0" yWindow="0" windowWidth="18615" windowHeight="4350" tabRatio="865" activeTab="6"/>
  </bookViews>
  <sheets>
    <sheet name="建築物の概要" sheetId="10" r:id="rId1"/>
    <sheet name="【別紙】用途別床面積" sheetId="25" r:id="rId2"/>
    <sheet name="住宅用途" sheetId="23" r:id="rId3"/>
    <sheet name="住宅以外の用途" sheetId="20" r:id="rId4"/>
    <sheet name="別紙１" sheetId="26" r:id="rId5"/>
    <sheet name="別紙２" sheetId="27" r:id="rId6"/>
    <sheet name="別紙３" sheetId="28" r:id="rId7"/>
  </sheets>
  <definedNames>
    <definedName name="_xlnm.Print_Area" localSheetId="1">【別紙】用途別床面積!$A$1:$R$9</definedName>
    <definedName name="_xlnm.Print_Area" localSheetId="0">建築物の概要!$A$1:$S$40</definedName>
    <definedName name="_xlnm.Print_Area" localSheetId="3">住宅以外の用途!$A$1:$AA$92</definedName>
    <definedName name="_xlnm.Print_Area" localSheetId="2">住宅用途!$A$1:$X$54</definedName>
    <definedName name="_xlnm.Print_Area" localSheetId="4">別紙１!$A$1:$T$62</definedName>
    <definedName name="_xlnm.Print_Area" localSheetId="5">別紙２!$A$1:$Q$46</definedName>
    <definedName name="_xlnm.Print_Area" localSheetId="6">別紙３!$A$1:$O$49</definedName>
  </definedNames>
  <calcPr calcId="152511"/>
</workbook>
</file>

<file path=xl/calcChain.xml><?xml version="1.0" encoding="utf-8"?>
<calcChain xmlns="http://schemas.openxmlformats.org/spreadsheetml/2006/main">
  <c r="E51" i="20" l="1"/>
  <c r="E50" i="20"/>
  <c r="O60" i="20" l="1"/>
  <c r="O49" i="23" l="1"/>
  <c r="AM46" i="20" l="1"/>
  <c r="AL46" i="20"/>
  <c r="AK46" i="20"/>
  <c r="AM45" i="20"/>
  <c r="AL45" i="20"/>
  <c r="AK45" i="20"/>
  <c r="AM44" i="20"/>
  <c r="AL44" i="20"/>
  <c r="AK44" i="20"/>
  <c r="G42" i="20" l="1"/>
  <c r="AF49" i="20"/>
  <c r="AF48" i="20"/>
  <c r="E26" i="10" l="1"/>
  <c r="U26" i="10"/>
  <c r="U25" i="10"/>
  <c r="U24" i="10"/>
  <c r="M12" i="27" l="1"/>
  <c r="Q56" i="26"/>
  <c r="Q45" i="26"/>
  <c r="Q34" i="26"/>
  <c r="K34" i="10" l="1"/>
  <c r="K33" i="10"/>
  <c r="AE83" i="20"/>
  <c r="E88" i="20" s="1"/>
  <c r="O64" i="20" s="1"/>
  <c r="E73" i="20"/>
  <c r="Y45" i="10"/>
  <c r="Y44" i="10"/>
  <c r="Y43" i="10"/>
  <c r="AA43" i="10"/>
  <c r="Z44" i="10"/>
  <c r="Z43" i="10"/>
  <c r="Y46" i="10"/>
  <c r="AA44" i="10"/>
  <c r="K30" i="10" l="1"/>
  <c r="K29" i="10"/>
  <c r="AB44" i="10"/>
  <c r="AA45" i="10"/>
  <c r="AA46" i="10"/>
  <c r="Z46" i="10"/>
  <c r="AB43" i="10"/>
  <c r="AB46" i="10" l="1"/>
  <c r="Z45" i="10" l="1"/>
  <c r="AB45" i="10" s="1"/>
  <c r="AC45" i="10" s="1"/>
  <c r="AC46" i="10" l="1"/>
  <c r="K28" i="10" l="1"/>
  <c r="K35" i="10"/>
  <c r="K36" i="10" s="1"/>
  <c r="E25" i="10" s="1"/>
  <c r="K31" i="10" l="1"/>
  <c r="E24" i="10" s="1"/>
</calcChain>
</file>

<file path=xl/sharedStrings.xml><?xml version="1.0" encoding="utf-8"?>
<sst xmlns="http://schemas.openxmlformats.org/spreadsheetml/2006/main" count="683" uniqueCount="384">
  <si>
    <t>その他</t>
    <rPh sb="2" eb="3">
      <t>タ</t>
    </rPh>
    <phoneticPr fontId="2"/>
  </si>
  <si>
    <t>コージェネレーションシステム</t>
  </si>
  <si>
    <t>在室検知制御</t>
    <rPh sb="0" eb="2">
      <t>ザイシツ</t>
    </rPh>
    <rPh sb="2" eb="4">
      <t>ケンチ</t>
    </rPh>
    <rPh sb="4" eb="6">
      <t>セイギョ</t>
    </rPh>
    <phoneticPr fontId="3"/>
  </si>
  <si>
    <t>明るさ検知制御</t>
    <rPh sb="0" eb="1">
      <t>アカ</t>
    </rPh>
    <rPh sb="3" eb="5">
      <t>ケンチ</t>
    </rPh>
    <rPh sb="5" eb="7">
      <t>セイギョ</t>
    </rPh>
    <phoneticPr fontId="3"/>
  </si>
  <si>
    <t>タイムスケジュール制御</t>
    <rPh sb="9" eb="11">
      <t>セイギョ</t>
    </rPh>
    <phoneticPr fontId="3"/>
  </si>
  <si>
    <t>初期照度補正制御</t>
    <rPh sb="0" eb="2">
      <t>ショキ</t>
    </rPh>
    <rPh sb="2" eb="4">
      <t>ショウド</t>
    </rPh>
    <rPh sb="4" eb="6">
      <t>ホセイ</t>
    </rPh>
    <rPh sb="6" eb="8">
      <t>セイギョ</t>
    </rPh>
    <phoneticPr fontId="3"/>
  </si>
  <si>
    <t>氏名
（法人にあっては名称及び代表者の氏名）</t>
    <phoneticPr fontId="4"/>
  </si>
  <si>
    <t>名称</t>
    <rPh sb="0" eb="2">
      <t>メイショウ</t>
    </rPh>
    <phoneticPr fontId="4"/>
  </si>
  <si>
    <t>連絡先</t>
    <rPh sb="0" eb="3">
      <t>レンラクサキ</t>
    </rPh>
    <phoneticPr fontId="4"/>
  </si>
  <si>
    <t>東京都</t>
    <rPh sb="0" eb="3">
      <t>トウキョウト</t>
    </rPh>
    <phoneticPr fontId="4"/>
  </si>
  <si>
    <t>　工事完了</t>
    <rPh sb="1" eb="3">
      <t>コウジ</t>
    </rPh>
    <rPh sb="3" eb="5">
      <t>カンリョウ</t>
    </rPh>
    <phoneticPr fontId="4"/>
  </si>
  <si>
    <t>年</t>
    <rPh sb="0" eb="1">
      <t>ネン</t>
    </rPh>
    <phoneticPr fontId="4"/>
  </si>
  <si>
    <t>月</t>
    <rPh sb="0" eb="1">
      <t>ツキ</t>
    </rPh>
    <phoneticPr fontId="4"/>
  </si>
  <si>
    <t>住宅等</t>
    <rPh sb="0" eb="3">
      <t>ジュウタクトウ</t>
    </rPh>
    <phoneticPr fontId="4"/>
  </si>
  <si>
    <t>飲食店等</t>
    <rPh sb="0" eb="2">
      <t>インショク</t>
    </rPh>
    <rPh sb="2" eb="3">
      <t>テン</t>
    </rPh>
    <rPh sb="3" eb="4">
      <t>トウ</t>
    </rPh>
    <phoneticPr fontId="4"/>
  </si>
  <si>
    <t>ホテル等</t>
    <rPh sb="3" eb="4">
      <t>トウ</t>
    </rPh>
    <phoneticPr fontId="4"/>
  </si>
  <si>
    <t>集会所等</t>
    <rPh sb="0" eb="2">
      <t>シュウカイ</t>
    </rPh>
    <rPh sb="2" eb="3">
      <t>ジョ</t>
    </rPh>
    <rPh sb="3" eb="4">
      <t>トウ</t>
    </rPh>
    <phoneticPr fontId="4"/>
  </si>
  <si>
    <t>病院等</t>
    <rPh sb="0" eb="3">
      <t>ビョウイントウ</t>
    </rPh>
    <phoneticPr fontId="4"/>
  </si>
  <si>
    <t>工場等</t>
    <rPh sb="0" eb="3">
      <t>コウジョウトウ</t>
    </rPh>
    <phoneticPr fontId="4"/>
  </si>
  <si>
    <t>百貨店等</t>
    <rPh sb="0" eb="4">
      <t>ヒャッカテントウ</t>
    </rPh>
    <phoneticPr fontId="4"/>
  </si>
  <si>
    <t>その他（</t>
    <rPh sb="2" eb="3">
      <t>タ</t>
    </rPh>
    <phoneticPr fontId="4"/>
  </si>
  <si>
    <t>）</t>
    <phoneticPr fontId="4"/>
  </si>
  <si>
    <t>事務所等</t>
    <rPh sb="0" eb="2">
      <t>ジム</t>
    </rPh>
    <rPh sb="2" eb="3">
      <t>ショ</t>
    </rPh>
    <rPh sb="3" eb="4">
      <t>トウ</t>
    </rPh>
    <phoneticPr fontId="4"/>
  </si>
  <si>
    <t>（</t>
    <phoneticPr fontId="4"/>
  </si>
  <si>
    <t>学校等</t>
    <rPh sb="0" eb="3">
      <t>ガッコウトウ</t>
    </rPh>
    <phoneticPr fontId="4"/>
  </si>
  <si>
    <t>１　建築主の氏名等</t>
    <rPh sb="2" eb="4">
      <t>ケンチク</t>
    </rPh>
    <phoneticPr fontId="4"/>
  </si>
  <si>
    <t>建築物等の名称</t>
    <rPh sb="0" eb="3">
      <t>ケンチクブツ</t>
    </rPh>
    <phoneticPr fontId="4"/>
  </si>
  <si>
    <t>建築物等の所在地</t>
    <rPh sb="0" eb="3">
      <t>ケンチクブツ</t>
    </rPh>
    <phoneticPr fontId="4"/>
  </si>
  <si>
    <t>建 築 主</t>
    <rPh sb="0" eb="1">
      <t>ケン</t>
    </rPh>
    <rPh sb="2" eb="3">
      <t>チク</t>
    </rPh>
    <rPh sb="4" eb="5">
      <t>シュ</t>
    </rPh>
    <phoneticPr fontId="4"/>
  </si>
  <si>
    <t>２　建築物等の名称及び所在地</t>
    <rPh sb="2" eb="5">
      <t>ケンチクブツ</t>
    </rPh>
    <phoneticPr fontId="4"/>
  </si>
  <si>
    <t>３　建築物等の概要</t>
    <rPh sb="2" eb="5">
      <t>ケンチクブツ</t>
    </rPh>
    <phoneticPr fontId="4"/>
  </si>
  <si>
    <t>送風量制御</t>
    <rPh sb="0" eb="2">
      <t>ソウフウ</t>
    </rPh>
    <rPh sb="2" eb="3">
      <t>リョウ</t>
    </rPh>
    <rPh sb="3" eb="5">
      <t>セイギョ</t>
    </rPh>
    <phoneticPr fontId="3"/>
  </si>
  <si>
    <t>交流帰還制御</t>
    <rPh sb="0" eb="2">
      <t>コウリュウ</t>
    </rPh>
    <rPh sb="2" eb="4">
      <t>キカン</t>
    </rPh>
    <rPh sb="4" eb="6">
      <t>セイギョ</t>
    </rPh>
    <phoneticPr fontId="2"/>
  </si>
  <si>
    <t>VVVF</t>
    <phoneticPr fontId="2"/>
  </si>
  <si>
    <t>ルームエアコンディショナー（い）</t>
  </si>
  <si>
    <t>ルームエアコンディショナー（ろ）</t>
  </si>
  <si>
    <t>ルームエアコンディショナー（は）</t>
  </si>
  <si>
    <t>ダクト式セントラル空調機</t>
    <rPh sb="3" eb="4">
      <t>シキ</t>
    </rPh>
    <rPh sb="9" eb="12">
      <t>クウチョウキ</t>
    </rPh>
    <phoneticPr fontId="2"/>
  </si>
  <si>
    <t>温水床暖房（ガス式）</t>
    <rPh sb="0" eb="2">
      <t>オンスイ</t>
    </rPh>
    <rPh sb="2" eb="3">
      <t>ユカ</t>
    </rPh>
    <rPh sb="3" eb="5">
      <t>ダンボウ</t>
    </rPh>
    <rPh sb="8" eb="9">
      <t>シキ</t>
    </rPh>
    <phoneticPr fontId="2"/>
  </si>
  <si>
    <t>温水床暖房（電気ヒートポンプ式）</t>
    <rPh sb="0" eb="2">
      <t>オンスイ</t>
    </rPh>
    <rPh sb="2" eb="3">
      <t>ユカ</t>
    </rPh>
    <rPh sb="3" eb="5">
      <t>ダンボウ</t>
    </rPh>
    <rPh sb="6" eb="8">
      <t>デンキ</t>
    </rPh>
    <rPh sb="14" eb="15">
      <t>シキ</t>
    </rPh>
    <phoneticPr fontId="2"/>
  </si>
  <si>
    <t>電気ヒーター床暖房</t>
    <rPh sb="0" eb="2">
      <t>デンキ</t>
    </rPh>
    <rPh sb="6" eb="7">
      <t>ユカ</t>
    </rPh>
    <rPh sb="7" eb="9">
      <t>ダンボウ</t>
    </rPh>
    <phoneticPr fontId="2"/>
  </si>
  <si>
    <t>給湯専用型</t>
    <rPh sb="0" eb="2">
      <t>キュウトウ</t>
    </rPh>
    <rPh sb="2" eb="5">
      <t>センヨウガタ</t>
    </rPh>
    <phoneticPr fontId="2"/>
  </si>
  <si>
    <t>給湯・温水暖房一体型</t>
    <rPh sb="0" eb="2">
      <t>キュウトウ</t>
    </rPh>
    <rPh sb="3" eb="5">
      <t>オンスイ</t>
    </rPh>
    <rPh sb="5" eb="7">
      <t>ダンボウ</t>
    </rPh>
    <rPh sb="7" eb="10">
      <t>イッタイガタ</t>
    </rPh>
    <phoneticPr fontId="2"/>
  </si>
  <si>
    <t>太陽熱給湯</t>
    <rPh sb="0" eb="3">
      <t>タイヨウネツ</t>
    </rPh>
    <rPh sb="3" eb="5">
      <t>キュウトウ</t>
    </rPh>
    <phoneticPr fontId="2"/>
  </si>
  <si>
    <t>ガス従来型給湯器</t>
    <rPh sb="2" eb="5">
      <t>ジュウライガタ</t>
    </rPh>
    <rPh sb="5" eb="8">
      <t>キュウトウキ</t>
    </rPh>
    <phoneticPr fontId="2"/>
  </si>
  <si>
    <t>ガス潜熱回収型</t>
    <rPh sb="2" eb="4">
      <t>センネツ</t>
    </rPh>
    <rPh sb="4" eb="6">
      <t>カイシュウ</t>
    </rPh>
    <rPh sb="6" eb="7">
      <t>ガタ</t>
    </rPh>
    <phoneticPr fontId="2"/>
  </si>
  <si>
    <t>電気ヒートポンプ給湯器</t>
    <rPh sb="0" eb="2">
      <t>デンキ</t>
    </rPh>
    <rPh sb="8" eb="11">
      <t>キュウトウキ</t>
    </rPh>
    <phoneticPr fontId="2"/>
  </si>
  <si>
    <t>電気ヒートポンプ・ガス瞬間式併用給湯器</t>
    <rPh sb="0" eb="2">
      <t>デンキ</t>
    </rPh>
    <rPh sb="11" eb="13">
      <t>シュンカン</t>
    </rPh>
    <rPh sb="13" eb="14">
      <t>シキ</t>
    </rPh>
    <rPh sb="14" eb="16">
      <t>ヘイヨウ</t>
    </rPh>
    <rPh sb="16" eb="19">
      <t>キュウトウキ</t>
    </rPh>
    <phoneticPr fontId="2"/>
  </si>
  <si>
    <t>手元止水機能</t>
    <rPh sb="0" eb="2">
      <t>テモト</t>
    </rPh>
    <rPh sb="2" eb="4">
      <t>シスイ</t>
    </rPh>
    <rPh sb="4" eb="6">
      <t>キノウ</t>
    </rPh>
    <phoneticPr fontId="3"/>
  </si>
  <si>
    <t>小水量吐水機能</t>
    <rPh sb="0" eb="3">
      <t>ショウスイリョウ</t>
    </rPh>
    <rPh sb="3" eb="5">
      <t>トスイ</t>
    </rPh>
    <rPh sb="5" eb="7">
      <t>キノウ</t>
    </rPh>
    <phoneticPr fontId="3"/>
  </si>
  <si>
    <t>全てLED照明</t>
    <rPh sb="0" eb="1">
      <t>スベ</t>
    </rPh>
    <rPh sb="5" eb="7">
      <t>ショウメイ</t>
    </rPh>
    <phoneticPr fontId="3"/>
  </si>
  <si>
    <t>人感センサー（非居室）</t>
    <rPh sb="0" eb="2">
      <t>ジンカン</t>
    </rPh>
    <rPh sb="7" eb="8">
      <t>ヒ</t>
    </rPh>
    <rPh sb="8" eb="10">
      <t>キョシツ</t>
    </rPh>
    <phoneticPr fontId="3"/>
  </si>
  <si>
    <t>熱交換型換気</t>
    <rPh sb="0" eb="3">
      <t>ネツコウカン</t>
    </rPh>
    <rPh sb="3" eb="4">
      <t>ガタ</t>
    </rPh>
    <rPh sb="4" eb="6">
      <t>カンキ</t>
    </rPh>
    <phoneticPr fontId="2"/>
  </si>
  <si>
    <t>水優先吐水機能</t>
    <rPh sb="0" eb="1">
      <t>ミズ</t>
    </rPh>
    <rPh sb="1" eb="3">
      <t>ユウセン</t>
    </rPh>
    <rPh sb="3" eb="5">
      <t>トスイ</t>
    </rPh>
    <rPh sb="5" eb="7">
      <t>キノウ</t>
    </rPh>
    <phoneticPr fontId="3"/>
  </si>
  <si>
    <t>　   a 熱源機の分類</t>
    <phoneticPr fontId="2"/>
  </si>
  <si>
    <t>　   b 熱源機の種類</t>
    <rPh sb="10" eb="12">
      <t>シュルイ</t>
    </rPh>
    <phoneticPr fontId="2"/>
  </si>
  <si>
    <t>　   c 台所水栓</t>
    <rPh sb="6" eb="8">
      <t>ダイドコロ</t>
    </rPh>
    <rPh sb="8" eb="10">
      <t>スイセン</t>
    </rPh>
    <phoneticPr fontId="2"/>
  </si>
  <si>
    <t>　   d 浴室シャワー水栓</t>
    <rPh sb="6" eb="8">
      <t>ヨクシツ</t>
    </rPh>
    <rPh sb="12" eb="14">
      <t>スイセン</t>
    </rPh>
    <phoneticPr fontId="2"/>
  </si>
  <si>
    <t>　   e 洗面水栓</t>
    <rPh sb="6" eb="8">
      <t>センメン</t>
    </rPh>
    <rPh sb="8" eb="10">
      <t>スイセン</t>
    </rPh>
    <phoneticPr fontId="2"/>
  </si>
  <si>
    <t>　   a 照明器具</t>
    <rPh sb="6" eb="8">
      <t>ショウメイ</t>
    </rPh>
    <rPh sb="8" eb="10">
      <t>キグ</t>
    </rPh>
    <phoneticPr fontId="2"/>
  </si>
  <si>
    <t>　   b 制御システムの構築に係る事項</t>
    <rPh sb="6" eb="8">
      <t>セイギョ</t>
    </rPh>
    <rPh sb="13" eb="15">
      <t>コウチク</t>
    </rPh>
    <rPh sb="16" eb="17">
      <t>カカ</t>
    </rPh>
    <rPh sb="18" eb="20">
      <t>ジコウ</t>
    </rPh>
    <phoneticPr fontId="2"/>
  </si>
  <si>
    <t>建築主の担当部署</t>
    <rPh sb="0" eb="2">
      <t>ケンチク</t>
    </rPh>
    <rPh sb="2" eb="3">
      <t>ヌシ</t>
    </rPh>
    <rPh sb="4" eb="6">
      <t>タントウ</t>
    </rPh>
    <rPh sb="6" eb="8">
      <t>ブショ</t>
    </rPh>
    <phoneticPr fontId="4"/>
  </si>
  <si>
    <t>協議担当者</t>
    <rPh sb="0" eb="2">
      <t>キョウギ</t>
    </rPh>
    <rPh sb="2" eb="5">
      <t>タントウシャ</t>
    </rPh>
    <phoneticPr fontId="4"/>
  </si>
  <si>
    <t>評価基準</t>
    <rPh sb="0" eb="2">
      <t>ヒョウカ</t>
    </rPh>
    <rPh sb="2" eb="4">
      <t>キジュン</t>
    </rPh>
    <phoneticPr fontId="2"/>
  </si>
  <si>
    <t>誘導水準</t>
    <rPh sb="0" eb="2">
      <t>ユウドウ</t>
    </rPh>
    <rPh sb="2" eb="4">
      <t>スイジュン</t>
    </rPh>
    <phoneticPr fontId="2"/>
  </si>
  <si>
    <t>このチェックシートとともに、建築物の環境性能がわかる図書を添付して提出してください。</t>
    <rPh sb="33" eb="35">
      <t>テイシュツ</t>
    </rPh>
    <phoneticPr fontId="2"/>
  </si>
  <si>
    <t>節湯器具</t>
    <rPh sb="0" eb="1">
      <t>セツ</t>
    </rPh>
    <rPh sb="1" eb="2">
      <t>ユ</t>
    </rPh>
    <rPh sb="2" eb="4">
      <t>キグ</t>
    </rPh>
    <phoneticPr fontId="2"/>
  </si>
  <si>
    <t>高効率電動機</t>
    <rPh sb="0" eb="3">
      <t>コウコウリツ</t>
    </rPh>
    <rPh sb="3" eb="6">
      <t>デンドウキ</t>
    </rPh>
    <phoneticPr fontId="3"/>
  </si>
  <si>
    <t>外気取り入れ停止</t>
    <rPh sb="0" eb="2">
      <t>ガイキ</t>
    </rPh>
    <rPh sb="2" eb="3">
      <t>ト</t>
    </rPh>
    <rPh sb="4" eb="5">
      <t>イ</t>
    </rPh>
    <rPh sb="6" eb="8">
      <t>テイシ</t>
    </rPh>
    <phoneticPr fontId="3"/>
  </si>
  <si>
    <t>二次ポンプ</t>
    <rPh sb="0" eb="2">
      <t>ニジ</t>
    </rPh>
    <phoneticPr fontId="2"/>
  </si>
  <si>
    <t>空調機</t>
    <rPh sb="0" eb="2">
      <t>クウチョウ</t>
    </rPh>
    <rPh sb="2" eb="3">
      <t>キ</t>
    </rPh>
    <phoneticPr fontId="2"/>
  </si>
  <si>
    <t>全熱交換器</t>
    <rPh sb="0" eb="1">
      <t>ゼン</t>
    </rPh>
    <rPh sb="1" eb="5">
      <t>ネツコウカンキ</t>
    </rPh>
    <phoneticPr fontId="2"/>
  </si>
  <si>
    <t>環境への配慮のための措置及びその取組状況（住宅以外の用途）</t>
    <rPh sb="0" eb="2">
      <t>カンキョウ</t>
    </rPh>
    <rPh sb="4" eb="6">
      <t>ハイリョ</t>
    </rPh>
    <rPh sb="10" eb="12">
      <t>ソチ</t>
    </rPh>
    <rPh sb="12" eb="13">
      <t>オヨ</t>
    </rPh>
    <rPh sb="16" eb="18">
      <t>トリクミ</t>
    </rPh>
    <rPh sb="18" eb="20">
      <t>ジョウキョウ</t>
    </rPh>
    <rPh sb="21" eb="23">
      <t>ジュウタク</t>
    </rPh>
    <rPh sb="23" eb="25">
      <t>イガイ</t>
    </rPh>
    <rPh sb="26" eb="28">
      <t>ヨウト</t>
    </rPh>
    <phoneticPr fontId="2"/>
  </si>
  <si>
    <t>数値</t>
    <rPh sb="0" eb="2">
      <t>スウチ</t>
    </rPh>
    <phoneticPr fontId="2"/>
  </si>
  <si>
    <t>標準入力法</t>
    <rPh sb="0" eb="2">
      <t>ヒョウジュン</t>
    </rPh>
    <rPh sb="2" eb="4">
      <t>ニュウリョク</t>
    </rPh>
    <rPh sb="4" eb="5">
      <t>ホウ</t>
    </rPh>
    <phoneticPr fontId="2"/>
  </si>
  <si>
    <t>モデル建物法</t>
    <rPh sb="3" eb="5">
      <t>タテモノ</t>
    </rPh>
    <rPh sb="5" eb="6">
      <t>ホウ</t>
    </rPh>
    <phoneticPr fontId="2"/>
  </si>
  <si>
    <t>その他</t>
    <rPh sb="2" eb="3">
      <t>タ</t>
    </rPh>
    <phoneticPr fontId="2"/>
  </si>
  <si>
    <t>〇</t>
    <phoneticPr fontId="2"/>
  </si>
  <si>
    <t>建築物の環境性能に関する事項として特に配慮すべき事項</t>
    <rPh sb="0" eb="3">
      <t>ケンチクブツ</t>
    </rPh>
    <rPh sb="4" eb="6">
      <t>カンキョウ</t>
    </rPh>
    <rPh sb="6" eb="8">
      <t>セイノウ</t>
    </rPh>
    <rPh sb="9" eb="10">
      <t>カン</t>
    </rPh>
    <rPh sb="12" eb="14">
      <t>ジコウ</t>
    </rPh>
    <rPh sb="17" eb="18">
      <t>トク</t>
    </rPh>
    <rPh sb="19" eb="21">
      <t>ハイリョ</t>
    </rPh>
    <rPh sb="24" eb="26">
      <t>ジコウ</t>
    </rPh>
    <phoneticPr fontId="2"/>
  </si>
  <si>
    <t>自由記載</t>
    <rPh sb="0" eb="2">
      <t>ジユウ</t>
    </rPh>
    <rPh sb="2" eb="4">
      <t>キサイ</t>
    </rPh>
    <phoneticPr fontId="2"/>
  </si>
  <si>
    <t>住所
（法人にあっては主たる事務所の所在地）</t>
    <phoneticPr fontId="4"/>
  </si>
  <si>
    <t xml:space="preserve"> 　 仕様の有無等</t>
    <rPh sb="3" eb="5">
      <t>シヨウ</t>
    </rPh>
    <rPh sb="6" eb="8">
      <t>ウム</t>
    </rPh>
    <rPh sb="8" eb="9">
      <t>トウ</t>
    </rPh>
    <phoneticPr fontId="2"/>
  </si>
  <si>
    <t>建築物外皮の熱負荷抑制</t>
    <phoneticPr fontId="2"/>
  </si>
  <si>
    <t>(ア)基本方針のうち適合する基準等</t>
    <rPh sb="3" eb="5">
      <t>キホン</t>
    </rPh>
    <rPh sb="5" eb="7">
      <t>ホウシン</t>
    </rPh>
    <rPh sb="10" eb="12">
      <t>テキゴウ</t>
    </rPh>
    <rPh sb="14" eb="16">
      <t>キジュン</t>
    </rPh>
    <rPh sb="16" eb="17">
      <t>トウ</t>
    </rPh>
    <phoneticPr fontId="2"/>
  </si>
  <si>
    <t>新築・増築の区別</t>
    <rPh sb="0" eb="2">
      <t>シンチク</t>
    </rPh>
    <rPh sb="3" eb="5">
      <t>ゾウチク</t>
    </rPh>
    <rPh sb="6" eb="8">
      <t>クベツ</t>
    </rPh>
    <phoneticPr fontId="4"/>
  </si>
  <si>
    <t>　確認申請</t>
    <rPh sb="1" eb="3">
      <t>カクニン</t>
    </rPh>
    <rPh sb="3" eb="5">
      <t>シンセイ</t>
    </rPh>
    <phoneticPr fontId="4"/>
  </si>
  <si>
    <t>スケジュール（予定）</t>
    <rPh sb="7" eb="9">
      <t>ヨテイ</t>
    </rPh>
    <phoneticPr fontId="4"/>
  </si>
  <si>
    <t>A</t>
    <phoneticPr fontId="2"/>
  </si>
  <si>
    <t>B</t>
    <phoneticPr fontId="2"/>
  </si>
  <si>
    <t>ウ</t>
    <phoneticPr fontId="2"/>
  </si>
  <si>
    <t>(ウ)PAL*低減率の目標検証に係る試算の考え方（計算範囲や省略・概算した箇所等）</t>
    <rPh sb="21" eb="22">
      <t>カンガ</t>
    </rPh>
    <rPh sb="23" eb="24">
      <t>カタ</t>
    </rPh>
    <rPh sb="25" eb="27">
      <t>ケイサン</t>
    </rPh>
    <rPh sb="27" eb="29">
      <t>ハンイ</t>
    </rPh>
    <rPh sb="30" eb="32">
      <t>ショウリャク</t>
    </rPh>
    <rPh sb="33" eb="35">
      <t>ガイサン</t>
    </rPh>
    <rPh sb="37" eb="39">
      <t>カショ</t>
    </rPh>
    <rPh sb="39" eb="40">
      <t>ナド</t>
    </rPh>
    <phoneticPr fontId="2"/>
  </si>
  <si>
    <t>(ウ)ERRのの目標検証に係る試算の考え方（計算範囲や省略・概算した箇所等）</t>
    <rPh sb="18" eb="19">
      <t>カンガ</t>
    </rPh>
    <rPh sb="20" eb="21">
      <t>カタ</t>
    </rPh>
    <rPh sb="22" eb="24">
      <t>ケイサン</t>
    </rPh>
    <rPh sb="24" eb="26">
      <t>ハンイ</t>
    </rPh>
    <rPh sb="27" eb="29">
      <t>ショウリャク</t>
    </rPh>
    <rPh sb="30" eb="32">
      <t>ガイサン</t>
    </rPh>
    <rPh sb="34" eb="36">
      <t>カショ</t>
    </rPh>
    <rPh sb="36" eb="37">
      <t>ナド</t>
    </rPh>
    <phoneticPr fontId="2"/>
  </si>
  <si>
    <t>(エ)PAL*低減率試算結果</t>
    <rPh sb="7" eb="9">
      <t>テイゲン</t>
    </rPh>
    <rPh sb="9" eb="10">
      <t>リツ</t>
    </rPh>
    <rPh sb="10" eb="12">
      <t>シサン</t>
    </rPh>
    <rPh sb="12" eb="14">
      <t>ケッカ</t>
    </rPh>
    <phoneticPr fontId="2"/>
  </si>
  <si>
    <t>(エ)ERR試算結果</t>
    <rPh sb="6" eb="8">
      <t>シサン</t>
    </rPh>
    <rPh sb="8" eb="10">
      <t>ケッカ</t>
    </rPh>
    <phoneticPr fontId="2"/>
  </si>
  <si>
    <t>A：試算に反映　B：試算に反映していない</t>
    <rPh sb="2" eb="4">
      <t>シサン</t>
    </rPh>
    <rPh sb="5" eb="7">
      <t>ハンエイ</t>
    </rPh>
    <rPh sb="10" eb="12">
      <t>シサン</t>
    </rPh>
    <rPh sb="13" eb="15">
      <t>ハンエイ</t>
    </rPh>
    <phoneticPr fontId="2"/>
  </si>
  <si>
    <t>(カ)外壁断熱材種類</t>
    <rPh sb="3" eb="5">
      <t>ガイヘキ</t>
    </rPh>
    <rPh sb="5" eb="8">
      <t>ダンネツザイ</t>
    </rPh>
    <rPh sb="8" eb="10">
      <t>シュルイ</t>
    </rPh>
    <phoneticPr fontId="2"/>
  </si>
  <si>
    <t>(キ)外壁断熱材厚さ【mm】</t>
    <rPh sb="3" eb="5">
      <t>ガイヘキ</t>
    </rPh>
    <rPh sb="5" eb="8">
      <t>ダンネツザイ</t>
    </rPh>
    <rPh sb="8" eb="9">
      <t>アツ</t>
    </rPh>
    <phoneticPr fontId="2"/>
  </si>
  <si>
    <t>(ケ)屋根断熱材種類</t>
    <rPh sb="5" eb="8">
      <t>ダンネツザイ</t>
    </rPh>
    <rPh sb="8" eb="10">
      <t>シュルイ</t>
    </rPh>
    <phoneticPr fontId="2"/>
  </si>
  <si>
    <t>(コ)屋根断熱材厚さ【mm】</t>
    <rPh sb="5" eb="8">
      <t>ダンネツザイ</t>
    </rPh>
    <rPh sb="8" eb="9">
      <t>アツ</t>
    </rPh>
    <phoneticPr fontId="2"/>
  </si>
  <si>
    <t>(オ)PAL*低減率目標値</t>
    <rPh sb="7" eb="9">
      <t>テイゲン</t>
    </rPh>
    <rPh sb="9" eb="10">
      <t>リツ</t>
    </rPh>
    <rPh sb="10" eb="13">
      <t>モクヒョウチ</t>
    </rPh>
    <phoneticPr fontId="2"/>
  </si>
  <si>
    <t>(ソ)窓部の日射遮蔽の仕様</t>
    <rPh sb="3" eb="4">
      <t>マド</t>
    </rPh>
    <rPh sb="4" eb="5">
      <t>ブ</t>
    </rPh>
    <rPh sb="6" eb="8">
      <t>ニッシャ</t>
    </rPh>
    <rPh sb="8" eb="10">
      <t>シャヘイ</t>
    </rPh>
    <rPh sb="11" eb="13">
      <t>シヨウ</t>
    </rPh>
    <phoneticPr fontId="2"/>
  </si>
  <si>
    <t>(シ)ガラス種類</t>
    <rPh sb="6" eb="8">
      <t>シュルイ</t>
    </rPh>
    <phoneticPr fontId="2"/>
  </si>
  <si>
    <t>(セ)ガラス日射熱取得率</t>
    <rPh sb="6" eb="8">
      <t>ニッシャ</t>
    </rPh>
    <rPh sb="8" eb="9">
      <t>ネツ</t>
    </rPh>
    <rPh sb="9" eb="12">
      <t>シュトクリツ</t>
    </rPh>
    <phoneticPr fontId="2"/>
  </si>
  <si>
    <t>(ク)外壁熱貫流率【W/㎡・K】</t>
    <rPh sb="3" eb="5">
      <t>ガイヘキ</t>
    </rPh>
    <rPh sb="5" eb="6">
      <t>ネツ</t>
    </rPh>
    <rPh sb="6" eb="8">
      <t>カンリュウ</t>
    </rPh>
    <rPh sb="8" eb="9">
      <t>リツ</t>
    </rPh>
    <phoneticPr fontId="2"/>
  </si>
  <si>
    <t>(サ)屋根熱貫流率【W/㎡・K】</t>
    <rPh sb="5" eb="6">
      <t>ネツ</t>
    </rPh>
    <rPh sb="6" eb="8">
      <t>カンリュウ</t>
    </rPh>
    <rPh sb="8" eb="9">
      <t>リツ</t>
    </rPh>
    <phoneticPr fontId="2"/>
  </si>
  <si>
    <t>(ス)ガラス熱貫流率【W/㎡・K】</t>
    <rPh sb="6" eb="7">
      <t>ネツ</t>
    </rPh>
    <rPh sb="7" eb="9">
      <t>カンリュウ</t>
    </rPh>
    <rPh sb="9" eb="10">
      <t>リツ</t>
    </rPh>
    <phoneticPr fontId="2"/>
  </si>
  <si>
    <t>ブラインド</t>
    <phoneticPr fontId="2"/>
  </si>
  <si>
    <t>庇・ルーバー</t>
    <rPh sb="0" eb="1">
      <t>ヒサシ</t>
    </rPh>
    <phoneticPr fontId="2"/>
  </si>
  <si>
    <t>(イ)外壁断熱材種類</t>
    <rPh sb="3" eb="5">
      <t>ガイヘキ</t>
    </rPh>
    <rPh sb="5" eb="8">
      <t>ダンネツザイ</t>
    </rPh>
    <rPh sb="8" eb="10">
      <t>シュルイ</t>
    </rPh>
    <phoneticPr fontId="2"/>
  </si>
  <si>
    <t>(ウ)外壁断熱材厚さ【mm】</t>
    <rPh sb="3" eb="5">
      <t>ガイヘキ</t>
    </rPh>
    <rPh sb="5" eb="8">
      <t>ダンネツザイ</t>
    </rPh>
    <rPh sb="8" eb="9">
      <t>アツ</t>
    </rPh>
    <phoneticPr fontId="2"/>
  </si>
  <si>
    <t>(エ)外壁熱貫流率【W/㎡・K】</t>
    <rPh sb="3" eb="5">
      <t>ガイヘキ</t>
    </rPh>
    <rPh sb="5" eb="6">
      <t>ネツ</t>
    </rPh>
    <rPh sb="6" eb="8">
      <t>カンリュウ</t>
    </rPh>
    <rPh sb="8" eb="9">
      <t>リツ</t>
    </rPh>
    <phoneticPr fontId="2"/>
  </si>
  <si>
    <t>(オ)屋根断熱材種類</t>
    <rPh sb="5" eb="8">
      <t>ダンネツザイ</t>
    </rPh>
    <rPh sb="8" eb="10">
      <t>シュルイ</t>
    </rPh>
    <phoneticPr fontId="2"/>
  </si>
  <si>
    <t>(カ)屋根断熱材厚さ【mm】</t>
    <rPh sb="5" eb="8">
      <t>ダンネツザイ</t>
    </rPh>
    <rPh sb="8" eb="9">
      <t>アツ</t>
    </rPh>
    <phoneticPr fontId="2"/>
  </si>
  <si>
    <t>(キ)屋根熱貫流率【W/㎡・K】</t>
    <rPh sb="5" eb="6">
      <t>ネツ</t>
    </rPh>
    <rPh sb="6" eb="8">
      <t>カンリュウ</t>
    </rPh>
    <rPh sb="8" eb="9">
      <t>リツ</t>
    </rPh>
    <phoneticPr fontId="2"/>
  </si>
  <si>
    <t>(ク)ガラス種類</t>
    <rPh sb="6" eb="8">
      <t>シュルイ</t>
    </rPh>
    <phoneticPr fontId="2"/>
  </si>
  <si>
    <t>(ケ)ガラス熱貫流率【W/㎡・K】</t>
    <rPh sb="6" eb="7">
      <t>ネツ</t>
    </rPh>
    <rPh sb="7" eb="9">
      <t>カンリュウ</t>
    </rPh>
    <rPh sb="9" eb="10">
      <t>リツ</t>
    </rPh>
    <phoneticPr fontId="2"/>
  </si>
  <si>
    <t>(コ)ガラス日射熱取得率</t>
    <rPh sb="6" eb="8">
      <t>ニッシャ</t>
    </rPh>
    <rPh sb="8" eb="9">
      <t>ネツ</t>
    </rPh>
    <rPh sb="9" eb="12">
      <t>シュトクリツ</t>
    </rPh>
    <phoneticPr fontId="2"/>
  </si>
  <si>
    <t>（主たる部位を記載）</t>
    <phoneticPr fontId="2"/>
  </si>
  <si>
    <t>(イ)ERR目標値</t>
    <phoneticPr fontId="2"/>
  </si>
  <si>
    <t>自由記載</t>
    <rPh sb="0" eb="2">
      <t>ジユウ</t>
    </rPh>
    <rPh sb="2" eb="4">
      <t>キサイ</t>
    </rPh>
    <phoneticPr fontId="2"/>
  </si>
  <si>
    <t>(ウ)主たる居室の暖房設備・冷房設備の</t>
    <rPh sb="3" eb="4">
      <t>シュ</t>
    </rPh>
    <rPh sb="6" eb="8">
      <t>キョシツ</t>
    </rPh>
    <phoneticPr fontId="2"/>
  </si>
  <si>
    <t>(エ)換気仕様の有無</t>
    <rPh sb="3" eb="5">
      <t>カンキ</t>
    </rPh>
    <rPh sb="5" eb="7">
      <t>シヨウ</t>
    </rPh>
    <rPh sb="8" eb="10">
      <t>ウム</t>
    </rPh>
    <phoneticPr fontId="2"/>
  </si>
  <si>
    <t>(オ)給湯仕様の有無</t>
    <phoneticPr fontId="2"/>
  </si>
  <si>
    <r>
      <t>(</t>
    </r>
    <r>
      <rPr>
        <sz val="9"/>
        <rFont val="Yu Gothic"/>
        <family val="3"/>
        <charset val="128"/>
        <scheme val="minor"/>
      </rPr>
      <t>キ</t>
    </r>
    <r>
      <rPr>
        <sz val="9"/>
        <rFont val="Yu Gothic"/>
        <family val="2"/>
        <scheme val="minor"/>
      </rPr>
      <t>)照明仕様の有無</t>
    </r>
    <rPh sb="3" eb="5">
      <t>ショウメイ</t>
    </rPh>
    <rPh sb="5" eb="7">
      <t>シヨウ</t>
    </rPh>
    <rPh sb="8" eb="10">
      <t>ウム</t>
    </rPh>
    <phoneticPr fontId="2"/>
  </si>
  <si>
    <t>(イ)PAL*低減率の目標検証に係る試算方法</t>
    <rPh sb="7" eb="9">
      <t>テイゲン</t>
    </rPh>
    <rPh sb="9" eb="10">
      <t>リツ</t>
    </rPh>
    <rPh sb="11" eb="13">
      <t>モクヒョウ</t>
    </rPh>
    <rPh sb="13" eb="15">
      <t>ケンショウ</t>
    </rPh>
    <rPh sb="16" eb="17">
      <t>カカ</t>
    </rPh>
    <rPh sb="18" eb="20">
      <t>シサン</t>
    </rPh>
    <rPh sb="20" eb="22">
      <t>ホウホウ</t>
    </rPh>
    <phoneticPr fontId="2"/>
  </si>
  <si>
    <t>(イ)ERRの目標検証に係る計算方法</t>
    <rPh sb="14" eb="16">
      <t>ケイサン</t>
    </rPh>
    <rPh sb="16" eb="18">
      <t>ホウホウ</t>
    </rPh>
    <phoneticPr fontId="2"/>
  </si>
  <si>
    <t>(オ)ERR目標値</t>
    <rPh sb="6" eb="9">
      <t>モクヒョウチ</t>
    </rPh>
    <phoneticPr fontId="2"/>
  </si>
  <si>
    <t>(カ)外気処理の仕様</t>
    <rPh sb="3" eb="5">
      <t>ガイキ</t>
    </rPh>
    <rPh sb="5" eb="7">
      <t>ショリ</t>
    </rPh>
    <rPh sb="8" eb="10">
      <t>シヨウ</t>
    </rPh>
    <phoneticPr fontId="2"/>
  </si>
  <si>
    <t>(キ)搬送制御の仕様</t>
    <rPh sb="3" eb="5">
      <t>ハンソウ</t>
    </rPh>
    <rPh sb="5" eb="7">
      <t>セイギョ</t>
    </rPh>
    <rPh sb="8" eb="10">
      <t>シヨウ</t>
    </rPh>
    <phoneticPr fontId="2"/>
  </si>
  <si>
    <t>(ク)機械換気設備の仕様</t>
    <rPh sb="3" eb="5">
      <t>キカイ</t>
    </rPh>
    <rPh sb="5" eb="7">
      <t>カンキ</t>
    </rPh>
    <rPh sb="7" eb="9">
      <t>セツビ</t>
    </rPh>
    <rPh sb="10" eb="12">
      <t>シヨウ</t>
    </rPh>
    <phoneticPr fontId="2"/>
  </si>
  <si>
    <t>(ケ)照明設備の仕様</t>
    <rPh sb="3" eb="5">
      <t>ショウメイ</t>
    </rPh>
    <rPh sb="5" eb="7">
      <t>セツビ</t>
    </rPh>
    <rPh sb="8" eb="10">
      <t>シヨウ</t>
    </rPh>
    <phoneticPr fontId="2"/>
  </si>
  <si>
    <t>(コ)給湯設備の仕様</t>
    <rPh sb="3" eb="5">
      <t>キュウトウ</t>
    </rPh>
    <rPh sb="5" eb="7">
      <t>セツビ</t>
    </rPh>
    <rPh sb="8" eb="10">
      <t>シヨウ</t>
    </rPh>
    <phoneticPr fontId="2"/>
  </si>
  <si>
    <t>(サ)昇降機の仕様</t>
    <rPh sb="3" eb="6">
      <t>ショウコウキ</t>
    </rPh>
    <rPh sb="7" eb="9">
      <t>シヨウ</t>
    </rPh>
    <phoneticPr fontId="2"/>
  </si>
  <si>
    <t>住宅のみ</t>
    <rPh sb="0" eb="2">
      <t>ジュウタク</t>
    </rPh>
    <phoneticPr fontId="2"/>
  </si>
  <si>
    <t>４　適用する環境性能係数</t>
    <rPh sb="2" eb="4">
      <t>テキヨウ</t>
    </rPh>
    <rPh sb="6" eb="8">
      <t>カンキョウ</t>
    </rPh>
    <rPh sb="8" eb="10">
      <t>セイノウ</t>
    </rPh>
    <rPh sb="10" eb="12">
      <t>ケイスウ</t>
    </rPh>
    <phoneticPr fontId="2"/>
  </si>
  <si>
    <t>複合用途（住宅＋住宅以外）</t>
    <rPh sb="0" eb="2">
      <t>フクゴウ</t>
    </rPh>
    <rPh sb="2" eb="4">
      <t>ヨウト</t>
    </rPh>
    <rPh sb="5" eb="7">
      <t>ジュウタク</t>
    </rPh>
    <rPh sb="8" eb="10">
      <t>ジュウタク</t>
    </rPh>
    <rPh sb="10" eb="12">
      <t>イガイ</t>
    </rPh>
    <phoneticPr fontId="2"/>
  </si>
  <si>
    <t>住宅以外（業務系）のみ</t>
    <rPh sb="0" eb="2">
      <t>ジュウタク</t>
    </rPh>
    <rPh sb="2" eb="4">
      <t>イガイ</t>
    </rPh>
    <rPh sb="5" eb="7">
      <t>ギョウム</t>
    </rPh>
    <rPh sb="7" eb="8">
      <t>ケイ</t>
    </rPh>
    <phoneticPr fontId="2"/>
  </si>
  <si>
    <t>住宅以外（業務系）</t>
    <rPh sb="0" eb="2">
      <t>ジュウタク</t>
    </rPh>
    <rPh sb="2" eb="4">
      <t>イガイ</t>
    </rPh>
    <rPh sb="5" eb="7">
      <t>ギョウム</t>
    </rPh>
    <rPh sb="7" eb="8">
      <t>ケイ</t>
    </rPh>
    <phoneticPr fontId="2"/>
  </si>
  <si>
    <t>再生可能エネルギー等の利用</t>
    <rPh sb="0" eb="2">
      <t>サイセイ</t>
    </rPh>
    <rPh sb="2" eb="4">
      <t>カノウ</t>
    </rPh>
    <rPh sb="9" eb="10">
      <t>トウ</t>
    </rPh>
    <rPh sb="11" eb="13">
      <t>リヨウ</t>
    </rPh>
    <phoneticPr fontId="2"/>
  </si>
  <si>
    <t>エネルギー負荷を低減する設計上の工夫</t>
    <rPh sb="5" eb="7">
      <t>フカ</t>
    </rPh>
    <rPh sb="8" eb="10">
      <t>テイゲン</t>
    </rPh>
    <rPh sb="12" eb="14">
      <t>セッケイ</t>
    </rPh>
    <rPh sb="14" eb="15">
      <t>ジョウ</t>
    </rPh>
    <rPh sb="16" eb="18">
      <t>クフウ</t>
    </rPh>
    <phoneticPr fontId="2"/>
  </si>
  <si>
    <t>運用時のエネルギー低減に繋がる取組</t>
    <rPh sb="0" eb="2">
      <t>ウンヨウ</t>
    </rPh>
    <rPh sb="2" eb="3">
      <t>ジ</t>
    </rPh>
    <rPh sb="9" eb="11">
      <t>テイゲン</t>
    </rPh>
    <rPh sb="12" eb="13">
      <t>ツナ</t>
    </rPh>
    <rPh sb="15" eb="17">
      <t>トリクミ</t>
    </rPh>
    <phoneticPr fontId="2"/>
  </si>
  <si>
    <t>総合評価</t>
    <rPh sb="0" eb="2">
      <t>ソウゴウ</t>
    </rPh>
    <rPh sb="2" eb="4">
      <t>ヒョウカ</t>
    </rPh>
    <phoneticPr fontId="2"/>
  </si>
  <si>
    <t>住宅</t>
    <rPh sb="0" eb="2">
      <t>ジュウタク</t>
    </rPh>
    <phoneticPr fontId="2"/>
  </si>
  <si>
    <t>建築物外皮の熱負荷抑制</t>
    <rPh sb="0" eb="3">
      <t>ケンチクブツ</t>
    </rPh>
    <rPh sb="3" eb="5">
      <t>ガイヒ</t>
    </rPh>
    <rPh sb="6" eb="7">
      <t>ネツ</t>
    </rPh>
    <rPh sb="7" eb="9">
      <t>フカ</t>
    </rPh>
    <rPh sb="9" eb="11">
      <t>ヨクセイ</t>
    </rPh>
    <phoneticPr fontId="2"/>
  </si>
  <si>
    <t>kW</t>
  </si>
  <si>
    <t>　   その他の詳細</t>
    <rPh sb="6" eb="7">
      <t>タ</t>
    </rPh>
    <rPh sb="8" eb="10">
      <t>ショウサイ</t>
    </rPh>
    <phoneticPr fontId="2"/>
  </si>
  <si>
    <t>(ア)～(エ)の合計</t>
    <rPh sb="8" eb="10">
      <t>ゴウケイ</t>
    </rPh>
    <phoneticPr fontId="2"/>
  </si>
  <si>
    <t>再生可能エネルギー等の利用（住宅用途）</t>
    <rPh sb="0" eb="2">
      <t>サイセイ</t>
    </rPh>
    <rPh sb="2" eb="4">
      <t>カノウ</t>
    </rPh>
    <rPh sb="9" eb="10">
      <t>トウ</t>
    </rPh>
    <rPh sb="11" eb="13">
      <t>リヨウ</t>
    </rPh>
    <rPh sb="14" eb="16">
      <t>ジュウタク</t>
    </rPh>
    <rPh sb="16" eb="18">
      <t>ヨウト</t>
    </rPh>
    <phoneticPr fontId="2"/>
  </si>
  <si>
    <t>(ア)太陽光発電（発電容量）</t>
    <rPh sb="5" eb="6">
      <t>コウ</t>
    </rPh>
    <rPh sb="6" eb="8">
      <t>ハツデン</t>
    </rPh>
    <rPh sb="9" eb="11">
      <t>ハツデン</t>
    </rPh>
    <rPh sb="11" eb="13">
      <t>ヨウリョウ</t>
    </rPh>
    <phoneticPr fontId="2"/>
  </si>
  <si>
    <t>(イ)太陽熱利用（熱利用容量）</t>
    <rPh sb="3" eb="6">
      <t>タイヨウネツ</t>
    </rPh>
    <rPh sb="6" eb="8">
      <t>リヨウ</t>
    </rPh>
    <rPh sb="9" eb="10">
      <t>ネツ</t>
    </rPh>
    <rPh sb="10" eb="12">
      <t>リヨウ</t>
    </rPh>
    <rPh sb="12" eb="14">
      <t>ヨウリョウ</t>
    </rPh>
    <phoneticPr fontId="2"/>
  </si>
  <si>
    <t>(ウ)地中熱利用（熱利用容量）</t>
    <rPh sb="3" eb="5">
      <t>チチュウ</t>
    </rPh>
    <rPh sb="5" eb="6">
      <t>ネツ</t>
    </rPh>
    <rPh sb="6" eb="8">
      <t>リヨウ</t>
    </rPh>
    <phoneticPr fontId="2"/>
  </si>
  <si>
    <t>(エ)その他（発電容量又は熱利用容量）</t>
    <rPh sb="5" eb="6">
      <t>タ</t>
    </rPh>
    <rPh sb="7" eb="9">
      <t>ハツデン</t>
    </rPh>
    <rPh sb="9" eb="11">
      <t>ヨウリョウ</t>
    </rPh>
    <rPh sb="11" eb="12">
      <t>マタ</t>
    </rPh>
    <phoneticPr fontId="2"/>
  </si>
  <si>
    <t>(オ)再生可能エネルギー設備合計容量</t>
    <rPh sb="5" eb="7">
      <t>カノウ</t>
    </rPh>
    <phoneticPr fontId="2"/>
  </si>
  <si>
    <t>環境への配慮のための措置及びその取組状況（住宅用途）</t>
    <phoneticPr fontId="2"/>
  </si>
  <si>
    <t>エネルギー負荷を低減する設計上の工夫</t>
    <rPh sb="5" eb="7">
      <t>フカ</t>
    </rPh>
    <rPh sb="8" eb="10">
      <t>テイゲン</t>
    </rPh>
    <rPh sb="12" eb="14">
      <t>セッケイ</t>
    </rPh>
    <rPh sb="14" eb="15">
      <t>ジョウ</t>
    </rPh>
    <rPh sb="16" eb="18">
      <t>クフウ</t>
    </rPh>
    <phoneticPr fontId="2"/>
  </si>
  <si>
    <t>エネルギー負荷を低減する設計上の工夫（設備システムの高効率化）</t>
    <rPh sb="5" eb="7">
      <t>フカ</t>
    </rPh>
    <rPh sb="8" eb="10">
      <t>テイゲン</t>
    </rPh>
    <rPh sb="12" eb="14">
      <t>セッケイ</t>
    </rPh>
    <rPh sb="14" eb="15">
      <t>ジョウ</t>
    </rPh>
    <rPh sb="16" eb="18">
      <t>クフウ</t>
    </rPh>
    <rPh sb="19" eb="21">
      <t>セツビ</t>
    </rPh>
    <rPh sb="26" eb="29">
      <t>コウコウリツ</t>
    </rPh>
    <rPh sb="29" eb="30">
      <t>カ</t>
    </rPh>
    <phoneticPr fontId="2"/>
  </si>
  <si>
    <t>エネルギー負荷を低減する設計上の工夫（建築物外皮の熱負荷抑制）</t>
    <rPh sb="19" eb="22">
      <t>ケンチクブツ</t>
    </rPh>
    <rPh sb="22" eb="24">
      <t>ガイヒ</t>
    </rPh>
    <rPh sb="25" eb="26">
      <t>ネツ</t>
    </rPh>
    <rPh sb="26" eb="28">
      <t>フカ</t>
    </rPh>
    <rPh sb="28" eb="30">
      <t>ヨクセイ</t>
    </rPh>
    <phoneticPr fontId="2"/>
  </si>
  <si>
    <t>エネルギー種別毎計測</t>
    <rPh sb="5" eb="7">
      <t>シュベツ</t>
    </rPh>
    <rPh sb="7" eb="8">
      <t>ゴト</t>
    </rPh>
    <rPh sb="8" eb="10">
      <t>ケイソク</t>
    </rPh>
    <phoneticPr fontId="2"/>
  </si>
  <si>
    <t>エネルギー用途別計測</t>
    <rPh sb="5" eb="7">
      <t>ヨウト</t>
    </rPh>
    <rPh sb="7" eb="8">
      <t>ベツ</t>
    </rPh>
    <rPh sb="8" eb="10">
      <t>ケイソク</t>
    </rPh>
    <phoneticPr fontId="2"/>
  </si>
  <si>
    <t>各用途の系統別又はフロア別計測</t>
    <rPh sb="0" eb="1">
      <t>カク</t>
    </rPh>
    <rPh sb="1" eb="3">
      <t>ヨウト</t>
    </rPh>
    <rPh sb="4" eb="6">
      <t>ケイトウ</t>
    </rPh>
    <rPh sb="6" eb="7">
      <t>ベツ</t>
    </rPh>
    <rPh sb="7" eb="8">
      <t>マタ</t>
    </rPh>
    <rPh sb="12" eb="13">
      <t>ベツ</t>
    </rPh>
    <rPh sb="13" eb="15">
      <t>ケイソク</t>
    </rPh>
    <phoneticPr fontId="2"/>
  </si>
  <si>
    <t>データ採取</t>
    <rPh sb="3" eb="5">
      <t>サイシュ</t>
    </rPh>
    <phoneticPr fontId="2"/>
  </si>
  <si>
    <t>基本的制御</t>
    <rPh sb="0" eb="3">
      <t>キホンテキ</t>
    </rPh>
    <rPh sb="3" eb="5">
      <t>セイギョ</t>
    </rPh>
    <phoneticPr fontId="2"/>
  </si>
  <si>
    <t>換算機能</t>
    <rPh sb="0" eb="2">
      <t>カンザン</t>
    </rPh>
    <rPh sb="2" eb="4">
      <t>キノウ</t>
    </rPh>
    <phoneticPr fontId="2"/>
  </si>
  <si>
    <t>監視</t>
    <rPh sb="0" eb="2">
      <t>カンシ</t>
    </rPh>
    <phoneticPr fontId="2"/>
  </si>
  <si>
    <t>総合評価</t>
    <rPh sb="0" eb="2">
      <t>ソウゴウ</t>
    </rPh>
    <rPh sb="2" eb="4">
      <t>ヒョウカ</t>
    </rPh>
    <phoneticPr fontId="2"/>
  </si>
  <si>
    <t>個別熱源の場合</t>
    <rPh sb="0" eb="2">
      <t>コベツ</t>
    </rPh>
    <rPh sb="2" eb="4">
      <t>ネツゲン</t>
    </rPh>
    <rPh sb="5" eb="7">
      <t>バアイ</t>
    </rPh>
    <phoneticPr fontId="2"/>
  </si>
  <si>
    <t>（ア）エネルギー消費量の把握</t>
    <rPh sb="8" eb="11">
      <t>ショウヒリョウ</t>
    </rPh>
    <rPh sb="12" eb="14">
      <t>ハアク</t>
    </rPh>
    <phoneticPr fontId="2"/>
  </si>
  <si>
    <t>（イ）BEMSの導入等</t>
    <rPh sb="8" eb="10">
      <t>ドウニュウ</t>
    </rPh>
    <rPh sb="10" eb="11">
      <t>トウ</t>
    </rPh>
    <phoneticPr fontId="2"/>
  </si>
  <si>
    <t>中央熱源の場合</t>
    <rPh sb="0" eb="2">
      <t>チュウオウ</t>
    </rPh>
    <rPh sb="2" eb="4">
      <t>ネツゲン</t>
    </rPh>
    <rPh sb="5" eb="7">
      <t>バアイ</t>
    </rPh>
    <phoneticPr fontId="2"/>
  </si>
  <si>
    <t>主な設備機器別計測</t>
    <rPh sb="0" eb="1">
      <t>オモ</t>
    </rPh>
    <rPh sb="2" eb="4">
      <t>セツビ</t>
    </rPh>
    <rPh sb="4" eb="6">
      <t>キキ</t>
    </rPh>
    <rPh sb="6" eb="7">
      <t>ベツ</t>
    </rPh>
    <rPh sb="7" eb="9">
      <t>ケイソク</t>
    </rPh>
    <phoneticPr fontId="2"/>
  </si>
  <si>
    <t>機器の履歴管理</t>
    <rPh sb="0" eb="2">
      <t>キキ</t>
    </rPh>
    <rPh sb="3" eb="5">
      <t>リレキ</t>
    </rPh>
    <rPh sb="5" eb="7">
      <t>カンリ</t>
    </rPh>
    <phoneticPr fontId="2"/>
  </si>
  <si>
    <t>稼働実績管理・警報データ管理</t>
    <rPh sb="0" eb="2">
      <t>カドウ</t>
    </rPh>
    <rPh sb="2" eb="4">
      <t>ジッセキ</t>
    </rPh>
    <rPh sb="4" eb="6">
      <t>カンリ</t>
    </rPh>
    <rPh sb="7" eb="9">
      <t>ケイホウ</t>
    </rPh>
    <rPh sb="12" eb="14">
      <t>カンリ</t>
    </rPh>
    <phoneticPr fontId="2"/>
  </si>
  <si>
    <t>最適化制御</t>
    <rPh sb="0" eb="3">
      <t>サイテキカ</t>
    </rPh>
    <rPh sb="3" eb="5">
      <t>セイギョ</t>
    </rPh>
    <phoneticPr fontId="2"/>
  </si>
  <si>
    <t>エネルギー消費分析及び管理</t>
    <rPh sb="5" eb="7">
      <t>ショウヒ</t>
    </rPh>
    <rPh sb="7" eb="9">
      <t>ブンセキ</t>
    </rPh>
    <rPh sb="9" eb="10">
      <t>オヨ</t>
    </rPh>
    <rPh sb="11" eb="13">
      <t>カンリ</t>
    </rPh>
    <phoneticPr fontId="2"/>
  </si>
  <si>
    <t>延べ面積</t>
    <rPh sb="0" eb="1">
      <t>ノ</t>
    </rPh>
    <rPh sb="2" eb="4">
      <t>メンセキ</t>
    </rPh>
    <phoneticPr fontId="2"/>
  </si>
  <si>
    <t>㎡</t>
    <phoneticPr fontId="2"/>
  </si>
  <si>
    <t>(カ)電力でエネルギーを得る場合の系統連系の予定</t>
    <rPh sb="3" eb="5">
      <t>デンリョク</t>
    </rPh>
    <rPh sb="12" eb="13">
      <t>エ</t>
    </rPh>
    <rPh sb="14" eb="16">
      <t>バアイ</t>
    </rPh>
    <rPh sb="17" eb="21">
      <t>ケイトウレンケイ</t>
    </rPh>
    <rPh sb="22" eb="24">
      <t>ヨテイ</t>
    </rPh>
    <phoneticPr fontId="2"/>
  </si>
  <si>
    <t>〇</t>
    <phoneticPr fontId="2"/>
  </si>
  <si>
    <t>A</t>
    <phoneticPr fontId="2"/>
  </si>
  <si>
    <t>×</t>
    <phoneticPr fontId="2"/>
  </si>
  <si>
    <t>B</t>
    <phoneticPr fontId="2"/>
  </si>
  <si>
    <t>C</t>
    <phoneticPr fontId="2"/>
  </si>
  <si>
    <t>D</t>
    <phoneticPr fontId="2"/>
  </si>
  <si>
    <t>チェック</t>
    <phoneticPr fontId="4"/>
  </si>
  <si>
    <t>定格出力</t>
    <rPh sb="0" eb="2">
      <t>テイカク</t>
    </rPh>
    <rPh sb="2" eb="4">
      <t>シュツリョク</t>
    </rPh>
    <phoneticPr fontId="4"/>
  </si>
  <si>
    <t>系統連系</t>
    <rPh sb="0" eb="2">
      <t>ケイトウ</t>
    </rPh>
    <rPh sb="2" eb="3">
      <t>レン</t>
    </rPh>
    <rPh sb="3" eb="4">
      <t>ケイ</t>
    </rPh>
    <phoneticPr fontId="4"/>
  </si>
  <si>
    <t>単独</t>
    <rPh sb="0" eb="2">
      <t>タンドク</t>
    </rPh>
    <phoneticPr fontId="4"/>
  </si>
  <si>
    <t>複合</t>
    <rPh sb="0" eb="2">
      <t>フクゴウ</t>
    </rPh>
    <phoneticPr fontId="4"/>
  </si>
  <si>
    <t>住宅系</t>
    <rPh sb="0" eb="2">
      <t>ジュウタク</t>
    </rPh>
    <rPh sb="2" eb="3">
      <t>ケイ</t>
    </rPh>
    <phoneticPr fontId="4"/>
  </si>
  <si>
    <t>業務系</t>
    <rPh sb="0" eb="2">
      <t>ギョウム</t>
    </rPh>
    <rPh sb="2" eb="3">
      <t>ケイ</t>
    </rPh>
    <phoneticPr fontId="4"/>
  </si>
  <si>
    <t>　</t>
    <phoneticPr fontId="2"/>
  </si>
  <si>
    <t>〇</t>
    <phoneticPr fontId="2"/>
  </si>
  <si>
    <t>□</t>
  </si>
  <si>
    <t>A</t>
    <phoneticPr fontId="2"/>
  </si>
  <si>
    <t>B</t>
    <phoneticPr fontId="2"/>
  </si>
  <si>
    <t>空調の熱源方式</t>
    <rPh sb="0" eb="2">
      <t>クウチョウ</t>
    </rPh>
    <rPh sb="3" eb="5">
      <t>ネツゲン</t>
    </rPh>
    <rPh sb="5" eb="7">
      <t>ホウシキ</t>
    </rPh>
    <phoneticPr fontId="2"/>
  </si>
  <si>
    <t>個別熱源</t>
    <rPh sb="0" eb="2">
      <t>コベツ</t>
    </rPh>
    <rPh sb="2" eb="4">
      <t>ネツゲン</t>
    </rPh>
    <phoneticPr fontId="2"/>
  </si>
  <si>
    <t>併用、その他</t>
    <rPh sb="0" eb="2">
      <t>ヘイヨウ</t>
    </rPh>
    <rPh sb="5" eb="6">
      <t>タ</t>
    </rPh>
    <phoneticPr fontId="2"/>
  </si>
  <si>
    <t>3/4項目への適合でA</t>
    <rPh sb="3" eb="5">
      <t>コウモク</t>
    </rPh>
    <rPh sb="7" eb="9">
      <t>テキゴウ</t>
    </rPh>
    <phoneticPr fontId="2"/>
  </si>
  <si>
    <t>中央熱源</t>
    <rPh sb="0" eb="2">
      <t>チュウオウ</t>
    </rPh>
    <rPh sb="2" eb="4">
      <t>ネツゲン</t>
    </rPh>
    <phoneticPr fontId="2"/>
  </si>
  <si>
    <t>ERR</t>
    <phoneticPr fontId="2"/>
  </si>
  <si>
    <t>PAL*低減率目標値</t>
    <rPh sb="4" eb="6">
      <t>テイゲン</t>
    </rPh>
    <rPh sb="6" eb="7">
      <t>リツ</t>
    </rPh>
    <rPh sb="7" eb="10">
      <t>モクヒョウチ</t>
    </rPh>
    <phoneticPr fontId="2"/>
  </si>
  <si>
    <t>ERR目標値</t>
    <rPh sb="3" eb="6">
      <t>モクヒョウチ</t>
    </rPh>
    <phoneticPr fontId="2"/>
  </si>
  <si>
    <t>10％≦PAL*低減率＜15％</t>
    <rPh sb="8" eb="10">
      <t>テイゲン</t>
    </rPh>
    <rPh sb="10" eb="11">
      <t>リツ</t>
    </rPh>
    <phoneticPr fontId="4"/>
  </si>
  <si>
    <t>15％≦PAL*低減率＜20％</t>
    <rPh sb="8" eb="10">
      <t>テイゲン</t>
    </rPh>
    <rPh sb="10" eb="11">
      <t>リツ</t>
    </rPh>
    <phoneticPr fontId="4"/>
  </si>
  <si>
    <t>20％≦PAL*低減率</t>
    <rPh sb="8" eb="10">
      <t>テイゲン</t>
    </rPh>
    <rPh sb="10" eb="11">
      <t>リツ</t>
    </rPh>
    <phoneticPr fontId="4"/>
  </si>
  <si>
    <t>非住宅用途１</t>
    <rPh sb="0" eb="1">
      <t>ヒ</t>
    </rPh>
    <rPh sb="1" eb="3">
      <t>ジュウタク</t>
    </rPh>
    <rPh sb="3" eb="5">
      <t>ヨウト</t>
    </rPh>
    <phoneticPr fontId="2"/>
  </si>
  <si>
    <t>非住宅用途２</t>
    <rPh sb="0" eb="1">
      <t>ヒ</t>
    </rPh>
    <rPh sb="1" eb="3">
      <t>ジュウタク</t>
    </rPh>
    <rPh sb="3" eb="5">
      <t>ヨウト</t>
    </rPh>
    <phoneticPr fontId="2"/>
  </si>
  <si>
    <t>20%≦ERR＜30%</t>
    <phoneticPr fontId="4"/>
  </si>
  <si>
    <t>30%≦ERR＜40%</t>
    <phoneticPr fontId="4"/>
  </si>
  <si>
    <t>40%≦ERR</t>
    <phoneticPr fontId="4"/>
  </si>
  <si>
    <t>20%≦ERR＜25%</t>
    <phoneticPr fontId="2"/>
  </si>
  <si>
    <t>25%≦ERR＜30%</t>
    <phoneticPr fontId="2"/>
  </si>
  <si>
    <t>30%≦ERR</t>
    <phoneticPr fontId="2"/>
  </si>
  <si>
    <t>PAL*低減率</t>
    <rPh sb="4" eb="6">
      <t>テイゲン</t>
    </rPh>
    <rPh sb="6" eb="7">
      <t>リツ</t>
    </rPh>
    <phoneticPr fontId="2"/>
  </si>
  <si>
    <t>40    30</t>
    <phoneticPr fontId="2"/>
  </si>
  <si>
    <t>30    25</t>
    <phoneticPr fontId="2"/>
  </si>
  <si>
    <t>20    20</t>
    <phoneticPr fontId="2"/>
  </si>
  <si>
    <t>エネルギー負荷を低減する設計上の工夫　総合評価</t>
    <rPh sb="5" eb="7">
      <t>フカ</t>
    </rPh>
    <rPh sb="8" eb="10">
      <t>テイゲン</t>
    </rPh>
    <rPh sb="12" eb="14">
      <t>セッケイ</t>
    </rPh>
    <rPh sb="14" eb="15">
      <t>ジョウ</t>
    </rPh>
    <rPh sb="16" eb="18">
      <t>クフウ</t>
    </rPh>
    <rPh sb="19" eb="21">
      <t>ソウゴウ</t>
    </rPh>
    <rPh sb="21" eb="23">
      <t>ヒョウカ</t>
    </rPh>
    <phoneticPr fontId="2"/>
  </si>
  <si>
    <t>それ以外</t>
    <rPh sb="2" eb="4">
      <t>イガイ</t>
    </rPh>
    <phoneticPr fontId="2"/>
  </si>
  <si>
    <t>A又はB</t>
    <rPh sb="1" eb="2">
      <t>マタ</t>
    </rPh>
    <phoneticPr fontId="2"/>
  </si>
  <si>
    <t>基本方針への適合を確認する用途の有無</t>
    <rPh sb="0" eb="2">
      <t>キホン</t>
    </rPh>
    <rPh sb="2" eb="4">
      <t>ホウシン</t>
    </rPh>
    <rPh sb="6" eb="8">
      <t>テキゴウ</t>
    </rPh>
    <rPh sb="9" eb="11">
      <t>カクニン</t>
    </rPh>
    <rPh sb="13" eb="15">
      <t>ヨウト</t>
    </rPh>
    <rPh sb="16" eb="18">
      <t>ウム</t>
    </rPh>
    <phoneticPr fontId="4"/>
  </si>
  <si>
    <t>別紙に用途別床面積を記載</t>
    <rPh sb="0" eb="2">
      <t>ベッシ</t>
    </rPh>
    <rPh sb="3" eb="5">
      <t>ヨウト</t>
    </rPh>
    <rPh sb="5" eb="6">
      <t>ベツ</t>
    </rPh>
    <rPh sb="6" eb="9">
      <t>ユカメンセキ</t>
    </rPh>
    <rPh sb="10" eb="12">
      <t>キサイ</t>
    </rPh>
    <phoneticPr fontId="2"/>
  </si>
  <si>
    <t>別紙　用途別床面積</t>
    <rPh sb="0" eb="2">
      <t>ベッシ</t>
    </rPh>
    <rPh sb="3" eb="5">
      <t>ヨウト</t>
    </rPh>
    <rPh sb="5" eb="6">
      <t>ベツ</t>
    </rPh>
    <rPh sb="6" eb="9">
      <t>ユカメンセキ</t>
    </rPh>
    <phoneticPr fontId="2"/>
  </si>
  <si>
    <t>その１</t>
    <phoneticPr fontId="33"/>
  </si>
  <si>
    <t>エネルギーの面的利用導入・受入検討書</t>
    <rPh sb="6" eb="8">
      <t>メンテキ</t>
    </rPh>
    <rPh sb="8" eb="10">
      <t>リヨウ</t>
    </rPh>
    <rPh sb="10" eb="12">
      <t>ドウニュウ</t>
    </rPh>
    <rPh sb="13" eb="15">
      <t>ウケイレ</t>
    </rPh>
    <rPh sb="15" eb="17">
      <t>ケントウ</t>
    </rPh>
    <rPh sb="17" eb="18">
      <t>ショ</t>
    </rPh>
    <phoneticPr fontId="33"/>
  </si>
  <si>
    <t>１　開発事業者の氏名及び住所</t>
    <rPh sb="6" eb="7">
      <t>シャ</t>
    </rPh>
    <rPh sb="8" eb="10">
      <t>シメイ</t>
    </rPh>
    <rPh sb="10" eb="11">
      <t>オヨ</t>
    </rPh>
    <rPh sb="12" eb="14">
      <t>ジュウショ</t>
    </rPh>
    <phoneticPr fontId="33"/>
  </si>
  <si>
    <t>開発事業者</t>
    <rPh sb="2" eb="4">
      <t>ジギョウ</t>
    </rPh>
    <rPh sb="4" eb="5">
      <t>シャ</t>
    </rPh>
    <phoneticPr fontId="33"/>
  </si>
  <si>
    <t>氏名（法人にあっては名称及び代表者の氏名）</t>
    <phoneticPr fontId="33"/>
  </si>
  <si>
    <t>住所（法人にあっては主たる事務所の所在地）</t>
    <phoneticPr fontId="33"/>
  </si>
  <si>
    <t>２　開発事業の概要及び特定開発区域の範囲</t>
    <rPh sb="2" eb="4">
      <t>カイハツ</t>
    </rPh>
    <rPh sb="4" eb="6">
      <t>ジギョウ</t>
    </rPh>
    <rPh sb="7" eb="9">
      <t>ガイヨウ</t>
    </rPh>
    <rPh sb="9" eb="10">
      <t>オヨ</t>
    </rPh>
    <rPh sb="11" eb="13">
      <t>トクテイ</t>
    </rPh>
    <rPh sb="13" eb="15">
      <t>カイハツ</t>
    </rPh>
    <rPh sb="15" eb="17">
      <t>クイキ</t>
    </rPh>
    <rPh sb="18" eb="20">
      <t>ハンイ</t>
    </rPh>
    <phoneticPr fontId="33"/>
  </si>
  <si>
    <t>(1) 開発事業の名称等</t>
    <phoneticPr fontId="33"/>
  </si>
  <si>
    <t>開発事業の名称</t>
    <phoneticPr fontId="4"/>
  </si>
  <si>
    <t>開発区域の所在地</t>
    <rPh sb="2" eb="4">
      <t>クイキ</t>
    </rPh>
    <phoneticPr fontId="33"/>
  </si>
  <si>
    <t>(2) 開発事業の規模等</t>
    <phoneticPr fontId="33"/>
  </si>
  <si>
    <t>工事期間（予定）</t>
    <phoneticPr fontId="33"/>
  </si>
  <si>
    <t>工事着手</t>
    <phoneticPr fontId="33"/>
  </si>
  <si>
    <t>工事完了</t>
    <phoneticPr fontId="33"/>
  </si>
  <si>
    <t>年</t>
    <rPh sb="0" eb="1">
      <t>ネン</t>
    </rPh>
    <phoneticPr fontId="33"/>
  </si>
  <si>
    <t>月</t>
    <rPh sb="0" eb="1">
      <t>ガツ</t>
    </rPh>
    <phoneticPr fontId="33"/>
  </si>
  <si>
    <t>開発区域の面積</t>
    <phoneticPr fontId="33"/>
  </si>
  <si>
    <t>㎡</t>
    <phoneticPr fontId="33"/>
  </si>
  <si>
    <t>棟数</t>
    <phoneticPr fontId="33"/>
  </si>
  <si>
    <t>棟</t>
    <rPh sb="0" eb="1">
      <t>トウ</t>
    </rPh>
    <phoneticPr fontId="33"/>
  </si>
  <si>
    <t>総建築面積</t>
    <phoneticPr fontId="33"/>
  </si>
  <si>
    <t>総延べ面積</t>
    <phoneticPr fontId="33"/>
  </si>
  <si>
    <t>都市開発諸制度等の名称</t>
    <phoneticPr fontId="33"/>
  </si>
  <si>
    <t>(3) 建築物の規模等</t>
    <phoneticPr fontId="33"/>
  </si>
  <si>
    <t>建築物の名称</t>
    <rPh sb="0" eb="3">
      <t>ケンチクブツ</t>
    </rPh>
    <phoneticPr fontId="33"/>
  </si>
  <si>
    <t>高さ・階数</t>
    <rPh sb="0" eb="1">
      <t>タカ</t>
    </rPh>
    <rPh sb="3" eb="5">
      <t>カイスウ</t>
    </rPh>
    <phoneticPr fontId="33"/>
  </si>
  <si>
    <t>用途</t>
    <rPh sb="0" eb="2">
      <t>ヨウト</t>
    </rPh>
    <phoneticPr fontId="33"/>
  </si>
  <si>
    <t>延べ面積</t>
    <rPh sb="0" eb="1">
      <t>ノ</t>
    </rPh>
    <rPh sb="2" eb="4">
      <t>メンセキ</t>
    </rPh>
    <phoneticPr fontId="33"/>
  </si>
  <si>
    <t>建築物の高さ</t>
    <rPh sb="0" eb="3">
      <t>ケンチクブツ</t>
    </rPh>
    <rPh sb="4" eb="5">
      <t>タカ</t>
    </rPh>
    <phoneticPr fontId="33"/>
  </si>
  <si>
    <t>ｍ</t>
    <phoneticPr fontId="33"/>
  </si>
  <si>
    <t>住宅等</t>
    <rPh sb="0" eb="3">
      <t>ジュウタクトウ</t>
    </rPh>
    <phoneticPr fontId="33"/>
  </si>
  <si>
    <t>地上</t>
    <rPh sb="0" eb="2">
      <t>チジョウ</t>
    </rPh>
    <phoneticPr fontId="33"/>
  </si>
  <si>
    <t>階</t>
    <rPh sb="0" eb="1">
      <t>カイ</t>
    </rPh>
    <phoneticPr fontId="33"/>
  </si>
  <si>
    <t>ホテル等</t>
    <rPh sb="3" eb="4">
      <t>トウ</t>
    </rPh>
    <phoneticPr fontId="33"/>
  </si>
  <si>
    <t>地下</t>
    <rPh sb="0" eb="2">
      <t>チカ</t>
    </rPh>
    <phoneticPr fontId="33"/>
  </si>
  <si>
    <t>病院等</t>
    <rPh sb="0" eb="3">
      <t>ビョウイントウ</t>
    </rPh>
    <phoneticPr fontId="33"/>
  </si>
  <si>
    <t>構造</t>
    <rPh sb="0" eb="2">
      <t>コウゾウ</t>
    </rPh>
    <phoneticPr fontId="33"/>
  </si>
  <si>
    <t>百貨店等</t>
    <rPh sb="0" eb="3">
      <t>ヒャッカテン</t>
    </rPh>
    <rPh sb="3" eb="4">
      <t>トウ</t>
    </rPh>
    <phoneticPr fontId="33"/>
  </si>
  <si>
    <t>事務所等</t>
    <rPh sb="0" eb="2">
      <t>ジム</t>
    </rPh>
    <rPh sb="2" eb="3">
      <t>ショ</t>
    </rPh>
    <rPh sb="3" eb="4">
      <t>トウ</t>
    </rPh>
    <phoneticPr fontId="33"/>
  </si>
  <si>
    <t>学校等</t>
    <rPh sb="0" eb="3">
      <t>ガッコウトウ</t>
    </rPh>
    <phoneticPr fontId="33"/>
  </si>
  <si>
    <t>飲食店等</t>
    <rPh sb="0" eb="2">
      <t>インショク</t>
    </rPh>
    <rPh sb="2" eb="3">
      <t>テン</t>
    </rPh>
    <rPh sb="3" eb="4">
      <t>ナド</t>
    </rPh>
    <phoneticPr fontId="33"/>
  </si>
  <si>
    <t>集会場等</t>
    <rPh sb="0" eb="2">
      <t>シュウカイ</t>
    </rPh>
    <rPh sb="2" eb="3">
      <t>ジョウ</t>
    </rPh>
    <rPh sb="3" eb="4">
      <t>トウ</t>
    </rPh>
    <phoneticPr fontId="33"/>
  </si>
  <si>
    <t>工場等</t>
    <rPh sb="0" eb="3">
      <t>コウジョウトウ</t>
    </rPh>
    <phoneticPr fontId="33"/>
  </si>
  <si>
    <t>その他</t>
    <rPh sb="2" eb="3">
      <t>タ</t>
    </rPh>
    <phoneticPr fontId="33"/>
  </si>
  <si>
    <t>合計</t>
    <rPh sb="0" eb="1">
      <t>ゴウ</t>
    </rPh>
    <rPh sb="1" eb="2">
      <t>ケイ</t>
    </rPh>
    <phoneticPr fontId="33"/>
  </si>
  <si>
    <t>３　担当者の連絡先</t>
    <rPh sb="2" eb="4">
      <t>タントウ</t>
    </rPh>
    <rPh sb="4" eb="5">
      <t>シャ</t>
    </rPh>
    <rPh sb="6" eb="9">
      <t>レンラクサキ</t>
    </rPh>
    <phoneticPr fontId="33"/>
  </si>
  <si>
    <t>担当部署</t>
    <rPh sb="0" eb="2">
      <t>タントウ</t>
    </rPh>
    <rPh sb="2" eb="4">
      <t>ブショ</t>
    </rPh>
    <phoneticPr fontId="33"/>
  </si>
  <si>
    <t>電話番号</t>
    <rPh sb="0" eb="2">
      <t>デンワ</t>
    </rPh>
    <rPh sb="2" eb="4">
      <t>バンゴウ</t>
    </rPh>
    <phoneticPr fontId="33"/>
  </si>
  <si>
    <t xml:space="preserve">その２
</t>
    <phoneticPr fontId="4"/>
  </si>
  <si>
    <t>４　地域冷暖房の導入の検討内容及び検討結果</t>
    <phoneticPr fontId="33"/>
  </si>
  <si>
    <t>ア　特定開発事業の概要</t>
    <phoneticPr fontId="33"/>
  </si>
  <si>
    <t>①　建築物の棟数</t>
    <phoneticPr fontId="33"/>
  </si>
  <si>
    <t>　　住宅の総戸数</t>
    <rPh sb="2" eb="4">
      <t>ジュウタク</t>
    </rPh>
    <rPh sb="5" eb="6">
      <t>ソウ</t>
    </rPh>
    <rPh sb="6" eb="8">
      <t>コスウ</t>
    </rPh>
    <phoneticPr fontId="33"/>
  </si>
  <si>
    <t>戸</t>
    <phoneticPr fontId="33"/>
  </si>
  <si>
    <t>②　用途別延べ面積</t>
    <phoneticPr fontId="33"/>
  </si>
  <si>
    <t>　住宅等</t>
    <rPh sb="1" eb="4">
      <t>ジュウタクトウ</t>
    </rPh>
    <phoneticPr fontId="33"/>
  </si>
  <si>
    <t>　学校等</t>
    <rPh sb="1" eb="4">
      <t>ガッコウトウ</t>
    </rPh>
    <phoneticPr fontId="33"/>
  </si>
  <si>
    <t>　ホテル等</t>
    <rPh sb="4" eb="5">
      <t>トウ</t>
    </rPh>
    <phoneticPr fontId="33"/>
  </si>
  <si>
    <t>　飲食店等</t>
    <rPh sb="1" eb="3">
      <t>インショク</t>
    </rPh>
    <rPh sb="3" eb="4">
      <t>テン</t>
    </rPh>
    <rPh sb="4" eb="5">
      <t>ナド</t>
    </rPh>
    <phoneticPr fontId="33"/>
  </si>
  <si>
    <t>　病院等</t>
    <rPh sb="1" eb="4">
      <t>ビョウイントウ</t>
    </rPh>
    <phoneticPr fontId="33"/>
  </si>
  <si>
    <t>　集会場等</t>
    <rPh sb="1" eb="3">
      <t>シュウカイ</t>
    </rPh>
    <rPh sb="3" eb="4">
      <t>ジョウ</t>
    </rPh>
    <rPh sb="4" eb="5">
      <t>トウ</t>
    </rPh>
    <phoneticPr fontId="33"/>
  </si>
  <si>
    <t>　百貨店等</t>
    <rPh sb="1" eb="5">
      <t>ヒャッカテントウ</t>
    </rPh>
    <phoneticPr fontId="33"/>
  </si>
  <si>
    <t>　工場等</t>
    <rPh sb="1" eb="4">
      <t>コウジョウトウ</t>
    </rPh>
    <phoneticPr fontId="33"/>
  </si>
  <si>
    <t>　事務所等</t>
    <rPh sb="1" eb="3">
      <t>ジム</t>
    </rPh>
    <rPh sb="3" eb="4">
      <t>ショ</t>
    </rPh>
    <rPh sb="4" eb="5">
      <t>トウ</t>
    </rPh>
    <phoneticPr fontId="33"/>
  </si>
  <si>
    <t>　その他</t>
    <rPh sb="3" eb="4">
      <t>ホカ</t>
    </rPh>
    <phoneticPr fontId="33"/>
  </si>
  <si>
    <t>　合　計</t>
    <rPh sb="1" eb="2">
      <t>ゴウ</t>
    </rPh>
    <rPh sb="3" eb="4">
      <t>ケイ</t>
    </rPh>
    <phoneticPr fontId="33"/>
  </si>
  <si>
    <t>イ　熱需要の予測</t>
    <phoneticPr fontId="33"/>
  </si>
  <si>
    <t>　年間冷熱需要</t>
    <phoneticPr fontId="33"/>
  </si>
  <si>
    <t>GJ</t>
    <phoneticPr fontId="33"/>
  </si>
  <si>
    <t>　最大冷熱需要</t>
    <phoneticPr fontId="33"/>
  </si>
  <si>
    <t>MJ/h</t>
    <phoneticPr fontId="33"/>
  </si>
  <si>
    <t>　年間温熱需要</t>
    <phoneticPr fontId="33"/>
  </si>
  <si>
    <t>　最大温熱需要</t>
    <phoneticPr fontId="33"/>
  </si>
  <si>
    <t>ウ　熱需要密度（特定開発区域の敷地面積に対する１時間当たりの最大冷熱需要）</t>
    <phoneticPr fontId="33"/>
  </si>
  <si>
    <t>MJ/h･ha</t>
    <phoneticPr fontId="33"/>
  </si>
  <si>
    <t>エ　地域冷暖房区域の有無</t>
    <rPh sb="2" eb="4">
      <t>チイキ</t>
    </rPh>
    <rPh sb="4" eb="7">
      <t>レイダンボウ</t>
    </rPh>
    <rPh sb="7" eb="9">
      <t>クイキ</t>
    </rPh>
    <rPh sb="10" eb="12">
      <t>ウム</t>
    </rPh>
    <phoneticPr fontId="33"/>
  </si>
  <si>
    <r>
      <t>既存地域冷暖房区域内または既存地域冷暖房プラントから500m以内に位置する　</t>
    </r>
    <r>
      <rPr>
        <b/>
        <sz val="9"/>
        <rFont val="ＭＳ 明朝"/>
        <family val="1"/>
        <charset val="128"/>
      </rPr>
      <t>→　オ～カを記入</t>
    </r>
    <rPh sb="0" eb="2">
      <t>キゾン</t>
    </rPh>
    <rPh sb="2" eb="4">
      <t>チイキ</t>
    </rPh>
    <rPh sb="4" eb="7">
      <t>レイダンボウ</t>
    </rPh>
    <rPh sb="7" eb="9">
      <t>クイキ</t>
    </rPh>
    <rPh sb="9" eb="10">
      <t>ナイ</t>
    </rPh>
    <rPh sb="13" eb="15">
      <t>キゾン</t>
    </rPh>
    <rPh sb="15" eb="17">
      <t>チイキ</t>
    </rPh>
    <rPh sb="17" eb="20">
      <t>レイダンボウ</t>
    </rPh>
    <rPh sb="30" eb="32">
      <t>イナイ</t>
    </rPh>
    <rPh sb="33" eb="35">
      <t>イチ</t>
    </rPh>
    <rPh sb="44" eb="46">
      <t>キニュウ</t>
    </rPh>
    <phoneticPr fontId="33"/>
  </si>
  <si>
    <r>
      <t>上記以外　</t>
    </r>
    <r>
      <rPr>
        <b/>
        <sz val="9"/>
        <rFont val="ＭＳ 明朝"/>
        <family val="1"/>
        <charset val="128"/>
      </rPr>
      <t>→　キ～コを記入</t>
    </r>
    <rPh sb="0" eb="2">
      <t>ジョウキ</t>
    </rPh>
    <rPh sb="2" eb="4">
      <t>イガイ</t>
    </rPh>
    <rPh sb="11" eb="13">
      <t>キニュウ</t>
    </rPh>
    <phoneticPr fontId="33"/>
  </si>
  <si>
    <t>オ　既存地域冷暖房の概要</t>
    <rPh sb="2" eb="4">
      <t>キゾン</t>
    </rPh>
    <rPh sb="4" eb="6">
      <t>チイキ</t>
    </rPh>
    <rPh sb="6" eb="9">
      <t>レイダンボウ</t>
    </rPh>
    <rPh sb="10" eb="12">
      <t>ガイヨウ</t>
    </rPh>
    <phoneticPr fontId="33"/>
  </si>
  <si>
    <t xml:space="preserve">  </t>
    <phoneticPr fontId="33"/>
  </si>
  <si>
    <t>地域冷暖房区域の名称</t>
    <phoneticPr fontId="33"/>
  </si>
  <si>
    <t>　</t>
    <phoneticPr fontId="33"/>
  </si>
  <si>
    <t>地域冷暖房事業者等の名称</t>
    <rPh sb="2" eb="5">
      <t>レイダンボウ</t>
    </rPh>
    <phoneticPr fontId="33"/>
  </si>
  <si>
    <t>カ　既存地域冷暖房の受入</t>
    <rPh sb="2" eb="4">
      <t>キゾン</t>
    </rPh>
    <rPh sb="4" eb="6">
      <t>チイキ</t>
    </rPh>
    <rPh sb="6" eb="9">
      <t>レイダンボウ</t>
    </rPh>
    <rPh sb="10" eb="12">
      <t>ウケイレ</t>
    </rPh>
    <phoneticPr fontId="33"/>
  </si>
  <si>
    <t>受入可能</t>
    <rPh sb="0" eb="2">
      <t>ウケイレ</t>
    </rPh>
    <rPh sb="2" eb="4">
      <t>カノウ</t>
    </rPh>
    <phoneticPr fontId="33"/>
  </si>
  <si>
    <t>受入は困難</t>
    <rPh sb="0" eb="2">
      <t>ウケイレ</t>
    </rPh>
    <phoneticPr fontId="33"/>
  </si>
  <si>
    <t>その他（</t>
    <rPh sb="2" eb="3">
      <t>タ</t>
    </rPh>
    <phoneticPr fontId="33"/>
  </si>
  <si>
    <t>地域冷暖房の受入が困難な理由</t>
    <rPh sb="0" eb="2">
      <t>チイキ</t>
    </rPh>
    <rPh sb="2" eb="5">
      <t>レイダンボウ</t>
    </rPh>
    <rPh sb="6" eb="8">
      <t>ウケイレ</t>
    </rPh>
    <rPh sb="9" eb="11">
      <t>コンナン</t>
    </rPh>
    <rPh sb="12" eb="14">
      <t>リユウ</t>
    </rPh>
    <phoneticPr fontId="33"/>
  </si>
  <si>
    <t>既存地域冷暖房事業者の見解</t>
    <rPh sb="0" eb="2">
      <t>キゾン</t>
    </rPh>
    <rPh sb="2" eb="4">
      <t>チイキ</t>
    </rPh>
    <rPh sb="4" eb="7">
      <t>レイダンボウ</t>
    </rPh>
    <rPh sb="7" eb="9">
      <t>ジギョウ</t>
    </rPh>
    <rPh sb="9" eb="10">
      <t>シャ</t>
    </rPh>
    <rPh sb="11" eb="13">
      <t>ケンカイ</t>
    </rPh>
    <phoneticPr fontId="33"/>
  </si>
  <si>
    <t>キ　周辺の開発の動向</t>
    <phoneticPr fontId="33"/>
  </si>
  <si>
    <t>周辺の開発が近々見込まれる</t>
    <phoneticPr fontId="33"/>
  </si>
  <si>
    <t>周辺の開発が見込まれるが、当面の動きはない</t>
    <phoneticPr fontId="33"/>
  </si>
  <si>
    <t>周辺の開発の見込みは現時点ではない</t>
    <phoneticPr fontId="33"/>
  </si>
  <si>
    <t>周辺の既存DHCまたは既存建築物で、本計画との熱融通を行う意思がある</t>
    <rPh sb="3" eb="5">
      <t>キゾン</t>
    </rPh>
    <rPh sb="11" eb="13">
      <t>キゾン</t>
    </rPh>
    <rPh sb="13" eb="16">
      <t>ケンチクブツ</t>
    </rPh>
    <rPh sb="18" eb="19">
      <t>ホン</t>
    </rPh>
    <rPh sb="19" eb="21">
      <t>ケイカク</t>
    </rPh>
    <rPh sb="23" eb="24">
      <t>ネツ</t>
    </rPh>
    <rPh sb="24" eb="26">
      <t>ユウヅウ</t>
    </rPh>
    <rPh sb="27" eb="28">
      <t>オコナ</t>
    </rPh>
    <rPh sb="29" eb="31">
      <t>イシ</t>
    </rPh>
    <phoneticPr fontId="33"/>
  </si>
  <si>
    <t>その他（　</t>
    <phoneticPr fontId="33"/>
  </si>
  <si>
    <t>）</t>
  </si>
  <si>
    <t>ク　熱供給プラントの設置スペース</t>
    <rPh sb="3" eb="5">
      <t>キョウキュウ</t>
    </rPh>
    <phoneticPr fontId="33"/>
  </si>
  <si>
    <t>確保できる</t>
    <phoneticPr fontId="33"/>
  </si>
  <si>
    <t>熱供給プラントの位置
（建築物の名称）</t>
    <rPh sb="1" eb="3">
      <t>キョウキュウ</t>
    </rPh>
    <phoneticPr fontId="33"/>
  </si>
  <si>
    <t>困難</t>
    <phoneticPr fontId="33"/>
  </si>
  <si>
    <t>困難な理由</t>
    <phoneticPr fontId="33"/>
  </si>
  <si>
    <t>その３</t>
    <phoneticPr fontId="33"/>
  </si>
  <si>
    <t>ケ　導管ルート</t>
    <phoneticPr fontId="33"/>
  </si>
  <si>
    <t>確保できる</t>
    <rPh sb="0" eb="2">
      <t>カクホ</t>
    </rPh>
    <phoneticPr fontId="33"/>
  </si>
  <si>
    <t>困難</t>
    <rPh sb="0" eb="2">
      <t>コンナン</t>
    </rPh>
    <phoneticPr fontId="33"/>
  </si>
  <si>
    <t>コ　地域冷暖房の導入</t>
    <rPh sb="2" eb="4">
      <t>チイキ</t>
    </rPh>
    <rPh sb="4" eb="7">
      <t>レイダンボウ</t>
    </rPh>
    <rPh sb="8" eb="10">
      <t>ドウニュウ</t>
    </rPh>
    <phoneticPr fontId="4"/>
  </si>
  <si>
    <t>地域冷暖房を導入する</t>
    <rPh sb="6" eb="8">
      <t>ドウニュウ</t>
    </rPh>
    <phoneticPr fontId="33"/>
  </si>
  <si>
    <t>地域冷暖房を導入しない</t>
    <rPh sb="0" eb="2">
      <t>チイキ</t>
    </rPh>
    <rPh sb="2" eb="5">
      <t>レイダンボウ</t>
    </rPh>
    <rPh sb="6" eb="8">
      <t>ドウニュウ</t>
    </rPh>
    <phoneticPr fontId="33"/>
  </si>
  <si>
    <t>導入しない理由</t>
    <phoneticPr fontId="33"/>
  </si>
  <si>
    <t>５　太陽光発電設備の導入の検討結果</t>
    <rPh sb="2" eb="5">
      <t>タイヨウコウ</t>
    </rPh>
    <rPh sb="5" eb="7">
      <t>ハツデン</t>
    </rPh>
    <rPh sb="7" eb="9">
      <t>セツビ</t>
    </rPh>
    <phoneticPr fontId="33"/>
  </si>
  <si>
    <t>ア　導入の可否</t>
    <rPh sb="2" eb="4">
      <t>ドウニュウ</t>
    </rPh>
    <rPh sb="5" eb="7">
      <t>カヒ</t>
    </rPh>
    <phoneticPr fontId="33"/>
  </si>
  <si>
    <t>太陽光発電設備を導入する</t>
    <rPh sb="0" eb="3">
      <t>タイヨウコウ</t>
    </rPh>
    <rPh sb="3" eb="5">
      <t>ハツデン</t>
    </rPh>
    <rPh sb="5" eb="7">
      <t>セツビ</t>
    </rPh>
    <rPh sb="8" eb="10">
      <t>ドウニュウ</t>
    </rPh>
    <phoneticPr fontId="4"/>
  </si>
  <si>
    <t>導入を見送る</t>
    <rPh sb="0" eb="2">
      <t>ドウニュウ</t>
    </rPh>
    <rPh sb="3" eb="5">
      <t>ミオク</t>
    </rPh>
    <phoneticPr fontId="33"/>
  </si>
  <si>
    <t>太陽光発電設備を導入しない理由</t>
    <rPh sb="0" eb="3">
      <t>タイヨウコウ</t>
    </rPh>
    <rPh sb="3" eb="5">
      <t>ハツデン</t>
    </rPh>
    <rPh sb="5" eb="7">
      <t>セツビ</t>
    </rPh>
    <phoneticPr fontId="33"/>
  </si>
  <si>
    <t>イ　導入量</t>
    <rPh sb="2" eb="4">
      <t>ドウニュウ</t>
    </rPh>
    <rPh sb="4" eb="5">
      <t>リョウ</t>
    </rPh>
    <phoneticPr fontId="33"/>
  </si>
  <si>
    <t>kW</t>
    <phoneticPr fontId="4"/>
  </si>
  <si>
    <t>６　地域冷暖房を導入しない場合の熱源機器の概要</t>
    <rPh sb="18" eb="20">
      <t>キキ</t>
    </rPh>
    <phoneticPr fontId="33"/>
  </si>
  <si>
    <t>(1)　熱源機器の概要</t>
    <phoneticPr fontId="33"/>
  </si>
  <si>
    <t>中央熱源（セントラル）方式</t>
    <phoneticPr fontId="33"/>
  </si>
  <si>
    <t>個別熱源方式</t>
    <rPh sb="2" eb="4">
      <t>ネツゲン</t>
    </rPh>
    <phoneticPr fontId="33"/>
  </si>
  <si>
    <t>上記の併用方式</t>
    <phoneticPr fontId="33"/>
  </si>
  <si>
    <t>(2)　熱源機器の効率等</t>
    <phoneticPr fontId="33"/>
  </si>
  <si>
    <t>最高水準の効率</t>
    <phoneticPr fontId="33"/>
  </si>
  <si>
    <t>標準的な水準の効率</t>
    <phoneticPr fontId="33"/>
  </si>
  <si>
    <t>最低水準の効率</t>
  </si>
  <si>
    <t>台数分割</t>
    <rPh sb="0" eb="2">
      <t>ダイスウ</t>
    </rPh>
    <rPh sb="2" eb="4">
      <t>ブンカツ</t>
    </rPh>
    <phoneticPr fontId="33"/>
  </si>
  <si>
    <t>大温度差送水</t>
    <phoneticPr fontId="33"/>
  </si>
  <si>
    <t>(3)　コージェネレーション設備</t>
    <phoneticPr fontId="33"/>
  </si>
  <si>
    <t>熱電併給設備を導入する　→</t>
    <phoneticPr fontId="33"/>
  </si>
  <si>
    <t>最高水準</t>
    <phoneticPr fontId="33"/>
  </si>
  <si>
    <t>標準的な水準</t>
  </si>
  <si>
    <t>熱電併給設備は導入しない</t>
    <rPh sb="0" eb="2">
      <t>ネツデン</t>
    </rPh>
    <rPh sb="2" eb="4">
      <t>ヘイキュウ</t>
    </rPh>
    <rPh sb="4" eb="6">
      <t>セツビ</t>
    </rPh>
    <rPh sb="7" eb="9">
      <t>ドウニュウ</t>
    </rPh>
    <phoneticPr fontId="33"/>
  </si>
  <si>
    <t>コージェネレーション設備を導入しない理由</t>
    <rPh sb="10" eb="12">
      <t>セツビ</t>
    </rPh>
    <phoneticPr fontId="33"/>
  </si>
  <si>
    <t>７　その他</t>
    <rPh sb="4" eb="5">
      <t>タ</t>
    </rPh>
    <phoneticPr fontId="33"/>
  </si>
  <si>
    <t>備考</t>
    <rPh sb="0" eb="2">
      <t>ビコウ</t>
    </rPh>
    <phoneticPr fontId="33"/>
  </si>
  <si>
    <t>「他の地域エネルギー供給事業者等」とは、他の地域エネルギー供給事業者及び既存地域エネルギー供給事業者をいう。</t>
    <phoneticPr fontId="33"/>
  </si>
  <si>
    <t>新築</t>
    <rPh sb="0" eb="1">
      <t>シン</t>
    </rPh>
    <rPh sb="1" eb="2">
      <t>チク</t>
    </rPh>
    <phoneticPr fontId="2"/>
  </si>
  <si>
    <t>増築</t>
    <rPh sb="0" eb="2">
      <t>ゾウチク</t>
    </rPh>
    <phoneticPr fontId="2"/>
  </si>
  <si>
    <t>業務系面積</t>
    <rPh sb="0" eb="3">
      <t>ギョウムケイ</t>
    </rPh>
    <rPh sb="3" eb="5">
      <t>メンセキ</t>
    </rPh>
    <phoneticPr fontId="2"/>
  </si>
  <si>
    <t>住宅系面積</t>
    <rPh sb="0" eb="2">
      <t>ジュウタク</t>
    </rPh>
    <rPh sb="2" eb="3">
      <t>ケイ</t>
    </rPh>
    <rPh sb="3" eb="5">
      <t>メンセキ</t>
    </rPh>
    <phoneticPr fontId="2"/>
  </si>
  <si>
    <t>延べ面積</t>
    <rPh sb="0" eb="1">
      <t>ノ</t>
    </rPh>
    <rPh sb="2" eb="4">
      <t>メンセキ</t>
    </rPh>
    <phoneticPr fontId="2"/>
  </si>
  <si>
    <t>環境性能係数の評価</t>
    <rPh sb="0" eb="2">
      <t>カンキョウ</t>
    </rPh>
    <rPh sb="2" eb="4">
      <t>セイノウ</t>
    </rPh>
    <rPh sb="4" eb="6">
      <t>ケイスウ</t>
    </rPh>
    <rPh sb="7" eb="9">
      <t>ヒョウカ</t>
    </rPh>
    <phoneticPr fontId="2"/>
  </si>
  <si>
    <t>K29：同上</t>
    <rPh sb="4" eb="6">
      <t>ドウジョウ</t>
    </rPh>
    <phoneticPr fontId="2"/>
  </si>
  <si>
    <t>K30：同上</t>
    <rPh sb="4" eb="6">
      <t>ドウジョウ</t>
    </rPh>
    <phoneticPr fontId="2"/>
  </si>
  <si>
    <t>非住宅用途1・2混在の場合の基準値</t>
    <rPh sb="0" eb="1">
      <t>ヒ</t>
    </rPh>
    <rPh sb="1" eb="3">
      <t>ジュウタク</t>
    </rPh>
    <rPh sb="3" eb="5">
      <t>ヨウト</t>
    </rPh>
    <rPh sb="8" eb="10">
      <t>コンザイ</t>
    </rPh>
    <rPh sb="11" eb="13">
      <t>バアイ</t>
    </rPh>
    <rPh sb="14" eb="16">
      <t>キジュン</t>
    </rPh>
    <rPh sb="16" eb="17">
      <t>チ</t>
    </rPh>
    <phoneticPr fontId="2"/>
  </si>
  <si>
    <t>非住宅用途1（事務所等、学校等、工場等）</t>
    <rPh sb="0" eb="1">
      <t>ヒ</t>
    </rPh>
    <rPh sb="1" eb="3">
      <t>ジュウタク</t>
    </rPh>
    <rPh sb="3" eb="5">
      <t>ヨウト</t>
    </rPh>
    <rPh sb="7" eb="9">
      <t>ジム</t>
    </rPh>
    <rPh sb="9" eb="10">
      <t>ショ</t>
    </rPh>
    <rPh sb="10" eb="11">
      <t>トウ</t>
    </rPh>
    <rPh sb="12" eb="14">
      <t>ガッコウ</t>
    </rPh>
    <rPh sb="14" eb="15">
      <t>トウ</t>
    </rPh>
    <rPh sb="16" eb="18">
      <t>コウジョウ</t>
    </rPh>
    <rPh sb="18" eb="19">
      <t>トウ</t>
    </rPh>
    <phoneticPr fontId="2"/>
  </si>
  <si>
    <t>非住宅用途2（ホテル等、病院等、百貨店等、飲食店等、集会所等）</t>
    <rPh sb="0" eb="1">
      <t>ヒ</t>
    </rPh>
    <rPh sb="1" eb="3">
      <t>ジュウタク</t>
    </rPh>
    <rPh sb="3" eb="5">
      <t>ヨウト</t>
    </rPh>
    <rPh sb="10" eb="11">
      <t>トウ</t>
    </rPh>
    <rPh sb="12" eb="14">
      <t>ビョウイン</t>
    </rPh>
    <rPh sb="14" eb="15">
      <t>トウ</t>
    </rPh>
    <rPh sb="16" eb="19">
      <t>ヒャッカテン</t>
    </rPh>
    <rPh sb="19" eb="20">
      <t>トウ</t>
    </rPh>
    <rPh sb="21" eb="23">
      <t>インショク</t>
    </rPh>
    <rPh sb="23" eb="24">
      <t>テン</t>
    </rPh>
    <rPh sb="24" eb="25">
      <t>トウ</t>
    </rPh>
    <rPh sb="26" eb="28">
      <t>シュウカイ</t>
    </rPh>
    <rPh sb="28" eb="29">
      <t>ジョ</t>
    </rPh>
    <rPh sb="29" eb="30">
      <t>トウ</t>
    </rPh>
    <phoneticPr fontId="2"/>
  </si>
  <si>
    <t>□</t>
    <phoneticPr fontId="2"/>
  </si>
  <si>
    <t>■</t>
    <phoneticPr fontId="2"/>
  </si>
  <si>
    <t>（日本産業規格Ａ列４番）</t>
    <phoneticPr fontId="33"/>
  </si>
  <si>
    <t>(日本産業規格Ａ列４番)</t>
    <phoneticPr fontId="33"/>
  </si>
  <si>
    <t>K35：同上</t>
    <rPh sb="4" eb="6">
      <t>ドウジョウ</t>
    </rPh>
    <phoneticPr fontId="2"/>
  </si>
  <si>
    <r>
      <t>O64、E73、E88：</t>
    </r>
    <r>
      <rPr>
        <sz val="9"/>
        <color rgb="FFFF0000"/>
        <rFont val="Yu Gothic"/>
        <family val="3"/>
        <charset val="128"/>
        <scheme val="minor"/>
      </rPr>
      <t>当該項目について総合設計許可要綱実施細目第7の1「特に優れた取組」の要件を満たす場合はA、「優れた取組」の要件を満たす場合はB、それ以外はC</t>
    </r>
    <phoneticPr fontId="2"/>
  </si>
  <si>
    <t>第１の１の１号様式　総合設計制度　環境性能係数・エネルギーの面的利用の適用に関するチェックシート</t>
    <rPh sb="0" eb="1">
      <t>ダイ</t>
    </rPh>
    <rPh sb="6" eb="7">
      <t>ゴウ</t>
    </rPh>
    <rPh sb="7" eb="9">
      <t>ヨウシキ</t>
    </rPh>
    <rPh sb="10" eb="12">
      <t>ソウゴウ</t>
    </rPh>
    <rPh sb="12" eb="14">
      <t>セッケイ</t>
    </rPh>
    <rPh sb="14" eb="16">
      <t>セイド</t>
    </rPh>
    <rPh sb="17" eb="19">
      <t>カンキョウ</t>
    </rPh>
    <rPh sb="19" eb="21">
      <t>セイノウ</t>
    </rPh>
    <rPh sb="21" eb="23">
      <t>ケイスウ</t>
    </rPh>
    <rPh sb="30" eb="32">
      <t>メンテキ</t>
    </rPh>
    <rPh sb="32" eb="34">
      <t>リヨウ</t>
    </rPh>
    <rPh sb="35" eb="37">
      <t>テキヨウ</t>
    </rPh>
    <rPh sb="38" eb="39">
      <t>カン</t>
    </rPh>
    <phoneticPr fontId="4"/>
  </si>
  <si>
    <t>K28：当該項目について総合設計許可要綱実施細目第７条第１項「特に優れた取組」の要件を満たす場合はA　「優れた取組」の要件を満たす場合はB　いずれにも満たない場合はC</t>
    <rPh sb="4" eb="6">
      <t>トウガイ</t>
    </rPh>
    <rPh sb="6" eb="8">
      <t>コウモク</t>
    </rPh>
    <rPh sb="12" eb="14">
      <t>ソウゴウ</t>
    </rPh>
    <rPh sb="14" eb="16">
      <t>セッケイ</t>
    </rPh>
    <rPh sb="16" eb="18">
      <t>キョカ</t>
    </rPh>
    <rPh sb="18" eb="20">
      <t>ヨウコウ</t>
    </rPh>
    <rPh sb="20" eb="22">
      <t>ジッシ</t>
    </rPh>
    <rPh sb="22" eb="24">
      <t>サイモク</t>
    </rPh>
    <rPh sb="24" eb="25">
      <t>ダイ</t>
    </rPh>
    <rPh sb="26" eb="27">
      <t>ジョウ</t>
    </rPh>
    <rPh sb="27" eb="28">
      <t>ダイ</t>
    </rPh>
    <rPh sb="29" eb="30">
      <t>コウ</t>
    </rPh>
    <rPh sb="31" eb="32">
      <t>トク</t>
    </rPh>
    <rPh sb="33" eb="34">
      <t>スグ</t>
    </rPh>
    <rPh sb="36" eb="38">
      <t>トリク</t>
    </rPh>
    <rPh sb="40" eb="42">
      <t>ヨウケン</t>
    </rPh>
    <rPh sb="43" eb="44">
      <t>ミ</t>
    </rPh>
    <rPh sb="46" eb="48">
      <t>バアイ</t>
    </rPh>
    <rPh sb="52" eb="53">
      <t>スグ</t>
    </rPh>
    <rPh sb="55" eb="57">
      <t>トリク</t>
    </rPh>
    <rPh sb="59" eb="61">
      <t>ヨウケン</t>
    </rPh>
    <rPh sb="62" eb="63">
      <t>ミ</t>
    </rPh>
    <rPh sb="65" eb="67">
      <t>バアイ</t>
    </rPh>
    <rPh sb="75" eb="76">
      <t>ミ</t>
    </rPh>
    <rPh sb="79" eb="81">
      <t>バアイ</t>
    </rPh>
    <phoneticPr fontId="2"/>
  </si>
  <si>
    <t>K31：総合設計許可要綱第１０条第１項　環境性能係数①の評価ランク</t>
    <rPh sb="4" eb="6">
      <t>ソウゴウ</t>
    </rPh>
    <rPh sb="6" eb="8">
      <t>セッケイ</t>
    </rPh>
    <rPh sb="8" eb="10">
      <t>キョカ</t>
    </rPh>
    <rPh sb="10" eb="12">
      <t>ヨウコウ</t>
    </rPh>
    <rPh sb="12" eb="13">
      <t>ダイ</t>
    </rPh>
    <rPh sb="15" eb="16">
      <t>ジョウ</t>
    </rPh>
    <rPh sb="16" eb="17">
      <t>ダイ</t>
    </rPh>
    <rPh sb="18" eb="19">
      <t>コウ</t>
    </rPh>
    <rPh sb="20" eb="22">
      <t>カンキョウ</t>
    </rPh>
    <rPh sb="22" eb="24">
      <t>セイノウ</t>
    </rPh>
    <rPh sb="24" eb="26">
      <t>ケイスウ</t>
    </rPh>
    <rPh sb="28" eb="30">
      <t>ヒョウカ</t>
    </rPh>
    <phoneticPr fontId="2"/>
  </si>
  <si>
    <t>K36：総合設計許可要綱第１０条第１項　環境性能係数②の評価ランク</t>
    <rPh sb="4" eb="6">
      <t>ソウゴウ</t>
    </rPh>
    <rPh sb="6" eb="8">
      <t>セッケイ</t>
    </rPh>
    <rPh sb="8" eb="10">
      <t>キョカ</t>
    </rPh>
    <rPh sb="10" eb="12">
      <t>ヨウコウ</t>
    </rPh>
    <rPh sb="12" eb="13">
      <t>ダイ</t>
    </rPh>
    <rPh sb="15" eb="16">
      <t>ジョウ</t>
    </rPh>
    <rPh sb="16" eb="17">
      <t>ダイ</t>
    </rPh>
    <rPh sb="18" eb="19">
      <t>コウ</t>
    </rPh>
    <rPh sb="20" eb="22">
      <t>カンキョウ</t>
    </rPh>
    <rPh sb="22" eb="24">
      <t>セイノウ</t>
    </rPh>
    <rPh sb="24" eb="26">
      <t>ケイスウ</t>
    </rPh>
    <rPh sb="28" eb="30">
      <t>ヒョウカ</t>
    </rPh>
    <phoneticPr fontId="2"/>
  </si>
  <si>
    <t>K33：当該項目について総合設計許可要綱実施細目第７条第２項「優れた取組」の要件を満たす場合はA又はB又はC　それ以外はD</t>
    <rPh sb="12" eb="14">
      <t>ソウゴウ</t>
    </rPh>
    <rPh sb="14" eb="16">
      <t>セッケイ</t>
    </rPh>
    <rPh sb="16" eb="18">
      <t>キョカ</t>
    </rPh>
    <rPh sb="18" eb="20">
      <t>ヨウコウ</t>
    </rPh>
    <rPh sb="20" eb="22">
      <t>ジッシ</t>
    </rPh>
    <rPh sb="22" eb="24">
      <t>サイモク</t>
    </rPh>
    <rPh sb="31" eb="32">
      <t>スグ</t>
    </rPh>
    <rPh sb="34" eb="36">
      <t>トリク</t>
    </rPh>
    <rPh sb="38" eb="40">
      <t>ヨウケン</t>
    </rPh>
    <rPh sb="41" eb="42">
      <t>ミ</t>
    </rPh>
    <rPh sb="44" eb="46">
      <t>バアイ</t>
    </rPh>
    <rPh sb="48" eb="49">
      <t>マタ</t>
    </rPh>
    <rPh sb="51" eb="52">
      <t>マタ</t>
    </rPh>
    <rPh sb="57" eb="59">
      <t>イガイ</t>
    </rPh>
    <phoneticPr fontId="2"/>
  </si>
  <si>
    <t>K34：当該項目について総合設計許可要綱実施細目第７条第２項「優れた取組」の要件を満たす場合はA又はB　それ以外はC又はD</t>
    <rPh sb="4" eb="6">
      <t>トウガイ</t>
    </rPh>
    <rPh sb="6" eb="8">
      <t>コウモク</t>
    </rPh>
    <rPh sb="12" eb="14">
      <t>ソウゴウ</t>
    </rPh>
    <rPh sb="14" eb="16">
      <t>セッケイ</t>
    </rPh>
    <rPh sb="16" eb="18">
      <t>キョカ</t>
    </rPh>
    <rPh sb="18" eb="20">
      <t>ヨウコウ</t>
    </rPh>
    <rPh sb="20" eb="22">
      <t>ジッシ</t>
    </rPh>
    <rPh sb="22" eb="24">
      <t>サイモク</t>
    </rPh>
    <rPh sb="31" eb="32">
      <t>スグ</t>
    </rPh>
    <rPh sb="34" eb="36">
      <t>トリクミ</t>
    </rPh>
    <rPh sb="38" eb="40">
      <t>ヨウケン</t>
    </rPh>
    <rPh sb="41" eb="42">
      <t>ミ</t>
    </rPh>
    <rPh sb="44" eb="46">
      <t>バアイ</t>
    </rPh>
    <rPh sb="48" eb="49">
      <t>マタ</t>
    </rPh>
    <rPh sb="54" eb="56">
      <t>イガイ</t>
    </rPh>
    <rPh sb="58" eb="59">
      <t>マタ</t>
    </rPh>
    <phoneticPr fontId="2"/>
  </si>
  <si>
    <r>
      <t>G42：</t>
    </r>
    <r>
      <rPr>
        <sz val="9"/>
        <color rgb="FFFF0000"/>
        <rFont val="Yu Gothic"/>
        <family val="3"/>
        <charset val="128"/>
        <scheme val="minor"/>
      </rPr>
      <t>当該項目について総合設計許可要綱実施細目第</t>
    </r>
    <r>
      <rPr>
        <sz val="9"/>
        <color rgb="FFFF0000"/>
        <rFont val="Yu Gothic"/>
        <family val="2"/>
        <scheme val="minor"/>
      </rPr>
      <t>７条第１項</t>
    </r>
    <r>
      <rPr>
        <sz val="9"/>
        <color rgb="FFFF0000"/>
        <rFont val="Yu Gothic"/>
        <family val="3"/>
        <charset val="128"/>
        <scheme val="minor"/>
      </rPr>
      <t>「特に優れた取組」の要件を満たす場合はA、「優れた取組」の要件を満たす場合はB、それ以外はC</t>
    </r>
    <rPh sb="4" eb="6">
      <t>トウガイ</t>
    </rPh>
    <rPh sb="6" eb="8">
      <t>コウモク</t>
    </rPh>
    <rPh sb="26" eb="27">
      <t>ジョウ</t>
    </rPh>
    <rPh sb="27" eb="28">
      <t>ダイ</t>
    </rPh>
    <rPh sb="29" eb="30">
      <t>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</si>
</sst>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176" formatCode="0_ "/>
    <numFmt numFmtId="177" formatCode="#,##0.00_ "/>
    <numFmt numFmtId="178" formatCode="0.0"/>
    <numFmt numFmtId="179" formatCode="0.00_);[Red]\(0.00\)"/>
    <numFmt numFmtId="180" formatCode="0.0_ &quot;（%）&quot;"/>
    <numFmt numFmtId="181" formatCode="0.000"/>
    <numFmt numFmtId="182" formatCode="#,##0.00000_ "/>
    <numFmt numFmtId="183" formatCode="0_);[Red]\(0\)"/>
    <numFmt numFmtId="184" formatCode="#,##0_ "/>
    <numFmt numFmtId="185" formatCode="#,##0_);[Red]\(#,##0\)"/>
  </numFmts>
  <fonts count="43">
    <font>
      <sz val="11"/>
      <color theme="1"/>
      <name val="Yu Gothic"/>
      <family val="2"/>
      <scheme val="minor"/>
    </font>
    <font>
      <sz val="11"/>
      <color theme="1"/>
      <name val="Yu Gothic"/>
      <family val="2"/>
      <charset val="128"/>
      <scheme val="minor"/>
    </font>
    <font>
      <sz val="6"/>
      <name val="Yu Gothic"/>
      <family val="3"/>
      <charset val="128"/>
      <scheme val="minor"/>
    </font>
    <font>
      <sz val="10"/>
      <color theme="1"/>
      <name val="Yu Gothic Light"/>
      <family val="3"/>
      <charset val="128"/>
      <scheme val="major"/>
    </font>
    <font>
      <sz val="6"/>
      <name val="ＭＳ Ｐゴシック"/>
      <family val="3"/>
      <charset val="128"/>
    </font>
    <font>
      <sz val="9"/>
      <color rgb="FF000000"/>
      <name val="MS UI Gothic"/>
      <family val="3"/>
      <charset val="128"/>
    </font>
    <font>
      <sz val="9"/>
      <color theme="1"/>
      <name val="Yu Gothic"/>
      <family val="2"/>
      <scheme val="minor"/>
    </font>
    <font>
      <sz val="9"/>
      <color rgb="FFFF0000"/>
      <name val="Yu Gothic"/>
      <family val="3"/>
      <charset val="128"/>
      <scheme val="minor"/>
    </font>
    <font>
      <sz val="9"/>
      <name val="Yu Gothic"/>
      <family val="2"/>
      <scheme val="minor"/>
    </font>
    <font>
      <sz val="9"/>
      <name val="Yu Gothic"/>
      <family val="3"/>
      <charset val="128"/>
      <scheme val="minor"/>
    </font>
    <font>
      <sz val="9"/>
      <color theme="1"/>
      <name val="Yu Gothic"/>
      <family val="3"/>
      <charset val="128"/>
      <scheme val="minor"/>
    </font>
    <font>
      <sz val="11"/>
      <color theme="1"/>
      <name val="Yu Gothic"/>
      <family val="2"/>
      <scheme val="minor"/>
    </font>
    <font>
      <sz val="11"/>
      <name val="ＭＳ Ｐゴシック"/>
      <family val="3"/>
      <charset val="128"/>
    </font>
    <font>
      <b/>
      <i/>
      <sz val="9"/>
      <name val="Yu Gothic"/>
      <family val="3"/>
      <charset val="128"/>
      <scheme val="minor"/>
    </font>
    <font>
      <b/>
      <sz val="9"/>
      <name val="Yu Gothic"/>
      <family val="3"/>
      <charset val="128"/>
      <scheme val="minor"/>
    </font>
    <font>
      <sz val="11"/>
      <name val="Yu Gothic"/>
      <family val="2"/>
      <scheme val="minor"/>
    </font>
    <font>
      <sz val="11"/>
      <name val="Yu Gothic"/>
      <family val="3"/>
      <charset val="128"/>
      <scheme val="minor"/>
    </font>
    <font>
      <b/>
      <sz val="10"/>
      <name val="Yu Gothic Light"/>
      <family val="3"/>
      <charset val="128"/>
      <scheme val="major"/>
    </font>
    <font>
      <sz val="9"/>
      <color rgb="FF000000"/>
      <name val="Meiryo UI"/>
      <family val="3"/>
      <charset val="128"/>
    </font>
    <font>
      <sz val="14"/>
      <name val="ＭＳ Ｐゴシック"/>
      <family val="3"/>
      <charset val="128"/>
    </font>
    <font>
      <sz val="9"/>
      <color rgb="FFFF0000"/>
      <name val="Yu Gothic"/>
      <family val="2"/>
      <scheme val="minor"/>
    </font>
    <font>
      <b/>
      <sz val="9"/>
      <color theme="1"/>
      <name val="Yu Gothic"/>
      <family val="3"/>
      <charset val="128"/>
      <scheme val="minor"/>
    </font>
    <font>
      <b/>
      <sz val="9"/>
      <color rgb="FFFF0000"/>
      <name val="Yu Gothic"/>
      <family val="3"/>
      <charset val="128"/>
      <scheme val="minor"/>
    </font>
    <font>
      <b/>
      <sz val="9"/>
      <color rgb="FFFFC000"/>
      <name val="Yu Gothic"/>
      <family val="3"/>
      <charset val="128"/>
      <scheme val="minor"/>
    </font>
    <font>
      <sz val="9"/>
      <name val="ＭＳ 明朝"/>
      <family val="1"/>
      <charset val="128"/>
    </font>
    <font>
      <b/>
      <sz val="10"/>
      <color rgb="FFFF0000"/>
      <name val="Yu Gothic Light"/>
      <family val="3"/>
      <charset val="128"/>
      <scheme val="major"/>
    </font>
    <font>
      <sz val="8"/>
      <color theme="1"/>
      <name val="Yu Gothic"/>
      <family val="2"/>
      <scheme val="minor"/>
    </font>
    <font>
      <b/>
      <sz val="8"/>
      <color indexed="9"/>
      <name val="ＭＳ Ｐゴシック"/>
      <family val="3"/>
      <charset val="128"/>
    </font>
    <font>
      <b/>
      <sz val="8"/>
      <name val="ＭＳ Ｐゴシック"/>
      <family val="3"/>
      <charset val="128"/>
    </font>
    <font>
      <sz val="8"/>
      <name val="Yu Gothic"/>
      <family val="3"/>
      <charset val="128"/>
      <scheme val="minor"/>
    </font>
    <font>
      <sz val="12"/>
      <name val="ＭＳ Ｐゴシック"/>
      <family val="3"/>
      <charset val="128"/>
    </font>
    <font>
      <b/>
      <sz val="10"/>
      <name val="Yu Gothic"/>
      <family val="3"/>
      <charset val="128"/>
      <scheme val="minor"/>
    </font>
    <font>
      <b/>
      <sz val="10"/>
      <name val="ＭＳ ゴシック"/>
      <family val="3"/>
      <charset val="128"/>
    </font>
    <font>
      <sz val="6"/>
      <name val="ＭＳ ゴシック"/>
      <family val="3"/>
      <charset val="128"/>
    </font>
    <font>
      <sz val="11"/>
      <name val="ＭＳ 明朝"/>
      <family val="1"/>
      <charset val="128"/>
    </font>
    <font>
      <b/>
      <sz val="12"/>
      <name val="ＭＳ 明朝"/>
      <family val="1"/>
      <charset val="128"/>
    </font>
    <font>
      <b/>
      <sz val="10"/>
      <name val="ＭＳ 明朝"/>
      <family val="1"/>
      <charset val="128"/>
    </font>
    <font>
      <sz val="9"/>
      <color theme="8"/>
      <name val="ＭＳ 明朝"/>
      <family val="1"/>
      <charset val="128"/>
    </font>
    <font>
      <sz val="11"/>
      <color theme="8"/>
      <name val="ＭＳ Ｐゴシック"/>
      <family val="3"/>
      <charset val="128"/>
    </font>
    <font>
      <b/>
      <sz val="9"/>
      <name val="ＭＳ 明朝"/>
      <family val="1"/>
      <charset val="128"/>
    </font>
    <font>
      <sz val="9"/>
      <name val="ＭＳ ゴシック"/>
      <family val="3"/>
      <charset val="128"/>
    </font>
    <font>
      <sz val="9"/>
      <color indexed="9"/>
      <name val="ＭＳ 明朝"/>
      <family val="1"/>
      <charset val="128"/>
    </font>
    <font>
      <sz val="8"/>
      <name val="ＭＳ 明朝"/>
      <family val="1"/>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66FFFF"/>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41"/>
        <bgColor indexed="64"/>
      </patternFill>
    </fill>
    <fill>
      <patternFill patternType="solid">
        <fgColor indexed="27"/>
        <bgColor indexed="64"/>
      </patternFill>
    </fill>
    <fill>
      <patternFill patternType="solid">
        <fgColor indexed="22"/>
        <bgColor indexed="64"/>
      </patternFill>
    </fill>
  </fills>
  <borders count="8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bottom style="hair">
        <color auto="1"/>
      </bottom>
      <diagonal/>
    </border>
    <border>
      <left/>
      <right style="thin">
        <color auto="1"/>
      </right>
      <top/>
      <bottom style="hair">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medium">
        <color auto="1"/>
      </right>
      <top style="hair">
        <color auto="1"/>
      </top>
      <bottom/>
      <diagonal/>
    </border>
    <border>
      <left/>
      <right style="medium">
        <color auto="1"/>
      </right>
      <top style="thin">
        <color auto="1"/>
      </top>
      <bottom/>
      <diagonal/>
    </border>
    <border>
      <left style="medium">
        <color auto="1"/>
      </left>
      <right style="medium">
        <color auto="1"/>
      </right>
      <top/>
      <bottom style="hair">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right style="medium">
        <color auto="1"/>
      </right>
      <top/>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medium">
        <color auto="1"/>
      </left>
      <right style="medium">
        <color auto="1"/>
      </right>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style="medium">
        <color auto="1"/>
      </left>
      <right/>
      <top/>
      <bottom style="hair">
        <color auto="1"/>
      </bottom>
      <diagonal/>
    </border>
    <border>
      <left/>
      <right style="medium">
        <color auto="1"/>
      </right>
      <top style="thin">
        <color auto="1"/>
      </top>
      <bottom style="hair">
        <color auto="1"/>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thin">
        <color indexed="64"/>
      </bottom>
      <diagonal/>
    </border>
    <border>
      <left style="medium">
        <color auto="1"/>
      </left>
      <right/>
      <top style="hair">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hair">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style="medium">
        <color auto="1"/>
      </right>
      <top style="medium">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auto="1"/>
      </left>
      <right style="medium">
        <color indexed="64"/>
      </right>
      <top style="medium">
        <color indexed="64"/>
      </top>
      <bottom style="medium">
        <color indexed="64"/>
      </bottom>
      <diagonal/>
    </border>
    <border>
      <left style="thick">
        <color indexed="10"/>
      </left>
      <right style="thin">
        <color indexed="64"/>
      </right>
      <top style="thin">
        <color indexed="64"/>
      </top>
      <bottom style="thin">
        <color indexed="64"/>
      </bottom>
      <diagonal/>
    </border>
    <border>
      <left style="thick">
        <color indexed="10"/>
      </left>
      <right style="thin">
        <color indexed="64"/>
      </right>
      <top style="thin">
        <color indexed="64"/>
      </top>
      <bottom style="thick">
        <color indexed="10"/>
      </bottom>
      <diagonal/>
    </border>
    <border>
      <left style="thin">
        <color indexed="64"/>
      </left>
      <right style="thin">
        <color indexed="64"/>
      </right>
      <top style="thin">
        <color indexed="64"/>
      </top>
      <bottom style="thick">
        <color indexed="10"/>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11">
    <xf numFmtId="0" fontId="0" fillId="0" borderId="0"/>
    <xf numFmtId="0" fontId="12" fillId="0" borderId="0">
      <alignment vertical="center"/>
    </xf>
    <xf numFmtId="38" fontId="12" fillId="0" borderId="0" applyFont="0" applyFill="0" applyBorder="0" applyAlignment="0" applyProtection="0">
      <alignment vertical="center"/>
    </xf>
    <xf numFmtId="6" fontId="12" fillId="0" borderId="0" applyFont="0" applyFill="0" applyBorder="0" applyAlignment="0" applyProtection="0"/>
    <xf numFmtId="0" fontId="12" fillId="0" borderId="0"/>
    <xf numFmtId="0" fontId="12" fillId="0" borderId="0"/>
    <xf numFmtId="0" fontId="12" fillId="0" borderId="0">
      <alignment vertical="center"/>
    </xf>
    <xf numFmtId="0" fontId="11" fillId="0" borderId="0"/>
    <xf numFmtId="0" fontId="1" fillId="0" borderId="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730">
    <xf numFmtId="0" fontId="0" fillId="0" borderId="0" xfId="0"/>
    <xf numFmtId="0" fontId="8" fillId="0" borderId="0" xfId="0" applyFont="1" applyFill="1"/>
    <xf numFmtId="0" fontId="8" fillId="0" borderId="0" xfId="0" applyFont="1" applyFill="1" applyBorder="1"/>
    <xf numFmtId="0" fontId="9" fillId="0" borderId="4" xfId="0" applyFont="1" applyBorder="1" applyAlignment="1">
      <alignment vertical="center"/>
    </xf>
    <xf numFmtId="0" fontId="9" fillId="2" borderId="17" xfId="0"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9" fillId="2" borderId="49" xfId="0"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protection locked="0"/>
    </xf>
    <xf numFmtId="0" fontId="9" fillId="2" borderId="4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9" fillId="0" borderId="14" xfId="0" applyFont="1" applyFill="1" applyBorder="1" applyAlignment="1" applyProtection="1">
      <alignment vertical="center" shrinkToFit="1"/>
      <protection locked="0"/>
    </xf>
    <xf numFmtId="2" fontId="9" fillId="0" borderId="14" xfId="0" applyNumberFormat="1" applyFont="1" applyFill="1" applyBorder="1" applyAlignment="1" applyProtection="1">
      <alignment vertical="center"/>
      <protection locked="0"/>
    </xf>
    <xf numFmtId="0" fontId="9" fillId="0" borderId="14" xfId="0" applyFont="1" applyFill="1" applyBorder="1" applyAlignment="1" applyProtection="1">
      <alignment vertical="center"/>
      <protection locked="0"/>
    </xf>
    <xf numFmtId="0" fontId="9" fillId="0" borderId="0" xfId="0" applyFont="1" applyAlignment="1">
      <alignment vertical="center"/>
    </xf>
    <xf numFmtId="176" fontId="9" fillId="0" borderId="14" xfId="0" applyNumberFormat="1" applyFont="1" applyFill="1" applyBorder="1" applyAlignment="1" applyProtection="1">
      <alignment horizontal="right" vertical="center"/>
      <protection locked="0"/>
    </xf>
    <xf numFmtId="177" fontId="9" fillId="0" borderId="0" xfId="0" applyNumberFormat="1" applyFont="1" applyFill="1" applyBorder="1" applyAlignment="1" applyProtection="1">
      <alignment horizontal="right" vertical="center"/>
      <protection locked="0"/>
    </xf>
    <xf numFmtId="49" fontId="9" fillId="0" borderId="0" xfId="0" applyNumberFormat="1" applyFont="1" applyFill="1" applyBorder="1" applyAlignment="1" applyProtection="1">
      <alignment horizontal="left" vertical="center"/>
      <protection locked="0"/>
    </xf>
    <xf numFmtId="0" fontId="9" fillId="0" borderId="0" xfId="0" applyFont="1" applyFill="1" applyBorder="1" applyAlignment="1" applyProtection="1">
      <alignment vertical="center" shrinkToFit="1"/>
      <protection locked="0"/>
    </xf>
    <xf numFmtId="2" fontId="9" fillId="0" borderId="0" xfId="0" applyNumberFormat="1" applyFont="1" applyFill="1" applyBorder="1" applyAlignment="1" applyProtection="1">
      <alignment vertical="center"/>
      <protection locked="0"/>
    </xf>
    <xf numFmtId="0" fontId="9" fillId="0" borderId="12" xfId="0" applyFont="1" applyFill="1" applyBorder="1" applyAlignment="1" applyProtection="1">
      <alignment vertical="center" shrinkToFit="1"/>
      <protection locked="0"/>
    </xf>
    <xf numFmtId="2" fontId="9" fillId="0" borderId="12" xfId="0" applyNumberFormat="1" applyFont="1" applyFill="1" applyBorder="1" applyAlignment="1" applyProtection="1">
      <alignment vertical="center"/>
      <protection locked="0"/>
    </xf>
    <xf numFmtId="0" fontId="9" fillId="0" borderId="12" xfId="0" applyFont="1" applyFill="1" applyBorder="1" applyAlignment="1" applyProtection="1">
      <alignment horizontal="center"/>
      <protection locked="0"/>
    </xf>
    <xf numFmtId="0" fontId="9" fillId="0" borderId="56" xfId="0" applyFont="1" applyFill="1" applyBorder="1" applyAlignment="1" applyProtection="1">
      <alignment horizontal="center" vertical="center"/>
      <protection locked="0"/>
    </xf>
    <xf numFmtId="0" fontId="9" fillId="0" borderId="57" xfId="0" applyFont="1" applyFill="1" applyBorder="1" applyAlignment="1" applyProtection="1">
      <alignment horizontal="center" vertical="center"/>
      <protection locked="0"/>
    </xf>
    <xf numFmtId="0" fontId="15" fillId="0" borderId="0" xfId="0" applyFont="1"/>
    <xf numFmtId="0" fontId="9" fillId="0" borderId="0" xfId="0" applyFont="1" applyFill="1" applyBorder="1" applyAlignment="1" applyProtection="1">
      <alignment vertical="center"/>
      <protection locked="0"/>
    </xf>
    <xf numFmtId="0" fontId="6" fillId="0" borderId="0" xfId="0" applyFont="1" applyFill="1" applyProtection="1"/>
    <xf numFmtId="176" fontId="9" fillId="2" borderId="6" xfId="0" applyNumberFormat="1" applyFont="1" applyFill="1" applyBorder="1" applyAlignment="1" applyProtection="1">
      <alignment horizontal="right" vertical="center"/>
      <protection locked="0"/>
    </xf>
    <xf numFmtId="176" fontId="9" fillId="2" borderId="14" xfId="0" applyNumberFormat="1" applyFont="1" applyFill="1" applyBorder="1" applyAlignment="1" applyProtection="1">
      <alignment horizontal="right" vertical="center"/>
      <protection locked="0"/>
    </xf>
    <xf numFmtId="0" fontId="9" fillId="0" borderId="0" xfId="0" applyFont="1" applyFill="1" applyBorder="1" applyAlignment="1" applyProtection="1">
      <alignment horizontal="center"/>
      <protection locked="0"/>
    </xf>
    <xf numFmtId="0" fontId="9" fillId="0" borderId="14" xfId="0" applyFont="1" applyFill="1" applyBorder="1" applyAlignment="1" applyProtection="1">
      <alignment horizontal="center"/>
      <protection locked="0"/>
    </xf>
    <xf numFmtId="0" fontId="9" fillId="0" borderId="14" xfId="0" applyFont="1" applyFill="1" applyBorder="1" applyAlignment="1" applyProtection="1">
      <alignment horizontal="center" vertical="center"/>
      <protection locked="0"/>
    </xf>
    <xf numFmtId="49" fontId="9" fillId="2" borderId="10" xfId="0" applyNumberFormat="1" applyFont="1" applyFill="1" applyBorder="1" applyAlignment="1" applyProtection="1">
      <alignment horizontal="left" vertical="center"/>
      <protection locked="0"/>
    </xf>
    <xf numFmtId="0" fontId="9" fillId="0" borderId="2" xfId="0" applyFont="1" applyBorder="1" applyAlignment="1" applyProtection="1">
      <alignment vertical="center"/>
      <protection locked="0"/>
    </xf>
    <xf numFmtId="0" fontId="9" fillId="0" borderId="1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9" fillId="0" borderId="2" xfId="0" applyFont="1" applyFill="1" applyBorder="1" applyAlignment="1" applyProtection="1">
      <alignment vertical="center"/>
      <protection locked="0"/>
    </xf>
    <xf numFmtId="0" fontId="10" fillId="0" borderId="7" xfId="0" applyFont="1" applyFill="1" applyBorder="1" applyAlignment="1" applyProtection="1">
      <protection locked="0"/>
    </xf>
    <xf numFmtId="0" fontId="9" fillId="0" borderId="1" xfId="0" applyFont="1" applyFill="1" applyBorder="1" applyAlignment="1" applyProtection="1">
      <alignment horizontal="distributed" vertical="justify"/>
      <protection locked="0"/>
    </xf>
    <xf numFmtId="0" fontId="9" fillId="0" borderId="10" xfId="0" applyFont="1" applyBorder="1" applyAlignment="1" applyProtection="1">
      <alignment vertical="center"/>
      <protection locked="0"/>
    </xf>
    <xf numFmtId="0" fontId="9" fillId="0" borderId="1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9" fillId="0" borderId="10" xfId="0" applyFont="1" applyFill="1" applyBorder="1" applyAlignment="1" applyProtection="1">
      <alignment horizontal="right" vertical="center"/>
      <protection locked="0"/>
    </xf>
    <xf numFmtId="0" fontId="9" fillId="0" borderId="9" xfId="0" applyFont="1" applyFill="1" applyBorder="1" applyAlignment="1" applyProtection="1">
      <alignment horizontal="right" vertical="center"/>
      <protection locked="0"/>
    </xf>
    <xf numFmtId="0" fontId="9"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right" vertical="center"/>
      <protection locked="0"/>
    </xf>
    <xf numFmtId="0" fontId="9" fillId="0"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vertical="center"/>
      <protection locked="0"/>
    </xf>
    <xf numFmtId="0" fontId="9" fillId="0" borderId="4"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7" xfId="0" applyFont="1" applyBorder="1" applyAlignment="1" applyProtection="1">
      <alignment vertical="center"/>
      <protection locked="0"/>
    </xf>
    <xf numFmtId="0" fontId="9" fillId="0" borderId="0" xfId="0" applyFont="1" applyFill="1" applyAlignment="1" applyProtection="1">
      <alignment vertical="center"/>
      <protection locked="0"/>
    </xf>
    <xf numFmtId="0" fontId="9" fillId="0" borderId="0" xfId="0" applyFont="1" applyAlignment="1" applyProtection="1">
      <alignment vertical="center"/>
      <protection locked="0"/>
    </xf>
    <xf numFmtId="0" fontId="9" fillId="0" borderId="0" xfId="0" applyFont="1" applyAlignment="1" applyProtection="1">
      <alignment horizontal="right" vertical="center"/>
      <protection locked="0"/>
    </xf>
    <xf numFmtId="0" fontId="17"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Alignment="1" applyProtection="1">
      <alignment vertical="center"/>
      <protection locked="0"/>
    </xf>
    <xf numFmtId="0" fontId="9" fillId="0" borderId="0" xfId="0" applyFont="1" applyFill="1" applyBorder="1" applyProtection="1">
      <protection locked="0"/>
    </xf>
    <xf numFmtId="0" fontId="8" fillId="0" borderId="0" xfId="0" applyFont="1" applyFill="1" applyProtection="1">
      <protection locked="0"/>
    </xf>
    <xf numFmtId="0" fontId="8" fillId="0" borderId="0" xfId="0" applyFont="1" applyFill="1" applyBorder="1" applyProtection="1">
      <protection locked="0"/>
    </xf>
    <xf numFmtId="0" fontId="8" fillId="0" borderId="5" xfId="0" applyFont="1" applyFill="1" applyBorder="1" applyProtection="1">
      <protection locked="0"/>
    </xf>
    <xf numFmtId="0" fontId="9" fillId="0" borderId="7" xfId="0" applyFont="1" applyFill="1" applyBorder="1" applyAlignment="1" applyProtection="1">
      <alignment horizontal="center"/>
      <protection locked="0"/>
    </xf>
    <xf numFmtId="0" fontId="9" fillId="0" borderId="12" xfId="0" applyFont="1" applyFill="1" applyBorder="1" applyAlignment="1" applyProtection="1">
      <alignment vertical="center"/>
      <protection locked="0"/>
    </xf>
    <xf numFmtId="0" fontId="9" fillId="0" borderId="12" xfId="0" applyFont="1" applyFill="1" applyBorder="1" applyAlignment="1" applyProtection="1">
      <alignment horizontal="center" vertical="center"/>
      <protection locked="0"/>
    </xf>
    <xf numFmtId="0" fontId="9" fillId="0" borderId="12" xfId="0" applyFont="1" applyFill="1" applyBorder="1" applyAlignment="1" applyProtection="1">
      <alignment shrinkToFit="1"/>
      <protection locked="0"/>
    </xf>
    <xf numFmtId="0" fontId="9" fillId="0" borderId="12" xfId="0" applyFont="1" applyFill="1" applyBorder="1" applyProtection="1">
      <protection locked="0"/>
    </xf>
    <xf numFmtId="0" fontId="9" fillId="0" borderId="4" xfId="0" applyFont="1" applyFill="1" applyBorder="1" applyProtection="1">
      <protection locked="0"/>
    </xf>
    <xf numFmtId="0" fontId="15" fillId="0" borderId="0" xfId="0" applyFont="1" applyProtection="1">
      <protection locked="0"/>
    </xf>
    <xf numFmtId="0" fontId="9"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shrinkToFit="1"/>
      <protection locked="0"/>
    </xf>
    <xf numFmtId="0" fontId="9" fillId="0" borderId="9" xfId="0" applyFont="1" applyFill="1" applyBorder="1" applyAlignment="1" applyProtection="1">
      <alignment vertical="center"/>
      <protection locked="0"/>
    </xf>
    <xf numFmtId="0" fontId="9" fillId="0" borderId="14" xfId="0" applyFont="1" applyFill="1" applyBorder="1" applyAlignment="1" applyProtection="1">
      <alignment shrinkToFit="1"/>
      <protection locked="0"/>
    </xf>
    <xf numFmtId="0" fontId="9" fillId="0" borderId="14" xfId="0" applyFont="1" applyFill="1" applyBorder="1" applyProtection="1">
      <protection locked="0"/>
    </xf>
    <xf numFmtId="0" fontId="9" fillId="0" borderId="27" xfId="0" applyFont="1" applyFill="1" applyBorder="1" applyAlignment="1" applyProtection="1">
      <alignment vertical="center"/>
      <protection locked="0"/>
    </xf>
    <xf numFmtId="0" fontId="15" fillId="0" borderId="0" xfId="0" applyFont="1" applyFill="1" applyBorder="1" applyProtection="1">
      <protection locked="0"/>
    </xf>
    <xf numFmtId="0" fontId="15" fillId="0" borderId="0" xfId="0" applyFont="1" applyBorder="1" applyProtection="1">
      <protection locked="0"/>
    </xf>
    <xf numFmtId="0" fontId="16" fillId="0" borderId="0" xfId="0" applyFont="1" applyBorder="1" applyProtection="1">
      <protection locked="0"/>
    </xf>
    <xf numFmtId="0" fontId="14"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9" fillId="0" borderId="10" xfId="0" applyFont="1" applyFill="1" applyBorder="1" applyAlignment="1" applyProtection="1">
      <alignment horizontal="center"/>
      <protection locked="0"/>
    </xf>
    <xf numFmtId="0" fontId="9" fillId="0" borderId="11" xfId="0" applyFont="1" applyFill="1" applyBorder="1" applyAlignment="1" applyProtection="1">
      <alignment horizontal="center"/>
      <protection locked="0"/>
    </xf>
    <xf numFmtId="0" fontId="9" fillId="0" borderId="58"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59" xfId="0" applyFont="1" applyFill="1" applyBorder="1" applyAlignment="1" applyProtection="1">
      <alignment vertical="center"/>
      <protection locked="0"/>
    </xf>
    <xf numFmtId="0" fontId="9" fillId="0" borderId="3" xfId="0" applyFont="1" applyFill="1" applyBorder="1" applyAlignment="1" applyProtection="1">
      <alignment horizontal="center"/>
      <protection locked="0"/>
    </xf>
    <xf numFmtId="0" fontId="9" fillId="0" borderId="43" xfId="0" applyFont="1" applyFill="1" applyBorder="1" applyAlignment="1" applyProtection="1">
      <alignment vertical="center"/>
      <protection locked="0"/>
    </xf>
    <xf numFmtId="0" fontId="9" fillId="0" borderId="20" xfId="0" applyFont="1" applyFill="1" applyBorder="1" applyProtection="1">
      <protection locked="0"/>
    </xf>
    <xf numFmtId="0" fontId="9" fillId="0" borderId="15" xfId="0" applyFont="1" applyFill="1" applyBorder="1" applyProtection="1">
      <protection locked="0"/>
    </xf>
    <xf numFmtId="0" fontId="9" fillId="0" borderId="23" xfId="0" applyFont="1" applyFill="1" applyBorder="1" applyProtection="1">
      <protection locked="0"/>
    </xf>
    <xf numFmtId="0" fontId="9" fillId="0" borderId="33" xfId="0" applyFont="1" applyFill="1" applyBorder="1" applyAlignment="1" applyProtection="1">
      <alignment vertical="center"/>
      <protection locked="0"/>
    </xf>
    <xf numFmtId="0" fontId="9" fillId="0" borderId="16" xfId="0" applyFont="1" applyFill="1" applyBorder="1" applyProtection="1">
      <protection locked="0"/>
    </xf>
    <xf numFmtId="0" fontId="9" fillId="0" borderId="34" xfId="0" applyFont="1" applyFill="1" applyBorder="1" applyProtection="1">
      <protection locked="0"/>
    </xf>
    <xf numFmtId="0" fontId="9" fillId="0" borderId="16" xfId="0" applyFont="1" applyFill="1" applyBorder="1" applyAlignment="1" applyProtection="1">
      <alignment shrinkToFit="1"/>
      <protection locked="0"/>
    </xf>
    <xf numFmtId="0" fontId="9" fillId="0" borderId="5" xfId="0" applyFont="1" applyFill="1" applyBorder="1" applyProtection="1">
      <protection locked="0"/>
    </xf>
    <xf numFmtId="0" fontId="9" fillId="0" borderId="6" xfId="0" applyFont="1" applyFill="1" applyBorder="1" applyProtection="1">
      <protection locked="0"/>
    </xf>
    <xf numFmtId="0" fontId="9" fillId="0" borderId="40" xfId="0" applyFont="1" applyFill="1" applyBorder="1" applyProtection="1">
      <protection locked="0"/>
    </xf>
    <xf numFmtId="0" fontId="9" fillId="0" borderId="42" xfId="0" applyFont="1" applyFill="1" applyBorder="1" applyAlignment="1" applyProtection="1">
      <alignment vertical="center"/>
      <protection locked="0"/>
    </xf>
    <xf numFmtId="0" fontId="9" fillId="0" borderId="28" xfId="0" applyFont="1" applyFill="1" applyBorder="1" applyAlignment="1" applyProtection="1">
      <alignment vertical="center"/>
      <protection locked="0"/>
    </xf>
    <xf numFmtId="0" fontId="9" fillId="0" borderId="10" xfId="0" applyFont="1" applyFill="1" applyBorder="1" applyProtection="1">
      <protection locked="0"/>
    </xf>
    <xf numFmtId="0" fontId="9" fillId="0" borderId="7" xfId="0" applyFont="1" applyFill="1" applyBorder="1" applyProtection="1">
      <protection locked="0"/>
    </xf>
    <xf numFmtId="0" fontId="9" fillId="0" borderId="25" xfId="0" applyFont="1" applyFill="1" applyBorder="1" applyProtection="1">
      <protection locked="0"/>
    </xf>
    <xf numFmtId="0" fontId="9" fillId="0" borderId="22" xfId="0" applyFont="1" applyFill="1" applyBorder="1" applyAlignment="1" applyProtection="1">
      <alignment vertical="center"/>
      <protection locked="0"/>
    </xf>
    <xf numFmtId="0" fontId="9" fillId="0" borderId="15" xfId="0" applyFont="1" applyFill="1" applyBorder="1" applyAlignment="1" applyProtection="1">
      <alignment vertical="center"/>
      <protection locked="0"/>
    </xf>
    <xf numFmtId="0" fontId="9" fillId="0" borderId="35" xfId="0" applyFont="1" applyFill="1" applyBorder="1" applyProtection="1">
      <protection locked="0"/>
    </xf>
    <xf numFmtId="0" fontId="9" fillId="0" borderId="16" xfId="0" applyFont="1" applyFill="1" applyBorder="1" applyAlignment="1" applyProtection="1">
      <alignment vertical="center"/>
      <protection locked="0"/>
    </xf>
    <xf numFmtId="0" fontId="9" fillId="0" borderId="36" xfId="0" applyFont="1" applyFill="1" applyBorder="1" applyProtection="1">
      <protection locked="0"/>
    </xf>
    <xf numFmtId="0" fontId="9" fillId="0" borderId="37" xfId="0" applyFont="1" applyFill="1" applyBorder="1" applyProtection="1">
      <protection locked="0"/>
    </xf>
    <xf numFmtId="0" fontId="9" fillId="0" borderId="20" xfId="0" applyFont="1" applyFill="1" applyBorder="1" applyAlignment="1" applyProtection="1">
      <alignment vertical="center"/>
      <protection locked="0"/>
    </xf>
    <xf numFmtId="0" fontId="9" fillId="0" borderId="21" xfId="0" applyFont="1" applyFill="1" applyBorder="1" applyProtection="1">
      <protection locked="0"/>
    </xf>
    <xf numFmtId="0" fontId="9" fillId="0" borderId="16" xfId="0" applyFont="1" applyFill="1" applyBorder="1" applyAlignment="1" applyProtection="1">
      <alignment vertical="center" shrinkToFit="1"/>
      <protection locked="0"/>
    </xf>
    <xf numFmtId="0" fontId="8" fillId="0" borderId="9" xfId="0" applyFont="1" applyFill="1" applyBorder="1" applyAlignment="1" applyProtection="1">
      <alignment vertical="center"/>
      <protection locked="0"/>
    </xf>
    <xf numFmtId="0" fontId="9" fillId="0" borderId="10" xfId="0" applyFont="1" applyFill="1" applyBorder="1" applyAlignment="1" applyProtection="1">
      <alignment vertical="center" shrinkToFit="1"/>
      <protection locked="0"/>
    </xf>
    <xf numFmtId="0" fontId="9" fillId="0" borderId="10" xfId="0" applyFont="1" applyFill="1" applyBorder="1" applyAlignment="1" applyProtection="1">
      <alignment horizontal="center" shrinkToFit="1"/>
      <protection locked="0"/>
    </xf>
    <xf numFmtId="0" fontId="9" fillId="0" borderId="11" xfId="0" applyFont="1" applyFill="1" applyBorder="1" applyAlignment="1" applyProtection="1">
      <alignment horizontal="center" shrinkToFit="1"/>
      <protection locked="0"/>
    </xf>
    <xf numFmtId="0" fontId="8" fillId="0" borderId="2" xfId="0" applyFont="1" applyFill="1" applyBorder="1" applyAlignment="1" applyProtection="1">
      <alignment vertical="center"/>
      <protection locked="0"/>
    </xf>
    <xf numFmtId="0" fontId="9" fillId="0" borderId="15" xfId="0" applyFont="1" applyFill="1" applyBorder="1" applyAlignment="1" applyProtection="1">
      <alignment vertical="center" shrinkToFit="1"/>
      <protection locked="0"/>
    </xf>
    <xf numFmtId="0" fontId="8" fillId="0" borderId="6" xfId="0" applyFont="1" applyFill="1" applyBorder="1" applyProtection="1">
      <protection locked="0"/>
    </xf>
    <xf numFmtId="0" fontId="8" fillId="0" borderId="4" xfId="0" applyFont="1" applyFill="1" applyBorder="1" applyAlignment="1" applyProtection="1">
      <alignment vertical="center"/>
      <protection locked="0"/>
    </xf>
    <xf numFmtId="0" fontId="9" fillId="0" borderId="14" xfId="0" applyFont="1" applyFill="1" applyBorder="1" applyAlignment="1" applyProtection="1">
      <alignment horizontal="center" shrinkToFit="1"/>
      <protection locked="0"/>
    </xf>
    <xf numFmtId="0" fontId="9" fillId="0" borderId="7" xfId="0" applyFont="1" applyFill="1" applyBorder="1" applyAlignment="1" applyProtection="1">
      <alignment horizontal="center" shrinkToFit="1"/>
      <protection locked="0"/>
    </xf>
    <xf numFmtId="0" fontId="9" fillId="0" borderId="0" xfId="0" applyFont="1" applyFill="1" applyBorder="1" applyAlignment="1" applyProtection="1">
      <alignment horizontal="left"/>
      <protection locked="0"/>
    </xf>
    <xf numFmtId="0" fontId="8" fillId="0" borderId="9" xfId="0" applyFont="1" applyFill="1" applyBorder="1" applyProtection="1">
      <protection locked="0"/>
    </xf>
    <xf numFmtId="0" fontId="8" fillId="0" borderId="10" xfId="0" applyFont="1" applyFill="1" applyBorder="1" applyProtection="1">
      <protection locked="0"/>
    </xf>
    <xf numFmtId="0" fontId="8" fillId="0" borderId="27" xfId="0" applyFont="1" applyFill="1" applyBorder="1" applyProtection="1">
      <protection locked="0"/>
    </xf>
    <xf numFmtId="0" fontId="16" fillId="0" borderId="10" xfId="0" applyFont="1" applyBorder="1" applyProtection="1">
      <protection locked="0"/>
    </xf>
    <xf numFmtId="0" fontId="16" fillId="0" borderId="11" xfId="0" applyFont="1" applyBorder="1" applyProtection="1">
      <protection locked="0"/>
    </xf>
    <xf numFmtId="0" fontId="8" fillId="0" borderId="10" xfId="0" applyFont="1" applyFill="1" applyBorder="1" applyAlignment="1" applyProtection="1">
      <alignment vertical="center"/>
      <protection locked="0"/>
    </xf>
    <xf numFmtId="0" fontId="9" fillId="0" borderId="11" xfId="0" applyFont="1" applyFill="1" applyBorder="1" applyProtection="1">
      <protection locked="0"/>
    </xf>
    <xf numFmtId="0" fontId="8" fillId="0" borderId="11" xfId="0" applyFont="1" applyFill="1" applyBorder="1" applyProtection="1">
      <protection locked="0"/>
    </xf>
    <xf numFmtId="0" fontId="8" fillId="0" borderId="0" xfId="0" applyFont="1" applyFill="1" applyBorder="1" applyProtection="1"/>
    <xf numFmtId="0" fontId="8" fillId="0" borderId="0" xfId="0" applyFont="1" applyFill="1" applyProtection="1"/>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xf>
    <xf numFmtId="0" fontId="15" fillId="0" borderId="0" xfId="0" applyFont="1" applyProtection="1"/>
    <xf numFmtId="0" fontId="8"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19" fillId="0" borderId="0" xfId="0" applyFont="1" applyFill="1" applyAlignment="1" applyProtection="1">
      <alignment horizontal="center" vertical="center"/>
    </xf>
    <xf numFmtId="0" fontId="9" fillId="0" borderId="0" xfId="0" applyFont="1" applyFill="1" applyBorder="1" applyProtection="1"/>
    <xf numFmtId="0" fontId="6" fillId="0" borderId="0" xfId="0" applyFont="1" applyFill="1" applyProtection="1">
      <protection locked="0"/>
    </xf>
    <xf numFmtId="0" fontId="6" fillId="0" borderId="0" xfId="0" applyFont="1" applyFill="1" applyBorder="1" applyProtection="1">
      <protection locked="0"/>
    </xf>
    <xf numFmtId="0" fontId="6" fillId="0" borderId="4" xfId="0" applyFont="1" applyFill="1" applyBorder="1" applyProtection="1">
      <protection locked="0"/>
    </xf>
    <xf numFmtId="0" fontId="9" fillId="0" borderId="40" xfId="0" applyFont="1" applyFill="1" applyBorder="1" applyAlignment="1" applyProtection="1">
      <alignment vertical="center"/>
      <protection locked="0"/>
    </xf>
    <xf numFmtId="0" fontId="9" fillId="0" borderId="28" xfId="0"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locked="0"/>
    </xf>
    <xf numFmtId="0" fontId="9" fillId="0" borderId="3" xfId="0" applyFont="1" applyFill="1" applyBorder="1" applyProtection="1">
      <protection locked="0"/>
    </xf>
    <xf numFmtId="178" fontId="9" fillId="0" borderId="53" xfId="0" applyNumberFormat="1" applyFont="1" applyFill="1" applyBorder="1" applyAlignment="1" applyProtection="1">
      <alignment horizontal="center" vertical="top"/>
      <protection locked="0"/>
    </xf>
    <xf numFmtId="178" fontId="9" fillId="0" borderId="54" xfId="0" applyNumberFormat="1" applyFont="1" applyFill="1" applyBorder="1" applyAlignment="1" applyProtection="1">
      <alignment horizontal="center" vertical="top"/>
      <protection locked="0"/>
    </xf>
    <xf numFmtId="0" fontId="9" fillId="0" borderId="50" xfId="0" applyFont="1" applyFill="1" applyBorder="1" applyAlignment="1" applyProtection="1">
      <alignment horizontal="left" vertical="top"/>
      <protection locked="0"/>
    </xf>
    <xf numFmtId="0" fontId="9" fillId="0" borderId="36" xfId="0" applyFont="1" applyFill="1" applyBorder="1" applyAlignment="1" applyProtection="1">
      <alignment horizontal="left" vertical="top"/>
      <protection locked="0"/>
    </xf>
    <xf numFmtId="0" fontId="9" fillId="0" borderId="37" xfId="0" applyFont="1" applyFill="1" applyBorder="1" applyAlignment="1" applyProtection="1">
      <alignment horizontal="left" vertical="top"/>
      <protection locked="0"/>
    </xf>
    <xf numFmtId="0" fontId="9" fillId="0" borderId="55" xfId="0" applyFont="1" applyFill="1" applyBorder="1" applyAlignment="1" applyProtection="1">
      <alignment vertical="center"/>
      <protection locked="0"/>
    </xf>
    <xf numFmtId="0" fontId="9" fillId="0" borderId="7" xfId="0" applyFont="1" applyFill="1" applyBorder="1" applyAlignment="1" applyProtection="1">
      <alignment shrinkToFit="1"/>
      <protection locked="0"/>
    </xf>
    <xf numFmtId="0" fontId="9" fillId="0" borderId="5" xfId="0" applyFont="1" applyFill="1" applyBorder="1" applyAlignment="1" applyProtection="1">
      <alignment shrinkToFit="1"/>
      <protection locked="0"/>
    </xf>
    <xf numFmtId="0" fontId="9" fillId="0" borderId="2" xfId="0" applyFont="1" applyFill="1" applyBorder="1" applyAlignment="1" applyProtection="1">
      <alignment vertical="top"/>
      <protection locked="0"/>
    </xf>
    <xf numFmtId="0" fontId="9" fillId="0" borderId="12" xfId="0" applyFont="1" applyFill="1" applyBorder="1" applyAlignment="1" applyProtection="1">
      <alignment vertical="center" wrapText="1"/>
      <protection locked="0"/>
    </xf>
    <xf numFmtId="0" fontId="9" fillId="0" borderId="25"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protection locked="0"/>
    </xf>
    <xf numFmtId="0" fontId="9" fillId="0" borderId="14" xfId="0" applyFont="1" applyFill="1" applyBorder="1" applyAlignment="1" applyProtection="1">
      <alignment vertical="center" wrapText="1"/>
      <protection locked="0"/>
    </xf>
    <xf numFmtId="0" fontId="9" fillId="0" borderId="40" xfId="0" applyFont="1" applyFill="1" applyBorder="1" applyAlignment="1" applyProtection="1">
      <alignment vertical="center" wrapText="1"/>
      <protection locked="0"/>
    </xf>
    <xf numFmtId="0" fontId="9" fillId="0" borderId="50" xfId="0" applyFont="1" applyFill="1" applyBorder="1" applyAlignment="1" applyProtection="1">
      <alignment vertical="center"/>
      <protection locked="0"/>
    </xf>
    <xf numFmtId="0" fontId="9" fillId="0" borderId="25" xfId="0" applyFont="1" applyFill="1" applyBorder="1" applyAlignment="1" applyProtection="1">
      <alignment vertical="center"/>
      <protection locked="0"/>
    </xf>
    <xf numFmtId="0" fontId="9" fillId="0" borderId="41" xfId="0" applyFont="1" applyFill="1" applyBorder="1" applyAlignment="1" applyProtection="1">
      <alignment vertical="center"/>
      <protection locked="0"/>
    </xf>
    <xf numFmtId="0" fontId="9" fillId="0" borderId="0" xfId="0" applyFont="1" applyFill="1" applyProtection="1">
      <protection locked="0"/>
    </xf>
    <xf numFmtId="0" fontId="0" fillId="0" borderId="0" xfId="0" applyAlignment="1" applyProtection="1">
      <alignment vertical="center"/>
      <protection locked="0"/>
    </xf>
    <xf numFmtId="0" fontId="0" fillId="0" borderId="0" xfId="0" applyProtection="1"/>
    <xf numFmtId="0" fontId="19" fillId="0" borderId="0" xfId="0" applyFont="1" applyFill="1" applyBorder="1" applyAlignment="1" applyProtection="1">
      <alignment horizontal="center" vertical="center"/>
    </xf>
    <xf numFmtId="0" fontId="8" fillId="0" borderId="0" xfId="0" applyFont="1" applyFill="1" applyAlignment="1" applyProtection="1">
      <alignment horizontal="left" vertical="top"/>
    </xf>
    <xf numFmtId="179" fontId="9" fillId="0" borderId="0" xfId="0" applyNumberFormat="1" applyFont="1" applyFill="1" applyBorder="1" applyAlignment="1" applyProtection="1">
      <alignment horizontal="right" vertical="center"/>
    </xf>
    <xf numFmtId="0" fontId="0" fillId="0" borderId="0" xfId="0" applyAlignment="1" applyProtection="1">
      <alignment vertical="center"/>
    </xf>
    <xf numFmtId="0" fontId="9" fillId="3" borderId="0" xfId="0" applyFont="1" applyFill="1" applyBorder="1" applyAlignment="1" applyProtection="1">
      <alignment horizontal="left" vertical="center"/>
      <protection locked="0"/>
    </xf>
    <xf numFmtId="0" fontId="9" fillId="3" borderId="0" xfId="0" applyFont="1" applyFill="1" applyBorder="1" applyAlignment="1" applyProtection="1">
      <alignment horizontal="distributed" vertical="center"/>
      <protection locked="0"/>
    </xf>
    <xf numFmtId="0" fontId="9" fillId="3" borderId="0" xfId="0" applyFont="1" applyFill="1" applyBorder="1" applyAlignment="1" applyProtection="1">
      <alignment vertical="center"/>
      <protection locked="0"/>
    </xf>
    <xf numFmtId="177" fontId="9" fillId="3" borderId="0" xfId="0" applyNumberFormat="1" applyFont="1" applyFill="1" applyBorder="1" applyAlignment="1" applyProtection="1">
      <alignment horizontal="right" vertical="center"/>
      <protection locked="0"/>
    </xf>
    <xf numFmtId="0" fontId="9" fillId="3" borderId="0" xfId="0" applyFont="1" applyFill="1" applyBorder="1" applyAlignment="1" applyProtection="1">
      <alignment horizontal="right" vertical="center"/>
      <protection locked="0"/>
    </xf>
    <xf numFmtId="49" fontId="9" fillId="3" borderId="0" xfId="0" applyNumberFormat="1" applyFont="1" applyFill="1" applyBorder="1" applyAlignment="1" applyProtection="1">
      <alignment horizontal="left" vertical="center"/>
      <protection locked="0"/>
    </xf>
    <xf numFmtId="0" fontId="14" fillId="3" borderId="0" xfId="0" applyFont="1" applyFill="1" applyBorder="1" applyAlignment="1" applyProtection="1">
      <alignment vertical="center"/>
      <protection locked="0"/>
    </xf>
    <xf numFmtId="0" fontId="9" fillId="3" borderId="0" xfId="0" applyFont="1" applyFill="1" applyBorder="1" applyAlignment="1" applyProtection="1">
      <alignment horizontal="center" vertical="center"/>
      <protection locked="0"/>
    </xf>
    <xf numFmtId="0" fontId="9" fillId="3" borderId="12" xfId="0" applyFont="1" applyFill="1" applyBorder="1" applyAlignment="1" applyProtection="1">
      <alignment horizontal="left" vertical="center"/>
      <protection locked="0"/>
    </xf>
    <xf numFmtId="0" fontId="9" fillId="0" borderId="0" xfId="0" applyFont="1" applyFill="1" applyBorder="1" applyAlignment="1" applyProtection="1">
      <protection locked="0"/>
    </xf>
    <xf numFmtId="0" fontId="6" fillId="0" borderId="0" xfId="0" applyFont="1" applyFill="1"/>
    <xf numFmtId="0" fontId="10"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right"/>
    </xf>
    <xf numFmtId="0" fontId="6" fillId="0" borderId="0" xfId="0" applyFont="1" applyFill="1" applyBorder="1"/>
    <xf numFmtId="0" fontId="10" fillId="0" borderId="0" xfId="0" applyFont="1" applyFill="1" applyBorder="1"/>
    <xf numFmtId="0" fontId="8" fillId="0" borderId="6" xfId="0" applyFont="1" applyFill="1" applyBorder="1" applyAlignment="1" applyProtection="1">
      <alignment vertical="center"/>
      <protection locked="0"/>
    </xf>
    <xf numFmtId="0" fontId="15" fillId="0" borderId="36" xfId="0" applyFont="1" applyBorder="1" applyAlignment="1" applyProtection="1">
      <alignment vertical="center"/>
      <protection locked="0"/>
    </xf>
    <xf numFmtId="0" fontId="8" fillId="0" borderId="41" xfId="0" applyFont="1" applyFill="1" applyBorder="1" applyAlignment="1" applyProtection="1">
      <alignment vertical="center"/>
      <protection locked="0"/>
    </xf>
    <xf numFmtId="0" fontId="8" fillId="0" borderId="7" xfId="0" applyFont="1" applyFill="1" applyBorder="1" applyAlignment="1" applyProtection="1">
      <alignment vertical="center"/>
      <protection locked="0"/>
    </xf>
    <xf numFmtId="0" fontId="6" fillId="0" borderId="0" xfId="0" applyFont="1" applyFill="1" applyBorder="1" applyAlignment="1">
      <alignment horizontal="right"/>
    </xf>
    <xf numFmtId="0" fontId="7" fillId="0" borderId="0" xfId="0" applyFont="1" applyFill="1" applyBorder="1" applyAlignment="1">
      <alignment horizontal="left" vertical="center"/>
    </xf>
    <xf numFmtId="0" fontId="20" fillId="0" borderId="0" xfId="0" applyFont="1" applyFill="1" applyBorder="1" applyAlignment="1">
      <alignment horizontal="left" vertical="center"/>
    </xf>
    <xf numFmtId="0" fontId="6" fillId="0" borderId="0" xfId="0" applyFont="1" applyFill="1" applyBorder="1" applyAlignment="1">
      <alignment horizontal="center"/>
    </xf>
    <xf numFmtId="0" fontId="25" fillId="0" borderId="0" xfId="0" applyFont="1" applyFill="1" applyBorder="1" applyAlignment="1" applyProtection="1">
      <alignment vertical="center"/>
      <protection locked="0"/>
    </xf>
    <xf numFmtId="0" fontId="22" fillId="0" borderId="9" xfId="0" applyFont="1" applyFill="1" applyBorder="1" applyAlignment="1" applyProtection="1">
      <alignment vertical="center"/>
      <protection locked="0"/>
    </xf>
    <xf numFmtId="0" fontId="9" fillId="3" borderId="0" xfId="0" applyFont="1" applyFill="1" applyBorder="1" applyAlignment="1" applyProtection="1">
      <alignment horizontal="center"/>
      <protection locked="0"/>
    </xf>
    <xf numFmtId="178" fontId="9" fillId="3" borderId="0" xfId="0" applyNumberFormat="1" applyFont="1" applyFill="1" applyBorder="1" applyAlignment="1" applyProtection="1">
      <alignment horizontal="center" vertical="center"/>
      <protection locked="0"/>
    </xf>
    <xf numFmtId="0" fontId="9" fillId="2" borderId="60" xfId="0" applyFont="1" applyFill="1" applyBorder="1" applyAlignment="1" applyProtection="1">
      <alignment horizontal="center" vertical="center"/>
      <protection locked="0"/>
    </xf>
    <xf numFmtId="0" fontId="14" fillId="0" borderId="0" xfId="0" applyFont="1" applyFill="1" applyAlignment="1" applyProtection="1">
      <alignment vertical="center"/>
      <protection locked="0"/>
    </xf>
    <xf numFmtId="0" fontId="6" fillId="3" borderId="0" xfId="0" applyFont="1" applyFill="1" applyBorder="1"/>
    <xf numFmtId="0" fontId="23" fillId="3" borderId="0" xfId="0" applyFont="1" applyFill="1" applyBorder="1"/>
    <xf numFmtId="0" fontId="10" fillId="3" borderId="0" xfId="0" applyFont="1" applyFill="1" applyBorder="1"/>
    <xf numFmtId="0" fontId="10" fillId="3" borderId="0" xfId="0" applyFont="1" applyFill="1" applyBorder="1" applyAlignment="1">
      <alignment horizontal="left" vertical="center"/>
    </xf>
    <xf numFmtId="0" fontId="6" fillId="3" borderId="0" xfId="0" applyFont="1" applyFill="1" applyBorder="1" applyAlignment="1">
      <alignment horizontal="left" vertical="center"/>
    </xf>
    <xf numFmtId="0" fontId="6" fillId="3" borderId="0" xfId="0" applyFont="1" applyFill="1" applyBorder="1" applyAlignment="1">
      <alignment horizontal="right"/>
    </xf>
    <xf numFmtId="0" fontId="6" fillId="3" borderId="0" xfId="0" applyFont="1" applyFill="1"/>
    <xf numFmtId="0" fontId="9" fillId="0" borderId="0" xfId="0" applyFont="1" applyFill="1" applyBorder="1" applyAlignment="1" applyProtection="1">
      <alignment horizontal="left"/>
      <protection locked="0"/>
    </xf>
    <xf numFmtId="0" fontId="9" fillId="3"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left"/>
      <protection locked="0"/>
    </xf>
    <xf numFmtId="0" fontId="26" fillId="0" borderId="0" xfId="0" applyFont="1" applyAlignment="1">
      <alignment vertical="center"/>
    </xf>
    <xf numFmtId="9" fontId="27" fillId="0" borderId="0" xfId="0" applyNumberFormat="1" applyFont="1" applyFill="1" applyBorder="1" applyAlignment="1">
      <alignment vertical="center" wrapText="1"/>
    </xf>
    <xf numFmtId="180" fontId="28" fillId="0" borderId="0" xfId="0" applyNumberFormat="1" applyFont="1" applyFill="1" applyBorder="1" applyAlignment="1">
      <alignment vertical="center" wrapText="1"/>
    </xf>
    <xf numFmtId="0" fontId="29" fillId="0" borderId="1" xfId="0" applyFont="1" applyBorder="1" applyAlignment="1">
      <alignment vertical="center"/>
    </xf>
    <xf numFmtId="0" fontId="29" fillId="0" borderId="1" xfId="0" applyFont="1" applyBorder="1" applyAlignment="1">
      <alignment horizontal="center" vertical="center"/>
    </xf>
    <xf numFmtId="0" fontId="29" fillId="0" borderId="1" xfId="0" applyFont="1" applyBorder="1" applyAlignment="1">
      <alignment horizontal="right" vertical="center"/>
    </xf>
    <xf numFmtId="0" fontId="29" fillId="0" borderId="1" xfId="0" applyFont="1" applyBorder="1" applyAlignment="1">
      <alignment horizontal="center" vertical="center"/>
    </xf>
    <xf numFmtId="0" fontId="29" fillId="0" borderId="4" xfId="0" applyFont="1" applyBorder="1" applyAlignment="1">
      <alignment horizontal="center" vertical="center"/>
    </xf>
    <xf numFmtId="0" fontId="9" fillId="0" borderId="1" xfId="0" applyFont="1" applyFill="1" applyBorder="1" applyAlignment="1" applyProtection="1">
      <alignment horizontal="center" vertical="center"/>
      <protection locked="0"/>
    </xf>
    <xf numFmtId="0" fontId="22" fillId="0" borderId="0" xfId="0" applyFont="1" applyFill="1" applyBorder="1" applyAlignment="1" applyProtection="1">
      <alignment vertical="center"/>
      <protection locked="0"/>
    </xf>
    <xf numFmtId="0" fontId="22" fillId="0" borderId="2" xfId="0" applyFont="1" applyFill="1" applyBorder="1" applyAlignment="1" applyProtection="1">
      <alignment vertical="center"/>
      <protection locked="0"/>
    </xf>
    <xf numFmtId="0" fontId="8" fillId="0" borderId="12" xfId="0" applyFont="1" applyFill="1" applyBorder="1" applyProtection="1">
      <protection locked="0"/>
    </xf>
    <xf numFmtId="0" fontId="9" fillId="0" borderId="5"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9" fillId="0" borderId="7" xfId="0" applyFont="1" applyFill="1" applyBorder="1" applyAlignment="1" applyProtection="1">
      <alignment horizontal="left"/>
      <protection locked="0"/>
    </xf>
    <xf numFmtId="0" fontId="9" fillId="0" borderId="13" xfId="0" applyFont="1" applyFill="1" applyBorder="1" applyAlignment="1" applyProtection="1">
      <alignment vertical="center"/>
      <protection locked="0"/>
    </xf>
    <xf numFmtId="0" fontId="31" fillId="5" borderId="67" xfId="0" applyFont="1" applyFill="1" applyBorder="1" applyAlignment="1">
      <alignment horizontal="center" vertical="center"/>
    </xf>
    <xf numFmtId="0" fontId="31" fillId="5" borderId="1" xfId="0" applyFont="1" applyFill="1" applyBorder="1" applyAlignment="1">
      <alignment horizontal="center" vertical="center"/>
    </xf>
    <xf numFmtId="0" fontId="31" fillId="6" borderId="67" xfId="0" applyFont="1" applyFill="1" applyBorder="1" applyAlignment="1">
      <alignment horizontal="center" vertical="center"/>
    </xf>
    <xf numFmtId="0" fontId="31" fillId="7" borderId="68" xfId="0" applyFont="1" applyFill="1" applyBorder="1" applyAlignment="1">
      <alignment horizontal="center" vertical="center"/>
    </xf>
    <xf numFmtId="0" fontId="31" fillId="6" borderId="69" xfId="0" applyFont="1" applyFill="1" applyBorder="1" applyAlignment="1">
      <alignment horizontal="center" vertical="center"/>
    </xf>
    <xf numFmtId="0" fontId="31" fillId="5" borderId="69" xfId="0" applyFont="1" applyFill="1" applyBorder="1" applyAlignment="1">
      <alignment horizontal="center" vertical="center"/>
    </xf>
    <xf numFmtId="0" fontId="8" fillId="0" borderId="0" xfId="0" applyFont="1" applyFill="1" applyBorder="1" applyAlignment="1" applyProtection="1">
      <alignment horizontal="left"/>
    </xf>
    <xf numFmtId="0" fontId="10" fillId="0" borderId="35" xfId="0" applyFont="1" applyFill="1" applyBorder="1"/>
    <xf numFmtId="0" fontId="10" fillId="0" borderId="35" xfId="0" applyFont="1" applyBorder="1"/>
    <xf numFmtId="0" fontId="9" fillId="3" borderId="9" xfId="0" applyFont="1" applyFill="1" applyBorder="1" applyAlignment="1">
      <alignment vertical="center"/>
    </xf>
    <xf numFmtId="181" fontId="9" fillId="3" borderId="9" xfId="0" applyNumberFormat="1" applyFont="1" applyFill="1" applyBorder="1" applyAlignment="1">
      <alignment vertical="center"/>
    </xf>
    <xf numFmtId="182" fontId="9" fillId="3" borderId="0" xfId="0"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center" vertical="center"/>
      <protection locked="0"/>
    </xf>
    <xf numFmtId="0" fontId="9" fillId="3" borderId="0" xfId="0" applyNumberFormat="1" applyFont="1" applyFill="1" applyBorder="1" applyAlignment="1" applyProtection="1">
      <alignment horizontal="left" vertical="center"/>
      <protection locked="0"/>
    </xf>
    <xf numFmtId="9" fontId="30" fillId="0" borderId="0" xfId="0" applyNumberFormat="1" applyFont="1" applyFill="1" applyBorder="1" applyAlignment="1">
      <alignment vertical="center"/>
    </xf>
    <xf numFmtId="9" fontId="9" fillId="0" borderId="9" xfId="0" applyNumberFormat="1" applyFont="1" applyFill="1" applyBorder="1" applyAlignment="1">
      <alignment horizontal="center" vertical="center"/>
    </xf>
    <xf numFmtId="0" fontId="9" fillId="0" borderId="11" xfId="0" applyFont="1" applyBorder="1" applyAlignment="1" applyProtection="1">
      <alignment vertical="center"/>
      <protection locked="0"/>
    </xf>
    <xf numFmtId="0" fontId="32" fillId="0" borderId="0" xfId="1" applyFont="1">
      <alignment vertical="center"/>
    </xf>
    <xf numFmtId="0" fontId="34" fillId="0" borderId="0" xfId="1" applyFont="1">
      <alignment vertical="center"/>
    </xf>
    <xf numFmtId="0" fontId="24" fillId="0" borderId="0" xfId="1" applyFont="1">
      <alignment vertical="center"/>
    </xf>
    <xf numFmtId="0" fontId="24" fillId="0" borderId="2" xfId="1" applyFont="1" applyBorder="1">
      <alignment vertical="center"/>
    </xf>
    <xf numFmtId="0" fontId="24" fillId="0" borderId="3" xfId="1" applyFont="1" applyBorder="1">
      <alignment vertical="center"/>
    </xf>
    <xf numFmtId="0" fontId="24" fillId="0" borderId="4" xfId="1" applyFont="1" applyBorder="1">
      <alignment vertical="center"/>
    </xf>
    <xf numFmtId="0" fontId="24" fillId="0" borderId="0" xfId="1" applyFont="1" applyBorder="1">
      <alignment vertical="center"/>
    </xf>
    <xf numFmtId="0" fontId="24" fillId="0" borderId="5" xfId="1" applyFont="1" applyBorder="1">
      <alignment vertical="center"/>
    </xf>
    <xf numFmtId="0" fontId="34" fillId="0" borderId="14" xfId="1" applyFont="1" applyBorder="1" applyAlignment="1">
      <alignment horizontal="left" vertical="center"/>
    </xf>
    <xf numFmtId="0" fontId="24" fillId="0" borderId="10" xfId="1" applyFont="1" applyBorder="1">
      <alignment vertical="center"/>
    </xf>
    <xf numFmtId="0" fontId="24" fillId="0" borderId="0" xfId="1" applyFont="1" applyBorder="1" applyAlignment="1">
      <alignment vertical="center" textRotation="255" wrapText="1"/>
    </xf>
    <xf numFmtId="0" fontId="24" fillId="0" borderId="0" xfId="1" applyFont="1" applyBorder="1" applyAlignment="1">
      <alignment vertical="center" wrapText="1"/>
    </xf>
    <xf numFmtId="0" fontId="24" fillId="0" borderId="0" xfId="1" applyFont="1" applyBorder="1" applyAlignment="1">
      <alignment vertical="center"/>
    </xf>
    <xf numFmtId="49" fontId="24" fillId="8" borderId="10" xfId="1" applyNumberFormat="1" applyFont="1" applyFill="1" applyBorder="1">
      <alignment vertical="center"/>
    </xf>
    <xf numFmtId="176" fontId="37" fillId="0" borderId="10" xfId="1" applyNumberFormat="1" applyFont="1" applyBorder="1" applyAlignment="1" applyProtection="1">
      <alignment horizontal="right" vertical="center"/>
      <protection locked="0"/>
    </xf>
    <xf numFmtId="49" fontId="24" fillId="8" borderId="11" xfId="1" applyNumberFormat="1" applyFont="1" applyFill="1" applyBorder="1">
      <alignment vertical="center"/>
    </xf>
    <xf numFmtId="183" fontId="37" fillId="0" borderId="10" xfId="1" applyNumberFormat="1" applyFont="1" applyBorder="1" applyAlignment="1" applyProtection="1">
      <alignment horizontal="right" vertical="center"/>
      <protection locked="0"/>
    </xf>
    <xf numFmtId="0" fontId="24" fillId="8" borderId="11" xfId="1" applyFont="1" applyFill="1" applyBorder="1" applyAlignment="1">
      <alignment vertical="center"/>
    </xf>
    <xf numFmtId="0" fontId="24" fillId="8" borderId="11" xfId="1" applyFont="1" applyFill="1" applyBorder="1">
      <alignment vertical="center"/>
    </xf>
    <xf numFmtId="0" fontId="24" fillId="8" borderId="1" xfId="1" applyFont="1" applyFill="1" applyBorder="1" applyAlignment="1">
      <alignment vertical="center"/>
    </xf>
    <xf numFmtId="0" fontId="24" fillId="9" borderId="9" xfId="1" applyFont="1" applyFill="1" applyBorder="1" applyAlignment="1">
      <alignment horizontal="center" vertical="center"/>
    </xf>
    <xf numFmtId="177" fontId="24" fillId="0" borderId="5" xfId="1" applyNumberFormat="1" applyFont="1" applyFill="1" applyBorder="1" applyAlignment="1">
      <alignment horizontal="center" vertical="center"/>
    </xf>
    <xf numFmtId="0" fontId="24" fillId="0" borderId="0" xfId="1" applyFont="1" applyFill="1" applyBorder="1">
      <alignment vertical="center"/>
    </xf>
    <xf numFmtId="177" fontId="37" fillId="0" borderId="72" xfId="1" applyNumberFormat="1" applyFont="1" applyBorder="1" applyAlignment="1" applyProtection="1">
      <alignment horizontal="right" vertical="center"/>
      <protection locked="0"/>
    </xf>
    <xf numFmtId="0" fontId="24" fillId="8" borderId="23" xfId="1" applyFont="1" applyFill="1" applyBorder="1">
      <alignment vertical="center"/>
    </xf>
    <xf numFmtId="0" fontId="24" fillId="8" borderId="38" xfId="1" applyFont="1" applyFill="1" applyBorder="1" applyAlignment="1">
      <alignment vertical="center" shrinkToFit="1"/>
    </xf>
    <xf numFmtId="184" fontId="37" fillId="0" borderId="76" xfId="1" applyNumberFormat="1" applyFont="1" applyBorder="1" applyAlignment="1" applyProtection="1">
      <alignment horizontal="right" vertical="center"/>
      <protection locked="0"/>
    </xf>
    <xf numFmtId="0" fontId="24" fillId="8" borderId="34" xfId="1" applyFont="1" applyFill="1" applyBorder="1">
      <alignment vertical="center"/>
    </xf>
    <xf numFmtId="0" fontId="24" fillId="8" borderId="74" xfId="1" applyFont="1" applyFill="1" applyBorder="1" applyAlignment="1">
      <alignment vertical="center" shrinkToFit="1"/>
    </xf>
    <xf numFmtId="49" fontId="24" fillId="0" borderId="76" xfId="1" applyNumberFormat="1" applyFont="1" applyBorder="1" applyAlignment="1" applyProtection="1">
      <alignment horizontal="left" vertical="center"/>
      <protection locked="0"/>
    </xf>
    <xf numFmtId="0" fontId="24" fillId="0" borderId="34" xfId="1" applyFont="1" applyBorder="1">
      <alignment vertical="center"/>
    </xf>
    <xf numFmtId="49" fontId="24" fillId="0" borderId="74" xfId="1" applyNumberFormat="1" applyFont="1" applyBorder="1" applyAlignment="1" applyProtection="1">
      <alignment vertical="center"/>
      <protection locked="0"/>
    </xf>
    <xf numFmtId="0" fontId="24" fillId="0" borderId="16" xfId="1" applyFont="1" applyBorder="1" applyAlignment="1">
      <alignment vertical="center" shrinkToFit="1"/>
    </xf>
    <xf numFmtId="0" fontId="24" fillId="0" borderId="75" xfId="1" applyFont="1" applyBorder="1" applyAlignment="1">
      <alignment vertical="center" shrinkToFit="1"/>
    </xf>
    <xf numFmtId="0" fontId="24" fillId="0" borderId="76" xfId="1" applyFont="1" applyBorder="1">
      <alignment vertical="center"/>
    </xf>
    <xf numFmtId="0" fontId="24" fillId="8" borderId="73" xfId="1" applyFont="1" applyFill="1" applyBorder="1" applyAlignment="1">
      <alignment vertical="center" shrinkToFit="1"/>
    </xf>
    <xf numFmtId="49" fontId="24" fillId="0" borderId="58" xfId="1" applyNumberFormat="1" applyFont="1" applyBorder="1" applyAlignment="1" applyProtection="1">
      <alignment vertical="center"/>
      <protection locked="0"/>
    </xf>
    <xf numFmtId="0" fontId="24" fillId="0" borderId="36" xfId="1" applyFont="1" applyBorder="1" applyAlignment="1">
      <alignment vertical="center" shrinkToFit="1"/>
    </xf>
    <xf numFmtId="0" fontId="24" fillId="0" borderId="78" xfId="1" applyFont="1" applyBorder="1" applyAlignment="1">
      <alignment vertical="center" shrinkToFit="1"/>
    </xf>
    <xf numFmtId="0" fontId="24" fillId="0" borderId="79" xfId="1" applyFont="1" applyBorder="1">
      <alignment vertical="center"/>
    </xf>
    <xf numFmtId="0" fontId="24" fillId="0" borderId="37" xfId="1" applyFont="1" applyBorder="1">
      <alignment vertical="center"/>
    </xf>
    <xf numFmtId="0" fontId="24" fillId="8" borderId="77" xfId="1" applyFont="1" applyFill="1" applyBorder="1" applyAlignment="1">
      <alignment vertical="center" shrinkToFit="1"/>
    </xf>
    <xf numFmtId="0" fontId="24" fillId="8" borderId="37" xfId="1" applyFont="1" applyFill="1" applyBorder="1">
      <alignment vertical="center"/>
    </xf>
    <xf numFmtId="0" fontId="36" fillId="0" borderId="0" xfId="1" applyFont="1" applyBorder="1" applyAlignment="1">
      <alignment vertical="center"/>
    </xf>
    <xf numFmtId="0" fontId="24" fillId="0" borderId="0" xfId="1" applyFont="1" applyBorder="1" applyAlignment="1">
      <alignment horizontal="right" vertical="center"/>
    </xf>
    <xf numFmtId="0" fontId="24" fillId="0" borderId="4" xfId="1" applyFont="1" applyFill="1" applyBorder="1">
      <alignment vertical="center"/>
    </xf>
    <xf numFmtId="0" fontId="24" fillId="0" borderId="0" xfId="1" applyFont="1" applyFill="1" applyBorder="1" applyAlignment="1">
      <alignment vertical="center"/>
    </xf>
    <xf numFmtId="49" fontId="37" fillId="0" borderId="0" xfId="1" applyNumberFormat="1" applyFont="1" applyFill="1" applyBorder="1" applyAlignment="1" applyProtection="1">
      <alignment horizontal="left" vertical="center"/>
      <protection locked="0"/>
    </xf>
    <xf numFmtId="0" fontId="24" fillId="0" borderId="0" xfId="1" applyFont="1" applyFill="1" applyBorder="1" applyAlignment="1">
      <alignment horizontal="left" vertical="center"/>
    </xf>
    <xf numFmtId="0" fontId="12" fillId="0" borderId="0" xfId="1" applyFill="1" applyBorder="1" applyAlignment="1">
      <alignment vertical="center"/>
    </xf>
    <xf numFmtId="49" fontId="38" fillId="0" borderId="0" xfId="1" applyNumberFormat="1" applyFont="1" applyFill="1" applyBorder="1" applyAlignment="1" applyProtection="1">
      <alignment horizontal="left" vertical="center"/>
      <protection locked="0"/>
    </xf>
    <xf numFmtId="0" fontId="24" fillId="0" borderId="5" xfId="1" applyFont="1" applyFill="1" applyBorder="1">
      <alignment vertical="center"/>
    </xf>
    <xf numFmtId="0" fontId="24" fillId="0" borderId="6" xfId="1" applyFont="1" applyBorder="1">
      <alignment vertical="center"/>
    </xf>
    <xf numFmtId="0" fontId="24" fillId="0" borderId="14" xfId="1" applyFont="1" applyBorder="1">
      <alignment vertical="center"/>
    </xf>
    <xf numFmtId="0" fontId="24" fillId="0" borderId="14" xfId="1" applyFont="1" applyBorder="1" applyAlignment="1">
      <alignment vertical="center" wrapText="1"/>
    </xf>
    <xf numFmtId="0" fontId="12" fillId="0" borderId="14" xfId="1" applyBorder="1" applyAlignment="1">
      <alignment vertical="center"/>
    </xf>
    <xf numFmtId="0" fontId="12" fillId="0" borderId="7" xfId="1" applyBorder="1" applyAlignment="1">
      <alignment vertical="center"/>
    </xf>
    <xf numFmtId="0" fontId="24" fillId="0" borderId="12" xfId="1" applyFont="1" applyBorder="1" applyAlignment="1">
      <alignment vertical="center" wrapText="1"/>
    </xf>
    <xf numFmtId="0" fontId="12" fillId="0" borderId="12" xfId="1" applyBorder="1" applyAlignment="1">
      <alignment vertical="center"/>
    </xf>
    <xf numFmtId="0" fontId="24" fillId="0" borderId="0" xfId="1" applyFont="1" applyAlignment="1">
      <alignment vertical="center" wrapText="1"/>
    </xf>
    <xf numFmtId="0" fontId="24" fillId="0" borderId="0" xfId="1" applyFont="1" applyAlignment="1">
      <alignment horizontal="right" vertical="center"/>
    </xf>
    <xf numFmtId="0" fontId="36" fillId="0" borderId="0" xfId="1" applyFont="1" applyAlignment="1">
      <alignment vertical="center"/>
    </xf>
    <xf numFmtId="0" fontId="34" fillId="0" borderId="0" xfId="1" applyFont="1" applyAlignment="1">
      <alignment vertical="center"/>
    </xf>
    <xf numFmtId="0" fontId="24" fillId="0" borderId="0" xfId="1" applyFont="1" applyAlignment="1">
      <alignment vertical="center"/>
    </xf>
    <xf numFmtId="0" fontId="36" fillId="0" borderId="2" xfId="1" applyFont="1" applyBorder="1">
      <alignment vertical="center"/>
    </xf>
    <xf numFmtId="0" fontId="24" fillId="0" borderId="12" xfId="1" applyFont="1" applyBorder="1">
      <alignment vertical="center"/>
    </xf>
    <xf numFmtId="0" fontId="34" fillId="0" borderId="12" xfId="1" applyFont="1" applyBorder="1" applyAlignment="1">
      <alignment vertical="center"/>
    </xf>
    <xf numFmtId="0" fontId="24" fillId="0" borderId="5" xfId="1" applyFont="1" applyBorder="1" applyAlignment="1">
      <alignment vertical="center"/>
    </xf>
    <xf numFmtId="0" fontId="24" fillId="0" borderId="14" xfId="1" applyFont="1" applyBorder="1" applyAlignment="1">
      <alignment vertical="center"/>
    </xf>
    <xf numFmtId="0" fontId="24" fillId="0" borderId="5" xfId="1" applyFont="1" applyBorder="1" applyProtection="1">
      <alignment vertical="center"/>
    </xf>
    <xf numFmtId="0" fontId="24" fillId="8" borderId="10" xfId="1" applyFont="1" applyFill="1" applyBorder="1">
      <alignment vertical="center"/>
    </xf>
    <xf numFmtId="0" fontId="24" fillId="0" borderId="5" xfId="1" applyFont="1" applyFill="1" applyBorder="1" applyProtection="1">
      <alignment vertical="center"/>
    </xf>
    <xf numFmtId="0" fontId="24" fillId="8" borderId="81" xfId="1" applyFont="1" applyFill="1" applyBorder="1">
      <alignment vertical="center"/>
    </xf>
    <xf numFmtId="0" fontId="24" fillId="8" borderId="11" xfId="1" applyFont="1" applyFill="1" applyBorder="1" applyAlignment="1">
      <alignment horizontal="left" vertical="center"/>
    </xf>
    <xf numFmtId="0" fontId="24" fillId="0" borderId="4" xfId="1" applyFont="1" applyBorder="1" applyProtection="1">
      <alignment vertical="center"/>
    </xf>
    <xf numFmtId="0" fontId="24" fillId="0" borderId="0" xfId="1" applyFont="1" applyBorder="1" applyProtection="1">
      <alignment vertical="center"/>
    </xf>
    <xf numFmtId="177" fontId="24" fillId="0" borderId="0" xfId="1" applyNumberFormat="1" applyFont="1" applyBorder="1" applyAlignment="1" applyProtection="1">
      <alignment horizontal="right" vertical="center"/>
    </xf>
    <xf numFmtId="0" fontId="24" fillId="0" borderId="0" xfId="1" applyFont="1" applyFill="1" applyBorder="1" applyAlignment="1" applyProtection="1">
      <alignment horizontal="left" vertical="center"/>
    </xf>
    <xf numFmtId="0" fontId="24" fillId="0" borderId="2" xfId="1" applyFont="1" applyFill="1" applyBorder="1">
      <alignment vertical="center"/>
    </xf>
    <xf numFmtId="0" fontId="24" fillId="0" borderId="12" xfId="1" applyFont="1" applyFill="1" applyBorder="1">
      <alignment vertical="center"/>
    </xf>
    <xf numFmtId="0" fontId="24" fillId="0" borderId="12" xfId="1" applyFont="1" applyFill="1" applyBorder="1" applyAlignment="1">
      <alignment vertical="center"/>
    </xf>
    <xf numFmtId="0" fontId="24" fillId="0" borderId="3" xfId="1" applyFont="1" applyFill="1" applyBorder="1">
      <alignment vertical="center"/>
    </xf>
    <xf numFmtId="0" fontId="24" fillId="0" borderId="6" xfId="1" applyFont="1" applyFill="1" applyBorder="1">
      <alignment vertical="center"/>
    </xf>
    <xf numFmtId="0" fontId="24" fillId="0" borderId="14" xfId="1" applyFont="1" applyFill="1" applyBorder="1">
      <alignment vertical="center"/>
    </xf>
    <xf numFmtId="49" fontId="24" fillId="0" borderId="14" xfId="1" applyNumberFormat="1" applyFont="1" applyFill="1" applyBorder="1" applyAlignment="1" applyProtection="1">
      <alignment vertical="center"/>
      <protection locked="0"/>
    </xf>
    <xf numFmtId="0" fontId="40" fillId="0" borderId="14" xfId="1" applyFont="1" applyFill="1" applyBorder="1" applyAlignment="1">
      <alignment vertical="center"/>
    </xf>
    <xf numFmtId="0" fontId="12" fillId="0" borderId="7" xfId="1" applyFill="1" applyBorder="1" applyAlignment="1">
      <alignment vertical="center"/>
    </xf>
    <xf numFmtId="0" fontId="12" fillId="0" borderId="5" xfId="1" applyBorder="1" applyAlignment="1" applyProtection="1">
      <alignment vertical="center"/>
    </xf>
    <xf numFmtId="0" fontId="24" fillId="0" borderId="0" xfId="1" applyFont="1" applyBorder="1" applyAlignment="1" applyProtection="1">
      <alignment vertical="center"/>
    </xf>
    <xf numFmtId="49" fontId="37" fillId="0" borderId="0" xfId="1" applyNumberFormat="1" applyFont="1" applyBorder="1" applyAlignment="1" applyProtection="1">
      <alignment vertical="center"/>
      <protection locked="0"/>
    </xf>
    <xf numFmtId="49" fontId="24" fillId="0" borderId="0" xfId="1" applyNumberFormat="1" applyFont="1" applyBorder="1" applyAlignment="1" applyProtection="1">
      <alignment vertical="center"/>
      <protection locked="0"/>
    </xf>
    <xf numFmtId="49" fontId="24" fillId="0" borderId="5" xfId="1" applyNumberFormat="1" applyFont="1" applyBorder="1" applyAlignment="1" applyProtection="1">
      <alignment vertical="center"/>
      <protection locked="0"/>
    </xf>
    <xf numFmtId="0" fontId="24" fillId="0" borderId="9" xfId="1" applyFont="1" applyBorder="1" applyAlignment="1">
      <alignment vertical="center"/>
    </xf>
    <xf numFmtId="0" fontId="12" fillId="0" borderId="9" xfId="1" applyBorder="1" applyAlignment="1">
      <alignment vertical="center"/>
    </xf>
    <xf numFmtId="49" fontId="24" fillId="0" borderId="0" xfId="1" applyNumberFormat="1" applyFont="1" applyFill="1" applyBorder="1" applyAlignment="1" applyProtection="1">
      <alignment vertical="center"/>
      <protection locked="0"/>
    </xf>
    <xf numFmtId="0" fontId="24" fillId="0" borderId="0" xfId="1" applyFont="1" applyFill="1">
      <alignment vertical="center"/>
    </xf>
    <xf numFmtId="49" fontId="24" fillId="0" borderId="12" xfId="1" applyNumberFormat="1" applyFont="1" applyBorder="1" applyProtection="1">
      <alignment vertical="center"/>
    </xf>
    <xf numFmtId="49" fontId="24" fillId="0" borderId="12" xfId="1" applyNumberFormat="1" applyFont="1" applyBorder="1" applyAlignment="1" applyProtection="1">
      <alignment horizontal="right" vertical="center"/>
    </xf>
    <xf numFmtId="49" fontId="24" fillId="0" borderId="12" xfId="1" applyNumberFormat="1" applyFont="1" applyFill="1" applyBorder="1" applyAlignment="1" applyProtection="1">
      <alignment horizontal="left" vertical="center"/>
    </xf>
    <xf numFmtId="49" fontId="24" fillId="0" borderId="0" xfId="1" applyNumberFormat="1" applyFont="1" applyFill="1" applyBorder="1" applyProtection="1">
      <alignment vertical="center"/>
    </xf>
    <xf numFmtId="0" fontId="32" fillId="0" borderId="14" xfId="1" applyFont="1" applyBorder="1">
      <alignment vertical="center"/>
    </xf>
    <xf numFmtId="0" fontId="34" fillId="0" borderId="14" xfId="1" applyFont="1" applyBorder="1">
      <alignment vertical="center"/>
    </xf>
    <xf numFmtId="0" fontId="24" fillId="0" borderId="14" xfId="1" applyFont="1" applyBorder="1" applyProtection="1">
      <alignment vertical="center"/>
    </xf>
    <xf numFmtId="0" fontId="24" fillId="0" borderId="12" xfId="1" applyFont="1" applyBorder="1" applyAlignment="1">
      <alignment vertical="center"/>
    </xf>
    <xf numFmtId="0" fontId="24" fillId="0" borderId="5" xfId="1" applyFont="1" applyFill="1" applyBorder="1" applyAlignment="1">
      <alignment vertical="center"/>
    </xf>
    <xf numFmtId="49" fontId="24" fillId="0" borderId="9" xfId="1" applyNumberFormat="1" applyFont="1" applyBorder="1" applyAlignment="1" applyProtection="1">
      <alignment vertical="center"/>
      <protection locked="0"/>
    </xf>
    <xf numFmtId="49" fontId="24" fillId="0" borderId="10" xfId="1" applyNumberFormat="1" applyFont="1" applyBorder="1" applyAlignment="1" applyProtection="1">
      <alignment vertical="center"/>
      <protection locked="0"/>
    </xf>
    <xf numFmtId="49" fontId="24" fillId="0" borderId="11" xfId="1" applyNumberFormat="1" applyFont="1" applyBorder="1" applyAlignment="1" applyProtection="1">
      <alignment vertical="center"/>
      <protection locked="0"/>
    </xf>
    <xf numFmtId="0" fontId="24" fillId="0" borderId="0" xfId="1" applyFont="1" applyFill="1" applyBorder="1" applyAlignment="1" applyProtection="1">
      <alignment vertical="center"/>
    </xf>
    <xf numFmtId="49" fontId="24" fillId="0" borderId="0" xfId="1" applyNumberFormat="1" applyFont="1" applyBorder="1" applyAlignment="1" applyProtection="1">
      <alignment horizontal="left" vertical="center"/>
    </xf>
    <xf numFmtId="49" fontId="24" fillId="0" borderId="0" xfId="1" applyNumberFormat="1" applyFont="1" applyFill="1" applyBorder="1" applyAlignment="1" applyProtection="1">
      <alignment horizontal="center" vertical="center"/>
      <protection locked="0"/>
    </xf>
    <xf numFmtId="0" fontId="36" fillId="0" borderId="4" xfId="1" applyFont="1" applyBorder="1">
      <alignment vertical="center"/>
    </xf>
    <xf numFmtId="0" fontId="24" fillId="0" borderId="0" xfId="1" applyFont="1" applyFill="1" applyBorder="1" applyProtection="1">
      <alignment vertical="center"/>
    </xf>
    <xf numFmtId="0" fontId="41" fillId="0" borderId="0" xfId="1" applyFont="1" applyFill="1" applyBorder="1" applyProtection="1">
      <alignment vertical="center"/>
    </xf>
    <xf numFmtId="0" fontId="24" fillId="0" borderId="0" xfId="1" applyFont="1" applyBorder="1" applyProtection="1">
      <alignment vertical="center"/>
      <protection locked="0"/>
    </xf>
    <xf numFmtId="0" fontId="24" fillId="0" borderId="9" xfId="1" applyFont="1" applyBorder="1">
      <alignment vertical="center"/>
    </xf>
    <xf numFmtId="0" fontId="37" fillId="0" borderId="10" xfId="1" applyFont="1" applyFill="1" applyBorder="1" applyProtection="1">
      <alignment vertical="center"/>
    </xf>
    <xf numFmtId="0" fontId="24" fillId="0" borderId="10" xfId="1" applyFont="1" applyFill="1" applyBorder="1" applyAlignment="1" applyProtection="1">
      <alignment vertical="center"/>
    </xf>
    <xf numFmtId="0" fontId="24" fillId="0" borderId="11" xfId="1" applyFont="1" applyFill="1" applyBorder="1" applyProtection="1">
      <alignment vertical="center"/>
    </xf>
    <xf numFmtId="0" fontId="24" fillId="0" borderId="2" xfId="1" applyFont="1" applyBorder="1" applyProtection="1">
      <alignment vertical="center"/>
    </xf>
    <xf numFmtId="0" fontId="24" fillId="0" borderId="12" xfId="1" applyFont="1" applyBorder="1" applyAlignment="1" applyProtection="1">
      <alignment vertical="center"/>
    </xf>
    <xf numFmtId="0" fontId="24" fillId="0" borderId="12" xfId="1" applyFont="1" applyBorder="1" applyProtection="1">
      <alignment vertical="center"/>
    </xf>
    <xf numFmtId="0" fontId="24" fillId="0" borderId="3" xfId="1" applyFont="1" applyBorder="1" applyProtection="1">
      <alignment vertical="center"/>
    </xf>
    <xf numFmtId="0" fontId="24" fillId="0" borderId="6" xfId="1" applyFont="1" applyBorder="1" applyProtection="1">
      <alignment vertical="center"/>
    </xf>
    <xf numFmtId="0" fontId="24" fillId="0" borderId="7" xfId="1" applyFont="1" applyBorder="1" applyProtection="1">
      <alignment vertical="center"/>
    </xf>
    <xf numFmtId="0" fontId="24" fillId="0" borderId="14" xfId="1" applyFont="1" applyBorder="1" applyAlignment="1" applyProtection="1">
      <alignment vertical="center"/>
    </xf>
    <xf numFmtId="0" fontId="24" fillId="0" borderId="2" xfId="1" applyFont="1" applyBorder="1" applyAlignment="1" applyProtection="1">
      <alignment vertical="center" wrapText="1"/>
      <protection locked="0"/>
    </xf>
    <xf numFmtId="0" fontId="24" fillId="0" borderId="12" xfId="1" applyFont="1" applyBorder="1" applyAlignment="1" applyProtection="1">
      <alignment vertical="center" wrapText="1"/>
      <protection locked="0"/>
    </xf>
    <xf numFmtId="0" fontId="24" fillId="0" borderId="3" xfId="1" applyFont="1" applyBorder="1" applyAlignment="1" applyProtection="1">
      <alignment vertical="center" wrapText="1"/>
      <protection locked="0"/>
    </xf>
    <xf numFmtId="0" fontId="24" fillId="0" borderId="5" xfId="1" applyFont="1" applyBorder="1" applyAlignment="1" applyProtection="1">
      <alignment vertical="center" wrapText="1"/>
      <protection locked="0"/>
    </xf>
    <xf numFmtId="0" fontId="24" fillId="0" borderId="6" xfId="1" applyFont="1" applyBorder="1" applyAlignment="1" applyProtection="1">
      <alignment vertical="center" wrapText="1"/>
      <protection locked="0"/>
    </xf>
    <xf numFmtId="0" fontId="24" fillId="0" borderId="14" xfId="1" applyFont="1" applyBorder="1" applyAlignment="1" applyProtection="1">
      <alignment vertical="center" wrapText="1"/>
      <protection locked="0"/>
    </xf>
    <xf numFmtId="0" fontId="24" fillId="0" borderId="7" xfId="1" applyFont="1" applyBorder="1" applyAlignment="1" applyProtection="1">
      <alignment vertical="center" wrapText="1"/>
      <protection locked="0"/>
    </xf>
    <xf numFmtId="0" fontId="24" fillId="0" borderId="0" xfId="1" applyFont="1" applyBorder="1" applyAlignment="1" applyProtection="1">
      <alignment vertical="center" wrapText="1"/>
      <protection locked="0"/>
    </xf>
    <xf numFmtId="0" fontId="42" fillId="0" borderId="0" xfId="1" applyFont="1" applyBorder="1" applyAlignment="1">
      <alignment vertical="center"/>
    </xf>
    <xf numFmtId="2" fontId="9" fillId="0" borderId="10" xfId="0" applyNumberFormat="1" applyFont="1" applyFill="1" applyBorder="1" applyAlignment="1" applyProtection="1">
      <alignment vertical="center"/>
      <protection locked="0"/>
    </xf>
    <xf numFmtId="0" fontId="9" fillId="0" borderId="10" xfId="0" applyFont="1" applyFill="1" applyBorder="1" applyAlignment="1" applyProtection="1">
      <alignment shrinkToFit="1"/>
      <protection locked="0"/>
    </xf>
    <xf numFmtId="0" fontId="9" fillId="3" borderId="10" xfId="0" applyFont="1" applyFill="1" applyBorder="1" applyAlignment="1" applyProtection="1">
      <alignment vertical="center"/>
      <protection locked="0"/>
    </xf>
    <xf numFmtId="0" fontId="21" fillId="0" borderId="0" xfId="0" applyFont="1" applyBorder="1"/>
    <xf numFmtId="0" fontId="6" fillId="0" borderId="0" xfId="0" applyFont="1" applyBorder="1"/>
    <xf numFmtId="0" fontId="10" fillId="0" borderId="0" xfId="0" applyFont="1" applyBorder="1"/>
    <xf numFmtId="49" fontId="9" fillId="2" borderId="10" xfId="0" applyNumberFormat="1" applyFont="1" applyFill="1" applyBorder="1" applyAlignment="1" applyProtection="1">
      <alignment horizontal="left" vertical="center"/>
      <protection locked="0"/>
    </xf>
    <xf numFmtId="0" fontId="9" fillId="0" borderId="9" xfId="0" applyFont="1" applyFill="1" applyBorder="1" applyAlignment="1" applyProtection="1">
      <alignment horizontal="right" vertical="center"/>
      <protection locked="0"/>
    </xf>
    <xf numFmtId="0" fontId="9" fillId="0" borderId="10" xfId="0" applyFont="1" applyFill="1" applyBorder="1" applyAlignment="1" applyProtection="1">
      <alignment horizontal="right" vertical="center"/>
      <protection locked="0"/>
    </xf>
    <xf numFmtId="0" fontId="14" fillId="0" borderId="0" xfId="0" applyFont="1" applyBorder="1" applyAlignment="1" applyProtection="1">
      <alignment vertical="center"/>
      <protection locked="0"/>
    </xf>
    <xf numFmtId="0" fontId="7" fillId="0" borderId="0" xfId="0" applyFont="1" applyAlignment="1">
      <alignment vertical="center"/>
    </xf>
    <xf numFmtId="0" fontId="20" fillId="0" borderId="0" xfId="0" applyFont="1" applyFill="1" applyProtection="1"/>
    <xf numFmtId="0" fontId="7" fillId="0" borderId="0" xfId="0" applyFont="1" applyFill="1" applyProtection="1"/>
    <xf numFmtId="0" fontId="9" fillId="3" borderId="1" xfId="0"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9" fillId="2" borderId="8" xfId="0" applyFont="1" applyFill="1" applyBorder="1" applyAlignment="1" applyProtection="1">
      <alignment vertical="center"/>
      <protection locked="0"/>
    </xf>
    <xf numFmtId="0" fontId="24" fillId="0" borderId="0" xfId="1" applyFont="1" applyBorder="1" applyAlignment="1">
      <alignment horizontal="center" vertical="center"/>
    </xf>
    <xf numFmtId="0" fontId="41" fillId="0" borderId="0" xfId="1"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6" fillId="0" borderId="2" xfId="0" applyFont="1" applyBorder="1" applyAlignment="1">
      <alignment horizontal="center" vertical="center"/>
    </xf>
    <xf numFmtId="0" fontId="26" fillId="0" borderId="14" xfId="0" applyFont="1" applyBorder="1" applyAlignment="1">
      <alignment horizontal="center" vertical="center"/>
    </xf>
    <xf numFmtId="0" fontId="26" fillId="0" borderId="12" xfId="0" applyFont="1" applyBorder="1" applyAlignment="1">
      <alignment horizontal="center" vertical="center"/>
    </xf>
    <xf numFmtId="0" fontId="29" fillId="0" borderId="0" xfId="0" applyFont="1" applyBorder="1" applyAlignment="1">
      <alignment horizontal="center" vertical="center"/>
    </xf>
    <xf numFmtId="180" fontId="29" fillId="0" borderId="1" xfId="0" applyNumberFormat="1" applyFont="1" applyFill="1" applyBorder="1" applyAlignment="1">
      <alignment horizontal="center" vertical="center" wrapText="1"/>
    </xf>
    <xf numFmtId="0" fontId="29" fillId="0" borderId="14" xfId="0" applyFont="1" applyBorder="1" applyAlignment="1">
      <alignment horizontal="center" vertical="center"/>
    </xf>
    <xf numFmtId="0" fontId="29" fillId="0" borderId="12" xfId="0" applyFont="1" applyBorder="1" applyAlignment="1">
      <alignment horizontal="center" vertical="center"/>
    </xf>
    <xf numFmtId="0" fontId="29" fillId="0" borderId="64" xfId="0" applyFont="1" applyBorder="1" applyAlignment="1">
      <alignment horizontal="center" vertical="center"/>
    </xf>
    <xf numFmtId="0" fontId="29" fillId="0" borderId="65" xfId="0" applyFont="1" applyBorder="1" applyAlignment="1">
      <alignment horizontal="center" vertical="center"/>
    </xf>
    <xf numFmtId="0" fontId="26" fillId="0" borderId="13" xfId="0" applyFont="1" applyBorder="1" applyAlignment="1">
      <alignment horizontal="center" vertical="center"/>
    </xf>
    <xf numFmtId="0" fontId="26" fillId="0" borderId="32" xfId="0" applyFont="1" applyBorder="1" applyAlignment="1">
      <alignment horizontal="center" vertical="center"/>
    </xf>
    <xf numFmtId="0" fontId="9" fillId="0" borderId="9"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177" fontId="9" fillId="2" borderId="9" xfId="0" applyNumberFormat="1" applyFont="1" applyFill="1" applyBorder="1" applyAlignment="1" applyProtection="1">
      <alignment horizontal="right" vertical="center"/>
      <protection locked="0"/>
    </xf>
    <xf numFmtId="177" fontId="9" fillId="2" borderId="10" xfId="0" applyNumberFormat="1" applyFont="1" applyFill="1" applyBorder="1" applyAlignment="1" applyProtection="1">
      <alignment horizontal="right" vertical="center"/>
      <protection locked="0"/>
    </xf>
    <xf numFmtId="0" fontId="9" fillId="0" borderId="2" xfId="0" applyFont="1" applyFill="1" applyBorder="1" applyAlignment="1" applyProtection="1">
      <alignment horizontal="left" vertical="center" wrapText="1"/>
      <protection locked="0"/>
    </xf>
    <xf numFmtId="0" fontId="9" fillId="0" borderId="3"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protection locked="0"/>
    </xf>
    <xf numFmtId="177" fontId="9" fillId="3" borderId="0" xfId="0" applyNumberFormat="1" applyFont="1" applyFill="1" applyBorder="1" applyAlignment="1" applyProtection="1">
      <alignment horizontal="right" vertical="center"/>
      <protection locked="0"/>
    </xf>
    <xf numFmtId="0" fontId="9" fillId="3" borderId="1" xfId="0" applyFont="1" applyFill="1" applyBorder="1" applyAlignment="1" applyProtection="1">
      <alignment horizontal="left" vertical="center"/>
      <protection locked="0"/>
    </xf>
    <xf numFmtId="0" fontId="9" fillId="0" borderId="9" xfId="0" applyFont="1" applyFill="1" applyBorder="1" applyAlignment="1" applyProtection="1">
      <alignment horizontal="distributed" vertical="center"/>
      <protection locked="0"/>
    </xf>
    <xf numFmtId="0" fontId="9" fillId="0" borderId="11" xfId="0" applyFont="1" applyFill="1" applyBorder="1" applyAlignment="1" applyProtection="1">
      <alignment horizontal="distributed" vertical="center"/>
      <protection locked="0"/>
    </xf>
    <xf numFmtId="0" fontId="9" fillId="0" borderId="1" xfId="0" applyFont="1" applyFill="1" applyBorder="1" applyAlignment="1" applyProtection="1">
      <alignment horizontal="distributed" vertical="center"/>
      <protection locked="0"/>
    </xf>
    <xf numFmtId="0" fontId="9" fillId="0" borderId="13" xfId="0" applyFont="1" applyFill="1" applyBorder="1" applyAlignment="1" applyProtection="1">
      <alignment horizontal="left" vertical="center"/>
      <protection locked="0"/>
    </xf>
    <xf numFmtId="176" fontId="9" fillId="2" borderId="6" xfId="0" applyNumberFormat="1" applyFont="1" applyFill="1" applyBorder="1" applyAlignment="1" applyProtection="1">
      <alignment horizontal="right" vertical="center"/>
      <protection locked="0"/>
    </xf>
    <xf numFmtId="176" fontId="9" fillId="2" borderId="14" xfId="0" applyNumberFormat="1" applyFont="1" applyFill="1" applyBorder="1" applyAlignment="1" applyProtection="1">
      <alignment horizontal="right" vertical="center"/>
      <protection locked="0"/>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49" fontId="9" fillId="2" borderId="1" xfId="0" applyNumberFormat="1" applyFont="1" applyFill="1" applyBorder="1" applyAlignment="1" applyProtection="1">
      <alignment horizontal="left" vertical="center" wrapText="1"/>
      <protection locked="0"/>
    </xf>
    <xf numFmtId="0" fontId="9" fillId="0" borderId="10" xfId="0" applyFont="1" applyFill="1" applyBorder="1" applyAlignment="1" applyProtection="1">
      <alignment horizontal="distributed" vertical="center"/>
      <protection locked="0"/>
    </xf>
    <xf numFmtId="0" fontId="9" fillId="0" borderId="9" xfId="0" applyFont="1" applyFill="1" applyBorder="1" applyAlignment="1" applyProtection="1">
      <alignment horizontal="right" vertical="center"/>
      <protection locked="0"/>
    </xf>
    <xf numFmtId="0" fontId="9" fillId="0" borderId="10" xfId="0" applyFont="1" applyFill="1" applyBorder="1" applyAlignment="1" applyProtection="1">
      <alignment horizontal="right" vertical="center"/>
      <protection locked="0"/>
    </xf>
    <xf numFmtId="0" fontId="9" fillId="0" borderId="11" xfId="0" applyFont="1" applyFill="1" applyBorder="1" applyAlignment="1" applyProtection="1">
      <alignment horizontal="right" vertical="center"/>
      <protection locked="0"/>
    </xf>
    <xf numFmtId="49" fontId="9" fillId="2" borderId="1" xfId="0" applyNumberFormat="1" applyFont="1" applyFill="1" applyBorder="1" applyAlignment="1" applyProtection="1">
      <alignment horizontal="left" vertical="center" shrinkToFit="1"/>
      <protection locked="0"/>
    </xf>
    <xf numFmtId="0" fontId="9" fillId="0" borderId="12" xfId="0" applyFont="1" applyFill="1" applyBorder="1" applyAlignment="1" applyProtection="1">
      <alignment horizontal="distributed" vertical="center" wrapText="1"/>
      <protection locked="0"/>
    </xf>
    <xf numFmtId="0" fontId="9" fillId="0" borderId="3" xfId="0" applyFont="1" applyFill="1" applyBorder="1" applyAlignment="1" applyProtection="1">
      <alignment horizontal="distributed" vertical="center" wrapText="1"/>
      <protection locked="0"/>
    </xf>
    <xf numFmtId="0" fontId="9" fillId="0" borderId="14" xfId="0" applyFont="1" applyFill="1" applyBorder="1" applyAlignment="1" applyProtection="1">
      <alignment horizontal="distributed" vertical="center" wrapText="1"/>
      <protection locked="0"/>
    </xf>
    <xf numFmtId="0" fontId="9" fillId="0" borderId="7" xfId="0" applyFont="1" applyFill="1" applyBorder="1" applyAlignment="1" applyProtection="1">
      <alignment horizontal="distributed" vertical="center" wrapText="1"/>
      <protection locked="0"/>
    </xf>
    <xf numFmtId="49" fontId="9" fillId="2" borderId="9" xfId="0" applyNumberFormat="1" applyFont="1" applyFill="1" applyBorder="1" applyAlignment="1" applyProtection="1">
      <alignment vertical="center" shrinkToFit="1"/>
      <protection locked="0"/>
    </xf>
    <xf numFmtId="49" fontId="9" fillId="2" borderId="10" xfId="0" applyNumberFormat="1" applyFont="1" applyFill="1" applyBorder="1" applyAlignment="1" applyProtection="1">
      <alignment vertical="center" shrinkToFit="1"/>
      <protection locked="0"/>
    </xf>
    <xf numFmtId="49" fontId="9" fillId="2" borderId="11" xfId="0" applyNumberFormat="1" applyFont="1" applyFill="1" applyBorder="1" applyAlignment="1" applyProtection="1">
      <alignment vertical="center" shrinkToFit="1"/>
      <protection locked="0"/>
    </xf>
    <xf numFmtId="0" fontId="9" fillId="0" borderId="13" xfId="0" applyFont="1" applyFill="1" applyBorder="1" applyAlignment="1" applyProtection="1">
      <alignment horizontal="center" vertical="distributed" textRotation="255"/>
      <protection locked="0"/>
    </xf>
    <xf numFmtId="0" fontId="9" fillId="0" borderId="32" xfId="0" applyFont="1" applyFill="1" applyBorder="1" applyAlignment="1" applyProtection="1">
      <alignment horizontal="center" vertical="distributed" textRotation="255"/>
      <protection locked="0"/>
    </xf>
    <xf numFmtId="0" fontId="9" fillId="0" borderId="1" xfId="0" applyFont="1" applyFill="1" applyBorder="1" applyAlignment="1" applyProtection="1">
      <alignment horizontal="distributed" vertical="center" wrapText="1"/>
      <protection locked="0"/>
    </xf>
    <xf numFmtId="49" fontId="9" fillId="2" borderId="9" xfId="0" applyNumberFormat="1" applyFont="1" applyFill="1" applyBorder="1" applyAlignment="1" applyProtection="1">
      <alignment horizontal="left" vertical="center" wrapText="1"/>
      <protection locked="0"/>
    </xf>
    <xf numFmtId="49" fontId="9" fillId="2" borderId="10" xfId="0" applyNumberFormat="1" applyFont="1" applyFill="1" applyBorder="1" applyAlignment="1" applyProtection="1">
      <alignment horizontal="left" vertical="center"/>
      <protection locked="0"/>
    </xf>
    <xf numFmtId="49" fontId="9" fillId="2" borderId="11" xfId="0" applyNumberFormat="1" applyFont="1" applyFill="1" applyBorder="1" applyAlignment="1" applyProtection="1">
      <alignment horizontal="left" vertical="center"/>
      <protection locked="0"/>
    </xf>
    <xf numFmtId="49" fontId="9" fillId="2" borderId="9" xfId="0" applyNumberFormat="1" applyFont="1" applyFill="1" applyBorder="1" applyAlignment="1" applyProtection="1">
      <alignment horizontal="left" vertical="center" shrinkToFit="1"/>
      <protection locked="0"/>
    </xf>
    <xf numFmtId="49" fontId="9" fillId="2" borderId="10" xfId="0" applyNumberFormat="1" applyFont="1" applyFill="1" applyBorder="1" applyAlignment="1" applyProtection="1">
      <alignment horizontal="left" vertical="center" shrinkToFit="1"/>
      <protection locked="0"/>
    </xf>
    <xf numFmtId="49" fontId="9" fillId="2" borderId="11" xfId="0" applyNumberFormat="1" applyFont="1" applyFill="1" applyBorder="1" applyAlignment="1" applyProtection="1">
      <alignment horizontal="left" vertical="center" shrinkToFit="1"/>
      <protection locked="0"/>
    </xf>
    <xf numFmtId="0" fontId="9" fillId="0" borderId="12" xfId="0" applyFont="1" applyBorder="1" applyAlignment="1" applyProtection="1">
      <alignment horizontal="center" vertical="center"/>
      <protection locked="0"/>
    </xf>
    <xf numFmtId="12" fontId="9" fillId="0" borderId="13" xfId="0" applyNumberFormat="1" applyFont="1" applyFill="1" applyBorder="1" applyAlignment="1" applyProtection="1">
      <alignment horizontal="center" vertical="center" textRotation="255" shrinkToFit="1"/>
      <protection locked="0"/>
    </xf>
    <xf numFmtId="12" fontId="9" fillId="0" borderId="32" xfId="0" applyNumberFormat="1" applyFont="1" applyFill="1" applyBorder="1" applyAlignment="1" applyProtection="1">
      <alignment horizontal="center" vertical="center" textRotation="255" shrinkToFit="1"/>
      <protection locked="0"/>
    </xf>
    <xf numFmtId="0" fontId="9" fillId="0" borderId="9" xfId="0" applyFont="1" applyFill="1" applyBorder="1" applyAlignment="1" applyProtection="1">
      <alignment horizontal="distributed" vertical="top" wrapText="1"/>
      <protection locked="0"/>
    </xf>
    <xf numFmtId="0" fontId="9" fillId="0" borderId="11" xfId="0" applyFont="1" applyFill="1" applyBorder="1" applyAlignment="1" applyProtection="1">
      <alignment horizontal="distributed" vertical="top"/>
      <protection locked="0"/>
    </xf>
    <xf numFmtId="0" fontId="9" fillId="0" borderId="0" xfId="0" applyFont="1" applyAlignment="1">
      <alignment horizontal="left" vertical="center"/>
    </xf>
    <xf numFmtId="0" fontId="9" fillId="3" borderId="11" xfId="0" applyFont="1" applyFill="1" applyBorder="1" applyAlignment="1" applyProtection="1">
      <alignment horizontal="left" vertical="center"/>
      <protection locked="0"/>
    </xf>
    <xf numFmtId="0" fontId="9" fillId="3" borderId="1"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protection locked="0"/>
    </xf>
    <xf numFmtId="0" fontId="9" fillId="0" borderId="0" xfId="0" applyFont="1" applyAlignment="1">
      <alignment horizontal="center" vertical="center"/>
    </xf>
    <xf numFmtId="0" fontId="9" fillId="0" borderId="1" xfId="0" applyFont="1" applyBorder="1" applyAlignment="1" applyProtection="1">
      <alignment horizontal="left" vertical="center"/>
      <protection locked="0"/>
    </xf>
    <xf numFmtId="185" fontId="9" fillId="2" borderId="9" xfId="10" applyNumberFormat="1" applyFont="1" applyFill="1" applyBorder="1" applyAlignment="1" applyProtection="1">
      <alignment horizontal="right" vertical="center"/>
      <protection locked="0"/>
    </xf>
    <xf numFmtId="185" fontId="9" fillId="2" borderId="10" xfId="10" applyNumberFormat="1" applyFont="1" applyFill="1" applyBorder="1" applyAlignment="1" applyProtection="1">
      <alignment horizontal="right" vertical="center"/>
      <protection locked="0"/>
    </xf>
    <xf numFmtId="0" fontId="9" fillId="0" borderId="61" xfId="0" applyFont="1" applyBorder="1" applyAlignment="1" applyProtection="1">
      <alignment horizontal="center" vertical="center"/>
      <protection locked="0"/>
    </xf>
    <xf numFmtId="0" fontId="9" fillId="0" borderId="62" xfId="0" applyFont="1" applyBorder="1" applyAlignment="1" applyProtection="1">
      <alignment horizontal="center" vertical="center"/>
      <protection locked="0"/>
    </xf>
    <xf numFmtId="0" fontId="9" fillId="0" borderId="63" xfId="0" applyFont="1" applyBorder="1" applyAlignment="1" applyProtection="1">
      <alignment horizontal="center" vertical="center"/>
      <protection locked="0"/>
    </xf>
    <xf numFmtId="184" fontId="9" fillId="2" borderId="9" xfId="0" applyNumberFormat="1" applyFont="1" applyFill="1" applyBorder="1" applyAlignment="1" applyProtection="1">
      <alignment horizontal="right" vertical="center"/>
      <protection locked="0"/>
    </xf>
    <xf numFmtId="184" fontId="9" fillId="2" borderId="10" xfId="0" applyNumberFormat="1" applyFont="1" applyFill="1" applyBorder="1" applyAlignment="1" applyProtection="1">
      <alignment horizontal="right" vertical="center"/>
      <protection locked="0"/>
    </xf>
    <xf numFmtId="0" fontId="8" fillId="2" borderId="9"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xf numFmtId="178" fontId="14" fillId="2" borderId="29" xfId="0" applyNumberFormat="1" applyFont="1" applyFill="1" applyBorder="1" applyAlignment="1" applyProtection="1">
      <alignment horizontal="center" vertical="top"/>
      <protection locked="0"/>
    </xf>
    <xf numFmtId="178" fontId="14" fillId="2" borderId="30" xfId="0" applyNumberFormat="1" applyFont="1" applyFill="1" applyBorder="1" applyAlignment="1" applyProtection="1">
      <alignment horizontal="center" vertical="top"/>
      <protection locked="0"/>
    </xf>
    <xf numFmtId="178" fontId="14" fillId="2" borderId="31" xfId="0" applyNumberFormat="1" applyFont="1" applyFill="1" applyBorder="1" applyAlignment="1" applyProtection="1">
      <alignment horizontal="center" vertical="top"/>
      <protection locked="0"/>
    </xf>
    <xf numFmtId="0" fontId="9" fillId="2" borderId="29" xfId="0" applyFont="1" applyFill="1" applyBorder="1" applyAlignment="1" applyProtection="1">
      <alignment vertical="center" shrinkToFit="1"/>
      <protection locked="0"/>
    </xf>
    <xf numFmtId="0" fontId="9" fillId="2" borderId="30" xfId="0" applyFont="1" applyFill="1" applyBorder="1" applyAlignment="1" applyProtection="1">
      <alignment vertical="center" shrinkToFit="1"/>
      <protection locked="0"/>
    </xf>
    <xf numFmtId="0" fontId="9" fillId="2" borderId="31" xfId="0" applyFont="1" applyFill="1" applyBorder="1" applyAlignment="1" applyProtection="1">
      <alignment vertical="center" shrinkToFit="1"/>
      <protection locked="0"/>
    </xf>
    <xf numFmtId="0" fontId="8" fillId="0" borderId="9" xfId="0" applyFont="1" applyFill="1" applyBorder="1" applyAlignment="1" applyProtection="1">
      <alignment horizontal="left"/>
      <protection locked="0"/>
    </xf>
    <xf numFmtId="0" fontId="9" fillId="0" borderId="10" xfId="0" applyFont="1" applyFill="1" applyBorder="1" applyAlignment="1" applyProtection="1">
      <alignment horizontal="left"/>
      <protection locked="0"/>
    </xf>
    <xf numFmtId="0" fontId="9" fillId="0" borderId="0" xfId="0" applyFont="1" applyFill="1" applyBorder="1" applyAlignment="1" applyProtection="1">
      <alignment horizontal="left"/>
      <protection locked="0"/>
    </xf>
    <xf numFmtId="0" fontId="9" fillId="0" borderId="11" xfId="0" applyFont="1" applyFill="1" applyBorder="1" applyAlignment="1" applyProtection="1">
      <alignment horizontal="left"/>
      <protection locked="0"/>
    </xf>
    <xf numFmtId="0" fontId="14" fillId="2" borderId="29" xfId="0" applyFont="1" applyFill="1" applyBorder="1" applyAlignment="1" applyProtection="1">
      <alignment horizontal="center" vertical="center"/>
      <protection locked="0"/>
    </xf>
    <xf numFmtId="0" fontId="14" fillId="2" borderId="30" xfId="0" applyFont="1" applyFill="1" applyBorder="1" applyAlignment="1" applyProtection="1">
      <alignment horizontal="center" vertical="center"/>
      <protection locked="0"/>
    </xf>
    <xf numFmtId="0" fontId="14" fillId="2" borderId="31" xfId="0" applyFont="1" applyFill="1" applyBorder="1" applyAlignment="1" applyProtection="1">
      <alignment horizontal="center" vertical="center"/>
      <protection locked="0"/>
    </xf>
    <xf numFmtId="178" fontId="9" fillId="2" borderId="29" xfId="0" applyNumberFormat="1" applyFont="1" applyFill="1" applyBorder="1" applyAlignment="1" applyProtection="1">
      <alignment horizontal="center" vertical="center"/>
      <protection locked="0"/>
    </xf>
    <xf numFmtId="178" fontId="9" fillId="2" borderId="30" xfId="0" applyNumberFormat="1" applyFont="1" applyFill="1" applyBorder="1" applyAlignment="1" applyProtection="1">
      <alignment horizontal="center" vertical="center"/>
      <protection locked="0"/>
    </xf>
    <xf numFmtId="178" fontId="9" fillId="2" borderId="31" xfId="0" applyNumberFormat="1" applyFont="1" applyFill="1" applyBorder="1" applyAlignment="1" applyProtection="1">
      <alignment horizontal="center" vertical="center"/>
      <protection locked="0"/>
    </xf>
    <xf numFmtId="0" fontId="8" fillId="0" borderId="9"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0" fontId="8" fillId="0" borderId="27" xfId="0" applyFont="1" applyFill="1" applyBorder="1" applyAlignment="1" applyProtection="1">
      <alignment horizontal="left" vertical="center"/>
      <protection locked="0"/>
    </xf>
    <xf numFmtId="0" fontId="9" fillId="0" borderId="38" xfId="0" applyFont="1" applyFill="1" applyBorder="1" applyAlignment="1" applyProtection="1">
      <alignment vertical="center"/>
      <protection locked="0"/>
    </xf>
    <xf numFmtId="0" fontId="9" fillId="0" borderId="15" xfId="0" applyFont="1" applyFill="1" applyBorder="1" applyAlignment="1" applyProtection="1">
      <alignment vertical="center"/>
      <protection locked="0"/>
    </xf>
    <xf numFmtId="0" fontId="9" fillId="0" borderId="44" xfId="0" applyFont="1" applyFill="1" applyBorder="1" applyAlignment="1" applyProtection="1">
      <alignment vertical="center"/>
      <protection locked="0"/>
    </xf>
    <xf numFmtId="0" fontId="9" fillId="2" borderId="29" xfId="0" applyFont="1" applyFill="1" applyBorder="1" applyAlignment="1" applyProtection="1">
      <alignment horizontal="left" vertical="center" shrinkToFit="1"/>
      <protection locked="0"/>
    </xf>
    <xf numFmtId="0" fontId="9" fillId="2" borderId="30" xfId="0" applyFont="1" applyFill="1" applyBorder="1" applyAlignment="1" applyProtection="1">
      <alignment horizontal="left" vertical="center" shrinkToFit="1"/>
      <protection locked="0"/>
    </xf>
    <xf numFmtId="0" fontId="9" fillId="2" borderId="31" xfId="0" applyFont="1" applyFill="1" applyBorder="1" applyAlignment="1" applyProtection="1">
      <alignment horizontal="left" vertical="center" shrinkToFit="1"/>
      <protection locked="0"/>
    </xf>
    <xf numFmtId="178" fontId="9" fillId="2" borderId="29" xfId="0" applyNumberFormat="1" applyFont="1" applyFill="1" applyBorder="1" applyAlignment="1" applyProtection="1">
      <alignment horizontal="center" vertical="center"/>
    </xf>
    <xf numFmtId="178" fontId="9" fillId="2" borderId="30" xfId="0" applyNumberFormat="1" applyFont="1" applyFill="1" applyBorder="1" applyAlignment="1" applyProtection="1">
      <alignment horizontal="center" vertical="center"/>
    </xf>
    <xf numFmtId="178" fontId="9" fillId="2" borderId="31" xfId="0" applyNumberFormat="1" applyFont="1" applyFill="1" applyBorder="1" applyAlignment="1" applyProtection="1">
      <alignment horizontal="center" vertical="center"/>
    </xf>
    <xf numFmtId="0" fontId="9" fillId="0" borderId="42" xfId="0" applyFont="1" applyFill="1" applyBorder="1" applyAlignment="1" applyProtection="1">
      <alignment horizontal="left"/>
      <protection locked="0"/>
    </xf>
    <xf numFmtId="0" fontId="9" fillId="0" borderId="5" xfId="0" applyFont="1" applyFill="1" applyBorder="1" applyAlignment="1" applyProtection="1">
      <alignment horizontal="left"/>
      <protection locked="0"/>
    </xf>
    <xf numFmtId="178" fontId="9" fillId="2" borderId="29" xfId="0" applyNumberFormat="1" applyFont="1" applyFill="1" applyBorder="1" applyAlignment="1" applyProtection="1">
      <alignment horizontal="center" vertical="center" shrinkToFit="1"/>
      <protection locked="0"/>
    </xf>
    <xf numFmtId="178" fontId="9" fillId="2" borderId="30" xfId="0" applyNumberFormat="1" applyFont="1" applyFill="1" applyBorder="1" applyAlignment="1" applyProtection="1">
      <alignment horizontal="center" vertical="center" shrinkToFit="1"/>
      <protection locked="0"/>
    </xf>
    <xf numFmtId="178" fontId="9" fillId="2" borderId="31" xfId="0" applyNumberFormat="1" applyFont="1" applyFill="1" applyBorder="1" applyAlignment="1" applyProtection="1">
      <alignment horizontal="center" vertical="center" shrinkToFit="1"/>
      <protection locked="0"/>
    </xf>
    <xf numFmtId="0" fontId="22" fillId="0" borderId="9" xfId="0" applyFont="1" applyFill="1" applyBorder="1" applyAlignment="1" applyProtection="1">
      <alignment vertical="center"/>
      <protection locked="0"/>
    </xf>
    <xf numFmtId="0" fontId="22" fillId="0" borderId="10" xfId="0" applyFont="1" applyFill="1" applyBorder="1" applyAlignment="1" applyProtection="1">
      <alignment vertical="center"/>
      <protection locked="0"/>
    </xf>
    <xf numFmtId="0" fontId="22" fillId="0" borderId="12" xfId="0" applyFont="1" applyFill="1" applyBorder="1" applyAlignment="1" applyProtection="1">
      <alignment vertical="center"/>
      <protection locked="0"/>
    </xf>
    <xf numFmtId="0" fontId="22" fillId="0" borderId="11"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9" fillId="0" borderId="10" xfId="0" applyFont="1" applyFill="1" applyBorder="1" applyAlignment="1" applyProtection="1">
      <alignment vertical="center"/>
      <protection locked="0"/>
    </xf>
    <xf numFmtId="0" fontId="9" fillId="0" borderId="27" xfId="0" applyFont="1" applyFill="1" applyBorder="1" applyAlignment="1" applyProtection="1">
      <alignment vertical="center"/>
      <protection locked="0"/>
    </xf>
    <xf numFmtId="2" fontId="14" fillId="2" borderId="29" xfId="0" applyNumberFormat="1" applyFont="1" applyFill="1" applyBorder="1" applyAlignment="1" applyProtection="1">
      <alignment horizontal="center" vertical="center"/>
      <protection locked="0"/>
    </xf>
    <xf numFmtId="2" fontId="14" fillId="2" borderId="30" xfId="0" applyNumberFormat="1" applyFont="1" applyFill="1" applyBorder="1" applyAlignment="1" applyProtection="1">
      <alignment horizontal="center" vertical="center"/>
      <protection locked="0"/>
    </xf>
    <xf numFmtId="2" fontId="14" fillId="2" borderId="31" xfId="0" applyNumberFormat="1"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8" fillId="0" borderId="6"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protection locked="0"/>
    </xf>
    <xf numFmtId="0" fontId="8" fillId="0" borderId="12"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protection locked="0"/>
    </xf>
    <xf numFmtId="178" fontId="9" fillId="2" borderId="46" xfId="0" applyNumberFormat="1" applyFont="1" applyFill="1" applyBorder="1" applyAlignment="1" applyProtection="1">
      <alignment horizontal="center" vertical="center"/>
      <protection locked="0"/>
    </xf>
    <xf numFmtId="178" fontId="9" fillId="2" borderId="47" xfId="0" applyNumberFormat="1" applyFont="1" applyFill="1" applyBorder="1" applyAlignment="1" applyProtection="1">
      <alignment horizontal="center" vertical="center"/>
      <protection locked="0"/>
    </xf>
    <xf numFmtId="178" fontId="9" fillId="2" borderId="48" xfId="0" applyNumberFormat="1" applyFont="1" applyFill="1" applyBorder="1" applyAlignment="1" applyProtection="1">
      <alignment horizontal="center" vertical="center"/>
      <protection locked="0"/>
    </xf>
    <xf numFmtId="0" fontId="9" fillId="0" borderId="9"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9" fillId="0" borderId="27" xfId="0" applyFont="1" applyFill="1" applyBorder="1" applyAlignment="1" applyProtection="1">
      <alignment horizontal="left" vertical="top" wrapText="1"/>
      <protection locked="0"/>
    </xf>
    <xf numFmtId="0" fontId="9" fillId="2" borderId="29"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0" fontId="9" fillId="2" borderId="31" xfId="0" applyFont="1" applyFill="1" applyBorder="1" applyAlignment="1" applyProtection="1">
      <alignment horizontal="left" vertical="center" wrapText="1"/>
      <protection locked="0"/>
    </xf>
    <xf numFmtId="0" fontId="9" fillId="0" borderId="43" xfId="0" applyFont="1" applyFill="1" applyBorder="1" applyAlignment="1" applyProtection="1">
      <alignment horizontal="left" vertical="top" wrapText="1"/>
      <protection locked="0"/>
    </xf>
    <xf numFmtId="0" fontId="9" fillId="0" borderId="20" xfId="0" applyFont="1" applyFill="1" applyBorder="1" applyAlignment="1" applyProtection="1">
      <alignment horizontal="left" vertical="top"/>
      <protection locked="0"/>
    </xf>
    <xf numFmtId="0" fontId="9" fillId="0" borderId="21" xfId="0" applyFont="1" applyFill="1" applyBorder="1" applyAlignment="1" applyProtection="1">
      <alignment horizontal="left" vertical="top"/>
      <protection locked="0"/>
    </xf>
    <xf numFmtId="178" fontId="9" fillId="0" borderId="6" xfId="0" applyNumberFormat="1" applyFont="1" applyFill="1" applyBorder="1" applyAlignment="1" applyProtection="1">
      <alignment horizontal="center" vertical="top"/>
      <protection locked="0"/>
    </xf>
    <xf numFmtId="178" fontId="9" fillId="0" borderId="14" xfId="0" applyNumberFormat="1" applyFont="1" applyFill="1" applyBorder="1" applyAlignment="1" applyProtection="1">
      <alignment horizontal="center" vertical="top"/>
      <protection locked="0"/>
    </xf>
    <xf numFmtId="178" fontId="9" fillId="0" borderId="10" xfId="0" applyNumberFormat="1" applyFont="1" applyFill="1" applyBorder="1" applyAlignment="1" applyProtection="1">
      <alignment horizontal="center" vertical="top"/>
      <protection locked="0"/>
    </xf>
    <xf numFmtId="178" fontId="9" fillId="0" borderId="11" xfId="0" applyNumberFormat="1" applyFont="1" applyFill="1" applyBorder="1" applyAlignment="1" applyProtection="1">
      <alignment horizontal="center" vertical="top"/>
      <protection locked="0"/>
    </xf>
    <xf numFmtId="0" fontId="22" fillId="0" borderId="0" xfId="0" applyFont="1" applyFill="1" applyBorder="1" applyAlignment="1" applyProtection="1">
      <alignment horizontal="left" vertical="center"/>
      <protection locked="0"/>
    </xf>
    <xf numFmtId="0" fontId="22" fillId="0" borderId="35" xfId="0" applyFont="1" applyFill="1" applyBorder="1" applyAlignment="1" applyProtection="1">
      <alignment horizontal="left" vertical="center"/>
      <protection locked="0"/>
    </xf>
    <xf numFmtId="0" fontId="9" fillId="4" borderId="29" xfId="0" applyFont="1" applyFill="1" applyBorder="1" applyAlignment="1" applyProtection="1">
      <alignment horizontal="center" vertical="center"/>
    </xf>
    <xf numFmtId="0" fontId="9" fillId="4" borderId="30" xfId="0" applyFont="1" applyFill="1" applyBorder="1" applyAlignment="1" applyProtection="1">
      <alignment horizontal="center" vertical="center"/>
    </xf>
    <xf numFmtId="0" fontId="9" fillId="4" borderId="31" xfId="0" applyFont="1" applyFill="1" applyBorder="1" applyAlignment="1" applyProtection="1">
      <alignment horizontal="center" vertical="center"/>
    </xf>
    <xf numFmtId="179" fontId="9" fillId="0" borderId="0" xfId="0" applyNumberFormat="1" applyFont="1" applyFill="1" applyBorder="1" applyAlignment="1" applyProtection="1">
      <alignment horizontal="right" vertical="center"/>
    </xf>
    <xf numFmtId="179" fontId="8" fillId="0" borderId="0" xfId="0" applyNumberFormat="1" applyFont="1" applyFill="1" applyBorder="1" applyAlignment="1" applyProtection="1">
      <alignment horizontal="right" vertical="center"/>
    </xf>
    <xf numFmtId="178" fontId="9" fillId="2" borderId="29" xfId="0" applyNumberFormat="1" applyFont="1" applyFill="1" applyBorder="1" applyAlignment="1" applyProtection="1">
      <alignment horizontal="center" vertical="top"/>
      <protection locked="0"/>
    </xf>
    <xf numFmtId="178" fontId="9" fillId="2" borderId="30" xfId="0" applyNumberFormat="1" applyFont="1" applyFill="1" applyBorder="1" applyAlignment="1" applyProtection="1">
      <alignment horizontal="center" vertical="top"/>
      <protection locked="0"/>
    </xf>
    <xf numFmtId="178" fontId="9" fillId="2" borderId="31" xfId="0" applyNumberFormat="1" applyFont="1" applyFill="1" applyBorder="1" applyAlignment="1" applyProtection="1">
      <alignment horizontal="center" vertical="top"/>
      <protection locked="0"/>
    </xf>
    <xf numFmtId="0" fontId="9"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protection locked="0"/>
    </xf>
    <xf numFmtId="179" fontId="9" fillId="0" borderId="0" xfId="0" applyNumberFormat="1" applyFont="1" applyFill="1" applyBorder="1" applyAlignment="1" applyProtection="1">
      <alignment horizontal="left" vertical="top"/>
    </xf>
    <xf numFmtId="178" fontId="9" fillId="2" borderId="51" xfId="0" applyNumberFormat="1" applyFont="1" applyFill="1" applyBorder="1" applyAlignment="1" applyProtection="1">
      <alignment horizontal="center" vertical="top"/>
      <protection locked="0"/>
    </xf>
    <xf numFmtId="178" fontId="9" fillId="2" borderId="52" xfId="0" applyNumberFormat="1" applyFont="1" applyFill="1" applyBorder="1" applyAlignment="1" applyProtection="1">
      <alignment horizontal="center" vertical="top"/>
      <protection locked="0"/>
    </xf>
    <xf numFmtId="0" fontId="9" fillId="0" borderId="41"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protection locked="0"/>
    </xf>
    <xf numFmtId="0" fontId="9" fillId="0" borderId="0" xfId="0" applyFont="1" applyFill="1" applyAlignment="1" applyProtection="1">
      <alignment horizontal="center"/>
      <protection locked="0"/>
    </xf>
    <xf numFmtId="0" fontId="13" fillId="0" borderId="14"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178" fontId="9" fillId="2" borderId="46" xfId="0" applyNumberFormat="1" applyFont="1" applyFill="1" applyBorder="1" applyAlignment="1" applyProtection="1">
      <alignment horizontal="center" vertical="top"/>
      <protection locked="0"/>
    </xf>
    <xf numFmtId="178" fontId="9" fillId="2" borderId="47" xfId="0" applyNumberFormat="1" applyFont="1" applyFill="1" applyBorder="1" applyAlignment="1" applyProtection="1">
      <alignment horizontal="center" vertical="top"/>
      <protection locked="0"/>
    </xf>
    <xf numFmtId="178" fontId="9" fillId="2" borderId="48" xfId="0" applyNumberFormat="1" applyFont="1" applyFill="1" applyBorder="1" applyAlignment="1" applyProtection="1">
      <alignment horizontal="center" vertical="top"/>
      <protection locked="0"/>
    </xf>
    <xf numFmtId="0" fontId="9" fillId="2" borderId="29"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0" borderId="1" xfId="0" applyFont="1" applyFill="1" applyBorder="1" applyAlignment="1" applyProtection="1">
      <alignment horizontal="left" vertical="center"/>
      <protection locked="0"/>
    </xf>
    <xf numFmtId="0" fontId="9" fillId="0" borderId="0" xfId="0" applyFont="1" applyFill="1" applyAlignment="1" applyProtection="1">
      <protection locked="0"/>
    </xf>
    <xf numFmtId="0" fontId="9" fillId="0" borderId="1" xfId="0" applyFont="1" applyFill="1" applyBorder="1" applyAlignment="1" applyProtection="1">
      <alignment horizontal="center" vertical="center"/>
      <protection locked="0"/>
    </xf>
    <xf numFmtId="0" fontId="9" fillId="3" borderId="29" xfId="0" applyFont="1" applyFill="1" applyBorder="1" applyAlignment="1" applyProtection="1">
      <alignment horizontal="left" vertical="center"/>
    </xf>
    <xf numFmtId="0" fontId="9" fillId="3" borderId="30" xfId="0" applyFont="1" applyFill="1" applyBorder="1" applyAlignment="1" applyProtection="1">
      <alignment horizontal="left" vertical="center"/>
    </xf>
    <xf numFmtId="0" fontId="9" fillId="3" borderId="31" xfId="0" applyFont="1" applyFill="1" applyBorder="1" applyAlignment="1" applyProtection="1">
      <alignment horizontal="left" vertical="center"/>
    </xf>
    <xf numFmtId="0" fontId="9" fillId="0" borderId="2" xfId="0" applyFont="1" applyFill="1" applyBorder="1" applyAlignment="1" applyProtection="1">
      <alignment horizontal="left" vertical="center"/>
      <protection locked="0"/>
    </xf>
    <xf numFmtId="0" fontId="9" fillId="0" borderId="3" xfId="0" applyFont="1" applyFill="1" applyBorder="1" applyAlignment="1" applyProtection="1">
      <alignment horizontal="left" vertical="center"/>
      <protection locked="0"/>
    </xf>
    <xf numFmtId="0" fontId="9" fillId="0" borderId="4" xfId="0" applyFont="1" applyFill="1" applyBorder="1" applyAlignment="1" applyProtection="1">
      <alignment horizontal="center"/>
      <protection locked="0"/>
    </xf>
    <xf numFmtId="9" fontId="9" fillId="0" borderId="9" xfId="0" applyNumberFormat="1" applyFont="1" applyFill="1" applyBorder="1" applyAlignment="1">
      <alignment horizontal="left" vertical="center"/>
    </xf>
    <xf numFmtId="9" fontId="9" fillId="0" borderId="10" xfId="0" applyNumberFormat="1" applyFont="1" applyFill="1" applyBorder="1" applyAlignment="1">
      <alignment horizontal="left" vertical="center"/>
    </xf>
    <xf numFmtId="0" fontId="9" fillId="0" borderId="9"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9" fontId="9" fillId="0" borderId="9" xfId="0" applyNumberFormat="1" applyFont="1" applyFill="1" applyBorder="1" applyAlignment="1">
      <alignment horizontal="center" vertical="center"/>
    </xf>
    <xf numFmtId="9" fontId="9" fillId="0" borderId="11" xfId="0" applyNumberFormat="1" applyFont="1" applyFill="1" applyBorder="1" applyAlignment="1">
      <alignment horizontal="center" vertical="center"/>
    </xf>
    <xf numFmtId="0" fontId="9" fillId="0" borderId="4"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4" borderId="29" xfId="0" applyFont="1" applyFill="1" applyBorder="1" applyAlignment="1" applyProtection="1">
      <alignment horizontal="center"/>
    </xf>
    <xf numFmtId="0" fontId="9" fillId="4" borderId="30" xfId="0" applyFont="1" applyFill="1" applyBorder="1" applyAlignment="1" applyProtection="1">
      <alignment horizontal="center"/>
    </xf>
    <xf numFmtId="0" fontId="9" fillId="4" borderId="31" xfId="0" applyFont="1" applyFill="1" applyBorder="1" applyAlignment="1" applyProtection="1">
      <alignment horizontal="center"/>
    </xf>
    <xf numFmtId="0" fontId="14" fillId="0" borderId="1" xfId="0" applyFont="1" applyFill="1" applyBorder="1" applyAlignment="1" applyProtection="1">
      <alignment horizontal="left" vertical="center"/>
      <protection locked="0"/>
    </xf>
    <xf numFmtId="0" fontId="14" fillId="0" borderId="9" xfId="0" applyFont="1" applyFill="1" applyBorder="1" applyAlignment="1" applyProtection="1">
      <alignment horizontal="left" vertical="center"/>
      <protection locked="0"/>
    </xf>
    <xf numFmtId="0" fontId="9" fillId="2" borderId="53" xfId="0" applyFont="1" applyFill="1" applyBorder="1" applyAlignment="1" applyProtection="1">
      <alignment horizontal="left"/>
      <protection locked="0"/>
    </xf>
    <xf numFmtId="0" fontId="9" fillId="2" borderId="54" xfId="0" applyFont="1" applyFill="1" applyBorder="1" applyAlignment="1" applyProtection="1">
      <alignment horizontal="left"/>
      <protection locked="0"/>
    </xf>
    <xf numFmtId="0" fontId="9" fillId="2" borderId="66" xfId="0" applyFont="1" applyFill="1" applyBorder="1" applyAlignment="1" applyProtection="1">
      <alignment horizontal="left"/>
      <protection locked="0"/>
    </xf>
    <xf numFmtId="9" fontId="9" fillId="0" borderId="10" xfId="0" applyNumberFormat="1" applyFont="1" applyFill="1" applyBorder="1" applyAlignment="1">
      <alignment horizontal="center" vertical="center"/>
    </xf>
    <xf numFmtId="9" fontId="9" fillId="0" borderId="27" xfId="0" applyNumberFormat="1" applyFont="1" applyFill="1" applyBorder="1" applyAlignment="1">
      <alignment horizontal="center" vertical="center"/>
    </xf>
    <xf numFmtId="0" fontId="8" fillId="0" borderId="0" xfId="0" applyFont="1" applyFill="1" applyBorder="1" applyAlignment="1" applyProtection="1">
      <alignment horizontal="center"/>
    </xf>
    <xf numFmtId="0" fontId="9" fillId="0" borderId="0" xfId="0" applyFont="1" applyFill="1" applyAlignment="1" applyProtection="1">
      <alignment horizontal="center" vertical="center"/>
      <protection locked="0"/>
    </xf>
    <xf numFmtId="0" fontId="24" fillId="0" borderId="12" xfId="1" applyFont="1" applyBorder="1" applyAlignment="1">
      <alignment horizontal="right" vertical="center"/>
    </xf>
    <xf numFmtId="0" fontId="37" fillId="0" borderId="74" xfId="1" applyFont="1" applyBorder="1" applyAlignment="1">
      <alignment vertical="center"/>
    </xf>
    <xf numFmtId="0" fontId="37" fillId="0" borderId="16" xfId="1" applyFont="1" applyBorder="1" applyAlignment="1">
      <alignment vertical="center"/>
    </xf>
    <xf numFmtId="177" fontId="37" fillId="0" borderId="74" xfId="1" applyNumberFormat="1" applyFont="1" applyBorder="1" applyAlignment="1" applyProtection="1">
      <alignment vertical="center"/>
      <protection locked="0"/>
    </xf>
    <xf numFmtId="177" fontId="37" fillId="0" borderId="16" xfId="1" applyNumberFormat="1" applyFont="1" applyBorder="1" applyAlignment="1" applyProtection="1">
      <alignment vertical="center"/>
      <protection locked="0"/>
    </xf>
    <xf numFmtId="177" fontId="24" fillId="10" borderId="58" xfId="1" applyNumberFormat="1" applyFont="1" applyFill="1" applyBorder="1" applyAlignment="1" applyProtection="1">
      <alignment vertical="center"/>
      <protection hidden="1"/>
    </xf>
    <xf numFmtId="177" fontId="24" fillId="10" borderId="36" xfId="1" applyNumberFormat="1" applyFont="1" applyFill="1" applyBorder="1" applyAlignment="1" applyProtection="1">
      <alignment vertical="center"/>
      <protection hidden="1"/>
    </xf>
    <xf numFmtId="0" fontId="24" fillId="9" borderId="9" xfId="1" applyFont="1" applyFill="1" applyBorder="1" applyAlignment="1">
      <alignment vertical="center"/>
    </xf>
    <xf numFmtId="0" fontId="24" fillId="9" borderId="10" xfId="1" applyFont="1" applyFill="1" applyBorder="1" applyAlignment="1">
      <alignment vertical="center"/>
    </xf>
    <xf numFmtId="0" fontId="24" fillId="9" borderId="11" xfId="1" applyFont="1" applyFill="1" applyBorder="1" applyAlignment="1">
      <alignment vertical="center"/>
    </xf>
    <xf numFmtId="49" fontId="37" fillId="0" borderId="9" xfId="1" applyNumberFormat="1" applyFont="1" applyBorder="1" applyAlignment="1" applyProtection="1">
      <alignment horizontal="left" vertical="center"/>
      <protection locked="0"/>
    </xf>
    <xf numFmtId="49" fontId="37" fillId="0" borderId="10" xfId="1" applyNumberFormat="1" applyFont="1" applyBorder="1" applyAlignment="1" applyProtection="1">
      <alignment horizontal="left" vertical="center"/>
      <protection locked="0"/>
    </xf>
    <xf numFmtId="49" fontId="37" fillId="0" borderId="11" xfId="1" applyNumberFormat="1" applyFont="1" applyBorder="1" applyAlignment="1" applyProtection="1">
      <alignment horizontal="left" vertical="center"/>
      <protection locked="0"/>
    </xf>
    <xf numFmtId="0" fontId="24" fillId="8" borderId="1" xfId="1" applyFont="1" applyFill="1" applyBorder="1" applyAlignment="1">
      <alignment horizontal="left" vertical="center"/>
    </xf>
    <xf numFmtId="0" fontId="12" fillId="8" borderId="1" xfId="1" applyFill="1" applyBorder="1" applyAlignment="1">
      <alignment vertical="center"/>
    </xf>
    <xf numFmtId="49" fontId="38" fillId="0" borderId="10" xfId="1" applyNumberFormat="1" applyFont="1" applyBorder="1" applyAlignment="1" applyProtection="1">
      <alignment horizontal="left" vertical="center"/>
      <protection locked="0"/>
    </xf>
    <xf numFmtId="49" fontId="38" fillId="0" borderId="11" xfId="1" applyNumberFormat="1" applyFont="1" applyBorder="1" applyAlignment="1" applyProtection="1">
      <alignment horizontal="left" vertical="center"/>
      <protection locked="0"/>
    </xf>
    <xf numFmtId="0" fontId="24" fillId="8" borderId="70" xfId="1" applyFont="1" applyFill="1" applyBorder="1" applyAlignment="1">
      <alignment vertical="center"/>
    </xf>
    <xf numFmtId="0" fontId="24" fillId="8" borderId="73" xfId="1" applyFont="1" applyFill="1" applyBorder="1" applyAlignment="1">
      <alignment vertical="center"/>
    </xf>
    <xf numFmtId="0" fontId="24" fillId="8" borderId="77" xfId="1" applyFont="1" applyFill="1" applyBorder="1" applyAlignment="1">
      <alignment vertical="center"/>
    </xf>
    <xf numFmtId="49" fontId="37" fillId="0" borderId="4" xfId="1" applyNumberFormat="1" applyFont="1" applyBorder="1" applyAlignment="1" applyProtection="1">
      <alignment vertical="center"/>
      <protection locked="0"/>
    </xf>
    <xf numFmtId="49" fontId="37" fillId="0" borderId="0" xfId="1" applyNumberFormat="1" applyFont="1" applyBorder="1" applyAlignment="1" applyProtection="1">
      <alignment vertical="center"/>
      <protection locked="0"/>
    </xf>
    <xf numFmtId="49" fontId="37" fillId="0" borderId="5" xfId="1" applyNumberFormat="1" applyFont="1" applyBorder="1" applyAlignment="1" applyProtection="1">
      <alignment vertical="center"/>
      <protection locked="0"/>
    </xf>
    <xf numFmtId="49" fontId="37" fillId="0" borderId="6" xfId="1" applyNumberFormat="1" applyFont="1" applyBorder="1" applyAlignment="1" applyProtection="1">
      <alignment vertical="center"/>
      <protection locked="0"/>
    </xf>
    <xf numFmtId="49" fontId="37" fillId="0" borderId="14" xfId="1" applyNumberFormat="1" applyFont="1" applyBorder="1" applyAlignment="1" applyProtection="1">
      <alignment vertical="center"/>
      <protection locked="0"/>
    </xf>
    <xf numFmtId="49" fontId="37" fillId="0" borderId="7" xfId="1" applyNumberFormat="1" applyFont="1" applyBorder="1" applyAlignment="1" applyProtection="1">
      <alignment vertical="center"/>
      <protection locked="0"/>
    </xf>
    <xf numFmtId="0" fontId="24" fillId="8" borderId="38" xfId="1" applyFont="1" applyFill="1" applyBorder="1" applyAlignment="1">
      <alignment vertical="center" shrinkToFit="1"/>
    </xf>
    <xf numFmtId="0" fontId="24" fillId="8" borderId="15" xfId="1" applyFont="1" applyFill="1" applyBorder="1" applyAlignment="1">
      <alignment vertical="center" shrinkToFit="1"/>
    </xf>
    <xf numFmtId="0" fontId="24" fillId="8" borderId="71" xfId="1" applyFont="1" applyFill="1" applyBorder="1" applyAlignment="1">
      <alignment vertical="center" shrinkToFit="1"/>
    </xf>
    <xf numFmtId="0" fontId="37" fillId="0" borderId="38" xfId="1" applyFont="1" applyBorder="1" applyAlignment="1">
      <alignment vertical="center"/>
    </xf>
    <xf numFmtId="0" fontId="37" fillId="0" borderId="15" xfId="1" applyFont="1" applyBorder="1" applyAlignment="1">
      <alignment vertical="center"/>
    </xf>
    <xf numFmtId="0" fontId="24" fillId="8" borderId="74" xfId="1" applyFont="1" applyFill="1" applyBorder="1" applyAlignment="1">
      <alignment vertical="center" shrinkToFit="1"/>
    </xf>
    <xf numFmtId="0" fontId="24" fillId="8" borderId="16" xfId="1" applyFont="1" applyFill="1" applyBorder="1" applyAlignment="1">
      <alignment vertical="center" shrinkToFit="1"/>
    </xf>
    <xf numFmtId="0" fontId="24" fillId="8" borderId="75" xfId="1" applyFont="1" applyFill="1" applyBorder="1" applyAlignment="1">
      <alignment vertical="center" shrinkToFit="1"/>
    </xf>
    <xf numFmtId="0" fontId="24" fillId="9" borderId="1" xfId="1" applyFont="1" applyFill="1" applyBorder="1" applyAlignment="1">
      <alignment vertical="center"/>
    </xf>
    <xf numFmtId="177" fontId="37" fillId="10" borderId="9" xfId="1" applyNumberFormat="1" applyFont="1" applyFill="1" applyBorder="1" applyAlignment="1" applyProtection="1">
      <alignment horizontal="right" vertical="center"/>
      <protection hidden="1"/>
    </xf>
    <xf numFmtId="177" fontId="37" fillId="10" borderId="10" xfId="1" applyNumberFormat="1" applyFont="1" applyFill="1" applyBorder="1" applyAlignment="1" applyProtection="1">
      <alignment horizontal="right" vertical="center"/>
      <protection hidden="1"/>
    </xf>
    <xf numFmtId="0" fontId="24" fillId="8" borderId="1" xfId="1" applyFont="1" applyFill="1" applyBorder="1" applyAlignment="1">
      <alignment vertical="center"/>
    </xf>
    <xf numFmtId="0" fontId="24" fillId="9" borderId="9" xfId="1" applyFont="1" applyFill="1" applyBorder="1" applyAlignment="1">
      <alignment horizontal="center" vertical="center"/>
    </xf>
    <xf numFmtId="0" fontId="24" fillId="9" borderId="10" xfId="1" applyFont="1" applyFill="1" applyBorder="1" applyAlignment="1">
      <alignment horizontal="center" vertical="center"/>
    </xf>
    <xf numFmtId="0" fontId="24" fillId="9" borderId="11" xfId="1" applyFont="1" applyFill="1" applyBorder="1" applyAlignment="1">
      <alignment horizontal="center" vertical="center"/>
    </xf>
    <xf numFmtId="177" fontId="37" fillId="0" borderId="9" xfId="1" applyNumberFormat="1" applyFont="1" applyBorder="1" applyAlignment="1" applyProtection="1">
      <alignment horizontal="right" vertical="center"/>
      <protection locked="0"/>
    </xf>
    <xf numFmtId="177" fontId="37" fillId="0" borderId="10" xfId="1" applyNumberFormat="1" applyFont="1" applyBorder="1" applyAlignment="1" applyProtection="1">
      <alignment horizontal="right" vertical="center"/>
      <protection locked="0"/>
    </xf>
    <xf numFmtId="184" fontId="37" fillId="0" borderId="9" xfId="1" applyNumberFormat="1" applyFont="1" applyBorder="1" applyAlignment="1" applyProtection="1">
      <alignment horizontal="right" vertical="center"/>
      <protection locked="0"/>
    </xf>
    <xf numFmtId="184" fontId="38" fillId="0" borderId="10" xfId="1" applyNumberFormat="1" applyFont="1" applyBorder="1" applyProtection="1">
      <alignment vertical="center"/>
      <protection locked="0"/>
    </xf>
    <xf numFmtId="0" fontId="24" fillId="0" borderId="14" xfId="1" applyFont="1" applyBorder="1" applyAlignment="1">
      <alignment horizontal="left" vertical="center"/>
    </xf>
    <xf numFmtId="0" fontId="24" fillId="8" borderId="2" xfId="1" applyFont="1" applyFill="1" applyBorder="1" applyAlignment="1">
      <alignment horizontal="left" vertical="center"/>
    </xf>
    <xf numFmtId="0" fontId="24" fillId="8" borderId="12" xfId="1" applyFont="1" applyFill="1" applyBorder="1" applyAlignment="1">
      <alignment horizontal="left" vertical="center"/>
    </xf>
    <xf numFmtId="0" fontId="24" fillId="8" borderId="3" xfId="1" applyFont="1" applyFill="1" applyBorder="1" applyAlignment="1">
      <alignment horizontal="left" vertical="center"/>
    </xf>
    <xf numFmtId="0" fontId="24" fillId="8" borderId="6" xfId="1" applyFont="1" applyFill="1" applyBorder="1" applyAlignment="1">
      <alignment horizontal="left" vertical="center"/>
    </xf>
    <xf numFmtId="0" fontId="24" fillId="8" borderId="14" xfId="1" applyFont="1" applyFill="1" applyBorder="1" applyAlignment="1">
      <alignment horizontal="left" vertical="center"/>
    </xf>
    <xf numFmtId="0" fontId="24" fillId="8" borderId="7" xfId="1" applyFont="1" applyFill="1" applyBorder="1" applyAlignment="1">
      <alignment horizontal="left" vertical="center"/>
    </xf>
    <xf numFmtId="0" fontId="24" fillId="9" borderId="9" xfId="1" applyFont="1" applyFill="1" applyBorder="1" applyAlignment="1">
      <alignment horizontal="left" vertical="center"/>
    </xf>
    <xf numFmtId="0" fontId="24" fillId="9" borderId="10" xfId="1" applyFont="1" applyFill="1" applyBorder="1" applyAlignment="1">
      <alignment horizontal="left" vertical="center"/>
    </xf>
    <xf numFmtId="0" fontId="24" fillId="9" borderId="11" xfId="1" applyFont="1" applyFill="1" applyBorder="1" applyAlignment="1">
      <alignment horizontal="left" vertical="center"/>
    </xf>
    <xf numFmtId="176" fontId="37" fillId="0" borderId="9" xfId="1" applyNumberFormat="1" applyFont="1" applyFill="1" applyBorder="1" applyAlignment="1" applyProtection="1">
      <alignment horizontal="right" vertical="center"/>
      <protection locked="0"/>
    </xf>
    <xf numFmtId="176" fontId="37" fillId="0" borderId="10" xfId="1" applyNumberFormat="1" applyFont="1" applyFill="1" applyBorder="1" applyAlignment="1" applyProtection="1">
      <alignment horizontal="right" vertical="center"/>
      <protection locked="0"/>
    </xf>
    <xf numFmtId="0" fontId="36" fillId="0" borderId="0" xfId="1" applyFont="1" applyBorder="1" applyAlignment="1">
      <alignment horizontal="left" vertical="center"/>
    </xf>
    <xf numFmtId="0" fontId="35" fillId="0" borderId="12" xfId="1" applyFont="1" applyBorder="1" applyAlignment="1">
      <alignment horizontal="center" vertical="center"/>
    </xf>
    <xf numFmtId="0" fontId="24" fillId="0" borderId="9" xfId="1" applyFont="1" applyBorder="1" applyAlignment="1">
      <alignment horizontal="left" vertical="center"/>
    </xf>
    <xf numFmtId="0" fontId="24" fillId="0" borderId="10" xfId="1" applyFont="1" applyBorder="1" applyAlignment="1">
      <alignment horizontal="left" vertical="center"/>
    </xf>
    <xf numFmtId="49" fontId="24" fillId="0" borderId="10" xfId="1" applyNumberFormat="1" applyFont="1" applyBorder="1" applyAlignment="1">
      <alignment horizontal="left" vertical="center"/>
    </xf>
    <xf numFmtId="49" fontId="24" fillId="0" borderId="11" xfId="1" applyNumberFormat="1" applyFont="1" applyBorder="1" applyAlignment="1">
      <alignment horizontal="left" vertical="center"/>
    </xf>
    <xf numFmtId="0" fontId="24" fillId="8" borderId="1" xfId="1" applyFont="1" applyFill="1" applyBorder="1" applyAlignment="1">
      <alignment vertical="center" textRotation="255" wrapText="1"/>
    </xf>
    <xf numFmtId="0" fontId="24" fillId="8" borderId="9" xfId="1" applyFont="1" applyFill="1" applyBorder="1" applyAlignment="1">
      <alignment horizontal="left" vertical="center" wrapText="1"/>
    </xf>
    <xf numFmtId="0" fontId="12" fillId="8" borderId="10" xfId="1" applyFill="1" applyBorder="1" applyAlignment="1">
      <alignment horizontal="left" vertical="center" wrapText="1"/>
    </xf>
    <xf numFmtId="0" fontId="12" fillId="8" borderId="11" xfId="1" applyFill="1" applyBorder="1" applyAlignment="1">
      <alignment horizontal="left" vertical="center" wrapText="1"/>
    </xf>
    <xf numFmtId="49" fontId="37" fillId="0" borderId="9" xfId="1" applyNumberFormat="1" applyFont="1" applyBorder="1" applyAlignment="1" applyProtection="1">
      <alignment horizontal="left" vertical="center" wrapText="1"/>
      <protection locked="0"/>
    </xf>
    <xf numFmtId="0" fontId="24" fillId="0" borderId="0" xfId="1" applyFont="1" applyFill="1" applyBorder="1" applyAlignment="1">
      <alignment horizontal="center" vertical="center"/>
    </xf>
    <xf numFmtId="0" fontId="12" fillId="0" borderId="0" xfId="1" applyFill="1" applyBorder="1">
      <alignment vertical="center"/>
    </xf>
    <xf numFmtId="177" fontId="24" fillId="0" borderId="0" xfId="1" applyNumberFormat="1" applyFont="1" applyFill="1" applyBorder="1" applyAlignment="1" applyProtection="1">
      <alignment horizontal="right" vertical="center"/>
      <protection locked="0"/>
    </xf>
    <xf numFmtId="0" fontId="24" fillId="0" borderId="0" xfId="1" applyFont="1" applyBorder="1" applyAlignment="1">
      <alignment vertical="center"/>
    </xf>
    <xf numFmtId="0" fontId="12" fillId="0" borderId="0" xfId="1" applyBorder="1" applyAlignment="1">
      <alignment vertical="center"/>
    </xf>
    <xf numFmtId="0" fontId="24" fillId="0" borderId="0" xfId="1" applyFont="1" applyFill="1" applyBorder="1" applyAlignment="1">
      <alignment horizontal="left" vertical="center"/>
    </xf>
    <xf numFmtId="49" fontId="24" fillId="0" borderId="0" xfId="1" applyNumberFormat="1" applyFont="1" applyFill="1" applyBorder="1" applyAlignment="1" applyProtection="1">
      <alignment horizontal="left" vertical="center"/>
      <protection locked="0"/>
    </xf>
    <xf numFmtId="0" fontId="24" fillId="8" borderId="9" xfId="1" applyFont="1" applyFill="1" applyBorder="1" applyAlignment="1">
      <alignment horizontal="left" vertical="center"/>
    </xf>
    <xf numFmtId="0" fontId="24" fillId="8" borderId="10" xfId="1" applyFont="1" applyFill="1" applyBorder="1" applyAlignment="1">
      <alignment horizontal="left" vertical="center"/>
    </xf>
    <xf numFmtId="49" fontId="24" fillId="0" borderId="9" xfId="1" applyNumberFormat="1" applyFont="1" applyBorder="1" applyAlignment="1" applyProtection="1">
      <alignment vertical="center" wrapText="1"/>
      <protection locked="0"/>
    </xf>
    <xf numFmtId="49" fontId="24" fillId="0" borderId="10" xfId="1" applyNumberFormat="1" applyFont="1" applyBorder="1" applyAlignment="1" applyProtection="1">
      <alignment vertical="center" wrapText="1"/>
      <protection locked="0"/>
    </xf>
    <xf numFmtId="49" fontId="24" fillId="0" borderId="11" xfId="1" applyNumberFormat="1" applyFont="1" applyBorder="1" applyAlignment="1" applyProtection="1">
      <alignment vertical="center" wrapText="1"/>
      <protection locked="0"/>
    </xf>
    <xf numFmtId="49" fontId="24" fillId="0" borderId="14" xfId="1" applyNumberFormat="1" applyFont="1" applyFill="1" applyBorder="1" applyAlignment="1" applyProtection="1">
      <alignment horizontal="left" vertical="center"/>
      <protection locked="0"/>
    </xf>
    <xf numFmtId="0" fontId="24" fillId="0" borderId="14" xfId="1" applyFont="1" applyBorder="1" applyAlignment="1">
      <alignment vertical="center"/>
    </xf>
    <xf numFmtId="0" fontId="24" fillId="0" borderId="10" xfId="1" applyFont="1" applyBorder="1" applyAlignment="1">
      <alignment vertical="center"/>
    </xf>
    <xf numFmtId="0" fontId="24" fillId="0" borderId="11" xfId="1" applyFont="1" applyBorder="1" applyAlignment="1">
      <alignment vertical="center"/>
    </xf>
    <xf numFmtId="0" fontId="24" fillId="8" borderId="9" xfId="1" applyFont="1" applyFill="1" applyBorder="1" applyAlignment="1">
      <alignment vertical="center" wrapText="1"/>
    </xf>
    <xf numFmtId="0" fontId="24" fillId="8" borderId="10" xfId="1" applyFont="1" applyFill="1" applyBorder="1" applyAlignment="1">
      <alignment vertical="center" wrapText="1"/>
    </xf>
    <xf numFmtId="0" fontId="24" fillId="8" borderId="11" xfId="1" applyFont="1" applyFill="1" applyBorder="1" applyAlignment="1">
      <alignment vertical="center" wrapText="1"/>
    </xf>
    <xf numFmtId="49" fontId="37" fillId="0" borderId="9" xfId="1" applyNumberFormat="1" applyFont="1" applyBorder="1" applyAlignment="1" applyProtection="1">
      <alignment vertical="center"/>
      <protection locked="0"/>
    </xf>
    <xf numFmtId="49" fontId="37" fillId="0" borderId="10" xfId="1" applyNumberFormat="1" applyFont="1" applyBorder="1" applyAlignment="1" applyProtection="1">
      <alignment vertical="center"/>
      <protection locked="0"/>
    </xf>
    <xf numFmtId="49" fontId="37" fillId="0" borderId="11" xfId="1" applyNumberFormat="1" applyFont="1" applyBorder="1" applyAlignment="1" applyProtection="1">
      <alignment vertical="center"/>
      <protection locked="0"/>
    </xf>
    <xf numFmtId="0" fontId="24" fillId="8" borderId="9" xfId="1" applyFont="1" applyFill="1" applyBorder="1" applyAlignment="1">
      <alignment vertical="center"/>
    </xf>
    <xf numFmtId="0" fontId="24" fillId="8" borderId="10" xfId="1" applyFont="1" applyFill="1" applyBorder="1" applyAlignment="1">
      <alignment vertical="center"/>
    </xf>
    <xf numFmtId="0" fontId="24" fillId="8" borderId="11" xfId="1" applyFont="1" applyFill="1" applyBorder="1" applyAlignment="1">
      <alignment vertical="center"/>
    </xf>
    <xf numFmtId="49" fontId="24" fillId="0" borderId="9" xfId="1" applyNumberFormat="1" applyFont="1" applyBorder="1" applyAlignment="1" applyProtection="1">
      <alignment vertical="center"/>
      <protection locked="0"/>
    </xf>
    <xf numFmtId="49" fontId="24" fillId="0" borderId="10" xfId="1" applyNumberFormat="1" applyFont="1" applyBorder="1" applyAlignment="1" applyProtection="1">
      <alignment vertical="center"/>
      <protection locked="0"/>
    </xf>
    <xf numFmtId="49" fontId="24" fillId="0" borderId="11" xfId="1" applyNumberFormat="1" applyFont="1" applyBorder="1" applyAlignment="1" applyProtection="1">
      <alignment vertical="center"/>
      <protection locked="0"/>
    </xf>
    <xf numFmtId="49" fontId="24" fillId="0" borderId="12" xfId="1" applyNumberFormat="1" applyFont="1" applyBorder="1" applyAlignment="1" applyProtection="1">
      <alignment horizontal="right" vertical="center"/>
    </xf>
    <xf numFmtId="49" fontId="24" fillId="0" borderId="0" xfId="1" applyNumberFormat="1" applyFont="1" applyFill="1" applyBorder="1" applyAlignment="1" applyProtection="1">
      <alignment horizontal="left" vertical="center"/>
    </xf>
    <xf numFmtId="177" fontId="37" fillId="0" borderId="9" xfId="1" applyNumberFormat="1" applyFont="1" applyFill="1" applyBorder="1" applyAlignment="1" applyProtection="1">
      <alignment horizontal="right" vertical="center"/>
      <protection locked="0"/>
    </xf>
    <xf numFmtId="177" fontId="37" fillId="0" borderId="10" xfId="1" applyNumberFormat="1" applyFont="1" applyFill="1" applyBorder="1" applyAlignment="1" applyProtection="1">
      <alignment horizontal="right" vertical="center"/>
      <protection locked="0"/>
    </xf>
    <xf numFmtId="0" fontId="24" fillId="8" borderId="80" xfId="1" applyFont="1" applyFill="1" applyBorder="1" applyAlignment="1">
      <alignment horizontal="left" vertical="center"/>
    </xf>
    <xf numFmtId="0" fontId="24" fillId="8" borderId="11" xfId="1" applyFont="1" applyFill="1" applyBorder="1" applyAlignment="1">
      <alignment horizontal="left" vertical="center"/>
    </xf>
    <xf numFmtId="0" fontId="24" fillId="0" borderId="0" xfId="1" applyFont="1" applyBorder="1" applyAlignment="1">
      <alignment horizontal="left" vertical="center"/>
    </xf>
    <xf numFmtId="177" fontId="24" fillId="0" borderId="9" xfId="1" applyNumberFormat="1" applyFont="1" applyBorder="1" applyAlignment="1" applyProtection="1">
      <alignment horizontal="right" vertical="center"/>
      <protection locked="0"/>
    </xf>
    <xf numFmtId="177" fontId="24" fillId="0" borderId="10" xfId="1" applyNumberFormat="1" applyFont="1" applyBorder="1" applyAlignment="1" applyProtection="1">
      <alignment horizontal="right" vertical="center"/>
      <protection locked="0"/>
    </xf>
    <xf numFmtId="0" fontId="24" fillId="0" borderId="0" xfId="1" applyFont="1" applyBorder="1" applyAlignment="1" applyProtection="1">
      <alignment horizontal="center" vertical="center"/>
    </xf>
    <xf numFmtId="49" fontId="24" fillId="0" borderId="14" xfId="1" applyNumberFormat="1" applyFont="1" applyBorder="1" applyAlignment="1" applyProtection="1">
      <alignment horizontal="right" vertical="center"/>
      <protection locked="0"/>
    </xf>
    <xf numFmtId="0" fontId="24" fillId="0" borderId="14" xfId="1" applyFont="1" applyBorder="1" applyAlignment="1">
      <alignment horizontal="center" vertical="center"/>
    </xf>
    <xf numFmtId="177" fontId="24" fillId="0" borderId="0" xfId="1" applyNumberFormat="1" applyFont="1" applyFill="1" applyBorder="1" applyAlignment="1" applyProtection="1">
      <alignment horizontal="right" vertical="center"/>
      <protection hidden="1"/>
    </xf>
    <xf numFmtId="177" fontId="24" fillId="0" borderId="9" xfId="1" applyNumberFormat="1" applyFont="1" applyFill="1" applyBorder="1" applyAlignment="1" applyProtection="1">
      <alignment horizontal="right" vertical="center"/>
      <protection hidden="1"/>
    </xf>
    <xf numFmtId="177" fontId="24" fillId="0" borderId="10" xfId="1" applyNumberFormat="1" applyFont="1" applyFill="1" applyBorder="1" applyAlignment="1" applyProtection="1">
      <alignment horizontal="right" vertical="center"/>
      <protection hidden="1"/>
    </xf>
    <xf numFmtId="0" fontId="12" fillId="0" borderId="10" xfId="1" applyBorder="1">
      <alignment vertical="center"/>
    </xf>
    <xf numFmtId="0" fontId="12" fillId="0" borderId="11" xfId="1" applyBorder="1">
      <alignment vertical="center"/>
    </xf>
    <xf numFmtId="183" fontId="24" fillId="0" borderId="9" xfId="1" applyNumberFormat="1" applyFont="1" applyBorder="1" applyAlignment="1" applyProtection="1">
      <alignment horizontal="right" vertical="center"/>
      <protection locked="0"/>
    </xf>
    <xf numFmtId="183" fontId="24" fillId="0" borderId="10" xfId="1" applyNumberFormat="1" applyFont="1" applyBorder="1" applyAlignment="1" applyProtection="1">
      <alignment horizontal="right" vertical="center"/>
      <protection locked="0"/>
    </xf>
    <xf numFmtId="183" fontId="24" fillId="0" borderId="11" xfId="1" applyNumberFormat="1" applyFont="1" applyBorder="1" applyAlignment="1" applyProtection="1">
      <alignment horizontal="right" vertical="center"/>
      <protection locked="0"/>
    </xf>
    <xf numFmtId="0" fontId="24" fillId="0" borderId="0" xfId="1" applyFont="1" applyBorder="1" applyAlignment="1">
      <alignment horizontal="center" vertical="center"/>
    </xf>
    <xf numFmtId="0" fontId="24" fillId="0" borderId="0" xfId="1" applyFont="1" applyFill="1" applyBorder="1" applyAlignment="1" applyProtection="1">
      <alignment vertical="center"/>
    </xf>
    <xf numFmtId="0" fontId="24" fillId="0" borderId="10" xfId="1" applyFont="1" applyFill="1" applyBorder="1" applyAlignment="1">
      <alignment vertical="center"/>
    </xf>
    <xf numFmtId="0" fontId="24" fillId="0" borderId="11" xfId="1" applyFont="1" applyFill="1" applyBorder="1" applyAlignment="1">
      <alignment vertical="center"/>
    </xf>
  </cellXfs>
  <cellStyles count="11">
    <cellStyle name="桁区切り" xfId="10" builtinId="6"/>
    <cellStyle name="桁区切り 2" xfId="2"/>
    <cellStyle name="桁区切り 3" xfId="9"/>
    <cellStyle name="通貨 2" xfId="3"/>
    <cellStyle name="標準" xfId="0" builtinId="0"/>
    <cellStyle name="標準 2" xfId="1"/>
    <cellStyle name="標準 2 2" xfId="6"/>
    <cellStyle name="標準 2 3" xfId="5"/>
    <cellStyle name="標準 3" xfId="4"/>
    <cellStyle name="標準 4" xfId="7"/>
    <cellStyle name="標準 5" xfId="8"/>
  </cellStyles>
  <dxfs count="41">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numFmt numFmtId="0" formatCode="General"/>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s>
  <tableStyles count="0" defaultTableStyle="TableStyleMedium2" defaultPivotStyle="PivotStyleLight16"/>
  <colors>
    <mruColors>
      <color rgb="FFFFCCFF"/>
      <color rgb="FF66FFFF"/>
      <color rgb="FFCCFFCC"/>
      <color rgb="FFCCFFFF"/>
      <color rgb="FFFFCCCC"/>
      <color rgb="FFFF7C80"/>
      <color rgb="FFFF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REF!"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file>

<file path=xl/ctrlProps/ctrlProp17.xml><?xml version="1.0" encoding="utf-8"?>
<formControlPr xmlns="http://schemas.microsoft.com/office/spreadsheetml/2009/9/main" objectType="Radio" firstButton="1" fmlaLink="#REF!"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file>

<file path=xl/ctrlProps/ctrlProp2.xml><?xml version="1.0" encoding="utf-8"?>
<formControlPr xmlns="http://schemas.microsoft.com/office/spreadsheetml/2009/9/main" objectType="Radio" firstButton="1" fmlaLink="#REF!"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Radio" firstButton="1" fmlaLink="#REF!"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38</xdr:row>
          <xdr:rowOff>0</xdr:rowOff>
        </xdr:from>
        <xdr:to>
          <xdr:col>11</xdr:col>
          <xdr:colOff>485775</xdr:colOff>
          <xdr:row>38</xdr:row>
          <xdr:rowOff>76200</xdr:rowOff>
        </xdr:to>
        <xdr:sp macro="" textlink="">
          <xdr:nvSpPr>
            <xdr:cNvPr id="4114" name="Group Box 18" hidden="1">
              <a:extLst>
                <a:ext uri="{63B3BB69-23CF-44E3-9099-C40C66FF867C}">
                  <a14:compatExt spid="_x0000_s4114"/>
                </a:ext>
                <a:ext uri="{FF2B5EF4-FFF2-40B4-BE49-F238E27FC236}">
                  <a16:creationId xmlns:a16="http://schemas.microsoft.com/office/drawing/2014/main" xmlns="" id="{00000000-0008-0000-0000-00001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104775</xdr:colOff>
          <xdr:row>38</xdr:row>
          <xdr:rowOff>0</xdr:rowOff>
        </xdr:from>
        <xdr:to>
          <xdr:col>3</xdr:col>
          <xdr:colOff>1019175</xdr:colOff>
          <xdr:row>38</xdr:row>
          <xdr:rowOff>38100</xdr:rowOff>
        </xdr:to>
        <xdr:sp macro="" textlink="">
          <xdr:nvSpPr>
            <xdr:cNvPr id="4117" name="rdoERRConformityNone" hidden="1">
              <a:extLst>
                <a:ext uri="{63B3BB69-23CF-44E3-9099-C40C66FF867C}">
                  <a14:compatExt spid="_x0000_s4117"/>
                </a:ext>
                <a:ext uri="{FF2B5EF4-FFF2-40B4-BE49-F238E27FC236}">
                  <a16:creationId xmlns:a16="http://schemas.microsoft.com/office/drawing/2014/main" xmlns=""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対象となる用途がない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38</xdr:row>
          <xdr:rowOff>0</xdr:rowOff>
        </xdr:from>
        <xdr:to>
          <xdr:col>4</xdr:col>
          <xdr:colOff>0</xdr:colOff>
          <xdr:row>40</xdr:row>
          <xdr:rowOff>19050</xdr:rowOff>
        </xdr:to>
        <xdr:sp macro="" textlink="">
          <xdr:nvSpPr>
            <xdr:cNvPr id="4124" name="Option Button 28" hidden="1">
              <a:extLst>
                <a:ext uri="{63B3BB69-23CF-44E3-9099-C40C66FF867C}">
                  <a14:compatExt spid="_x0000_s4124"/>
                </a:ext>
                <a:ext uri="{FF2B5EF4-FFF2-40B4-BE49-F238E27FC236}">
                  <a16:creationId xmlns:a16="http://schemas.microsoft.com/office/drawing/2014/main" xmlns=""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38</xdr:row>
          <xdr:rowOff>0</xdr:rowOff>
        </xdr:from>
        <xdr:to>
          <xdr:col>4</xdr:col>
          <xdr:colOff>1104900</xdr:colOff>
          <xdr:row>40</xdr:row>
          <xdr:rowOff>0</xdr:rowOff>
        </xdr:to>
        <xdr:sp macro="" textlink="">
          <xdr:nvSpPr>
            <xdr:cNvPr id="4126" name="Option Button 30" hidden="1">
              <a:extLst>
                <a:ext uri="{63B3BB69-23CF-44E3-9099-C40C66FF867C}">
                  <a14:compatExt spid="_x0000_s4126"/>
                </a:ext>
                <a:ext uri="{FF2B5EF4-FFF2-40B4-BE49-F238E27FC236}">
                  <a16:creationId xmlns:a16="http://schemas.microsoft.com/office/drawing/2014/main" xmlns=""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0</xdr:rowOff>
        </xdr:from>
        <xdr:to>
          <xdr:col>16</xdr:col>
          <xdr:colOff>57150</xdr:colOff>
          <xdr:row>40</xdr:row>
          <xdr:rowOff>76200</xdr:rowOff>
        </xdr:to>
        <xdr:sp macro="" textlink="">
          <xdr:nvSpPr>
            <xdr:cNvPr id="4127" name="Group Box 31" hidden="1">
              <a:extLst>
                <a:ext uri="{63B3BB69-23CF-44E3-9099-C40C66FF867C}">
                  <a14:compatExt spid="_x0000_s4127"/>
                </a:ext>
                <a:ext uri="{FF2B5EF4-FFF2-40B4-BE49-F238E27FC236}">
                  <a16:creationId xmlns:a16="http://schemas.microsoft.com/office/drawing/2014/main" xmlns="" id="{00000000-0008-0000-0000-00001F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0</xdr:rowOff>
        </xdr:from>
        <xdr:to>
          <xdr:col>10</xdr:col>
          <xdr:colOff>95250</xdr:colOff>
          <xdr:row>40</xdr:row>
          <xdr:rowOff>0</xdr:rowOff>
        </xdr:to>
        <xdr:sp macro="" textlink="">
          <xdr:nvSpPr>
            <xdr:cNvPr id="4128" name="Option Button 32" hidden="1">
              <a:extLst>
                <a:ext uri="{63B3BB69-23CF-44E3-9099-C40C66FF867C}">
                  <a14:compatExt spid="_x0000_s4128"/>
                </a:ext>
                <a:ext uri="{FF2B5EF4-FFF2-40B4-BE49-F238E27FC236}">
                  <a16:creationId xmlns:a16="http://schemas.microsoft.com/office/drawing/2014/main" xmlns=""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38</xdr:row>
          <xdr:rowOff>0</xdr:rowOff>
        </xdr:from>
        <xdr:to>
          <xdr:col>6</xdr:col>
          <xdr:colOff>133350</xdr:colOff>
          <xdr:row>40</xdr:row>
          <xdr:rowOff>9525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xmlns=""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38</xdr:row>
          <xdr:rowOff>0</xdr:rowOff>
        </xdr:from>
        <xdr:to>
          <xdr:col>9</xdr:col>
          <xdr:colOff>66675</xdr:colOff>
          <xdr:row>40</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xmlns=""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0</xdr:rowOff>
        </xdr:from>
        <xdr:to>
          <xdr:col>10</xdr:col>
          <xdr:colOff>723900</xdr:colOff>
          <xdr:row>40</xdr:row>
          <xdr:rowOff>9525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xmlns=""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38</xdr:row>
          <xdr:rowOff>0</xdr:rowOff>
        </xdr:from>
        <xdr:to>
          <xdr:col>13</xdr:col>
          <xdr:colOff>257175</xdr:colOff>
          <xdr:row>40</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xmlns=""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0</xdr:rowOff>
        </xdr:from>
        <xdr:to>
          <xdr:col>4</xdr:col>
          <xdr:colOff>819150</xdr:colOff>
          <xdr:row>40</xdr:row>
          <xdr:rowOff>9525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xmlns=""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木造</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11</xdr:row>
          <xdr:rowOff>171450</xdr:rowOff>
        </xdr:from>
        <xdr:to>
          <xdr:col>8</xdr:col>
          <xdr:colOff>19050</xdr:colOff>
          <xdr:row>13</xdr:row>
          <xdr:rowOff>19050</xdr:rowOff>
        </xdr:to>
        <xdr:sp macro="" textlink="">
          <xdr:nvSpPr>
            <xdr:cNvPr id="4140" name="Group Box 44" hidden="1">
              <a:extLst>
                <a:ext uri="{63B3BB69-23CF-44E3-9099-C40C66FF867C}">
                  <a14:compatExt spid="_x0000_s4140"/>
                </a:ext>
                <a:ext uri="{FF2B5EF4-FFF2-40B4-BE49-F238E27FC236}">
                  <a16:creationId xmlns:a16="http://schemas.microsoft.com/office/drawing/2014/main" xmlns="" id="{00000000-0008-0000-0000-00002C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11</xdr:row>
          <xdr:rowOff>180975</xdr:rowOff>
        </xdr:from>
        <xdr:to>
          <xdr:col>4</xdr:col>
          <xdr:colOff>628650</xdr:colOff>
          <xdr:row>13</xdr:row>
          <xdr:rowOff>19050</xdr:rowOff>
        </xdr:to>
        <xdr:sp macro="" textlink="">
          <xdr:nvSpPr>
            <xdr:cNvPr id="4141" name="rdoPlan" hidden="1">
              <a:extLst>
                <a:ext uri="{63B3BB69-23CF-44E3-9099-C40C66FF867C}">
                  <a14:compatExt spid="_x0000_s4141"/>
                </a:ext>
                <a:ext uri="{FF2B5EF4-FFF2-40B4-BE49-F238E27FC236}">
                  <a16:creationId xmlns:a16="http://schemas.microsoft.com/office/drawing/2014/main" xmlns=""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638175</xdr:colOff>
          <xdr:row>11</xdr:row>
          <xdr:rowOff>180975</xdr:rowOff>
        </xdr:from>
        <xdr:to>
          <xdr:col>4</xdr:col>
          <xdr:colOff>1247775</xdr:colOff>
          <xdr:row>13</xdr:row>
          <xdr:rowOff>19050</xdr:rowOff>
        </xdr:to>
        <xdr:sp macro="" textlink="">
          <xdr:nvSpPr>
            <xdr:cNvPr id="4142" name="rdoModify" hidden="1">
              <a:extLst>
                <a:ext uri="{63B3BB69-23CF-44E3-9099-C40C66FF867C}">
                  <a14:compatExt spid="_x0000_s4142"/>
                </a:ext>
                <a:ext uri="{FF2B5EF4-FFF2-40B4-BE49-F238E27FC236}">
                  <a16:creationId xmlns:a16="http://schemas.microsoft.com/office/drawing/2014/main" xmlns=""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1238250</xdr:colOff>
          <xdr:row>11</xdr:row>
          <xdr:rowOff>180975</xdr:rowOff>
        </xdr:from>
        <xdr:to>
          <xdr:col>6</xdr:col>
          <xdr:colOff>295275</xdr:colOff>
          <xdr:row>13</xdr:row>
          <xdr:rowOff>19050</xdr:rowOff>
        </xdr:to>
        <xdr:sp macro="" textlink="">
          <xdr:nvSpPr>
            <xdr:cNvPr id="4143" name="rdoComplete" hidden="1">
              <a:extLst>
                <a:ext uri="{63B3BB69-23CF-44E3-9099-C40C66FF867C}">
                  <a14:compatExt spid="_x0000_s4143"/>
                </a:ext>
                <a:ext uri="{FF2B5EF4-FFF2-40B4-BE49-F238E27FC236}">
                  <a16:creationId xmlns:a16="http://schemas.microsoft.com/office/drawing/2014/main" xmlns=""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1362075</xdr:colOff>
          <xdr:row>0</xdr:row>
          <xdr:rowOff>219075</xdr:rowOff>
        </xdr:from>
        <xdr:to>
          <xdr:col>10</xdr:col>
          <xdr:colOff>219075</xdr:colOff>
          <xdr:row>1</xdr:row>
          <xdr:rowOff>0</xdr:rowOff>
        </xdr:to>
        <xdr:sp macro="" textlink="">
          <xdr:nvSpPr>
            <xdr:cNvPr id="4144" name="Group Box 48" hidden="1">
              <a:extLst>
                <a:ext uri="{63B3BB69-23CF-44E3-9099-C40C66FF867C}">
                  <a14:compatExt spid="_x0000_s4144"/>
                </a:ext>
                <a:ext uri="{FF2B5EF4-FFF2-40B4-BE49-F238E27FC236}">
                  <a16:creationId xmlns:a16="http://schemas.microsoft.com/office/drawing/2014/main" xmlns="" id="{00000000-0008-0000-0000-000030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8</xdr:row>
          <xdr:rowOff>0</xdr:rowOff>
        </xdr:from>
        <xdr:to>
          <xdr:col>4</xdr:col>
          <xdr:colOff>0</xdr:colOff>
          <xdr:row>9</xdr:row>
          <xdr:rowOff>19050</xdr:rowOff>
        </xdr:to>
        <xdr:sp macro="" textlink="">
          <xdr:nvSpPr>
            <xdr:cNvPr id="8195" name="Option Button 28" hidden="1">
              <a:extLst>
                <a:ext uri="{63B3BB69-23CF-44E3-9099-C40C66FF867C}">
                  <a14:compatExt spid="_x0000_s8195"/>
                </a:ext>
                <a:ext uri="{FF2B5EF4-FFF2-40B4-BE49-F238E27FC236}">
                  <a16:creationId xmlns:a16="http://schemas.microsoft.com/office/drawing/2014/main" xmlns=""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0</xdr:rowOff>
        </xdr:from>
        <xdr:to>
          <xdr:col>4</xdr:col>
          <xdr:colOff>1104900</xdr:colOff>
          <xdr:row>9</xdr:row>
          <xdr:rowOff>0</xdr:rowOff>
        </xdr:to>
        <xdr:sp macro="" textlink="">
          <xdr:nvSpPr>
            <xdr:cNvPr id="8196" name="Option Button 30" hidden="1">
              <a:extLst>
                <a:ext uri="{63B3BB69-23CF-44E3-9099-C40C66FF867C}">
                  <a14:compatExt spid="_x0000_s8196"/>
                </a:ext>
                <a:ext uri="{FF2B5EF4-FFF2-40B4-BE49-F238E27FC236}">
                  <a16:creationId xmlns:a16="http://schemas.microsoft.com/office/drawing/2014/main" xmlns=""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0</xdr:rowOff>
        </xdr:from>
        <xdr:to>
          <xdr:col>16</xdr:col>
          <xdr:colOff>57150</xdr:colOff>
          <xdr:row>9</xdr:row>
          <xdr:rowOff>76200</xdr:rowOff>
        </xdr:to>
        <xdr:sp macro="" textlink="">
          <xdr:nvSpPr>
            <xdr:cNvPr id="8197" name="Group Box 31" hidden="1">
              <a:extLst>
                <a:ext uri="{63B3BB69-23CF-44E3-9099-C40C66FF867C}">
                  <a14:compatExt spid="_x0000_s8197"/>
                </a:ext>
                <a:ext uri="{FF2B5EF4-FFF2-40B4-BE49-F238E27FC236}">
                  <a16:creationId xmlns:a16="http://schemas.microsoft.com/office/drawing/2014/main" xmlns="" id="{00000000-0008-0000-0000-00001F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10</xdr:col>
          <xdr:colOff>95250</xdr:colOff>
          <xdr:row>9</xdr:row>
          <xdr:rowOff>0</xdr:rowOff>
        </xdr:to>
        <xdr:sp macro="" textlink="">
          <xdr:nvSpPr>
            <xdr:cNvPr id="8198" name="Option Button 32" hidden="1">
              <a:extLst>
                <a:ext uri="{63B3BB69-23CF-44E3-9099-C40C66FF867C}">
                  <a14:compatExt spid="_x0000_s8198"/>
                </a:ext>
                <a:ext uri="{FF2B5EF4-FFF2-40B4-BE49-F238E27FC236}">
                  <a16:creationId xmlns:a16="http://schemas.microsoft.com/office/drawing/2014/main" xmlns=""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8</xdr:row>
          <xdr:rowOff>0</xdr:rowOff>
        </xdr:from>
        <xdr:to>
          <xdr:col>6</xdr:col>
          <xdr:colOff>133350</xdr:colOff>
          <xdr:row>9</xdr:row>
          <xdr:rowOff>9525</xdr:rowOff>
        </xdr:to>
        <xdr:sp macro="" textlink="">
          <xdr:nvSpPr>
            <xdr:cNvPr id="8199" name="Check Box 34" hidden="1">
              <a:extLst>
                <a:ext uri="{63B3BB69-23CF-44E3-9099-C40C66FF867C}">
                  <a14:compatExt spid="_x0000_s8199"/>
                </a:ext>
                <a:ext uri="{FF2B5EF4-FFF2-40B4-BE49-F238E27FC236}">
                  <a16:creationId xmlns:a16="http://schemas.microsoft.com/office/drawing/2014/main" xmlns=""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xdr:row>
          <xdr:rowOff>0</xdr:rowOff>
        </xdr:from>
        <xdr:to>
          <xdr:col>9</xdr:col>
          <xdr:colOff>66675</xdr:colOff>
          <xdr:row>9</xdr:row>
          <xdr:rowOff>9525</xdr:rowOff>
        </xdr:to>
        <xdr:sp macro="" textlink="">
          <xdr:nvSpPr>
            <xdr:cNvPr id="8200" name="Check Box 36" hidden="1">
              <a:extLst>
                <a:ext uri="{63B3BB69-23CF-44E3-9099-C40C66FF867C}">
                  <a14:compatExt spid="_x0000_s8200"/>
                </a:ext>
                <a:ext uri="{FF2B5EF4-FFF2-40B4-BE49-F238E27FC236}">
                  <a16:creationId xmlns:a16="http://schemas.microsoft.com/office/drawing/2014/main" xmlns=""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xdr:row>
          <xdr:rowOff>0</xdr:rowOff>
        </xdr:from>
        <xdr:to>
          <xdr:col>10</xdr:col>
          <xdr:colOff>723900</xdr:colOff>
          <xdr:row>9</xdr:row>
          <xdr:rowOff>9525</xdr:rowOff>
        </xdr:to>
        <xdr:sp macro="" textlink="">
          <xdr:nvSpPr>
            <xdr:cNvPr id="8201" name="Check Box 37" hidden="1">
              <a:extLst>
                <a:ext uri="{63B3BB69-23CF-44E3-9099-C40C66FF867C}">
                  <a14:compatExt spid="_x0000_s8201"/>
                </a:ext>
                <a:ext uri="{FF2B5EF4-FFF2-40B4-BE49-F238E27FC236}">
                  <a16:creationId xmlns:a16="http://schemas.microsoft.com/office/drawing/2014/main" xmlns=""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xdr:row>
          <xdr:rowOff>0</xdr:rowOff>
        </xdr:from>
        <xdr:to>
          <xdr:col>13</xdr:col>
          <xdr:colOff>257175</xdr:colOff>
          <xdr:row>9</xdr:row>
          <xdr:rowOff>9525</xdr:rowOff>
        </xdr:to>
        <xdr:sp macro="" textlink="">
          <xdr:nvSpPr>
            <xdr:cNvPr id="8202" name="Check Box 38" hidden="1">
              <a:extLst>
                <a:ext uri="{63B3BB69-23CF-44E3-9099-C40C66FF867C}">
                  <a14:compatExt spid="_x0000_s8202"/>
                </a:ext>
                <a:ext uri="{FF2B5EF4-FFF2-40B4-BE49-F238E27FC236}">
                  <a16:creationId xmlns:a16="http://schemas.microsoft.com/office/drawing/2014/main" xmlns=""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0</xdr:rowOff>
        </xdr:from>
        <xdr:to>
          <xdr:col>4</xdr:col>
          <xdr:colOff>819150</xdr:colOff>
          <xdr:row>9</xdr:row>
          <xdr:rowOff>9525</xdr:rowOff>
        </xdr:to>
        <xdr:sp macro="" textlink="">
          <xdr:nvSpPr>
            <xdr:cNvPr id="8203" name="Check Box 39" hidden="1">
              <a:extLst>
                <a:ext uri="{63B3BB69-23CF-44E3-9099-C40C66FF867C}">
                  <a14:compatExt spid="_x0000_s8203"/>
                </a:ext>
                <a:ext uri="{FF2B5EF4-FFF2-40B4-BE49-F238E27FC236}">
                  <a16:creationId xmlns:a16="http://schemas.microsoft.com/office/drawing/2014/main" xmlns=""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木造</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E46"/>
  <sheetViews>
    <sheetView showGridLines="0" topLeftCell="B1" zoomScale="115" zoomScaleNormal="115" zoomScaleSheetLayoutView="115" workbookViewId="0">
      <selection activeCell="AE36" sqref="AE36"/>
    </sheetView>
  </sheetViews>
  <sheetFormatPr defaultColWidth="8.125" defaultRowHeight="15.75"/>
  <cols>
    <col min="1" max="2" width="0.625" style="61" customWidth="1"/>
    <col min="3" max="3" width="6.625" style="61" customWidth="1"/>
    <col min="4" max="4" width="14.625" style="61" customWidth="1"/>
    <col min="5" max="5" width="18" style="61" customWidth="1"/>
    <col min="6" max="6" width="2.25" style="61" customWidth="1"/>
    <col min="7" max="7" width="4.25" style="61" customWidth="1"/>
    <col min="8" max="8" width="2.25" style="61" customWidth="1"/>
    <col min="9" max="9" width="4.25" style="61" customWidth="1"/>
    <col min="10" max="10" width="2.25" style="61" customWidth="1"/>
    <col min="11" max="11" width="10.625" style="61" customWidth="1"/>
    <col min="12" max="12" width="7.5" style="61" customWidth="1"/>
    <col min="13" max="13" width="2.25" style="61" customWidth="1"/>
    <col min="14" max="14" width="4.125" style="61" customWidth="1"/>
    <col min="15" max="15" width="2.25" style="61" customWidth="1"/>
    <col min="16" max="16" width="4.125" style="61" customWidth="1"/>
    <col min="17" max="17" width="2.25" style="61" customWidth="1"/>
    <col min="18" max="18" width="1.25" style="61" customWidth="1"/>
    <col min="19" max="19" width="0.25" style="17" customWidth="1"/>
    <col min="20" max="30" width="8.125" style="17" hidden="1" customWidth="1"/>
    <col min="31" max="243" width="8.125" style="17"/>
    <col min="244" max="245" width="1" style="17" customWidth="1"/>
    <col min="246" max="246" width="6.625" style="17" customWidth="1"/>
    <col min="247" max="247" width="14.625" style="17" customWidth="1"/>
    <col min="248" max="248" width="17" style="17" customWidth="1"/>
    <col min="249" max="249" width="2.25" style="17" customWidth="1"/>
    <col min="250" max="250" width="4.25" style="17" customWidth="1"/>
    <col min="251" max="251" width="2.25" style="17" customWidth="1"/>
    <col min="252" max="252" width="4.25" style="17" customWidth="1"/>
    <col min="253" max="253" width="2.25" style="17" customWidth="1"/>
    <col min="254" max="254" width="6.75" style="17" customWidth="1"/>
    <col min="255" max="255" width="10.125" style="17" customWidth="1"/>
    <col min="256" max="256" width="2.25" style="17" customWidth="1"/>
    <col min="257" max="257" width="4.125" style="17" customWidth="1"/>
    <col min="258" max="258" width="2.25" style="17" customWidth="1"/>
    <col min="259" max="259" width="4.125" style="17" customWidth="1"/>
    <col min="260" max="260" width="2.25" style="17" customWidth="1"/>
    <col min="261" max="262" width="2.125" style="17" customWidth="1"/>
    <col min="263" max="273" width="0" style="17" hidden="1" customWidth="1"/>
    <col min="274" max="499" width="8.125" style="17"/>
    <col min="500" max="501" width="1" style="17" customWidth="1"/>
    <col min="502" max="502" width="6.625" style="17" customWidth="1"/>
    <col min="503" max="503" width="14.625" style="17" customWidth="1"/>
    <col min="504" max="504" width="17" style="17" customWidth="1"/>
    <col min="505" max="505" width="2.25" style="17" customWidth="1"/>
    <col min="506" max="506" width="4.25" style="17" customWidth="1"/>
    <col min="507" max="507" width="2.25" style="17" customWidth="1"/>
    <col min="508" max="508" width="4.25" style="17" customWidth="1"/>
    <col min="509" max="509" width="2.25" style="17" customWidth="1"/>
    <col min="510" max="510" width="6.75" style="17" customWidth="1"/>
    <col min="511" max="511" width="10.125" style="17" customWidth="1"/>
    <col min="512" max="512" width="2.25" style="17" customWidth="1"/>
    <col min="513" max="513" width="4.125" style="17" customWidth="1"/>
    <col min="514" max="514" width="2.25" style="17" customWidth="1"/>
    <col min="515" max="515" width="4.125" style="17" customWidth="1"/>
    <col min="516" max="516" width="2.25" style="17" customWidth="1"/>
    <col min="517" max="518" width="2.125" style="17" customWidth="1"/>
    <col min="519" max="529" width="0" style="17" hidden="1" customWidth="1"/>
    <col min="530" max="755" width="8.125" style="17"/>
    <col min="756" max="757" width="1" style="17" customWidth="1"/>
    <col min="758" max="758" width="6.625" style="17" customWidth="1"/>
    <col min="759" max="759" width="14.625" style="17" customWidth="1"/>
    <col min="760" max="760" width="17" style="17" customWidth="1"/>
    <col min="761" max="761" width="2.25" style="17" customWidth="1"/>
    <col min="762" max="762" width="4.25" style="17" customWidth="1"/>
    <col min="763" max="763" width="2.25" style="17" customWidth="1"/>
    <col min="764" max="764" width="4.25" style="17" customWidth="1"/>
    <col min="765" max="765" width="2.25" style="17" customWidth="1"/>
    <col min="766" max="766" width="6.75" style="17" customWidth="1"/>
    <col min="767" max="767" width="10.125" style="17" customWidth="1"/>
    <col min="768" max="768" width="2.25" style="17" customWidth="1"/>
    <col min="769" max="769" width="4.125" style="17" customWidth="1"/>
    <col min="770" max="770" width="2.25" style="17" customWidth="1"/>
    <col min="771" max="771" width="4.125" style="17" customWidth="1"/>
    <col min="772" max="772" width="2.25" style="17" customWidth="1"/>
    <col min="773" max="774" width="2.125" style="17" customWidth="1"/>
    <col min="775" max="785" width="0" style="17" hidden="1" customWidth="1"/>
    <col min="786" max="1011" width="8.125" style="17"/>
    <col min="1012" max="1013" width="1" style="17" customWidth="1"/>
    <col min="1014" max="1014" width="6.625" style="17" customWidth="1"/>
    <col min="1015" max="1015" width="14.625" style="17" customWidth="1"/>
    <col min="1016" max="1016" width="17" style="17" customWidth="1"/>
    <col min="1017" max="1017" width="2.25" style="17" customWidth="1"/>
    <col min="1018" max="1018" width="4.25" style="17" customWidth="1"/>
    <col min="1019" max="1019" width="2.25" style="17" customWidth="1"/>
    <col min="1020" max="1020" width="4.25" style="17" customWidth="1"/>
    <col min="1021" max="1021" width="2.25" style="17" customWidth="1"/>
    <col min="1022" max="1022" width="6.75" style="17" customWidth="1"/>
    <col min="1023" max="1023" width="10.125" style="17" customWidth="1"/>
    <col min="1024" max="1024" width="2.25" style="17" customWidth="1"/>
    <col min="1025" max="1025" width="4.125" style="17" customWidth="1"/>
    <col min="1026" max="1026" width="2.25" style="17" customWidth="1"/>
    <col min="1027" max="1027" width="4.125" style="17" customWidth="1"/>
    <col min="1028" max="1028" width="2.25" style="17" customWidth="1"/>
    <col min="1029" max="1030" width="2.125" style="17" customWidth="1"/>
    <col min="1031" max="1041" width="0" style="17" hidden="1" customWidth="1"/>
    <col min="1042" max="1267" width="8.125" style="17"/>
    <col min="1268" max="1269" width="1" style="17" customWidth="1"/>
    <col min="1270" max="1270" width="6.625" style="17" customWidth="1"/>
    <col min="1271" max="1271" width="14.625" style="17" customWidth="1"/>
    <col min="1272" max="1272" width="17" style="17" customWidth="1"/>
    <col min="1273" max="1273" width="2.25" style="17" customWidth="1"/>
    <col min="1274" max="1274" width="4.25" style="17" customWidth="1"/>
    <col min="1275" max="1275" width="2.25" style="17" customWidth="1"/>
    <col min="1276" max="1276" width="4.25" style="17" customWidth="1"/>
    <col min="1277" max="1277" width="2.25" style="17" customWidth="1"/>
    <col min="1278" max="1278" width="6.75" style="17" customWidth="1"/>
    <col min="1279" max="1279" width="10.125" style="17" customWidth="1"/>
    <col min="1280" max="1280" width="2.25" style="17" customWidth="1"/>
    <col min="1281" max="1281" width="4.125" style="17" customWidth="1"/>
    <col min="1282" max="1282" width="2.25" style="17" customWidth="1"/>
    <col min="1283" max="1283" width="4.125" style="17" customWidth="1"/>
    <col min="1284" max="1284" width="2.25" style="17" customWidth="1"/>
    <col min="1285" max="1286" width="2.125" style="17" customWidth="1"/>
    <col min="1287" max="1297" width="0" style="17" hidden="1" customWidth="1"/>
    <col min="1298" max="1523" width="8.125" style="17"/>
    <col min="1524" max="1525" width="1" style="17" customWidth="1"/>
    <col min="1526" max="1526" width="6.625" style="17" customWidth="1"/>
    <col min="1527" max="1527" width="14.625" style="17" customWidth="1"/>
    <col min="1528" max="1528" width="17" style="17" customWidth="1"/>
    <col min="1529" max="1529" width="2.25" style="17" customWidth="1"/>
    <col min="1530" max="1530" width="4.25" style="17" customWidth="1"/>
    <col min="1531" max="1531" width="2.25" style="17" customWidth="1"/>
    <col min="1532" max="1532" width="4.25" style="17" customWidth="1"/>
    <col min="1533" max="1533" width="2.25" style="17" customWidth="1"/>
    <col min="1534" max="1534" width="6.75" style="17" customWidth="1"/>
    <col min="1535" max="1535" width="10.125" style="17" customWidth="1"/>
    <col min="1536" max="1536" width="2.25" style="17" customWidth="1"/>
    <col min="1537" max="1537" width="4.125" style="17" customWidth="1"/>
    <col min="1538" max="1538" width="2.25" style="17" customWidth="1"/>
    <col min="1539" max="1539" width="4.125" style="17" customWidth="1"/>
    <col min="1540" max="1540" width="2.25" style="17" customWidth="1"/>
    <col min="1541" max="1542" width="2.125" style="17" customWidth="1"/>
    <col min="1543" max="1553" width="0" style="17" hidden="1" customWidth="1"/>
    <col min="1554" max="1779" width="8.125" style="17"/>
    <col min="1780" max="1781" width="1" style="17" customWidth="1"/>
    <col min="1782" max="1782" width="6.625" style="17" customWidth="1"/>
    <col min="1783" max="1783" width="14.625" style="17" customWidth="1"/>
    <col min="1784" max="1784" width="17" style="17" customWidth="1"/>
    <col min="1785" max="1785" width="2.25" style="17" customWidth="1"/>
    <col min="1786" max="1786" width="4.25" style="17" customWidth="1"/>
    <col min="1787" max="1787" width="2.25" style="17" customWidth="1"/>
    <col min="1788" max="1788" width="4.25" style="17" customWidth="1"/>
    <col min="1789" max="1789" width="2.25" style="17" customWidth="1"/>
    <col min="1790" max="1790" width="6.75" style="17" customWidth="1"/>
    <col min="1791" max="1791" width="10.125" style="17" customWidth="1"/>
    <col min="1792" max="1792" width="2.25" style="17" customWidth="1"/>
    <col min="1793" max="1793" width="4.125" style="17" customWidth="1"/>
    <col min="1794" max="1794" width="2.25" style="17" customWidth="1"/>
    <col min="1795" max="1795" width="4.125" style="17" customWidth="1"/>
    <col min="1796" max="1796" width="2.25" style="17" customWidth="1"/>
    <col min="1797" max="1798" width="2.125" style="17" customWidth="1"/>
    <col min="1799" max="1809" width="0" style="17" hidden="1" customWidth="1"/>
    <col min="1810" max="2035" width="8.125" style="17"/>
    <col min="2036" max="2037" width="1" style="17" customWidth="1"/>
    <col min="2038" max="2038" width="6.625" style="17" customWidth="1"/>
    <col min="2039" max="2039" width="14.625" style="17" customWidth="1"/>
    <col min="2040" max="2040" width="17" style="17" customWidth="1"/>
    <col min="2041" max="2041" width="2.25" style="17" customWidth="1"/>
    <col min="2042" max="2042" width="4.25" style="17" customWidth="1"/>
    <col min="2043" max="2043" width="2.25" style="17" customWidth="1"/>
    <col min="2044" max="2044" width="4.25" style="17" customWidth="1"/>
    <col min="2045" max="2045" width="2.25" style="17" customWidth="1"/>
    <col min="2046" max="2046" width="6.75" style="17" customWidth="1"/>
    <col min="2047" max="2047" width="10.125" style="17" customWidth="1"/>
    <col min="2048" max="2048" width="2.25" style="17" customWidth="1"/>
    <col min="2049" max="2049" width="4.125" style="17" customWidth="1"/>
    <col min="2050" max="2050" width="2.25" style="17" customWidth="1"/>
    <col min="2051" max="2051" width="4.125" style="17" customWidth="1"/>
    <col min="2052" max="2052" width="2.25" style="17" customWidth="1"/>
    <col min="2053" max="2054" width="2.125" style="17" customWidth="1"/>
    <col min="2055" max="2065" width="0" style="17" hidden="1" customWidth="1"/>
    <col min="2066" max="2291" width="8.125" style="17"/>
    <col min="2292" max="2293" width="1" style="17" customWidth="1"/>
    <col min="2294" max="2294" width="6.625" style="17" customWidth="1"/>
    <col min="2295" max="2295" width="14.625" style="17" customWidth="1"/>
    <col min="2296" max="2296" width="17" style="17" customWidth="1"/>
    <col min="2297" max="2297" width="2.25" style="17" customWidth="1"/>
    <col min="2298" max="2298" width="4.25" style="17" customWidth="1"/>
    <col min="2299" max="2299" width="2.25" style="17" customWidth="1"/>
    <col min="2300" max="2300" width="4.25" style="17" customWidth="1"/>
    <col min="2301" max="2301" width="2.25" style="17" customWidth="1"/>
    <col min="2302" max="2302" width="6.75" style="17" customWidth="1"/>
    <col min="2303" max="2303" width="10.125" style="17" customWidth="1"/>
    <col min="2304" max="2304" width="2.25" style="17" customWidth="1"/>
    <col min="2305" max="2305" width="4.125" style="17" customWidth="1"/>
    <col min="2306" max="2306" width="2.25" style="17" customWidth="1"/>
    <col min="2307" max="2307" width="4.125" style="17" customWidth="1"/>
    <col min="2308" max="2308" width="2.25" style="17" customWidth="1"/>
    <col min="2309" max="2310" width="2.125" style="17" customWidth="1"/>
    <col min="2311" max="2321" width="0" style="17" hidden="1" customWidth="1"/>
    <col min="2322" max="2547" width="8.125" style="17"/>
    <col min="2548" max="2549" width="1" style="17" customWidth="1"/>
    <col min="2550" max="2550" width="6.625" style="17" customWidth="1"/>
    <col min="2551" max="2551" width="14.625" style="17" customWidth="1"/>
    <col min="2552" max="2552" width="17" style="17" customWidth="1"/>
    <col min="2553" max="2553" width="2.25" style="17" customWidth="1"/>
    <col min="2554" max="2554" width="4.25" style="17" customWidth="1"/>
    <col min="2555" max="2555" width="2.25" style="17" customWidth="1"/>
    <col min="2556" max="2556" width="4.25" style="17" customWidth="1"/>
    <col min="2557" max="2557" width="2.25" style="17" customWidth="1"/>
    <col min="2558" max="2558" width="6.75" style="17" customWidth="1"/>
    <col min="2559" max="2559" width="10.125" style="17" customWidth="1"/>
    <col min="2560" max="2560" width="2.25" style="17" customWidth="1"/>
    <col min="2561" max="2561" width="4.125" style="17" customWidth="1"/>
    <col min="2562" max="2562" width="2.25" style="17" customWidth="1"/>
    <col min="2563" max="2563" width="4.125" style="17" customWidth="1"/>
    <col min="2564" max="2564" width="2.25" style="17" customWidth="1"/>
    <col min="2565" max="2566" width="2.125" style="17" customWidth="1"/>
    <col min="2567" max="2577" width="0" style="17" hidden="1" customWidth="1"/>
    <col min="2578" max="2803" width="8.125" style="17"/>
    <col min="2804" max="2805" width="1" style="17" customWidth="1"/>
    <col min="2806" max="2806" width="6.625" style="17" customWidth="1"/>
    <col min="2807" max="2807" width="14.625" style="17" customWidth="1"/>
    <col min="2808" max="2808" width="17" style="17" customWidth="1"/>
    <col min="2809" max="2809" width="2.25" style="17" customWidth="1"/>
    <col min="2810" max="2810" width="4.25" style="17" customWidth="1"/>
    <col min="2811" max="2811" width="2.25" style="17" customWidth="1"/>
    <col min="2812" max="2812" width="4.25" style="17" customWidth="1"/>
    <col min="2813" max="2813" width="2.25" style="17" customWidth="1"/>
    <col min="2814" max="2814" width="6.75" style="17" customWidth="1"/>
    <col min="2815" max="2815" width="10.125" style="17" customWidth="1"/>
    <col min="2816" max="2816" width="2.25" style="17" customWidth="1"/>
    <col min="2817" max="2817" width="4.125" style="17" customWidth="1"/>
    <col min="2818" max="2818" width="2.25" style="17" customWidth="1"/>
    <col min="2819" max="2819" width="4.125" style="17" customWidth="1"/>
    <col min="2820" max="2820" width="2.25" style="17" customWidth="1"/>
    <col min="2821" max="2822" width="2.125" style="17" customWidth="1"/>
    <col min="2823" max="2833" width="0" style="17" hidden="1" customWidth="1"/>
    <col min="2834" max="3059" width="8.125" style="17"/>
    <col min="3060" max="3061" width="1" style="17" customWidth="1"/>
    <col min="3062" max="3062" width="6.625" style="17" customWidth="1"/>
    <col min="3063" max="3063" width="14.625" style="17" customWidth="1"/>
    <col min="3064" max="3064" width="17" style="17" customWidth="1"/>
    <col min="3065" max="3065" width="2.25" style="17" customWidth="1"/>
    <col min="3066" max="3066" width="4.25" style="17" customWidth="1"/>
    <col min="3067" max="3067" width="2.25" style="17" customWidth="1"/>
    <col min="3068" max="3068" width="4.25" style="17" customWidth="1"/>
    <col min="3069" max="3069" width="2.25" style="17" customWidth="1"/>
    <col min="3070" max="3070" width="6.75" style="17" customWidth="1"/>
    <col min="3071" max="3071" width="10.125" style="17" customWidth="1"/>
    <col min="3072" max="3072" width="2.25" style="17" customWidth="1"/>
    <col min="3073" max="3073" width="4.125" style="17" customWidth="1"/>
    <col min="3074" max="3074" width="2.25" style="17" customWidth="1"/>
    <col min="3075" max="3075" width="4.125" style="17" customWidth="1"/>
    <col min="3076" max="3076" width="2.25" style="17" customWidth="1"/>
    <col min="3077" max="3078" width="2.125" style="17" customWidth="1"/>
    <col min="3079" max="3089" width="0" style="17" hidden="1" customWidth="1"/>
    <col min="3090" max="3315" width="8.125" style="17"/>
    <col min="3316" max="3317" width="1" style="17" customWidth="1"/>
    <col min="3318" max="3318" width="6.625" style="17" customWidth="1"/>
    <col min="3319" max="3319" width="14.625" style="17" customWidth="1"/>
    <col min="3320" max="3320" width="17" style="17" customWidth="1"/>
    <col min="3321" max="3321" width="2.25" style="17" customWidth="1"/>
    <col min="3322" max="3322" width="4.25" style="17" customWidth="1"/>
    <col min="3323" max="3323" width="2.25" style="17" customWidth="1"/>
    <col min="3324" max="3324" width="4.25" style="17" customWidth="1"/>
    <col min="3325" max="3325" width="2.25" style="17" customWidth="1"/>
    <col min="3326" max="3326" width="6.75" style="17" customWidth="1"/>
    <col min="3327" max="3327" width="10.125" style="17" customWidth="1"/>
    <col min="3328" max="3328" width="2.25" style="17" customWidth="1"/>
    <col min="3329" max="3329" width="4.125" style="17" customWidth="1"/>
    <col min="3330" max="3330" width="2.25" style="17" customWidth="1"/>
    <col min="3331" max="3331" width="4.125" style="17" customWidth="1"/>
    <col min="3332" max="3332" width="2.25" style="17" customWidth="1"/>
    <col min="3333" max="3334" width="2.125" style="17" customWidth="1"/>
    <col min="3335" max="3345" width="0" style="17" hidden="1" customWidth="1"/>
    <col min="3346" max="3571" width="8.125" style="17"/>
    <col min="3572" max="3573" width="1" style="17" customWidth="1"/>
    <col min="3574" max="3574" width="6.625" style="17" customWidth="1"/>
    <col min="3575" max="3575" width="14.625" style="17" customWidth="1"/>
    <col min="3576" max="3576" width="17" style="17" customWidth="1"/>
    <col min="3577" max="3577" width="2.25" style="17" customWidth="1"/>
    <col min="3578" max="3578" width="4.25" style="17" customWidth="1"/>
    <col min="3579" max="3579" width="2.25" style="17" customWidth="1"/>
    <col min="3580" max="3580" width="4.25" style="17" customWidth="1"/>
    <col min="3581" max="3581" width="2.25" style="17" customWidth="1"/>
    <col min="3582" max="3582" width="6.75" style="17" customWidth="1"/>
    <col min="3583" max="3583" width="10.125" style="17" customWidth="1"/>
    <col min="3584" max="3584" width="2.25" style="17" customWidth="1"/>
    <col min="3585" max="3585" width="4.125" style="17" customWidth="1"/>
    <col min="3586" max="3586" width="2.25" style="17" customWidth="1"/>
    <col min="3587" max="3587" width="4.125" style="17" customWidth="1"/>
    <col min="3588" max="3588" width="2.25" style="17" customWidth="1"/>
    <col min="3589" max="3590" width="2.125" style="17" customWidth="1"/>
    <col min="3591" max="3601" width="0" style="17" hidden="1" customWidth="1"/>
    <col min="3602" max="3827" width="8.125" style="17"/>
    <col min="3828" max="3829" width="1" style="17" customWidth="1"/>
    <col min="3830" max="3830" width="6.625" style="17" customWidth="1"/>
    <col min="3831" max="3831" width="14.625" style="17" customWidth="1"/>
    <col min="3832" max="3832" width="17" style="17" customWidth="1"/>
    <col min="3833" max="3833" width="2.25" style="17" customWidth="1"/>
    <col min="3834" max="3834" width="4.25" style="17" customWidth="1"/>
    <col min="3835" max="3835" width="2.25" style="17" customWidth="1"/>
    <col min="3836" max="3836" width="4.25" style="17" customWidth="1"/>
    <col min="3837" max="3837" width="2.25" style="17" customWidth="1"/>
    <col min="3838" max="3838" width="6.75" style="17" customWidth="1"/>
    <col min="3839" max="3839" width="10.125" style="17" customWidth="1"/>
    <col min="3840" max="3840" width="2.25" style="17" customWidth="1"/>
    <col min="3841" max="3841" width="4.125" style="17" customWidth="1"/>
    <col min="3842" max="3842" width="2.25" style="17" customWidth="1"/>
    <col min="3843" max="3843" width="4.125" style="17" customWidth="1"/>
    <col min="3844" max="3844" width="2.25" style="17" customWidth="1"/>
    <col min="3845" max="3846" width="2.125" style="17" customWidth="1"/>
    <col min="3847" max="3857" width="0" style="17" hidden="1" customWidth="1"/>
    <col min="3858" max="4083" width="8.125" style="17"/>
    <col min="4084" max="4085" width="1" style="17" customWidth="1"/>
    <col min="4086" max="4086" width="6.625" style="17" customWidth="1"/>
    <col min="4087" max="4087" width="14.625" style="17" customWidth="1"/>
    <col min="4088" max="4088" width="17" style="17" customWidth="1"/>
    <col min="4089" max="4089" width="2.25" style="17" customWidth="1"/>
    <col min="4090" max="4090" width="4.25" style="17" customWidth="1"/>
    <col min="4091" max="4091" width="2.25" style="17" customWidth="1"/>
    <col min="4092" max="4092" width="4.25" style="17" customWidth="1"/>
    <col min="4093" max="4093" width="2.25" style="17" customWidth="1"/>
    <col min="4094" max="4094" width="6.75" style="17" customWidth="1"/>
    <col min="4095" max="4095" width="10.125" style="17" customWidth="1"/>
    <col min="4096" max="4096" width="2.25" style="17" customWidth="1"/>
    <col min="4097" max="4097" width="4.125" style="17" customWidth="1"/>
    <col min="4098" max="4098" width="2.25" style="17" customWidth="1"/>
    <col min="4099" max="4099" width="4.125" style="17" customWidth="1"/>
    <col min="4100" max="4100" width="2.25" style="17" customWidth="1"/>
    <col min="4101" max="4102" width="2.125" style="17" customWidth="1"/>
    <col min="4103" max="4113" width="0" style="17" hidden="1" customWidth="1"/>
    <col min="4114" max="4339" width="8.125" style="17"/>
    <col min="4340" max="4341" width="1" style="17" customWidth="1"/>
    <col min="4342" max="4342" width="6.625" style="17" customWidth="1"/>
    <col min="4343" max="4343" width="14.625" style="17" customWidth="1"/>
    <col min="4344" max="4344" width="17" style="17" customWidth="1"/>
    <col min="4345" max="4345" width="2.25" style="17" customWidth="1"/>
    <col min="4346" max="4346" width="4.25" style="17" customWidth="1"/>
    <col min="4347" max="4347" width="2.25" style="17" customWidth="1"/>
    <col min="4348" max="4348" width="4.25" style="17" customWidth="1"/>
    <col min="4349" max="4349" width="2.25" style="17" customWidth="1"/>
    <col min="4350" max="4350" width="6.75" style="17" customWidth="1"/>
    <col min="4351" max="4351" width="10.125" style="17" customWidth="1"/>
    <col min="4352" max="4352" width="2.25" style="17" customWidth="1"/>
    <col min="4353" max="4353" width="4.125" style="17" customWidth="1"/>
    <col min="4354" max="4354" width="2.25" style="17" customWidth="1"/>
    <col min="4355" max="4355" width="4.125" style="17" customWidth="1"/>
    <col min="4356" max="4356" width="2.25" style="17" customWidth="1"/>
    <col min="4357" max="4358" width="2.125" style="17" customWidth="1"/>
    <col min="4359" max="4369" width="0" style="17" hidden="1" customWidth="1"/>
    <col min="4370" max="4595" width="8.125" style="17"/>
    <col min="4596" max="4597" width="1" style="17" customWidth="1"/>
    <col min="4598" max="4598" width="6.625" style="17" customWidth="1"/>
    <col min="4599" max="4599" width="14.625" style="17" customWidth="1"/>
    <col min="4600" max="4600" width="17" style="17" customWidth="1"/>
    <col min="4601" max="4601" width="2.25" style="17" customWidth="1"/>
    <col min="4602" max="4602" width="4.25" style="17" customWidth="1"/>
    <col min="4603" max="4603" width="2.25" style="17" customWidth="1"/>
    <col min="4604" max="4604" width="4.25" style="17" customWidth="1"/>
    <col min="4605" max="4605" width="2.25" style="17" customWidth="1"/>
    <col min="4606" max="4606" width="6.75" style="17" customWidth="1"/>
    <col min="4607" max="4607" width="10.125" style="17" customWidth="1"/>
    <col min="4608" max="4608" width="2.25" style="17" customWidth="1"/>
    <col min="4609" max="4609" width="4.125" style="17" customWidth="1"/>
    <col min="4610" max="4610" width="2.25" style="17" customWidth="1"/>
    <col min="4611" max="4611" width="4.125" style="17" customWidth="1"/>
    <col min="4612" max="4612" width="2.25" style="17" customWidth="1"/>
    <col min="4613" max="4614" width="2.125" style="17" customWidth="1"/>
    <col min="4615" max="4625" width="0" style="17" hidden="1" customWidth="1"/>
    <col min="4626" max="4851" width="8.125" style="17"/>
    <col min="4852" max="4853" width="1" style="17" customWidth="1"/>
    <col min="4854" max="4854" width="6.625" style="17" customWidth="1"/>
    <col min="4855" max="4855" width="14.625" style="17" customWidth="1"/>
    <col min="4856" max="4856" width="17" style="17" customWidth="1"/>
    <col min="4857" max="4857" width="2.25" style="17" customWidth="1"/>
    <col min="4858" max="4858" width="4.25" style="17" customWidth="1"/>
    <col min="4859" max="4859" width="2.25" style="17" customWidth="1"/>
    <col min="4860" max="4860" width="4.25" style="17" customWidth="1"/>
    <col min="4861" max="4861" width="2.25" style="17" customWidth="1"/>
    <col min="4862" max="4862" width="6.75" style="17" customWidth="1"/>
    <col min="4863" max="4863" width="10.125" style="17" customWidth="1"/>
    <col min="4864" max="4864" width="2.25" style="17" customWidth="1"/>
    <col min="4865" max="4865" width="4.125" style="17" customWidth="1"/>
    <col min="4866" max="4866" width="2.25" style="17" customWidth="1"/>
    <col min="4867" max="4867" width="4.125" style="17" customWidth="1"/>
    <col min="4868" max="4868" width="2.25" style="17" customWidth="1"/>
    <col min="4869" max="4870" width="2.125" style="17" customWidth="1"/>
    <col min="4871" max="4881" width="0" style="17" hidden="1" customWidth="1"/>
    <col min="4882" max="5107" width="8.125" style="17"/>
    <col min="5108" max="5109" width="1" style="17" customWidth="1"/>
    <col min="5110" max="5110" width="6.625" style="17" customWidth="1"/>
    <col min="5111" max="5111" width="14.625" style="17" customWidth="1"/>
    <col min="5112" max="5112" width="17" style="17" customWidth="1"/>
    <col min="5113" max="5113" width="2.25" style="17" customWidth="1"/>
    <col min="5114" max="5114" width="4.25" style="17" customWidth="1"/>
    <col min="5115" max="5115" width="2.25" style="17" customWidth="1"/>
    <col min="5116" max="5116" width="4.25" style="17" customWidth="1"/>
    <col min="5117" max="5117" width="2.25" style="17" customWidth="1"/>
    <col min="5118" max="5118" width="6.75" style="17" customWidth="1"/>
    <col min="5119" max="5119" width="10.125" style="17" customWidth="1"/>
    <col min="5120" max="5120" width="2.25" style="17" customWidth="1"/>
    <col min="5121" max="5121" width="4.125" style="17" customWidth="1"/>
    <col min="5122" max="5122" width="2.25" style="17" customWidth="1"/>
    <col min="5123" max="5123" width="4.125" style="17" customWidth="1"/>
    <col min="5124" max="5124" width="2.25" style="17" customWidth="1"/>
    <col min="5125" max="5126" width="2.125" style="17" customWidth="1"/>
    <col min="5127" max="5137" width="0" style="17" hidden="1" customWidth="1"/>
    <col min="5138" max="5363" width="8.125" style="17"/>
    <col min="5364" max="5365" width="1" style="17" customWidth="1"/>
    <col min="5366" max="5366" width="6.625" style="17" customWidth="1"/>
    <col min="5367" max="5367" width="14.625" style="17" customWidth="1"/>
    <col min="5368" max="5368" width="17" style="17" customWidth="1"/>
    <col min="5369" max="5369" width="2.25" style="17" customWidth="1"/>
    <col min="5370" max="5370" width="4.25" style="17" customWidth="1"/>
    <col min="5371" max="5371" width="2.25" style="17" customWidth="1"/>
    <col min="5372" max="5372" width="4.25" style="17" customWidth="1"/>
    <col min="5373" max="5373" width="2.25" style="17" customWidth="1"/>
    <col min="5374" max="5374" width="6.75" style="17" customWidth="1"/>
    <col min="5375" max="5375" width="10.125" style="17" customWidth="1"/>
    <col min="5376" max="5376" width="2.25" style="17" customWidth="1"/>
    <col min="5377" max="5377" width="4.125" style="17" customWidth="1"/>
    <col min="5378" max="5378" width="2.25" style="17" customWidth="1"/>
    <col min="5379" max="5379" width="4.125" style="17" customWidth="1"/>
    <col min="5380" max="5380" width="2.25" style="17" customWidth="1"/>
    <col min="5381" max="5382" width="2.125" style="17" customWidth="1"/>
    <col min="5383" max="5393" width="0" style="17" hidden="1" customWidth="1"/>
    <col min="5394" max="5619" width="8.125" style="17"/>
    <col min="5620" max="5621" width="1" style="17" customWidth="1"/>
    <col min="5622" max="5622" width="6.625" style="17" customWidth="1"/>
    <col min="5623" max="5623" width="14.625" style="17" customWidth="1"/>
    <col min="5624" max="5624" width="17" style="17" customWidth="1"/>
    <col min="5625" max="5625" width="2.25" style="17" customWidth="1"/>
    <col min="5626" max="5626" width="4.25" style="17" customWidth="1"/>
    <col min="5627" max="5627" width="2.25" style="17" customWidth="1"/>
    <col min="5628" max="5628" width="4.25" style="17" customWidth="1"/>
    <col min="5629" max="5629" width="2.25" style="17" customWidth="1"/>
    <col min="5630" max="5630" width="6.75" style="17" customWidth="1"/>
    <col min="5631" max="5631" width="10.125" style="17" customWidth="1"/>
    <col min="5632" max="5632" width="2.25" style="17" customWidth="1"/>
    <col min="5633" max="5633" width="4.125" style="17" customWidth="1"/>
    <col min="5634" max="5634" width="2.25" style="17" customWidth="1"/>
    <col min="5635" max="5635" width="4.125" style="17" customWidth="1"/>
    <col min="5636" max="5636" width="2.25" style="17" customWidth="1"/>
    <col min="5637" max="5638" width="2.125" style="17" customWidth="1"/>
    <col min="5639" max="5649" width="0" style="17" hidden="1" customWidth="1"/>
    <col min="5650" max="5875" width="8.125" style="17"/>
    <col min="5876" max="5877" width="1" style="17" customWidth="1"/>
    <col min="5878" max="5878" width="6.625" style="17" customWidth="1"/>
    <col min="5879" max="5879" width="14.625" style="17" customWidth="1"/>
    <col min="5880" max="5880" width="17" style="17" customWidth="1"/>
    <col min="5881" max="5881" width="2.25" style="17" customWidth="1"/>
    <col min="5882" max="5882" width="4.25" style="17" customWidth="1"/>
    <col min="5883" max="5883" width="2.25" style="17" customWidth="1"/>
    <col min="5884" max="5884" width="4.25" style="17" customWidth="1"/>
    <col min="5885" max="5885" width="2.25" style="17" customWidth="1"/>
    <col min="5886" max="5886" width="6.75" style="17" customWidth="1"/>
    <col min="5887" max="5887" width="10.125" style="17" customWidth="1"/>
    <col min="5888" max="5888" width="2.25" style="17" customWidth="1"/>
    <col min="5889" max="5889" width="4.125" style="17" customWidth="1"/>
    <col min="5890" max="5890" width="2.25" style="17" customWidth="1"/>
    <col min="5891" max="5891" width="4.125" style="17" customWidth="1"/>
    <col min="5892" max="5892" width="2.25" style="17" customWidth="1"/>
    <col min="5893" max="5894" width="2.125" style="17" customWidth="1"/>
    <col min="5895" max="5905" width="0" style="17" hidden="1" customWidth="1"/>
    <col min="5906" max="6131" width="8.125" style="17"/>
    <col min="6132" max="6133" width="1" style="17" customWidth="1"/>
    <col min="6134" max="6134" width="6.625" style="17" customWidth="1"/>
    <col min="6135" max="6135" width="14.625" style="17" customWidth="1"/>
    <col min="6136" max="6136" width="17" style="17" customWidth="1"/>
    <col min="6137" max="6137" width="2.25" style="17" customWidth="1"/>
    <col min="6138" max="6138" width="4.25" style="17" customWidth="1"/>
    <col min="6139" max="6139" width="2.25" style="17" customWidth="1"/>
    <col min="6140" max="6140" width="4.25" style="17" customWidth="1"/>
    <col min="6141" max="6141" width="2.25" style="17" customWidth="1"/>
    <col min="6142" max="6142" width="6.75" style="17" customWidth="1"/>
    <col min="6143" max="6143" width="10.125" style="17" customWidth="1"/>
    <col min="6144" max="6144" width="2.25" style="17" customWidth="1"/>
    <col min="6145" max="6145" width="4.125" style="17" customWidth="1"/>
    <col min="6146" max="6146" width="2.25" style="17" customWidth="1"/>
    <col min="6147" max="6147" width="4.125" style="17" customWidth="1"/>
    <col min="6148" max="6148" width="2.25" style="17" customWidth="1"/>
    <col min="6149" max="6150" width="2.125" style="17" customWidth="1"/>
    <col min="6151" max="6161" width="0" style="17" hidden="1" customWidth="1"/>
    <col min="6162" max="6387" width="8.125" style="17"/>
    <col min="6388" max="6389" width="1" style="17" customWidth="1"/>
    <col min="6390" max="6390" width="6.625" style="17" customWidth="1"/>
    <col min="6391" max="6391" width="14.625" style="17" customWidth="1"/>
    <col min="6392" max="6392" width="17" style="17" customWidth="1"/>
    <col min="6393" max="6393" width="2.25" style="17" customWidth="1"/>
    <col min="6394" max="6394" width="4.25" style="17" customWidth="1"/>
    <col min="6395" max="6395" width="2.25" style="17" customWidth="1"/>
    <col min="6396" max="6396" width="4.25" style="17" customWidth="1"/>
    <col min="6397" max="6397" width="2.25" style="17" customWidth="1"/>
    <col min="6398" max="6398" width="6.75" style="17" customWidth="1"/>
    <col min="6399" max="6399" width="10.125" style="17" customWidth="1"/>
    <col min="6400" max="6400" width="2.25" style="17" customWidth="1"/>
    <col min="6401" max="6401" width="4.125" style="17" customWidth="1"/>
    <col min="6402" max="6402" width="2.25" style="17" customWidth="1"/>
    <col min="6403" max="6403" width="4.125" style="17" customWidth="1"/>
    <col min="6404" max="6404" width="2.25" style="17" customWidth="1"/>
    <col min="6405" max="6406" width="2.125" style="17" customWidth="1"/>
    <col min="6407" max="6417" width="0" style="17" hidden="1" customWidth="1"/>
    <col min="6418" max="6643" width="8.125" style="17"/>
    <col min="6644" max="6645" width="1" style="17" customWidth="1"/>
    <col min="6646" max="6646" width="6.625" style="17" customWidth="1"/>
    <col min="6647" max="6647" width="14.625" style="17" customWidth="1"/>
    <col min="6648" max="6648" width="17" style="17" customWidth="1"/>
    <col min="6649" max="6649" width="2.25" style="17" customWidth="1"/>
    <col min="6650" max="6650" width="4.25" style="17" customWidth="1"/>
    <col min="6651" max="6651" width="2.25" style="17" customWidth="1"/>
    <col min="6652" max="6652" width="4.25" style="17" customWidth="1"/>
    <col min="6653" max="6653" width="2.25" style="17" customWidth="1"/>
    <col min="6654" max="6654" width="6.75" style="17" customWidth="1"/>
    <col min="6655" max="6655" width="10.125" style="17" customWidth="1"/>
    <col min="6656" max="6656" width="2.25" style="17" customWidth="1"/>
    <col min="6657" max="6657" width="4.125" style="17" customWidth="1"/>
    <col min="6658" max="6658" width="2.25" style="17" customWidth="1"/>
    <col min="6659" max="6659" width="4.125" style="17" customWidth="1"/>
    <col min="6660" max="6660" width="2.25" style="17" customWidth="1"/>
    <col min="6661" max="6662" width="2.125" style="17" customWidth="1"/>
    <col min="6663" max="6673" width="0" style="17" hidden="1" customWidth="1"/>
    <col min="6674" max="6899" width="8.125" style="17"/>
    <col min="6900" max="6901" width="1" style="17" customWidth="1"/>
    <col min="6902" max="6902" width="6.625" style="17" customWidth="1"/>
    <col min="6903" max="6903" width="14.625" style="17" customWidth="1"/>
    <col min="6904" max="6904" width="17" style="17" customWidth="1"/>
    <col min="6905" max="6905" width="2.25" style="17" customWidth="1"/>
    <col min="6906" max="6906" width="4.25" style="17" customWidth="1"/>
    <col min="6907" max="6907" width="2.25" style="17" customWidth="1"/>
    <col min="6908" max="6908" width="4.25" style="17" customWidth="1"/>
    <col min="6909" max="6909" width="2.25" style="17" customWidth="1"/>
    <col min="6910" max="6910" width="6.75" style="17" customWidth="1"/>
    <col min="6911" max="6911" width="10.125" style="17" customWidth="1"/>
    <col min="6912" max="6912" width="2.25" style="17" customWidth="1"/>
    <col min="6913" max="6913" width="4.125" style="17" customWidth="1"/>
    <col min="6914" max="6914" width="2.25" style="17" customWidth="1"/>
    <col min="6915" max="6915" width="4.125" style="17" customWidth="1"/>
    <col min="6916" max="6916" width="2.25" style="17" customWidth="1"/>
    <col min="6917" max="6918" width="2.125" style="17" customWidth="1"/>
    <col min="6919" max="6929" width="0" style="17" hidden="1" customWidth="1"/>
    <col min="6930" max="7155" width="8.125" style="17"/>
    <col min="7156" max="7157" width="1" style="17" customWidth="1"/>
    <col min="7158" max="7158" width="6.625" style="17" customWidth="1"/>
    <col min="7159" max="7159" width="14.625" style="17" customWidth="1"/>
    <col min="7160" max="7160" width="17" style="17" customWidth="1"/>
    <col min="7161" max="7161" width="2.25" style="17" customWidth="1"/>
    <col min="7162" max="7162" width="4.25" style="17" customWidth="1"/>
    <col min="7163" max="7163" width="2.25" style="17" customWidth="1"/>
    <col min="7164" max="7164" width="4.25" style="17" customWidth="1"/>
    <col min="7165" max="7165" width="2.25" style="17" customWidth="1"/>
    <col min="7166" max="7166" width="6.75" style="17" customWidth="1"/>
    <col min="7167" max="7167" width="10.125" style="17" customWidth="1"/>
    <col min="7168" max="7168" width="2.25" style="17" customWidth="1"/>
    <col min="7169" max="7169" width="4.125" style="17" customWidth="1"/>
    <col min="7170" max="7170" width="2.25" style="17" customWidth="1"/>
    <col min="7171" max="7171" width="4.125" style="17" customWidth="1"/>
    <col min="7172" max="7172" width="2.25" style="17" customWidth="1"/>
    <col min="7173" max="7174" width="2.125" style="17" customWidth="1"/>
    <col min="7175" max="7185" width="0" style="17" hidden="1" customWidth="1"/>
    <col min="7186" max="7411" width="8.125" style="17"/>
    <col min="7412" max="7413" width="1" style="17" customWidth="1"/>
    <col min="7414" max="7414" width="6.625" style="17" customWidth="1"/>
    <col min="7415" max="7415" width="14.625" style="17" customWidth="1"/>
    <col min="7416" max="7416" width="17" style="17" customWidth="1"/>
    <col min="7417" max="7417" width="2.25" style="17" customWidth="1"/>
    <col min="7418" max="7418" width="4.25" style="17" customWidth="1"/>
    <col min="7419" max="7419" width="2.25" style="17" customWidth="1"/>
    <col min="7420" max="7420" width="4.25" style="17" customWidth="1"/>
    <col min="7421" max="7421" width="2.25" style="17" customWidth="1"/>
    <col min="7422" max="7422" width="6.75" style="17" customWidth="1"/>
    <col min="7423" max="7423" width="10.125" style="17" customWidth="1"/>
    <col min="7424" max="7424" width="2.25" style="17" customWidth="1"/>
    <col min="7425" max="7425" width="4.125" style="17" customWidth="1"/>
    <col min="7426" max="7426" width="2.25" style="17" customWidth="1"/>
    <col min="7427" max="7427" width="4.125" style="17" customWidth="1"/>
    <col min="7428" max="7428" width="2.25" style="17" customWidth="1"/>
    <col min="7429" max="7430" width="2.125" style="17" customWidth="1"/>
    <col min="7431" max="7441" width="0" style="17" hidden="1" customWidth="1"/>
    <col min="7442" max="7667" width="8.125" style="17"/>
    <col min="7668" max="7669" width="1" style="17" customWidth="1"/>
    <col min="7670" max="7670" width="6.625" style="17" customWidth="1"/>
    <col min="7671" max="7671" width="14.625" style="17" customWidth="1"/>
    <col min="7672" max="7672" width="17" style="17" customWidth="1"/>
    <col min="7673" max="7673" width="2.25" style="17" customWidth="1"/>
    <col min="7674" max="7674" width="4.25" style="17" customWidth="1"/>
    <col min="7675" max="7675" width="2.25" style="17" customWidth="1"/>
    <col min="7676" max="7676" width="4.25" style="17" customWidth="1"/>
    <col min="7677" max="7677" width="2.25" style="17" customWidth="1"/>
    <col min="7678" max="7678" width="6.75" style="17" customWidth="1"/>
    <col min="7679" max="7679" width="10.125" style="17" customWidth="1"/>
    <col min="7680" max="7680" width="2.25" style="17" customWidth="1"/>
    <col min="7681" max="7681" width="4.125" style="17" customWidth="1"/>
    <col min="7682" max="7682" width="2.25" style="17" customWidth="1"/>
    <col min="7683" max="7683" width="4.125" style="17" customWidth="1"/>
    <col min="7684" max="7684" width="2.25" style="17" customWidth="1"/>
    <col min="7685" max="7686" width="2.125" style="17" customWidth="1"/>
    <col min="7687" max="7697" width="0" style="17" hidden="1" customWidth="1"/>
    <col min="7698" max="7923" width="8.125" style="17"/>
    <col min="7924" max="7925" width="1" style="17" customWidth="1"/>
    <col min="7926" max="7926" width="6.625" style="17" customWidth="1"/>
    <col min="7927" max="7927" width="14.625" style="17" customWidth="1"/>
    <col min="7928" max="7928" width="17" style="17" customWidth="1"/>
    <col min="7929" max="7929" width="2.25" style="17" customWidth="1"/>
    <col min="7930" max="7930" width="4.25" style="17" customWidth="1"/>
    <col min="7931" max="7931" width="2.25" style="17" customWidth="1"/>
    <col min="7932" max="7932" width="4.25" style="17" customWidth="1"/>
    <col min="7933" max="7933" width="2.25" style="17" customWidth="1"/>
    <col min="7934" max="7934" width="6.75" style="17" customWidth="1"/>
    <col min="7935" max="7935" width="10.125" style="17" customWidth="1"/>
    <col min="7936" max="7936" width="2.25" style="17" customWidth="1"/>
    <col min="7937" max="7937" width="4.125" style="17" customWidth="1"/>
    <col min="7938" max="7938" width="2.25" style="17" customWidth="1"/>
    <col min="7939" max="7939" width="4.125" style="17" customWidth="1"/>
    <col min="7940" max="7940" width="2.25" style="17" customWidth="1"/>
    <col min="7941" max="7942" width="2.125" style="17" customWidth="1"/>
    <col min="7943" max="7953" width="0" style="17" hidden="1" customWidth="1"/>
    <col min="7954" max="8179" width="8.125" style="17"/>
    <col min="8180" max="8181" width="1" style="17" customWidth="1"/>
    <col min="8182" max="8182" width="6.625" style="17" customWidth="1"/>
    <col min="8183" max="8183" width="14.625" style="17" customWidth="1"/>
    <col min="8184" max="8184" width="17" style="17" customWidth="1"/>
    <col min="8185" max="8185" width="2.25" style="17" customWidth="1"/>
    <col min="8186" max="8186" width="4.25" style="17" customWidth="1"/>
    <col min="8187" max="8187" width="2.25" style="17" customWidth="1"/>
    <col min="8188" max="8188" width="4.25" style="17" customWidth="1"/>
    <col min="8189" max="8189" width="2.25" style="17" customWidth="1"/>
    <col min="8190" max="8190" width="6.75" style="17" customWidth="1"/>
    <col min="8191" max="8191" width="10.125" style="17" customWidth="1"/>
    <col min="8192" max="8192" width="2.25" style="17" customWidth="1"/>
    <col min="8193" max="8193" width="4.125" style="17" customWidth="1"/>
    <col min="8194" max="8194" width="2.25" style="17" customWidth="1"/>
    <col min="8195" max="8195" width="4.125" style="17" customWidth="1"/>
    <col min="8196" max="8196" width="2.25" style="17" customWidth="1"/>
    <col min="8197" max="8198" width="2.125" style="17" customWidth="1"/>
    <col min="8199" max="8209" width="0" style="17" hidden="1" customWidth="1"/>
    <col min="8210" max="8435" width="8.125" style="17"/>
    <col min="8436" max="8437" width="1" style="17" customWidth="1"/>
    <col min="8438" max="8438" width="6.625" style="17" customWidth="1"/>
    <col min="8439" max="8439" width="14.625" style="17" customWidth="1"/>
    <col min="8440" max="8440" width="17" style="17" customWidth="1"/>
    <col min="8441" max="8441" width="2.25" style="17" customWidth="1"/>
    <col min="8442" max="8442" width="4.25" style="17" customWidth="1"/>
    <col min="8443" max="8443" width="2.25" style="17" customWidth="1"/>
    <col min="8444" max="8444" width="4.25" style="17" customWidth="1"/>
    <col min="8445" max="8445" width="2.25" style="17" customWidth="1"/>
    <col min="8446" max="8446" width="6.75" style="17" customWidth="1"/>
    <col min="8447" max="8447" width="10.125" style="17" customWidth="1"/>
    <col min="8448" max="8448" width="2.25" style="17" customWidth="1"/>
    <col min="8449" max="8449" width="4.125" style="17" customWidth="1"/>
    <col min="8450" max="8450" width="2.25" style="17" customWidth="1"/>
    <col min="8451" max="8451" width="4.125" style="17" customWidth="1"/>
    <col min="8452" max="8452" width="2.25" style="17" customWidth="1"/>
    <col min="8453" max="8454" width="2.125" style="17" customWidth="1"/>
    <col min="8455" max="8465" width="0" style="17" hidden="1" customWidth="1"/>
    <col min="8466" max="8691" width="8.125" style="17"/>
    <col min="8692" max="8693" width="1" style="17" customWidth="1"/>
    <col min="8694" max="8694" width="6.625" style="17" customWidth="1"/>
    <col min="8695" max="8695" width="14.625" style="17" customWidth="1"/>
    <col min="8696" max="8696" width="17" style="17" customWidth="1"/>
    <col min="8697" max="8697" width="2.25" style="17" customWidth="1"/>
    <col min="8698" max="8698" width="4.25" style="17" customWidth="1"/>
    <col min="8699" max="8699" width="2.25" style="17" customWidth="1"/>
    <col min="8700" max="8700" width="4.25" style="17" customWidth="1"/>
    <col min="8701" max="8701" width="2.25" style="17" customWidth="1"/>
    <col min="8702" max="8702" width="6.75" style="17" customWidth="1"/>
    <col min="8703" max="8703" width="10.125" style="17" customWidth="1"/>
    <col min="8704" max="8704" width="2.25" style="17" customWidth="1"/>
    <col min="8705" max="8705" width="4.125" style="17" customWidth="1"/>
    <col min="8706" max="8706" width="2.25" style="17" customWidth="1"/>
    <col min="8707" max="8707" width="4.125" style="17" customWidth="1"/>
    <col min="8708" max="8708" width="2.25" style="17" customWidth="1"/>
    <col min="8709" max="8710" width="2.125" style="17" customWidth="1"/>
    <col min="8711" max="8721" width="0" style="17" hidden="1" customWidth="1"/>
    <col min="8722" max="8947" width="8.125" style="17"/>
    <col min="8948" max="8949" width="1" style="17" customWidth="1"/>
    <col min="8950" max="8950" width="6.625" style="17" customWidth="1"/>
    <col min="8951" max="8951" width="14.625" style="17" customWidth="1"/>
    <col min="8952" max="8952" width="17" style="17" customWidth="1"/>
    <col min="8953" max="8953" width="2.25" style="17" customWidth="1"/>
    <col min="8954" max="8954" width="4.25" style="17" customWidth="1"/>
    <col min="8955" max="8955" width="2.25" style="17" customWidth="1"/>
    <col min="8956" max="8956" width="4.25" style="17" customWidth="1"/>
    <col min="8957" max="8957" width="2.25" style="17" customWidth="1"/>
    <col min="8958" max="8958" width="6.75" style="17" customWidth="1"/>
    <col min="8959" max="8959" width="10.125" style="17" customWidth="1"/>
    <col min="8960" max="8960" width="2.25" style="17" customWidth="1"/>
    <col min="8961" max="8961" width="4.125" style="17" customWidth="1"/>
    <col min="8962" max="8962" width="2.25" style="17" customWidth="1"/>
    <col min="8963" max="8963" width="4.125" style="17" customWidth="1"/>
    <col min="8964" max="8964" width="2.25" style="17" customWidth="1"/>
    <col min="8965" max="8966" width="2.125" style="17" customWidth="1"/>
    <col min="8967" max="8977" width="0" style="17" hidden="1" customWidth="1"/>
    <col min="8978" max="9203" width="8.125" style="17"/>
    <col min="9204" max="9205" width="1" style="17" customWidth="1"/>
    <col min="9206" max="9206" width="6.625" style="17" customWidth="1"/>
    <col min="9207" max="9207" width="14.625" style="17" customWidth="1"/>
    <col min="9208" max="9208" width="17" style="17" customWidth="1"/>
    <col min="9209" max="9209" width="2.25" style="17" customWidth="1"/>
    <col min="9210" max="9210" width="4.25" style="17" customWidth="1"/>
    <col min="9211" max="9211" width="2.25" style="17" customWidth="1"/>
    <col min="9212" max="9212" width="4.25" style="17" customWidth="1"/>
    <col min="9213" max="9213" width="2.25" style="17" customWidth="1"/>
    <col min="9214" max="9214" width="6.75" style="17" customWidth="1"/>
    <col min="9215" max="9215" width="10.125" style="17" customWidth="1"/>
    <col min="9216" max="9216" width="2.25" style="17" customWidth="1"/>
    <col min="9217" max="9217" width="4.125" style="17" customWidth="1"/>
    <col min="9218" max="9218" width="2.25" style="17" customWidth="1"/>
    <col min="9219" max="9219" width="4.125" style="17" customWidth="1"/>
    <col min="9220" max="9220" width="2.25" style="17" customWidth="1"/>
    <col min="9221" max="9222" width="2.125" style="17" customWidth="1"/>
    <col min="9223" max="9233" width="0" style="17" hidden="1" customWidth="1"/>
    <col min="9234" max="9459" width="8.125" style="17"/>
    <col min="9460" max="9461" width="1" style="17" customWidth="1"/>
    <col min="9462" max="9462" width="6.625" style="17" customWidth="1"/>
    <col min="9463" max="9463" width="14.625" style="17" customWidth="1"/>
    <col min="9464" max="9464" width="17" style="17" customWidth="1"/>
    <col min="9465" max="9465" width="2.25" style="17" customWidth="1"/>
    <col min="9466" max="9466" width="4.25" style="17" customWidth="1"/>
    <col min="9467" max="9467" width="2.25" style="17" customWidth="1"/>
    <col min="9468" max="9468" width="4.25" style="17" customWidth="1"/>
    <col min="9469" max="9469" width="2.25" style="17" customWidth="1"/>
    <col min="9470" max="9470" width="6.75" style="17" customWidth="1"/>
    <col min="9471" max="9471" width="10.125" style="17" customWidth="1"/>
    <col min="9472" max="9472" width="2.25" style="17" customWidth="1"/>
    <col min="9473" max="9473" width="4.125" style="17" customWidth="1"/>
    <col min="9474" max="9474" width="2.25" style="17" customWidth="1"/>
    <col min="9475" max="9475" width="4.125" style="17" customWidth="1"/>
    <col min="9476" max="9476" width="2.25" style="17" customWidth="1"/>
    <col min="9477" max="9478" width="2.125" style="17" customWidth="1"/>
    <col min="9479" max="9489" width="0" style="17" hidden="1" customWidth="1"/>
    <col min="9490" max="9715" width="8.125" style="17"/>
    <col min="9716" max="9717" width="1" style="17" customWidth="1"/>
    <col min="9718" max="9718" width="6.625" style="17" customWidth="1"/>
    <col min="9719" max="9719" width="14.625" style="17" customWidth="1"/>
    <col min="9720" max="9720" width="17" style="17" customWidth="1"/>
    <col min="9721" max="9721" width="2.25" style="17" customWidth="1"/>
    <col min="9722" max="9722" width="4.25" style="17" customWidth="1"/>
    <col min="9723" max="9723" width="2.25" style="17" customWidth="1"/>
    <col min="9724" max="9724" width="4.25" style="17" customWidth="1"/>
    <col min="9725" max="9725" width="2.25" style="17" customWidth="1"/>
    <col min="9726" max="9726" width="6.75" style="17" customWidth="1"/>
    <col min="9727" max="9727" width="10.125" style="17" customWidth="1"/>
    <col min="9728" max="9728" width="2.25" style="17" customWidth="1"/>
    <col min="9729" max="9729" width="4.125" style="17" customWidth="1"/>
    <col min="9730" max="9730" width="2.25" style="17" customWidth="1"/>
    <col min="9731" max="9731" width="4.125" style="17" customWidth="1"/>
    <col min="9732" max="9732" width="2.25" style="17" customWidth="1"/>
    <col min="9733" max="9734" width="2.125" style="17" customWidth="1"/>
    <col min="9735" max="9745" width="0" style="17" hidden="1" customWidth="1"/>
    <col min="9746" max="9971" width="8.125" style="17"/>
    <col min="9972" max="9973" width="1" style="17" customWidth="1"/>
    <col min="9974" max="9974" width="6.625" style="17" customWidth="1"/>
    <col min="9975" max="9975" width="14.625" style="17" customWidth="1"/>
    <col min="9976" max="9976" width="17" style="17" customWidth="1"/>
    <col min="9977" max="9977" width="2.25" style="17" customWidth="1"/>
    <col min="9978" max="9978" width="4.25" style="17" customWidth="1"/>
    <col min="9979" max="9979" width="2.25" style="17" customWidth="1"/>
    <col min="9980" max="9980" width="4.25" style="17" customWidth="1"/>
    <col min="9981" max="9981" width="2.25" style="17" customWidth="1"/>
    <col min="9982" max="9982" width="6.75" style="17" customWidth="1"/>
    <col min="9983" max="9983" width="10.125" style="17" customWidth="1"/>
    <col min="9984" max="9984" width="2.25" style="17" customWidth="1"/>
    <col min="9985" max="9985" width="4.125" style="17" customWidth="1"/>
    <col min="9986" max="9986" width="2.25" style="17" customWidth="1"/>
    <col min="9987" max="9987" width="4.125" style="17" customWidth="1"/>
    <col min="9988" max="9988" width="2.25" style="17" customWidth="1"/>
    <col min="9989" max="9990" width="2.125" style="17" customWidth="1"/>
    <col min="9991" max="10001" width="0" style="17" hidden="1" customWidth="1"/>
    <col min="10002" max="10227" width="8.125" style="17"/>
    <col min="10228" max="10229" width="1" style="17" customWidth="1"/>
    <col min="10230" max="10230" width="6.625" style="17" customWidth="1"/>
    <col min="10231" max="10231" width="14.625" style="17" customWidth="1"/>
    <col min="10232" max="10232" width="17" style="17" customWidth="1"/>
    <col min="10233" max="10233" width="2.25" style="17" customWidth="1"/>
    <col min="10234" max="10234" width="4.25" style="17" customWidth="1"/>
    <col min="10235" max="10235" width="2.25" style="17" customWidth="1"/>
    <col min="10236" max="10236" width="4.25" style="17" customWidth="1"/>
    <col min="10237" max="10237" width="2.25" style="17" customWidth="1"/>
    <col min="10238" max="10238" width="6.75" style="17" customWidth="1"/>
    <col min="10239" max="10239" width="10.125" style="17" customWidth="1"/>
    <col min="10240" max="10240" width="2.25" style="17" customWidth="1"/>
    <col min="10241" max="10241" width="4.125" style="17" customWidth="1"/>
    <col min="10242" max="10242" width="2.25" style="17" customWidth="1"/>
    <col min="10243" max="10243" width="4.125" style="17" customWidth="1"/>
    <col min="10244" max="10244" width="2.25" style="17" customWidth="1"/>
    <col min="10245" max="10246" width="2.125" style="17" customWidth="1"/>
    <col min="10247" max="10257" width="0" style="17" hidden="1" customWidth="1"/>
    <col min="10258" max="10483" width="8.125" style="17"/>
    <col min="10484" max="10485" width="1" style="17" customWidth="1"/>
    <col min="10486" max="10486" width="6.625" style="17" customWidth="1"/>
    <col min="10487" max="10487" width="14.625" style="17" customWidth="1"/>
    <col min="10488" max="10488" width="17" style="17" customWidth="1"/>
    <col min="10489" max="10489" width="2.25" style="17" customWidth="1"/>
    <col min="10490" max="10490" width="4.25" style="17" customWidth="1"/>
    <col min="10491" max="10491" width="2.25" style="17" customWidth="1"/>
    <col min="10492" max="10492" width="4.25" style="17" customWidth="1"/>
    <col min="10493" max="10493" width="2.25" style="17" customWidth="1"/>
    <col min="10494" max="10494" width="6.75" style="17" customWidth="1"/>
    <col min="10495" max="10495" width="10.125" style="17" customWidth="1"/>
    <col min="10496" max="10496" width="2.25" style="17" customWidth="1"/>
    <col min="10497" max="10497" width="4.125" style="17" customWidth="1"/>
    <col min="10498" max="10498" width="2.25" style="17" customWidth="1"/>
    <col min="10499" max="10499" width="4.125" style="17" customWidth="1"/>
    <col min="10500" max="10500" width="2.25" style="17" customWidth="1"/>
    <col min="10501" max="10502" width="2.125" style="17" customWidth="1"/>
    <col min="10503" max="10513" width="0" style="17" hidden="1" customWidth="1"/>
    <col min="10514" max="10739" width="8.125" style="17"/>
    <col min="10740" max="10741" width="1" style="17" customWidth="1"/>
    <col min="10742" max="10742" width="6.625" style="17" customWidth="1"/>
    <col min="10743" max="10743" width="14.625" style="17" customWidth="1"/>
    <col min="10744" max="10744" width="17" style="17" customWidth="1"/>
    <col min="10745" max="10745" width="2.25" style="17" customWidth="1"/>
    <col min="10746" max="10746" width="4.25" style="17" customWidth="1"/>
    <col min="10747" max="10747" width="2.25" style="17" customWidth="1"/>
    <col min="10748" max="10748" width="4.25" style="17" customWidth="1"/>
    <col min="10749" max="10749" width="2.25" style="17" customWidth="1"/>
    <col min="10750" max="10750" width="6.75" style="17" customWidth="1"/>
    <col min="10751" max="10751" width="10.125" style="17" customWidth="1"/>
    <col min="10752" max="10752" width="2.25" style="17" customWidth="1"/>
    <col min="10753" max="10753" width="4.125" style="17" customWidth="1"/>
    <col min="10754" max="10754" width="2.25" style="17" customWidth="1"/>
    <col min="10755" max="10755" width="4.125" style="17" customWidth="1"/>
    <col min="10756" max="10756" width="2.25" style="17" customWidth="1"/>
    <col min="10757" max="10758" width="2.125" style="17" customWidth="1"/>
    <col min="10759" max="10769" width="0" style="17" hidden="1" customWidth="1"/>
    <col min="10770" max="10995" width="8.125" style="17"/>
    <col min="10996" max="10997" width="1" style="17" customWidth="1"/>
    <col min="10998" max="10998" width="6.625" style="17" customWidth="1"/>
    <col min="10999" max="10999" width="14.625" style="17" customWidth="1"/>
    <col min="11000" max="11000" width="17" style="17" customWidth="1"/>
    <col min="11001" max="11001" width="2.25" style="17" customWidth="1"/>
    <col min="11002" max="11002" width="4.25" style="17" customWidth="1"/>
    <col min="11003" max="11003" width="2.25" style="17" customWidth="1"/>
    <col min="11004" max="11004" width="4.25" style="17" customWidth="1"/>
    <col min="11005" max="11005" width="2.25" style="17" customWidth="1"/>
    <col min="11006" max="11006" width="6.75" style="17" customWidth="1"/>
    <col min="11007" max="11007" width="10.125" style="17" customWidth="1"/>
    <col min="11008" max="11008" width="2.25" style="17" customWidth="1"/>
    <col min="11009" max="11009" width="4.125" style="17" customWidth="1"/>
    <col min="11010" max="11010" width="2.25" style="17" customWidth="1"/>
    <col min="11011" max="11011" width="4.125" style="17" customWidth="1"/>
    <col min="11012" max="11012" width="2.25" style="17" customWidth="1"/>
    <col min="11013" max="11014" width="2.125" style="17" customWidth="1"/>
    <col min="11015" max="11025" width="0" style="17" hidden="1" customWidth="1"/>
    <col min="11026" max="11251" width="8.125" style="17"/>
    <col min="11252" max="11253" width="1" style="17" customWidth="1"/>
    <col min="11254" max="11254" width="6.625" style="17" customWidth="1"/>
    <col min="11255" max="11255" width="14.625" style="17" customWidth="1"/>
    <col min="11256" max="11256" width="17" style="17" customWidth="1"/>
    <col min="11257" max="11257" width="2.25" style="17" customWidth="1"/>
    <col min="11258" max="11258" width="4.25" style="17" customWidth="1"/>
    <col min="11259" max="11259" width="2.25" style="17" customWidth="1"/>
    <col min="11260" max="11260" width="4.25" style="17" customWidth="1"/>
    <col min="11261" max="11261" width="2.25" style="17" customWidth="1"/>
    <col min="11262" max="11262" width="6.75" style="17" customWidth="1"/>
    <col min="11263" max="11263" width="10.125" style="17" customWidth="1"/>
    <col min="11264" max="11264" width="2.25" style="17" customWidth="1"/>
    <col min="11265" max="11265" width="4.125" style="17" customWidth="1"/>
    <col min="11266" max="11266" width="2.25" style="17" customWidth="1"/>
    <col min="11267" max="11267" width="4.125" style="17" customWidth="1"/>
    <col min="11268" max="11268" width="2.25" style="17" customWidth="1"/>
    <col min="11269" max="11270" width="2.125" style="17" customWidth="1"/>
    <col min="11271" max="11281" width="0" style="17" hidden="1" customWidth="1"/>
    <col min="11282" max="11507" width="8.125" style="17"/>
    <col min="11508" max="11509" width="1" style="17" customWidth="1"/>
    <col min="11510" max="11510" width="6.625" style="17" customWidth="1"/>
    <col min="11511" max="11511" width="14.625" style="17" customWidth="1"/>
    <col min="11512" max="11512" width="17" style="17" customWidth="1"/>
    <col min="11513" max="11513" width="2.25" style="17" customWidth="1"/>
    <col min="11514" max="11514" width="4.25" style="17" customWidth="1"/>
    <col min="11515" max="11515" width="2.25" style="17" customWidth="1"/>
    <col min="11516" max="11516" width="4.25" style="17" customWidth="1"/>
    <col min="11517" max="11517" width="2.25" style="17" customWidth="1"/>
    <col min="11518" max="11518" width="6.75" style="17" customWidth="1"/>
    <col min="11519" max="11519" width="10.125" style="17" customWidth="1"/>
    <col min="11520" max="11520" width="2.25" style="17" customWidth="1"/>
    <col min="11521" max="11521" width="4.125" style="17" customWidth="1"/>
    <col min="11522" max="11522" width="2.25" style="17" customWidth="1"/>
    <col min="11523" max="11523" width="4.125" style="17" customWidth="1"/>
    <col min="11524" max="11524" width="2.25" style="17" customWidth="1"/>
    <col min="11525" max="11526" width="2.125" style="17" customWidth="1"/>
    <col min="11527" max="11537" width="0" style="17" hidden="1" customWidth="1"/>
    <col min="11538" max="11763" width="8.125" style="17"/>
    <col min="11764" max="11765" width="1" style="17" customWidth="1"/>
    <col min="11766" max="11766" width="6.625" style="17" customWidth="1"/>
    <col min="11767" max="11767" width="14.625" style="17" customWidth="1"/>
    <col min="11768" max="11768" width="17" style="17" customWidth="1"/>
    <col min="11769" max="11769" width="2.25" style="17" customWidth="1"/>
    <col min="11770" max="11770" width="4.25" style="17" customWidth="1"/>
    <col min="11771" max="11771" width="2.25" style="17" customWidth="1"/>
    <col min="11772" max="11772" width="4.25" style="17" customWidth="1"/>
    <col min="11773" max="11773" width="2.25" style="17" customWidth="1"/>
    <col min="11774" max="11774" width="6.75" style="17" customWidth="1"/>
    <col min="11775" max="11775" width="10.125" style="17" customWidth="1"/>
    <col min="11776" max="11776" width="2.25" style="17" customWidth="1"/>
    <col min="11777" max="11777" width="4.125" style="17" customWidth="1"/>
    <col min="11778" max="11778" width="2.25" style="17" customWidth="1"/>
    <col min="11779" max="11779" width="4.125" style="17" customWidth="1"/>
    <col min="11780" max="11780" width="2.25" style="17" customWidth="1"/>
    <col min="11781" max="11782" width="2.125" style="17" customWidth="1"/>
    <col min="11783" max="11793" width="0" style="17" hidden="1" customWidth="1"/>
    <col min="11794" max="12019" width="8.125" style="17"/>
    <col min="12020" max="12021" width="1" style="17" customWidth="1"/>
    <col min="12022" max="12022" width="6.625" style="17" customWidth="1"/>
    <col min="12023" max="12023" width="14.625" style="17" customWidth="1"/>
    <col min="12024" max="12024" width="17" style="17" customWidth="1"/>
    <col min="12025" max="12025" width="2.25" style="17" customWidth="1"/>
    <col min="12026" max="12026" width="4.25" style="17" customWidth="1"/>
    <col min="12027" max="12027" width="2.25" style="17" customWidth="1"/>
    <col min="12028" max="12028" width="4.25" style="17" customWidth="1"/>
    <col min="12029" max="12029" width="2.25" style="17" customWidth="1"/>
    <col min="12030" max="12030" width="6.75" style="17" customWidth="1"/>
    <col min="12031" max="12031" width="10.125" style="17" customWidth="1"/>
    <col min="12032" max="12032" width="2.25" style="17" customWidth="1"/>
    <col min="12033" max="12033" width="4.125" style="17" customWidth="1"/>
    <col min="12034" max="12034" width="2.25" style="17" customWidth="1"/>
    <col min="12035" max="12035" width="4.125" style="17" customWidth="1"/>
    <col min="12036" max="12036" width="2.25" style="17" customWidth="1"/>
    <col min="12037" max="12038" width="2.125" style="17" customWidth="1"/>
    <col min="12039" max="12049" width="0" style="17" hidden="1" customWidth="1"/>
    <col min="12050" max="12275" width="8.125" style="17"/>
    <col min="12276" max="12277" width="1" style="17" customWidth="1"/>
    <col min="12278" max="12278" width="6.625" style="17" customWidth="1"/>
    <col min="12279" max="12279" width="14.625" style="17" customWidth="1"/>
    <col min="12280" max="12280" width="17" style="17" customWidth="1"/>
    <col min="12281" max="12281" width="2.25" style="17" customWidth="1"/>
    <col min="12282" max="12282" width="4.25" style="17" customWidth="1"/>
    <col min="12283" max="12283" width="2.25" style="17" customWidth="1"/>
    <col min="12284" max="12284" width="4.25" style="17" customWidth="1"/>
    <col min="12285" max="12285" width="2.25" style="17" customWidth="1"/>
    <col min="12286" max="12286" width="6.75" style="17" customWidth="1"/>
    <col min="12287" max="12287" width="10.125" style="17" customWidth="1"/>
    <col min="12288" max="12288" width="2.25" style="17" customWidth="1"/>
    <col min="12289" max="12289" width="4.125" style="17" customWidth="1"/>
    <col min="12290" max="12290" width="2.25" style="17" customWidth="1"/>
    <col min="12291" max="12291" width="4.125" style="17" customWidth="1"/>
    <col min="12292" max="12292" width="2.25" style="17" customWidth="1"/>
    <col min="12293" max="12294" width="2.125" style="17" customWidth="1"/>
    <col min="12295" max="12305" width="0" style="17" hidden="1" customWidth="1"/>
    <col min="12306" max="12531" width="8.125" style="17"/>
    <col min="12532" max="12533" width="1" style="17" customWidth="1"/>
    <col min="12534" max="12534" width="6.625" style="17" customWidth="1"/>
    <col min="12535" max="12535" width="14.625" style="17" customWidth="1"/>
    <col min="12536" max="12536" width="17" style="17" customWidth="1"/>
    <col min="12537" max="12537" width="2.25" style="17" customWidth="1"/>
    <col min="12538" max="12538" width="4.25" style="17" customWidth="1"/>
    <col min="12539" max="12539" width="2.25" style="17" customWidth="1"/>
    <col min="12540" max="12540" width="4.25" style="17" customWidth="1"/>
    <col min="12541" max="12541" width="2.25" style="17" customWidth="1"/>
    <col min="12542" max="12542" width="6.75" style="17" customWidth="1"/>
    <col min="12543" max="12543" width="10.125" style="17" customWidth="1"/>
    <col min="12544" max="12544" width="2.25" style="17" customWidth="1"/>
    <col min="12545" max="12545" width="4.125" style="17" customWidth="1"/>
    <col min="12546" max="12546" width="2.25" style="17" customWidth="1"/>
    <col min="12547" max="12547" width="4.125" style="17" customWidth="1"/>
    <col min="12548" max="12548" width="2.25" style="17" customWidth="1"/>
    <col min="12549" max="12550" width="2.125" style="17" customWidth="1"/>
    <col min="12551" max="12561" width="0" style="17" hidden="1" customWidth="1"/>
    <col min="12562" max="12787" width="8.125" style="17"/>
    <col min="12788" max="12789" width="1" style="17" customWidth="1"/>
    <col min="12790" max="12790" width="6.625" style="17" customWidth="1"/>
    <col min="12791" max="12791" width="14.625" style="17" customWidth="1"/>
    <col min="12792" max="12792" width="17" style="17" customWidth="1"/>
    <col min="12793" max="12793" width="2.25" style="17" customWidth="1"/>
    <col min="12794" max="12794" width="4.25" style="17" customWidth="1"/>
    <col min="12795" max="12795" width="2.25" style="17" customWidth="1"/>
    <col min="12796" max="12796" width="4.25" style="17" customWidth="1"/>
    <col min="12797" max="12797" width="2.25" style="17" customWidth="1"/>
    <col min="12798" max="12798" width="6.75" style="17" customWidth="1"/>
    <col min="12799" max="12799" width="10.125" style="17" customWidth="1"/>
    <col min="12800" max="12800" width="2.25" style="17" customWidth="1"/>
    <col min="12801" max="12801" width="4.125" style="17" customWidth="1"/>
    <col min="12802" max="12802" width="2.25" style="17" customWidth="1"/>
    <col min="12803" max="12803" width="4.125" style="17" customWidth="1"/>
    <col min="12804" max="12804" width="2.25" style="17" customWidth="1"/>
    <col min="12805" max="12806" width="2.125" style="17" customWidth="1"/>
    <col min="12807" max="12817" width="0" style="17" hidden="1" customWidth="1"/>
    <col min="12818" max="13043" width="8.125" style="17"/>
    <col min="13044" max="13045" width="1" style="17" customWidth="1"/>
    <col min="13046" max="13046" width="6.625" style="17" customWidth="1"/>
    <col min="13047" max="13047" width="14.625" style="17" customWidth="1"/>
    <col min="13048" max="13048" width="17" style="17" customWidth="1"/>
    <col min="13049" max="13049" width="2.25" style="17" customWidth="1"/>
    <col min="13050" max="13050" width="4.25" style="17" customWidth="1"/>
    <col min="13051" max="13051" width="2.25" style="17" customWidth="1"/>
    <col min="13052" max="13052" width="4.25" style="17" customWidth="1"/>
    <col min="13053" max="13053" width="2.25" style="17" customWidth="1"/>
    <col min="13054" max="13054" width="6.75" style="17" customWidth="1"/>
    <col min="13055" max="13055" width="10.125" style="17" customWidth="1"/>
    <col min="13056" max="13056" width="2.25" style="17" customWidth="1"/>
    <col min="13057" max="13057" width="4.125" style="17" customWidth="1"/>
    <col min="13058" max="13058" width="2.25" style="17" customWidth="1"/>
    <col min="13059" max="13059" width="4.125" style="17" customWidth="1"/>
    <col min="13060" max="13060" width="2.25" style="17" customWidth="1"/>
    <col min="13061" max="13062" width="2.125" style="17" customWidth="1"/>
    <col min="13063" max="13073" width="0" style="17" hidden="1" customWidth="1"/>
    <col min="13074" max="13299" width="8.125" style="17"/>
    <col min="13300" max="13301" width="1" style="17" customWidth="1"/>
    <col min="13302" max="13302" width="6.625" style="17" customWidth="1"/>
    <col min="13303" max="13303" width="14.625" style="17" customWidth="1"/>
    <col min="13304" max="13304" width="17" style="17" customWidth="1"/>
    <col min="13305" max="13305" width="2.25" style="17" customWidth="1"/>
    <col min="13306" max="13306" width="4.25" style="17" customWidth="1"/>
    <col min="13307" max="13307" width="2.25" style="17" customWidth="1"/>
    <col min="13308" max="13308" width="4.25" style="17" customWidth="1"/>
    <col min="13309" max="13309" width="2.25" style="17" customWidth="1"/>
    <col min="13310" max="13310" width="6.75" style="17" customWidth="1"/>
    <col min="13311" max="13311" width="10.125" style="17" customWidth="1"/>
    <col min="13312" max="13312" width="2.25" style="17" customWidth="1"/>
    <col min="13313" max="13313" width="4.125" style="17" customWidth="1"/>
    <col min="13314" max="13314" width="2.25" style="17" customWidth="1"/>
    <col min="13315" max="13315" width="4.125" style="17" customWidth="1"/>
    <col min="13316" max="13316" width="2.25" style="17" customWidth="1"/>
    <col min="13317" max="13318" width="2.125" style="17" customWidth="1"/>
    <col min="13319" max="13329" width="0" style="17" hidden="1" customWidth="1"/>
    <col min="13330" max="13555" width="8.125" style="17"/>
    <col min="13556" max="13557" width="1" style="17" customWidth="1"/>
    <col min="13558" max="13558" width="6.625" style="17" customWidth="1"/>
    <col min="13559" max="13559" width="14.625" style="17" customWidth="1"/>
    <col min="13560" max="13560" width="17" style="17" customWidth="1"/>
    <col min="13561" max="13561" width="2.25" style="17" customWidth="1"/>
    <col min="13562" max="13562" width="4.25" style="17" customWidth="1"/>
    <col min="13563" max="13563" width="2.25" style="17" customWidth="1"/>
    <col min="13564" max="13564" width="4.25" style="17" customWidth="1"/>
    <col min="13565" max="13565" width="2.25" style="17" customWidth="1"/>
    <col min="13566" max="13566" width="6.75" style="17" customWidth="1"/>
    <col min="13567" max="13567" width="10.125" style="17" customWidth="1"/>
    <col min="13568" max="13568" width="2.25" style="17" customWidth="1"/>
    <col min="13569" max="13569" width="4.125" style="17" customWidth="1"/>
    <col min="13570" max="13570" width="2.25" style="17" customWidth="1"/>
    <col min="13571" max="13571" width="4.125" style="17" customWidth="1"/>
    <col min="13572" max="13572" width="2.25" style="17" customWidth="1"/>
    <col min="13573" max="13574" width="2.125" style="17" customWidth="1"/>
    <col min="13575" max="13585" width="0" style="17" hidden="1" customWidth="1"/>
    <col min="13586" max="13811" width="8.125" style="17"/>
    <col min="13812" max="13813" width="1" style="17" customWidth="1"/>
    <col min="13814" max="13814" width="6.625" style="17" customWidth="1"/>
    <col min="13815" max="13815" width="14.625" style="17" customWidth="1"/>
    <col min="13816" max="13816" width="17" style="17" customWidth="1"/>
    <col min="13817" max="13817" width="2.25" style="17" customWidth="1"/>
    <col min="13818" max="13818" width="4.25" style="17" customWidth="1"/>
    <col min="13819" max="13819" width="2.25" style="17" customWidth="1"/>
    <col min="13820" max="13820" width="4.25" style="17" customWidth="1"/>
    <col min="13821" max="13821" width="2.25" style="17" customWidth="1"/>
    <col min="13822" max="13822" width="6.75" style="17" customWidth="1"/>
    <col min="13823" max="13823" width="10.125" style="17" customWidth="1"/>
    <col min="13824" max="13824" width="2.25" style="17" customWidth="1"/>
    <col min="13825" max="13825" width="4.125" style="17" customWidth="1"/>
    <col min="13826" max="13826" width="2.25" style="17" customWidth="1"/>
    <col min="13827" max="13827" width="4.125" style="17" customWidth="1"/>
    <col min="13828" max="13828" width="2.25" style="17" customWidth="1"/>
    <col min="13829" max="13830" width="2.125" style="17" customWidth="1"/>
    <col min="13831" max="13841" width="0" style="17" hidden="1" customWidth="1"/>
    <col min="13842" max="14067" width="8.125" style="17"/>
    <col min="14068" max="14069" width="1" style="17" customWidth="1"/>
    <col min="14070" max="14070" width="6.625" style="17" customWidth="1"/>
    <col min="14071" max="14071" width="14.625" style="17" customWidth="1"/>
    <col min="14072" max="14072" width="17" style="17" customWidth="1"/>
    <col min="14073" max="14073" width="2.25" style="17" customWidth="1"/>
    <col min="14074" max="14074" width="4.25" style="17" customWidth="1"/>
    <col min="14075" max="14075" width="2.25" style="17" customWidth="1"/>
    <col min="14076" max="14076" width="4.25" style="17" customWidth="1"/>
    <col min="14077" max="14077" width="2.25" style="17" customWidth="1"/>
    <col min="14078" max="14078" width="6.75" style="17" customWidth="1"/>
    <col min="14079" max="14079" width="10.125" style="17" customWidth="1"/>
    <col min="14080" max="14080" width="2.25" style="17" customWidth="1"/>
    <col min="14081" max="14081" width="4.125" style="17" customWidth="1"/>
    <col min="14082" max="14082" width="2.25" style="17" customWidth="1"/>
    <col min="14083" max="14083" width="4.125" style="17" customWidth="1"/>
    <col min="14084" max="14084" width="2.25" style="17" customWidth="1"/>
    <col min="14085" max="14086" width="2.125" style="17" customWidth="1"/>
    <col min="14087" max="14097" width="0" style="17" hidden="1" customWidth="1"/>
    <col min="14098" max="14323" width="8.125" style="17"/>
    <col min="14324" max="14325" width="1" style="17" customWidth="1"/>
    <col min="14326" max="14326" width="6.625" style="17" customWidth="1"/>
    <col min="14327" max="14327" width="14.625" style="17" customWidth="1"/>
    <col min="14328" max="14328" width="17" style="17" customWidth="1"/>
    <col min="14329" max="14329" width="2.25" style="17" customWidth="1"/>
    <col min="14330" max="14330" width="4.25" style="17" customWidth="1"/>
    <col min="14331" max="14331" width="2.25" style="17" customWidth="1"/>
    <col min="14332" max="14332" width="4.25" style="17" customWidth="1"/>
    <col min="14333" max="14333" width="2.25" style="17" customWidth="1"/>
    <col min="14334" max="14334" width="6.75" style="17" customWidth="1"/>
    <col min="14335" max="14335" width="10.125" style="17" customWidth="1"/>
    <col min="14336" max="14336" width="2.25" style="17" customWidth="1"/>
    <col min="14337" max="14337" width="4.125" style="17" customWidth="1"/>
    <col min="14338" max="14338" width="2.25" style="17" customWidth="1"/>
    <col min="14339" max="14339" width="4.125" style="17" customWidth="1"/>
    <col min="14340" max="14340" width="2.25" style="17" customWidth="1"/>
    <col min="14341" max="14342" width="2.125" style="17" customWidth="1"/>
    <col min="14343" max="14353" width="0" style="17" hidden="1" customWidth="1"/>
    <col min="14354" max="14579" width="8.125" style="17"/>
    <col min="14580" max="14581" width="1" style="17" customWidth="1"/>
    <col min="14582" max="14582" width="6.625" style="17" customWidth="1"/>
    <col min="14583" max="14583" width="14.625" style="17" customWidth="1"/>
    <col min="14584" max="14584" width="17" style="17" customWidth="1"/>
    <col min="14585" max="14585" width="2.25" style="17" customWidth="1"/>
    <col min="14586" max="14586" width="4.25" style="17" customWidth="1"/>
    <col min="14587" max="14587" width="2.25" style="17" customWidth="1"/>
    <col min="14588" max="14588" width="4.25" style="17" customWidth="1"/>
    <col min="14589" max="14589" width="2.25" style="17" customWidth="1"/>
    <col min="14590" max="14590" width="6.75" style="17" customWidth="1"/>
    <col min="14591" max="14591" width="10.125" style="17" customWidth="1"/>
    <col min="14592" max="14592" width="2.25" style="17" customWidth="1"/>
    <col min="14593" max="14593" width="4.125" style="17" customWidth="1"/>
    <col min="14594" max="14594" width="2.25" style="17" customWidth="1"/>
    <col min="14595" max="14595" width="4.125" style="17" customWidth="1"/>
    <col min="14596" max="14596" width="2.25" style="17" customWidth="1"/>
    <col min="14597" max="14598" width="2.125" style="17" customWidth="1"/>
    <col min="14599" max="14609" width="0" style="17" hidden="1" customWidth="1"/>
    <col min="14610" max="14835" width="8.125" style="17"/>
    <col min="14836" max="14837" width="1" style="17" customWidth="1"/>
    <col min="14838" max="14838" width="6.625" style="17" customWidth="1"/>
    <col min="14839" max="14839" width="14.625" style="17" customWidth="1"/>
    <col min="14840" max="14840" width="17" style="17" customWidth="1"/>
    <col min="14841" max="14841" width="2.25" style="17" customWidth="1"/>
    <col min="14842" max="14842" width="4.25" style="17" customWidth="1"/>
    <col min="14843" max="14843" width="2.25" style="17" customWidth="1"/>
    <col min="14844" max="14844" width="4.25" style="17" customWidth="1"/>
    <col min="14845" max="14845" width="2.25" style="17" customWidth="1"/>
    <col min="14846" max="14846" width="6.75" style="17" customWidth="1"/>
    <col min="14847" max="14847" width="10.125" style="17" customWidth="1"/>
    <col min="14848" max="14848" width="2.25" style="17" customWidth="1"/>
    <col min="14849" max="14849" width="4.125" style="17" customWidth="1"/>
    <col min="14850" max="14850" width="2.25" style="17" customWidth="1"/>
    <col min="14851" max="14851" width="4.125" style="17" customWidth="1"/>
    <col min="14852" max="14852" width="2.25" style="17" customWidth="1"/>
    <col min="14853" max="14854" width="2.125" style="17" customWidth="1"/>
    <col min="14855" max="14865" width="0" style="17" hidden="1" customWidth="1"/>
    <col min="14866" max="15091" width="8.125" style="17"/>
    <col min="15092" max="15093" width="1" style="17" customWidth="1"/>
    <col min="15094" max="15094" width="6.625" style="17" customWidth="1"/>
    <col min="15095" max="15095" width="14.625" style="17" customWidth="1"/>
    <col min="15096" max="15096" width="17" style="17" customWidth="1"/>
    <col min="15097" max="15097" width="2.25" style="17" customWidth="1"/>
    <col min="15098" max="15098" width="4.25" style="17" customWidth="1"/>
    <col min="15099" max="15099" width="2.25" style="17" customWidth="1"/>
    <col min="15100" max="15100" width="4.25" style="17" customWidth="1"/>
    <col min="15101" max="15101" width="2.25" style="17" customWidth="1"/>
    <col min="15102" max="15102" width="6.75" style="17" customWidth="1"/>
    <col min="15103" max="15103" width="10.125" style="17" customWidth="1"/>
    <col min="15104" max="15104" width="2.25" style="17" customWidth="1"/>
    <col min="15105" max="15105" width="4.125" style="17" customWidth="1"/>
    <col min="15106" max="15106" width="2.25" style="17" customWidth="1"/>
    <col min="15107" max="15107" width="4.125" style="17" customWidth="1"/>
    <col min="15108" max="15108" width="2.25" style="17" customWidth="1"/>
    <col min="15109" max="15110" width="2.125" style="17" customWidth="1"/>
    <col min="15111" max="15121" width="0" style="17" hidden="1" customWidth="1"/>
    <col min="15122" max="15347" width="8.125" style="17"/>
    <col min="15348" max="15349" width="1" style="17" customWidth="1"/>
    <col min="15350" max="15350" width="6.625" style="17" customWidth="1"/>
    <col min="15351" max="15351" width="14.625" style="17" customWidth="1"/>
    <col min="15352" max="15352" width="17" style="17" customWidth="1"/>
    <col min="15353" max="15353" width="2.25" style="17" customWidth="1"/>
    <col min="15354" max="15354" width="4.25" style="17" customWidth="1"/>
    <col min="15355" max="15355" width="2.25" style="17" customWidth="1"/>
    <col min="15356" max="15356" width="4.25" style="17" customWidth="1"/>
    <col min="15357" max="15357" width="2.25" style="17" customWidth="1"/>
    <col min="15358" max="15358" width="6.75" style="17" customWidth="1"/>
    <col min="15359" max="15359" width="10.125" style="17" customWidth="1"/>
    <col min="15360" max="15360" width="2.25" style="17" customWidth="1"/>
    <col min="15361" max="15361" width="4.125" style="17" customWidth="1"/>
    <col min="15362" max="15362" width="2.25" style="17" customWidth="1"/>
    <col min="15363" max="15363" width="4.125" style="17" customWidth="1"/>
    <col min="15364" max="15364" width="2.25" style="17" customWidth="1"/>
    <col min="15365" max="15366" width="2.125" style="17" customWidth="1"/>
    <col min="15367" max="15377" width="0" style="17" hidden="1" customWidth="1"/>
    <col min="15378" max="15603" width="8.125" style="17"/>
    <col min="15604" max="15605" width="1" style="17" customWidth="1"/>
    <col min="15606" max="15606" width="6.625" style="17" customWidth="1"/>
    <col min="15607" max="15607" width="14.625" style="17" customWidth="1"/>
    <col min="15608" max="15608" width="17" style="17" customWidth="1"/>
    <col min="15609" max="15609" width="2.25" style="17" customWidth="1"/>
    <col min="15610" max="15610" width="4.25" style="17" customWidth="1"/>
    <col min="15611" max="15611" width="2.25" style="17" customWidth="1"/>
    <col min="15612" max="15612" width="4.25" style="17" customWidth="1"/>
    <col min="15613" max="15613" width="2.25" style="17" customWidth="1"/>
    <col min="15614" max="15614" width="6.75" style="17" customWidth="1"/>
    <col min="15615" max="15615" width="10.125" style="17" customWidth="1"/>
    <col min="15616" max="15616" width="2.25" style="17" customWidth="1"/>
    <col min="15617" max="15617" width="4.125" style="17" customWidth="1"/>
    <col min="15618" max="15618" width="2.25" style="17" customWidth="1"/>
    <col min="15619" max="15619" width="4.125" style="17" customWidth="1"/>
    <col min="15620" max="15620" width="2.25" style="17" customWidth="1"/>
    <col min="15621" max="15622" width="2.125" style="17" customWidth="1"/>
    <col min="15623" max="15633" width="0" style="17" hidden="1" customWidth="1"/>
    <col min="15634" max="15859" width="8.125" style="17"/>
    <col min="15860" max="15861" width="1" style="17" customWidth="1"/>
    <col min="15862" max="15862" width="6.625" style="17" customWidth="1"/>
    <col min="15863" max="15863" width="14.625" style="17" customWidth="1"/>
    <col min="15864" max="15864" width="17" style="17" customWidth="1"/>
    <col min="15865" max="15865" width="2.25" style="17" customWidth="1"/>
    <col min="15866" max="15866" width="4.25" style="17" customWidth="1"/>
    <col min="15867" max="15867" width="2.25" style="17" customWidth="1"/>
    <col min="15868" max="15868" width="4.25" style="17" customWidth="1"/>
    <col min="15869" max="15869" width="2.25" style="17" customWidth="1"/>
    <col min="15870" max="15870" width="6.75" style="17" customWidth="1"/>
    <col min="15871" max="15871" width="10.125" style="17" customWidth="1"/>
    <col min="15872" max="15872" width="2.25" style="17" customWidth="1"/>
    <col min="15873" max="15873" width="4.125" style="17" customWidth="1"/>
    <col min="15874" max="15874" width="2.25" style="17" customWidth="1"/>
    <col min="15875" max="15875" width="4.125" style="17" customWidth="1"/>
    <col min="15876" max="15876" width="2.25" style="17" customWidth="1"/>
    <col min="15877" max="15878" width="2.125" style="17" customWidth="1"/>
    <col min="15879" max="15889" width="0" style="17" hidden="1" customWidth="1"/>
    <col min="15890" max="16115" width="8.125" style="17"/>
    <col min="16116" max="16117" width="1" style="17" customWidth="1"/>
    <col min="16118" max="16118" width="6.625" style="17" customWidth="1"/>
    <col min="16119" max="16119" width="14.625" style="17" customWidth="1"/>
    <col min="16120" max="16120" width="17" style="17" customWidth="1"/>
    <col min="16121" max="16121" width="2.25" style="17" customWidth="1"/>
    <col min="16122" max="16122" width="4.25" style="17" customWidth="1"/>
    <col min="16123" max="16123" width="2.25" style="17" customWidth="1"/>
    <col min="16124" max="16124" width="4.25" style="17" customWidth="1"/>
    <col min="16125" max="16125" width="2.25" style="17" customWidth="1"/>
    <col min="16126" max="16126" width="6.75" style="17" customWidth="1"/>
    <col min="16127" max="16127" width="10.125" style="17" customWidth="1"/>
    <col min="16128" max="16128" width="2.25" style="17" customWidth="1"/>
    <col min="16129" max="16129" width="4.125" style="17" customWidth="1"/>
    <col min="16130" max="16130" width="2.25" style="17" customWidth="1"/>
    <col min="16131" max="16131" width="4.125" style="17" customWidth="1"/>
    <col min="16132" max="16132" width="2.25" style="17" customWidth="1"/>
    <col min="16133" max="16134" width="2.125" style="17" customWidth="1"/>
    <col min="16135" max="16145" width="0" style="17" hidden="1" customWidth="1"/>
    <col min="16146" max="16384" width="8.125" style="17"/>
  </cols>
  <sheetData>
    <row r="1" spans="1:22" ht="18.600000000000001" customHeight="1">
      <c r="A1" s="37"/>
      <c r="B1" s="38"/>
      <c r="C1" s="463" t="s">
        <v>377</v>
      </c>
      <c r="D1" s="463"/>
      <c r="E1" s="463"/>
      <c r="F1" s="463"/>
      <c r="G1" s="463"/>
      <c r="H1" s="463"/>
      <c r="I1" s="463"/>
      <c r="J1" s="463"/>
      <c r="K1" s="463"/>
      <c r="L1" s="463"/>
      <c r="M1" s="463"/>
      <c r="N1" s="463"/>
      <c r="O1" s="463"/>
      <c r="P1" s="463"/>
      <c r="Q1" s="463"/>
      <c r="R1" s="39"/>
    </row>
    <row r="2" spans="1:22" ht="14.65" customHeight="1">
      <c r="A2" s="40"/>
      <c r="B2" s="41" t="s">
        <v>25</v>
      </c>
      <c r="C2" s="42"/>
      <c r="D2" s="41"/>
      <c r="E2" s="41"/>
      <c r="F2" s="41"/>
      <c r="G2" s="41"/>
      <c r="H2" s="41"/>
      <c r="I2" s="41"/>
      <c r="J2" s="41"/>
      <c r="K2" s="41"/>
      <c r="L2" s="41"/>
      <c r="M2" s="41"/>
      <c r="N2" s="41"/>
      <c r="O2" s="41"/>
      <c r="P2" s="41"/>
      <c r="Q2" s="41"/>
      <c r="R2" s="43"/>
    </row>
    <row r="3" spans="1:22" ht="32.450000000000003" customHeight="1">
      <c r="A3" s="40"/>
      <c r="B3" s="43"/>
      <c r="C3" s="464" t="s">
        <v>28</v>
      </c>
      <c r="D3" s="466" t="s">
        <v>6</v>
      </c>
      <c r="E3" s="467"/>
      <c r="F3" s="457"/>
      <c r="G3" s="458"/>
      <c r="H3" s="458"/>
      <c r="I3" s="458"/>
      <c r="J3" s="458"/>
      <c r="K3" s="458"/>
      <c r="L3" s="458"/>
      <c r="M3" s="458"/>
      <c r="N3" s="458"/>
      <c r="O3" s="458"/>
      <c r="P3" s="458"/>
      <c r="Q3" s="459"/>
      <c r="R3" s="43"/>
    </row>
    <row r="4" spans="1:22" ht="23.65" customHeight="1">
      <c r="A4" s="40"/>
      <c r="B4" s="43"/>
      <c r="C4" s="465"/>
      <c r="D4" s="44" t="s">
        <v>80</v>
      </c>
      <c r="E4" s="45"/>
      <c r="F4" s="441"/>
      <c r="G4" s="441"/>
      <c r="H4" s="441"/>
      <c r="I4" s="441"/>
      <c r="J4" s="441"/>
      <c r="K4" s="441"/>
      <c r="L4" s="441"/>
      <c r="M4" s="441"/>
      <c r="N4" s="441"/>
      <c r="O4" s="441"/>
      <c r="P4" s="441"/>
      <c r="Q4" s="441"/>
      <c r="R4" s="43"/>
    </row>
    <row r="5" spans="1:22" ht="31.15" customHeight="1">
      <c r="A5" s="40"/>
      <c r="B5" s="43"/>
      <c r="C5" s="454" t="s">
        <v>62</v>
      </c>
      <c r="D5" s="456" t="s">
        <v>6</v>
      </c>
      <c r="E5" s="435"/>
      <c r="F5" s="457"/>
      <c r="G5" s="458"/>
      <c r="H5" s="458"/>
      <c r="I5" s="458"/>
      <c r="J5" s="458"/>
      <c r="K5" s="458"/>
      <c r="L5" s="458"/>
      <c r="M5" s="458"/>
      <c r="N5" s="458"/>
      <c r="O5" s="458"/>
      <c r="P5" s="458"/>
      <c r="Q5" s="459"/>
      <c r="R5" s="43"/>
    </row>
    <row r="6" spans="1:22" ht="24" customHeight="1">
      <c r="A6" s="40"/>
      <c r="B6" s="43"/>
      <c r="C6" s="455"/>
      <c r="D6" s="456" t="s">
        <v>80</v>
      </c>
      <c r="E6" s="435"/>
      <c r="F6" s="441"/>
      <c r="G6" s="441"/>
      <c r="H6" s="441"/>
      <c r="I6" s="441"/>
      <c r="J6" s="441"/>
      <c r="K6" s="441"/>
      <c r="L6" s="441"/>
      <c r="M6" s="441"/>
      <c r="N6" s="441"/>
      <c r="O6" s="441"/>
      <c r="P6" s="441"/>
      <c r="Q6" s="441"/>
      <c r="R6" s="43"/>
    </row>
    <row r="7" spans="1:22" ht="15" customHeight="1">
      <c r="A7" s="40"/>
      <c r="B7" s="43"/>
      <c r="C7" s="447" t="s">
        <v>61</v>
      </c>
      <c r="D7" s="448"/>
      <c r="E7" s="46" t="s">
        <v>7</v>
      </c>
      <c r="F7" s="451"/>
      <c r="G7" s="452"/>
      <c r="H7" s="452"/>
      <c r="I7" s="452"/>
      <c r="J7" s="452"/>
      <c r="K7" s="452"/>
      <c r="L7" s="452"/>
      <c r="M7" s="452"/>
      <c r="N7" s="452"/>
      <c r="O7" s="452"/>
      <c r="P7" s="452"/>
      <c r="Q7" s="453"/>
      <c r="R7" s="43"/>
    </row>
    <row r="8" spans="1:22" ht="15" customHeight="1">
      <c r="A8" s="40"/>
      <c r="B8" s="43"/>
      <c r="C8" s="449"/>
      <c r="D8" s="450"/>
      <c r="E8" s="46" t="s">
        <v>8</v>
      </c>
      <c r="F8" s="451"/>
      <c r="G8" s="452"/>
      <c r="H8" s="452"/>
      <c r="I8" s="452"/>
      <c r="J8" s="452"/>
      <c r="K8" s="452"/>
      <c r="L8" s="452"/>
      <c r="M8" s="452"/>
      <c r="N8" s="452"/>
      <c r="O8" s="452"/>
      <c r="P8" s="452"/>
      <c r="Q8" s="453"/>
      <c r="R8" s="43"/>
    </row>
    <row r="9" spans="1:22" ht="15" customHeight="1">
      <c r="A9" s="40"/>
      <c r="B9" s="41" t="s">
        <v>29</v>
      </c>
      <c r="C9" s="41"/>
      <c r="D9" s="41"/>
      <c r="E9" s="41"/>
      <c r="F9" s="41"/>
      <c r="G9" s="41"/>
      <c r="H9" s="41"/>
      <c r="I9" s="41"/>
      <c r="J9" s="41"/>
      <c r="K9" s="41"/>
      <c r="L9" s="41"/>
      <c r="M9" s="41"/>
      <c r="N9" s="41"/>
      <c r="O9" s="41"/>
      <c r="P9" s="41"/>
      <c r="Q9" s="41"/>
      <c r="R9" s="43"/>
    </row>
    <row r="10" spans="1:22" ht="15" customHeight="1">
      <c r="A10" s="40"/>
      <c r="B10" s="43"/>
      <c r="C10" s="433" t="s">
        <v>26</v>
      </c>
      <c r="D10" s="442"/>
      <c r="E10" s="434"/>
      <c r="F10" s="460"/>
      <c r="G10" s="461"/>
      <c r="H10" s="461"/>
      <c r="I10" s="461"/>
      <c r="J10" s="461"/>
      <c r="K10" s="461"/>
      <c r="L10" s="461"/>
      <c r="M10" s="461"/>
      <c r="N10" s="461"/>
      <c r="O10" s="461"/>
      <c r="P10" s="461"/>
      <c r="Q10" s="462"/>
      <c r="R10" s="43"/>
    </row>
    <row r="11" spans="1:22" ht="15" customHeight="1">
      <c r="A11" s="40"/>
      <c r="B11" s="43"/>
      <c r="C11" s="433" t="s">
        <v>27</v>
      </c>
      <c r="D11" s="442"/>
      <c r="E11" s="434"/>
      <c r="F11" s="443" t="s">
        <v>9</v>
      </c>
      <c r="G11" s="444"/>
      <c r="H11" s="445"/>
      <c r="I11" s="446"/>
      <c r="J11" s="446"/>
      <c r="K11" s="446"/>
      <c r="L11" s="446"/>
      <c r="M11" s="446"/>
      <c r="N11" s="446"/>
      <c r="O11" s="446"/>
      <c r="P11" s="446"/>
      <c r="Q11" s="446"/>
      <c r="R11" s="43"/>
    </row>
    <row r="12" spans="1:22" ht="15" customHeight="1">
      <c r="A12" s="40"/>
      <c r="B12" s="41" t="s">
        <v>30</v>
      </c>
      <c r="C12" s="38"/>
      <c r="D12" s="41"/>
      <c r="E12" s="41"/>
      <c r="F12" s="41"/>
      <c r="G12" s="41"/>
      <c r="H12" s="41"/>
      <c r="I12" s="41"/>
      <c r="J12" s="41"/>
      <c r="K12" s="41"/>
      <c r="L12" s="41"/>
      <c r="M12" s="41"/>
      <c r="N12" s="41"/>
      <c r="O12" s="41"/>
      <c r="P12" s="41"/>
      <c r="Q12" s="41"/>
      <c r="R12" s="43"/>
    </row>
    <row r="13" spans="1:22" ht="14.65" customHeight="1">
      <c r="A13" s="40"/>
      <c r="B13" s="43"/>
      <c r="C13" s="433" t="s">
        <v>84</v>
      </c>
      <c r="D13" s="434"/>
      <c r="E13" s="439"/>
      <c r="F13" s="440"/>
      <c r="G13" s="391"/>
      <c r="H13" s="391"/>
      <c r="I13" s="391"/>
      <c r="J13" s="391"/>
      <c r="K13" s="47"/>
      <c r="L13" s="48"/>
      <c r="M13" s="48"/>
      <c r="N13" s="48"/>
      <c r="O13" s="48"/>
      <c r="P13" s="48"/>
      <c r="Q13" s="49"/>
      <c r="R13" s="43"/>
      <c r="U13" s="17" t="s">
        <v>360</v>
      </c>
      <c r="V13" s="17" t="s">
        <v>361</v>
      </c>
    </row>
    <row r="14" spans="1:22" ht="14.65" customHeight="1">
      <c r="A14" s="40"/>
      <c r="B14" s="43"/>
      <c r="C14" s="435" t="s">
        <v>86</v>
      </c>
      <c r="D14" s="435"/>
      <c r="E14" s="436" t="s">
        <v>85</v>
      </c>
      <c r="F14" s="436"/>
      <c r="G14" s="436"/>
      <c r="H14" s="436"/>
      <c r="I14" s="436"/>
      <c r="J14" s="436"/>
      <c r="K14" s="436" t="s">
        <v>10</v>
      </c>
      <c r="L14" s="436"/>
      <c r="M14" s="436"/>
      <c r="N14" s="436"/>
      <c r="O14" s="436"/>
      <c r="P14" s="436"/>
      <c r="Q14" s="436"/>
      <c r="R14" s="43"/>
    </row>
    <row r="15" spans="1:22" ht="14.65" customHeight="1">
      <c r="A15" s="40"/>
      <c r="B15" s="43"/>
      <c r="C15" s="435"/>
      <c r="D15" s="435"/>
      <c r="E15" s="31"/>
      <c r="F15" s="16" t="s">
        <v>11</v>
      </c>
      <c r="G15" s="32"/>
      <c r="H15" s="16" t="s">
        <v>12</v>
      </c>
      <c r="I15" s="18"/>
      <c r="J15" s="50"/>
      <c r="K15" s="437"/>
      <c r="L15" s="438"/>
      <c r="M15" s="16" t="s">
        <v>11</v>
      </c>
      <c r="N15" s="32"/>
      <c r="O15" s="16" t="s">
        <v>12</v>
      </c>
      <c r="P15" s="18"/>
      <c r="Q15" s="50"/>
      <c r="R15" s="43"/>
    </row>
    <row r="16" spans="1:22" ht="14.65" customHeight="1">
      <c r="A16" s="40"/>
      <c r="B16" s="43"/>
      <c r="C16" s="424" t="s">
        <v>221</v>
      </c>
      <c r="D16" s="425"/>
      <c r="E16" s="420" t="s">
        <v>13</v>
      </c>
      <c r="F16" s="421"/>
      <c r="G16" s="422"/>
      <c r="H16" s="423"/>
      <c r="I16" s="423"/>
      <c r="J16" s="49"/>
      <c r="K16" s="420" t="s">
        <v>14</v>
      </c>
      <c r="L16" s="430"/>
      <c r="M16" s="421"/>
      <c r="N16" s="422"/>
      <c r="O16" s="423"/>
      <c r="P16" s="423"/>
      <c r="Q16" s="49"/>
      <c r="R16" s="43"/>
      <c r="U16" s="17" t="s">
        <v>77</v>
      </c>
    </row>
    <row r="17" spans="1:31" ht="14.65" customHeight="1">
      <c r="A17" s="40"/>
      <c r="B17" s="43"/>
      <c r="C17" s="426"/>
      <c r="D17" s="427"/>
      <c r="E17" s="420" t="s">
        <v>15</v>
      </c>
      <c r="F17" s="421"/>
      <c r="G17" s="422"/>
      <c r="H17" s="423"/>
      <c r="I17" s="423"/>
      <c r="J17" s="49"/>
      <c r="K17" s="420" t="s">
        <v>16</v>
      </c>
      <c r="L17" s="430"/>
      <c r="M17" s="421"/>
      <c r="N17" s="422"/>
      <c r="O17" s="423"/>
      <c r="P17" s="423"/>
      <c r="Q17" s="49"/>
      <c r="R17" s="43"/>
      <c r="U17" s="17" t="s">
        <v>77</v>
      </c>
    </row>
    <row r="18" spans="1:31" ht="14.65" customHeight="1">
      <c r="A18" s="40"/>
      <c r="B18" s="43"/>
      <c r="C18" s="426"/>
      <c r="D18" s="427"/>
      <c r="E18" s="420" t="s">
        <v>17</v>
      </c>
      <c r="F18" s="421"/>
      <c r="G18" s="422"/>
      <c r="H18" s="423"/>
      <c r="I18" s="423"/>
      <c r="J18" s="49"/>
      <c r="K18" s="420" t="s">
        <v>18</v>
      </c>
      <c r="L18" s="430"/>
      <c r="M18" s="421"/>
      <c r="N18" s="422"/>
      <c r="O18" s="423"/>
      <c r="P18" s="423"/>
      <c r="Q18" s="49"/>
      <c r="R18" s="43"/>
      <c r="U18" s="17" t="s">
        <v>77</v>
      </c>
    </row>
    <row r="19" spans="1:31" ht="14.65" customHeight="1">
      <c r="A19" s="40"/>
      <c r="B19" s="43"/>
      <c r="C19" s="426"/>
      <c r="D19" s="427"/>
      <c r="E19" s="420" t="s">
        <v>19</v>
      </c>
      <c r="F19" s="421"/>
      <c r="G19" s="422"/>
      <c r="H19" s="423"/>
      <c r="I19" s="423"/>
      <c r="J19" s="49"/>
      <c r="K19" s="51" t="s">
        <v>20</v>
      </c>
      <c r="L19" s="36"/>
      <c r="M19" s="49" t="s">
        <v>21</v>
      </c>
      <c r="N19" s="422"/>
      <c r="O19" s="423"/>
      <c r="P19" s="423"/>
      <c r="Q19" s="49"/>
      <c r="R19" s="43"/>
      <c r="U19" s="17" t="s">
        <v>77</v>
      </c>
    </row>
    <row r="20" spans="1:31" ht="14.65" customHeight="1">
      <c r="A20" s="40"/>
      <c r="B20" s="43"/>
      <c r="C20" s="426"/>
      <c r="D20" s="427"/>
      <c r="E20" s="420" t="s">
        <v>22</v>
      </c>
      <c r="F20" s="421"/>
      <c r="G20" s="422"/>
      <c r="H20" s="423"/>
      <c r="I20" s="423"/>
      <c r="J20" s="49"/>
      <c r="K20" s="51" t="s">
        <v>23</v>
      </c>
      <c r="L20" s="36"/>
      <c r="M20" s="49" t="s">
        <v>21</v>
      </c>
      <c r="N20" s="422"/>
      <c r="O20" s="423"/>
      <c r="P20" s="423"/>
      <c r="Q20" s="49"/>
      <c r="R20" s="43"/>
      <c r="U20" s="17" t="s">
        <v>77</v>
      </c>
    </row>
    <row r="21" spans="1:31" ht="14.65" customHeight="1">
      <c r="A21" s="40"/>
      <c r="B21" s="43"/>
      <c r="C21" s="428"/>
      <c r="D21" s="429"/>
      <c r="E21" s="420" t="s">
        <v>24</v>
      </c>
      <c r="F21" s="421"/>
      <c r="G21" s="422"/>
      <c r="H21" s="423"/>
      <c r="I21" s="423"/>
      <c r="J21" s="50"/>
      <c r="K21" s="52" t="s">
        <v>23</v>
      </c>
      <c r="L21" s="36"/>
      <c r="M21" s="49" t="s">
        <v>21</v>
      </c>
      <c r="N21" s="422"/>
      <c r="O21" s="423"/>
      <c r="P21" s="423"/>
      <c r="Q21" s="49"/>
      <c r="R21" s="43"/>
      <c r="U21" s="17" t="s">
        <v>77</v>
      </c>
    </row>
    <row r="22" spans="1:31" ht="14.65" customHeight="1">
      <c r="A22" s="40"/>
      <c r="B22" s="41"/>
      <c r="C22" s="189"/>
      <c r="D22" s="182"/>
      <c r="E22" s="183"/>
      <c r="F22" s="181"/>
      <c r="G22" s="184"/>
      <c r="H22" s="184"/>
      <c r="I22" s="184"/>
      <c r="J22" s="183"/>
      <c r="K22" s="185"/>
      <c r="L22" s="186"/>
      <c r="M22" s="183"/>
      <c r="N22" s="184"/>
      <c r="O22" s="184"/>
      <c r="P22" s="184"/>
      <c r="Q22" s="183"/>
      <c r="R22" s="43"/>
    </row>
    <row r="23" spans="1:31" ht="14.65" customHeight="1" thickBot="1">
      <c r="A23" s="40"/>
      <c r="B23" s="41" t="s">
        <v>134</v>
      </c>
      <c r="C23" s="41"/>
      <c r="D23" s="182"/>
      <c r="E23" s="183"/>
      <c r="F23" s="181"/>
      <c r="G23" s="184"/>
      <c r="H23" s="184"/>
      <c r="I23" s="184"/>
      <c r="J23" s="183"/>
      <c r="K23" s="185"/>
      <c r="L23" s="186"/>
      <c r="M23" s="183"/>
      <c r="N23" s="184"/>
      <c r="O23" s="184"/>
      <c r="P23" s="184"/>
      <c r="Q23" s="183"/>
      <c r="R23" s="43"/>
    </row>
    <row r="24" spans="1:31" ht="14.65" customHeight="1" thickBot="1">
      <c r="A24" s="40"/>
      <c r="B24" s="41"/>
      <c r="C24" s="432" t="s">
        <v>136</v>
      </c>
      <c r="D24" s="432"/>
      <c r="E24" s="246" t="str">
        <f>IF(K31="A",1.3,IF(K31="B",1.2,IF(K31="C",1,"-")))</f>
        <v>-</v>
      </c>
      <c r="F24" s="404" t="s">
        <v>192</v>
      </c>
      <c r="G24" s="184"/>
      <c r="H24" s="184"/>
      <c r="I24" s="184"/>
      <c r="J24" s="183"/>
      <c r="K24" s="185"/>
      <c r="L24" s="186"/>
      <c r="M24" s="183"/>
      <c r="N24" s="431"/>
      <c r="O24" s="431"/>
      <c r="P24" s="431"/>
      <c r="Q24" s="187"/>
      <c r="R24" s="43"/>
      <c r="T24" s="17" t="s">
        <v>362</v>
      </c>
      <c r="U24" s="17">
        <f>【別紙】用途別床面積!E2-【別紙】用途別床面積!G3</f>
        <v>0</v>
      </c>
    </row>
    <row r="25" spans="1:31" ht="14.65" customHeight="1" thickBot="1">
      <c r="A25" s="40"/>
      <c r="B25" s="41"/>
      <c r="C25" s="432" t="s">
        <v>133</v>
      </c>
      <c r="D25" s="432"/>
      <c r="E25" s="246" t="str">
        <f>IF(K36="A",1.3,IF(K36="B",1.2,IF(K36="C",1.1,IF(K36="D",1,"-"))))</f>
        <v>-</v>
      </c>
      <c r="F25" s="404" t="s">
        <v>192</v>
      </c>
      <c r="G25" s="184"/>
      <c r="H25" s="184"/>
      <c r="I25" s="184"/>
      <c r="J25" s="183"/>
      <c r="K25" s="185"/>
      <c r="L25" s="186"/>
      <c r="M25" s="183"/>
      <c r="N25" s="431"/>
      <c r="O25" s="431"/>
      <c r="P25" s="431"/>
      <c r="Q25" s="187"/>
      <c r="R25" s="43"/>
      <c r="T25" s="17" t="s">
        <v>363</v>
      </c>
      <c r="U25" s="17">
        <f>【別紙】用途別床面積!G3</f>
        <v>0</v>
      </c>
    </row>
    <row r="26" spans="1:31" ht="14.65" customHeight="1" thickBot="1">
      <c r="A26" s="40"/>
      <c r="B26" s="41"/>
      <c r="C26" s="432" t="s">
        <v>135</v>
      </c>
      <c r="D26" s="432"/>
      <c r="E26" s="247" t="str">
        <f>IF(F26="■",ROUNDDOWN((E24*U24+E25*U25)/U26,3),"-")</f>
        <v>-</v>
      </c>
      <c r="F26" s="404" t="s">
        <v>192</v>
      </c>
      <c r="G26" s="250" t="s">
        <v>222</v>
      </c>
      <c r="H26" s="248"/>
      <c r="I26" s="184"/>
      <c r="J26" s="183"/>
      <c r="K26" s="185"/>
      <c r="L26" s="186"/>
      <c r="M26" s="183"/>
      <c r="N26" s="431"/>
      <c r="O26" s="431"/>
      <c r="P26" s="431"/>
      <c r="Q26" s="187"/>
      <c r="R26" s="43"/>
      <c r="T26" s="17" t="s">
        <v>364</v>
      </c>
      <c r="U26" s="17">
        <f>【別紙】用途別床面積!E2</f>
        <v>0</v>
      </c>
    </row>
    <row r="27" spans="1:31" ht="14.65" customHeight="1">
      <c r="A27" s="40"/>
      <c r="B27" s="41"/>
      <c r="C27" s="183"/>
      <c r="D27" s="183"/>
      <c r="E27" s="181"/>
      <c r="F27" s="181"/>
      <c r="G27" s="184"/>
      <c r="H27" s="184"/>
      <c r="I27" s="184"/>
      <c r="J27" s="183"/>
      <c r="K27" s="185"/>
      <c r="L27" s="186"/>
      <c r="M27" s="183"/>
      <c r="N27" s="431"/>
      <c r="O27" s="431"/>
      <c r="P27" s="431"/>
      <c r="Q27" s="187"/>
      <c r="R27" s="43"/>
    </row>
    <row r="28" spans="1:31" ht="14.65" customHeight="1">
      <c r="A28" s="40"/>
      <c r="B28" s="41"/>
      <c r="C28" s="472" t="s">
        <v>137</v>
      </c>
      <c r="D28" s="472"/>
      <c r="E28" s="469" t="s">
        <v>138</v>
      </c>
      <c r="F28" s="432"/>
      <c r="G28" s="432"/>
      <c r="H28" s="432"/>
      <c r="I28" s="432"/>
      <c r="J28" s="432"/>
      <c r="K28" s="402" t="str">
        <f>IF(AND(F24="□",F26="□"),"-",IF(OR(AB44="◎",AC46="◎"),"A",IF(OR(AB44="〇",AC46="〇"),"B","C")))</f>
        <v>-</v>
      </c>
      <c r="L28" s="186"/>
      <c r="M28" s="183"/>
      <c r="N28" s="184"/>
      <c r="O28" s="184"/>
      <c r="P28" s="184"/>
      <c r="Q28" s="187"/>
      <c r="R28" s="43"/>
      <c r="W28" s="17" t="s">
        <v>87</v>
      </c>
      <c r="X28" s="17" t="s">
        <v>220</v>
      </c>
      <c r="Y28" s="468" t="s">
        <v>219</v>
      </c>
      <c r="AB28" s="399"/>
      <c r="AD28" s="399"/>
      <c r="AE28" s="399" t="s">
        <v>378</v>
      </c>
    </row>
    <row r="29" spans="1:31" ht="14.65" customHeight="1">
      <c r="A29" s="40"/>
      <c r="B29" s="41"/>
      <c r="C29" s="472"/>
      <c r="D29" s="472"/>
      <c r="E29" s="469" t="s">
        <v>139</v>
      </c>
      <c r="F29" s="432"/>
      <c r="G29" s="432"/>
      <c r="H29" s="432"/>
      <c r="I29" s="432"/>
      <c r="J29" s="432"/>
      <c r="K29" s="403" t="str">
        <f>IF(AND(F24="□",F26="□"),"-",住宅以外の用途!G42)</f>
        <v>-</v>
      </c>
      <c r="L29" s="186"/>
      <c r="M29" s="183"/>
      <c r="N29" s="184"/>
      <c r="O29" s="184"/>
      <c r="P29" s="184"/>
      <c r="Q29" s="187"/>
      <c r="R29" s="43"/>
      <c r="W29" s="17" t="s">
        <v>87</v>
      </c>
      <c r="X29" s="17" t="s">
        <v>220</v>
      </c>
      <c r="Y29" s="468"/>
      <c r="AB29" s="399"/>
      <c r="AD29" s="399"/>
      <c r="AE29" s="399" t="s">
        <v>366</v>
      </c>
    </row>
    <row r="30" spans="1:31" ht="14.65" customHeight="1">
      <c r="A30" s="40"/>
      <c r="B30" s="41"/>
      <c r="C30" s="472"/>
      <c r="D30" s="472"/>
      <c r="E30" s="469" t="s">
        <v>140</v>
      </c>
      <c r="F30" s="432"/>
      <c r="G30" s="432"/>
      <c r="H30" s="432"/>
      <c r="I30" s="432"/>
      <c r="J30" s="432"/>
      <c r="K30" s="403" t="str">
        <f>IF(AND(F24="□",F26="□"),"-",住宅以外の用途!O64)</f>
        <v>-</v>
      </c>
      <c r="L30" s="186"/>
      <c r="M30" s="183"/>
      <c r="N30" s="184"/>
      <c r="O30" s="184"/>
      <c r="P30" s="184"/>
      <c r="Q30" s="187"/>
      <c r="R30" s="43"/>
      <c r="W30" s="17" t="s">
        <v>87</v>
      </c>
      <c r="X30" s="17" t="s">
        <v>220</v>
      </c>
      <c r="Y30" s="468"/>
      <c r="AB30" s="399"/>
      <c r="AD30" s="399"/>
      <c r="AE30" s="399" t="s">
        <v>367</v>
      </c>
    </row>
    <row r="31" spans="1:31" ht="14.65" customHeight="1">
      <c r="A31" s="40"/>
      <c r="B31" s="41"/>
      <c r="C31" s="472"/>
      <c r="D31" s="472"/>
      <c r="E31" s="471" t="s">
        <v>141</v>
      </c>
      <c r="F31" s="470"/>
      <c r="G31" s="470"/>
      <c r="H31" s="470"/>
      <c r="I31" s="470"/>
      <c r="J31" s="470"/>
      <c r="K31" s="403" t="str">
        <f>IF(AND(K28="A",K29="A",K30="A"),"A",IF(AND(OR(K28="A",K28="B"),OR(K29="A",K29="B"),OR(K30="A",K30="B")),"B",IF(AND(F24="□",F26="□"),"-","C")))</f>
        <v>-</v>
      </c>
      <c r="L31" s="186"/>
      <c r="M31" s="183"/>
      <c r="N31" s="184"/>
      <c r="O31" s="184"/>
      <c r="P31" s="184"/>
      <c r="Q31" s="187"/>
      <c r="R31" s="43"/>
      <c r="U31" s="473" t="s">
        <v>365</v>
      </c>
      <c r="V31" s="473"/>
      <c r="W31" s="17" t="s">
        <v>178</v>
      </c>
      <c r="X31" s="17" t="s">
        <v>180</v>
      </c>
      <c r="Y31" s="17" t="s">
        <v>181</v>
      </c>
      <c r="AB31" s="399"/>
      <c r="AD31" s="399"/>
      <c r="AE31" s="399" t="s">
        <v>379</v>
      </c>
    </row>
    <row r="32" spans="1:31" ht="14.65" customHeight="1">
      <c r="A32" s="40"/>
      <c r="B32" s="41"/>
      <c r="C32" s="183"/>
      <c r="D32" s="183"/>
      <c r="E32" s="181"/>
      <c r="F32" s="181"/>
      <c r="G32" s="184"/>
      <c r="H32" s="184"/>
      <c r="I32" s="184"/>
      <c r="J32" s="183"/>
      <c r="K32" s="219"/>
      <c r="L32" s="186"/>
      <c r="M32" s="183"/>
      <c r="N32" s="184"/>
      <c r="O32" s="184"/>
      <c r="P32" s="184"/>
      <c r="Q32" s="187"/>
      <c r="R32" s="43"/>
      <c r="AE32" s="399"/>
    </row>
    <row r="33" spans="1:31" ht="14.65" customHeight="1">
      <c r="A33" s="40"/>
      <c r="B33" s="41"/>
      <c r="C33" s="470" t="s">
        <v>142</v>
      </c>
      <c r="D33" s="470"/>
      <c r="E33" s="469" t="s">
        <v>139</v>
      </c>
      <c r="F33" s="432"/>
      <c r="G33" s="432"/>
      <c r="H33" s="432"/>
      <c r="I33" s="432"/>
      <c r="J33" s="432"/>
      <c r="K33" s="402" t="str">
        <f>IF(AND(F25="□",F26="□"),"-",IF(住宅用途!E15="誘導水準","A又はB又はC","D"))</f>
        <v>-</v>
      </c>
      <c r="L33" s="186"/>
      <c r="M33" s="183"/>
      <c r="N33" s="184"/>
      <c r="O33" s="184"/>
      <c r="P33" s="184"/>
      <c r="Q33" s="187"/>
      <c r="R33" s="43"/>
      <c r="W33" s="17" t="s">
        <v>177</v>
      </c>
      <c r="X33" s="17" t="s">
        <v>77</v>
      </c>
      <c r="Y33" s="17" t="s">
        <v>177</v>
      </c>
      <c r="Z33" s="17" t="s">
        <v>77</v>
      </c>
      <c r="AA33" s="17" t="s">
        <v>179</v>
      </c>
      <c r="AB33" s="399"/>
      <c r="AD33" s="399"/>
      <c r="AE33" s="399" t="s">
        <v>381</v>
      </c>
    </row>
    <row r="34" spans="1:31" ht="14.65" customHeight="1">
      <c r="A34" s="40"/>
      <c r="B34" s="41"/>
      <c r="C34" s="470"/>
      <c r="D34" s="470"/>
      <c r="E34" s="469" t="s">
        <v>143</v>
      </c>
      <c r="F34" s="432"/>
      <c r="G34" s="432"/>
      <c r="H34" s="432"/>
      <c r="I34" s="432"/>
      <c r="J34" s="432"/>
      <c r="K34" s="402" t="str">
        <f>IF(AND(F25="□",F26="□"),"-",IF(住宅用途!E3="誘導水準","A又はB","C又はD"))</f>
        <v>-</v>
      </c>
      <c r="L34" s="186"/>
      <c r="M34" s="183"/>
      <c r="N34" s="184"/>
      <c r="O34" s="184"/>
      <c r="P34" s="184"/>
      <c r="Q34" s="187"/>
      <c r="R34" s="43"/>
      <c r="W34" s="17" t="s">
        <v>177</v>
      </c>
      <c r="X34" s="17" t="s">
        <v>177</v>
      </c>
      <c r="Y34" s="17" t="s">
        <v>179</v>
      </c>
      <c r="Z34" s="17" t="s">
        <v>179</v>
      </c>
      <c r="AA34" s="17" t="s">
        <v>179</v>
      </c>
      <c r="AB34" s="399"/>
      <c r="AD34" s="399"/>
      <c r="AE34" s="399" t="s">
        <v>382</v>
      </c>
    </row>
    <row r="35" spans="1:31" ht="14.65" customHeight="1">
      <c r="A35" s="40"/>
      <c r="B35" s="41"/>
      <c r="C35" s="470"/>
      <c r="D35" s="470"/>
      <c r="E35" s="469" t="s">
        <v>138</v>
      </c>
      <c r="F35" s="432"/>
      <c r="G35" s="432"/>
      <c r="H35" s="432"/>
      <c r="I35" s="432"/>
      <c r="J35" s="432"/>
      <c r="K35" s="402" t="str">
        <f>IF(AND(F25="□",F26="□"),"-",IF(OR(AB43="〇",AC45="〇"),"A又はB","C又はD"))</f>
        <v>-</v>
      </c>
      <c r="L35" s="20"/>
      <c r="M35" s="29"/>
      <c r="N35" s="19"/>
      <c r="O35" s="19"/>
      <c r="P35" s="19"/>
      <c r="Q35" s="56"/>
      <c r="R35" s="43"/>
      <c r="W35" s="17" t="s">
        <v>177</v>
      </c>
      <c r="X35" s="17" t="s">
        <v>179</v>
      </c>
      <c r="Y35" s="17" t="s">
        <v>177</v>
      </c>
      <c r="Z35" s="17" t="s">
        <v>179</v>
      </c>
      <c r="AA35" s="17" t="s">
        <v>179</v>
      </c>
      <c r="AB35" s="399"/>
      <c r="AD35" s="399"/>
      <c r="AE35" s="399" t="s">
        <v>375</v>
      </c>
    </row>
    <row r="36" spans="1:31" ht="14.65" customHeight="1">
      <c r="A36" s="40"/>
      <c r="B36" s="41"/>
      <c r="C36" s="470"/>
      <c r="D36" s="470"/>
      <c r="E36" s="471" t="s">
        <v>141</v>
      </c>
      <c r="F36" s="470"/>
      <c r="G36" s="470"/>
      <c r="H36" s="470"/>
      <c r="I36" s="470"/>
      <c r="J36" s="470"/>
      <c r="K36" s="403" t="str">
        <f>IF(AND(K33="A又はB又はC",K34="A又はB",K35="A又はB"),"A",IF(AND(OR(K34="A又はB",K35="A又はB"),K33="A又はB又はC"),"B",IF(K33="A又はB又はC","C",IF(AND(F25="□",F26="□"),"-","D"))))</f>
        <v>-</v>
      </c>
      <c r="L36" s="20"/>
      <c r="M36" s="29"/>
      <c r="N36" s="19"/>
      <c r="O36" s="19"/>
      <c r="P36" s="19"/>
      <c r="Q36" s="56"/>
      <c r="R36" s="43"/>
      <c r="U36" s="473" t="s">
        <v>365</v>
      </c>
      <c r="V36" s="473"/>
      <c r="W36" s="17" t="s">
        <v>178</v>
      </c>
      <c r="X36" s="17" t="s">
        <v>180</v>
      </c>
      <c r="Y36" s="17" t="s">
        <v>180</v>
      </c>
      <c r="Z36" s="17" t="s">
        <v>181</v>
      </c>
      <c r="AA36" s="17" t="s">
        <v>182</v>
      </c>
      <c r="AB36" s="399"/>
      <c r="AD36" s="399"/>
      <c r="AE36" s="399" t="s">
        <v>380</v>
      </c>
    </row>
    <row r="37" spans="1:31" ht="20.45" customHeight="1">
      <c r="A37" s="40"/>
      <c r="B37" s="41"/>
      <c r="C37" s="188"/>
      <c r="D37" s="188"/>
      <c r="E37" s="53"/>
      <c r="F37" s="53"/>
      <c r="G37" s="19"/>
      <c r="H37" s="19"/>
      <c r="I37" s="19"/>
      <c r="J37" s="29"/>
      <c r="K37" s="54"/>
      <c r="L37" s="20"/>
      <c r="M37" s="29"/>
      <c r="N37" s="19"/>
      <c r="O37" s="19"/>
      <c r="P37" s="19"/>
      <c r="Q37" s="56"/>
      <c r="R37" s="43"/>
    </row>
    <row r="38" spans="1:31" ht="14.65" customHeight="1">
      <c r="A38" s="40"/>
      <c r="B38" s="41"/>
      <c r="C38" s="53" t="s">
        <v>65</v>
      </c>
      <c r="D38" s="55"/>
      <c r="E38" s="53"/>
      <c r="F38" s="53"/>
      <c r="G38" s="19"/>
      <c r="H38" s="19"/>
      <c r="I38" s="19"/>
      <c r="J38" s="29"/>
      <c r="K38" s="54"/>
      <c r="L38" s="20"/>
      <c r="M38" s="29"/>
      <c r="N38" s="19"/>
      <c r="O38" s="19"/>
      <c r="P38" s="19"/>
      <c r="Q38" s="56"/>
      <c r="R38" s="43"/>
    </row>
    <row r="39" spans="1:31" ht="1.1499999999999999" customHeight="1">
      <c r="A39" s="58"/>
      <c r="B39" s="16"/>
      <c r="C39" s="16"/>
      <c r="D39" s="16"/>
      <c r="E39" s="16"/>
      <c r="F39" s="16"/>
      <c r="G39" s="16"/>
      <c r="H39" s="16"/>
      <c r="I39" s="16"/>
      <c r="J39" s="16"/>
      <c r="K39" s="16"/>
      <c r="L39" s="16"/>
      <c r="M39" s="42"/>
      <c r="N39" s="42"/>
      <c r="O39" s="42"/>
      <c r="P39" s="42"/>
      <c r="Q39" s="42"/>
      <c r="R39" s="59"/>
      <c r="S39" s="3"/>
    </row>
    <row r="40" spans="1:31" ht="15" customHeight="1">
      <c r="A40" s="60"/>
      <c r="B40" s="60"/>
      <c r="C40" s="60"/>
      <c r="D40" s="60"/>
      <c r="E40" s="60"/>
      <c r="F40" s="60"/>
      <c r="G40" s="60"/>
      <c r="H40" s="60"/>
      <c r="I40" s="60"/>
      <c r="J40" s="60"/>
      <c r="K40" s="60"/>
      <c r="L40" s="60"/>
      <c r="R40" s="62"/>
    </row>
    <row r="41" spans="1:31">
      <c r="C41" s="53"/>
      <c r="W41" s="221"/>
      <c r="X41" s="407"/>
      <c r="Y41" s="418" t="s">
        <v>183</v>
      </c>
      <c r="Z41" s="407" t="s">
        <v>184</v>
      </c>
      <c r="AA41" s="407" t="s">
        <v>185</v>
      </c>
      <c r="AB41" s="407" t="s">
        <v>186</v>
      </c>
      <c r="AC41" s="407" t="s">
        <v>187</v>
      </c>
      <c r="AD41" s="408"/>
      <c r="AE41" s="410"/>
    </row>
    <row r="42" spans="1:31">
      <c r="W42" s="222"/>
      <c r="X42" s="407"/>
      <c r="Y42" s="419"/>
      <c r="Z42" s="407"/>
      <c r="AA42" s="407"/>
      <c r="AB42" s="407"/>
      <c r="AC42" s="407"/>
      <c r="AD42" s="409"/>
      <c r="AE42" s="411"/>
    </row>
    <row r="43" spans="1:31">
      <c r="W43" s="222"/>
      <c r="X43" s="224" t="s">
        <v>188</v>
      </c>
      <c r="Y43" s="225" t="str">
        <f>F25</f>
        <v>□</v>
      </c>
      <c r="Z43" s="224">
        <f>SUM(住宅用途!O44:Q47)</f>
        <v>0</v>
      </c>
      <c r="AA43" s="225">
        <f>住宅用途!$O$50</f>
        <v>0</v>
      </c>
      <c r="AB43" s="225" t="str">
        <f>IF(AND(Y43="■",Z43&gt;=10,AA43="〇"),"〇",IF(Y43="□","-","×"))</f>
        <v>-</v>
      </c>
      <c r="AC43" s="416"/>
      <c r="AD43" s="228"/>
      <c r="AE43" s="412"/>
    </row>
    <row r="44" spans="1:31">
      <c r="W44" s="223"/>
      <c r="X44" s="224" t="s">
        <v>189</v>
      </c>
      <c r="Y44" s="225" t="str">
        <f>F24</f>
        <v>□</v>
      </c>
      <c r="Z44" s="224">
        <f>SUM(住宅以外の用途!O55:Q58)</f>
        <v>0</v>
      </c>
      <c r="AA44" s="225">
        <f>住宅以外の用途!O61</f>
        <v>0</v>
      </c>
      <c r="AB44" s="227" t="str">
        <f>IF(AND(Y44="■",Z44&gt;=10,AA44="〇"),"◎",IF(AND(Y44="■",Z44&gt;0,AA44="〇"),"〇",IF(Y44="□","-","×")))</f>
        <v>-</v>
      </c>
      <c r="AC44" s="417"/>
      <c r="AD44" s="228"/>
      <c r="AE44" s="412"/>
    </row>
    <row r="45" spans="1:31">
      <c r="W45" s="413" t="s">
        <v>187</v>
      </c>
      <c r="X45" s="224" t="s">
        <v>188</v>
      </c>
      <c r="Y45" s="225" t="str">
        <f>F26</f>
        <v>□</v>
      </c>
      <c r="Z45" s="226" t="str">
        <f>IF(Y45="■",Z43,"0")</f>
        <v>0</v>
      </c>
      <c r="AA45" s="225" t="str">
        <f>IF(Y45="■",AA43,"-")</f>
        <v>-</v>
      </c>
      <c r="AB45" s="225" t="str">
        <f>IF(AND(Z45&gt;=10,AA45="〇"),"〇",IF(Y45="□","-","×"))</f>
        <v>-</v>
      </c>
      <c r="AC45" s="227" t="str">
        <f>IF(OR(AB45="○",AB46="◎"),"〇",IF(AND(Z45+Z46&gt;=10,AA45="〇",AA46="〇"),"〇",IF(AND(AB45="×",AB46="×"),"×","-")))</f>
        <v>-</v>
      </c>
      <c r="AD45" s="228"/>
      <c r="AE45" s="414"/>
    </row>
    <row r="46" spans="1:31">
      <c r="W46" s="413"/>
      <c r="X46" s="224" t="s">
        <v>189</v>
      </c>
      <c r="Y46" s="225" t="str">
        <f>F26</f>
        <v>□</v>
      </c>
      <c r="Z46" s="226" t="str">
        <f>IF(Y46="■",Z44,"0")</f>
        <v>0</v>
      </c>
      <c r="AA46" s="227" t="str">
        <f>IF(Y46="■",AA44,"-")</f>
        <v>-</v>
      </c>
      <c r="AB46" s="227" t="str">
        <f>IF(AND(Y46="■",Z46&gt;=10,AA46="〇"),"◎",IF(AND(Y46="■",Z46&gt;0,AA46="〇"),"〇",IF(Y46="□","-","×")))</f>
        <v>-</v>
      </c>
      <c r="AC46" s="227" t="str">
        <f>IF(OR(AB45="○",AB46="◎"),"◎",IF(AND(Z45+Z46&gt;=10,AA45="〇",AA46="〇"),"◎",IF(AND(Z45+Z46&gt;0,AA45="〇",AA46="〇"),"〇",IF(AND(AB45="×",AB46="×"),"×","-"))))</f>
        <v>-</v>
      </c>
      <c r="AD46" s="228"/>
      <c r="AE46" s="415"/>
    </row>
  </sheetData>
  <sheetProtection formatRows="0"/>
  <mergeCells count="78">
    <mergeCell ref="Y28:Y30"/>
    <mergeCell ref="E33:J33"/>
    <mergeCell ref="E35:J35"/>
    <mergeCell ref="C33:D36"/>
    <mergeCell ref="E36:J36"/>
    <mergeCell ref="E34:J34"/>
    <mergeCell ref="E28:J28"/>
    <mergeCell ref="E29:J29"/>
    <mergeCell ref="E30:J30"/>
    <mergeCell ref="C28:D31"/>
    <mergeCell ref="E31:J31"/>
    <mergeCell ref="U31:V31"/>
    <mergeCell ref="U36:V36"/>
    <mergeCell ref="C1:Q1"/>
    <mergeCell ref="C3:C4"/>
    <mergeCell ref="D3:E3"/>
    <mergeCell ref="F3:Q3"/>
    <mergeCell ref="F4:Q4"/>
    <mergeCell ref="F6:Q6"/>
    <mergeCell ref="C11:E11"/>
    <mergeCell ref="F11:H11"/>
    <mergeCell ref="I11:Q11"/>
    <mergeCell ref="C7:D8"/>
    <mergeCell ref="F7:Q7"/>
    <mergeCell ref="F8:Q8"/>
    <mergeCell ref="C10:E10"/>
    <mergeCell ref="C5:C6"/>
    <mergeCell ref="D5:E5"/>
    <mergeCell ref="F5:Q5"/>
    <mergeCell ref="F10:Q10"/>
    <mergeCell ref="D6:E6"/>
    <mergeCell ref="C13:D13"/>
    <mergeCell ref="C14:D15"/>
    <mergeCell ref="E14:J14"/>
    <mergeCell ref="K14:Q14"/>
    <mergeCell ref="K15:L15"/>
    <mergeCell ref="E13:F13"/>
    <mergeCell ref="N26:P26"/>
    <mergeCell ref="N27:P27"/>
    <mergeCell ref="C24:D24"/>
    <mergeCell ref="C25:D25"/>
    <mergeCell ref="C26:D26"/>
    <mergeCell ref="N24:P24"/>
    <mergeCell ref="N25:P25"/>
    <mergeCell ref="C16:D21"/>
    <mergeCell ref="E16:F16"/>
    <mergeCell ref="G16:I16"/>
    <mergeCell ref="K16:M16"/>
    <mergeCell ref="N16:P16"/>
    <mergeCell ref="E19:F19"/>
    <mergeCell ref="G19:I19"/>
    <mergeCell ref="N19:P19"/>
    <mergeCell ref="E17:F17"/>
    <mergeCell ref="G17:I17"/>
    <mergeCell ref="K17:M17"/>
    <mergeCell ref="N17:P17"/>
    <mergeCell ref="E18:F18"/>
    <mergeCell ref="G18:I18"/>
    <mergeCell ref="K18:M18"/>
    <mergeCell ref="N18:P18"/>
    <mergeCell ref="E20:F20"/>
    <mergeCell ref="G20:I20"/>
    <mergeCell ref="N20:P20"/>
    <mergeCell ref="E21:F21"/>
    <mergeCell ref="G21:I21"/>
    <mergeCell ref="N21:P21"/>
    <mergeCell ref="AC41:AC42"/>
    <mergeCell ref="AD41:AD42"/>
    <mergeCell ref="AE41:AE42"/>
    <mergeCell ref="AE43:AE44"/>
    <mergeCell ref="W45:W46"/>
    <mergeCell ref="AE45:AE46"/>
    <mergeCell ref="AC43:AC44"/>
    <mergeCell ref="X41:X42"/>
    <mergeCell ref="Y41:Y42"/>
    <mergeCell ref="Z41:Z42"/>
    <mergeCell ref="AA41:AA42"/>
    <mergeCell ref="AB41:AB42"/>
  </mergeCells>
  <phoneticPr fontId="2"/>
  <dataValidations count="12">
    <dataValidation type="textLength" operator="equal" allowBlank="1" showInputMessage="1" showErrorMessage="1" sqref="K65532 IT65532 SP65532 ACL65532 AMH65532 AWD65532 BFZ65532 BPV65532 BZR65532 CJN65532 CTJ65532 DDF65532 DNB65532 DWX65532 EGT65532 EQP65532 FAL65532 FKH65532 FUD65532 GDZ65532 GNV65532 GXR65532 HHN65532 HRJ65532 IBF65532 ILB65532 IUX65532 JET65532 JOP65532 JYL65532 KIH65532 KSD65532 LBZ65532 LLV65532 LVR65532 MFN65532 MPJ65532 MZF65532 NJB65532 NSX65532 OCT65532 OMP65532 OWL65532 PGH65532 PQD65532 PZZ65532 QJV65532 QTR65532 RDN65532 RNJ65532 RXF65532 SHB65532 SQX65532 TAT65532 TKP65532 TUL65532 UEH65532 UOD65532 UXZ65532 VHV65532 VRR65532 WBN65532 WLJ65532 WVF65532 K131068 IT131068 SP131068 ACL131068 AMH131068 AWD131068 BFZ131068 BPV131068 BZR131068 CJN131068 CTJ131068 DDF131068 DNB131068 DWX131068 EGT131068 EQP131068 FAL131068 FKH131068 FUD131068 GDZ131068 GNV131068 GXR131068 HHN131068 HRJ131068 IBF131068 ILB131068 IUX131068 JET131068 JOP131068 JYL131068 KIH131068 KSD131068 LBZ131068 LLV131068 LVR131068 MFN131068 MPJ131068 MZF131068 NJB131068 NSX131068 OCT131068 OMP131068 OWL131068 PGH131068 PQD131068 PZZ131068 QJV131068 QTR131068 RDN131068 RNJ131068 RXF131068 SHB131068 SQX131068 TAT131068 TKP131068 TUL131068 UEH131068 UOD131068 UXZ131068 VHV131068 VRR131068 WBN131068 WLJ131068 WVF131068 K196604 IT196604 SP196604 ACL196604 AMH196604 AWD196604 BFZ196604 BPV196604 BZR196604 CJN196604 CTJ196604 DDF196604 DNB196604 DWX196604 EGT196604 EQP196604 FAL196604 FKH196604 FUD196604 GDZ196604 GNV196604 GXR196604 HHN196604 HRJ196604 IBF196604 ILB196604 IUX196604 JET196604 JOP196604 JYL196604 KIH196604 KSD196604 LBZ196604 LLV196604 LVR196604 MFN196604 MPJ196604 MZF196604 NJB196604 NSX196604 OCT196604 OMP196604 OWL196604 PGH196604 PQD196604 PZZ196604 QJV196604 QTR196604 RDN196604 RNJ196604 RXF196604 SHB196604 SQX196604 TAT196604 TKP196604 TUL196604 UEH196604 UOD196604 UXZ196604 VHV196604 VRR196604 WBN196604 WLJ196604 WVF196604 K262140 IT262140 SP262140 ACL262140 AMH262140 AWD262140 BFZ262140 BPV262140 BZR262140 CJN262140 CTJ262140 DDF262140 DNB262140 DWX262140 EGT262140 EQP262140 FAL262140 FKH262140 FUD262140 GDZ262140 GNV262140 GXR262140 HHN262140 HRJ262140 IBF262140 ILB262140 IUX262140 JET262140 JOP262140 JYL262140 KIH262140 KSD262140 LBZ262140 LLV262140 LVR262140 MFN262140 MPJ262140 MZF262140 NJB262140 NSX262140 OCT262140 OMP262140 OWL262140 PGH262140 PQD262140 PZZ262140 QJV262140 QTR262140 RDN262140 RNJ262140 RXF262140 SHB262140 SQX262140 TAT262140 TKP262140 TUL262140 UEH262140 UOD262140 UXZ262140 VHV262140 VRR262140 WBN262140 WLJ262140 WVF262140 K327676 IT327676 SP327676 ACL327676 AMH327676 AWD327676 BFZ327676 BPV327676 BZR327676 CJN327676 CTJ327676 DDF327676 DNB327676 DWX327676 EGT327676 EQP327676 FAL327676 FKH327676 FUD327676 GDZ327676 GNV327676 GXR327676 HHN327676 HRJ327676 IBF327676 ILB327676 IUX327676 JET327676 JOP327676 JYL327676 KIH327676 KSD327676 LBZ327676 LLV327676 LVR327676 MFN327676 MPJ327676 MZF327676 NJB327676 NSX327676 OCT327676 OMP327676 OWL327676 PGH327676 PQD327676 PZZ327676 QJV327676 QTR327676 RDN327676 RNJ327676 RXF327676 SHB327676 SQX327676 TAT327676 TKP327676 TUL327676 UEH327676 UOD327676 UXZ327676 VHV327676 VRR327676 WBN327676 WLJ327676 WVF327676 K393212 IT393212 SP393212 ACL393212 AMH393212 AWD393212 BFZ393212 BPV393212 BZR393212 CJN393212 CTJ393212 DDF393212 DNB393212 DWX393212 EGT393212 EQP393212 FAL393212 FKH393212 FUD393212 GDZ393212 GNV393212 GXR393212 HHN393212 HRJ393212 IBF393212 ILB393212 IUX393212 JET393212 JOP393212 JYL393212 KIH393212 KSD393212 LBZ393212 LLV393212 LVR393212 MFN393212 MPJ393212 MZF393212 NJB393212 NSX393212 OCT393212 OMP393212 OWL393212 PGH393212 PQD393212 PZZ393212 QJV393212 QTR393212 RDN393212 RNJ393212 RXF393212 SHB393212 SQX393212 TAT393212 TKP393212 TUL393212 UEH393212 UOD393212 UXZ393212 VHV393212 VRR393212 WBN393212 WLJ393212 WVF393212 K458748 IT458748 SP458748 ACL458748 AMH458748 AWD458748 BFZ458748 BPV458748 BZR458748 CJN458748 CTJ458748 DDF458748 DNB458748 DWX458748 EGT458748 EQP458748 FAL458748 FKH458748 FUD458748 GDZ458748 GNV458748 GXR458748 HHN458748 HRJ458748 IBF458748 ILB458748 IUX458748 JET458748 JOP458748 JYL458748 KIH458748 KSD458748 LBZ458748 LLV458748 LVR458748 MFN458748 MPJ458748 MZF458748 NJB458748 NSX458748 OCT458748 OMP458748 OWL458748 PGH458748 PQD458748 PZZ458748 QJV458748 QTR458748 RDN458748 RNJ458748 RXF458748 SHB458748 SQX458748 TAT458748 TKP458748 TUL458748 UEH458748 UOD458748 UXZ458748 VHV458748 VRR458748 WBN458748 WLJ458748 WVF458748 K524284 IT524284 SP524284 ACL524284 AMH524284 AWD524284 BFZ524284 BPV524284 BZR524284 CJN524284 CTJ524284 DDF524284 DNB524284 DWX524284 EGT524284 EQP524284 FAL524284 FKH524284 FUD524284 GDZ524284 GNV524284 GXR524284 HHN524284 HRJ524284 IBF524284 ILB524284 IUX524284 JET524284 JOP524284 JYL524284 KIH524284 KSD524284 LBZ524284 LLV524284 LVR524284 MFN524284 MPJ524284 MZF524284 NJB524284 NSX524284 OCT524284 OMP524284 OWL524284 PGH524284 PQD524284 PZZ524284 QJV524284 QTR524284 RDN524284 RNJ524284 RXF524284 SHB524284 SQX524284 TAT524284 TKP524284 TUL524284 UEH524284 UOD524284 UXZ524284 VHV524284 VRR524284 WBN524284 WLJ524284 WVF524284 K589820 IT589820 SP589820 ACL589820 AMH589820 AWD589820 BFZ589820 BPV589820 BZR589820 CJN589820 CTJ589820 DDF589820 DNB589820 DWX589820 EGT589820 EQP589820 FAL589820 FKH589820 FUD589820 GDZ589820 GNV589820 GXR589820 HHN589820 HRJ589820 IBF589820 ILB589820 IUX589820 JET589820 JOP589820 JYL589820 KIH589820 KSD589820 LBZ589820 LLV589820 LVR589820 MFN589820 MPJ589820 MZF589820 NJB589820 NSX589820 OCT589820 OMP589820 OWL589820 PGH589820 PQD589820 PZZ589820 QJV589820 QTR589820 RDN589820 RNJ589820 RXF589820 SHB589820 SQX589820 TAT589820 TKP589820 TUL589820 UEH589820 UOD589820 UXZ589820 VHV589820 VRR589820 WBN589820 WLJ589820 WVF589820 K655356 IT655356 SP655356 ACL655356 AMH655356 AWD655356 BFZ655356 BPV655356 BZR655356 CJN655356 CTJ655356 DDF655356 DNB655356 DWX655356 EGT655356 EQP655356 FAL655356 FKH655356 FUD655356 GDZ655356 GNV655356 GXR655356 HHN655356 HRJ655356 IBF655356 ILB655356 IUX655356 JET655356 JOP655356 JYL655356 KIH655356 KSD655356 LBZ655356 LLV655356 LVR655356 MFN655356 MPJ655356 MZF655356 NJB655356 NSX655356 OCT655356 OMP655356 OWL655356 PGH655356 PQD655356 PZZ655356 QJV655356 QTR655356 RDN655356 RNJ655356 RXF655356 SHB655356 SQX655356 TAT655356 TKP655356 TUL655356 UEH655356 UOD655356 UXZ655356 VHV655356 VRR655356 WBN655356 WLJ655356 WVF655356 K720892 IT720892 SP720892 ACL720892 AMH720892 AWD720892 BFZ720892 BPV720892 BZR720892 CJN720892 CTJ720892 DDF720892 DNB720892 DWX720892 EGT720892 EQP720892 FAL720892 FKH720892 FUD720892 GDZ720892 GNV720892 GXR720892 HHN720892 HRJ720892 IBF720892 ILB720892 IUX720892 JET720892 JOP720892 JYL720892 KIH720892 KSD720892 LBZ720892 LLV720892 LVR720892 MFN720892 MPJ720892 MZF720892 NJB720892 NSX720892 OCT720892 OMP720892 OWL720892 PGH720892 PQD720892 PZZ720892 QJV720892 QTR720892 RDN720892 RNJ720892 RXF720892 SHB720892 SQX720892 TAT720892 TKP720892 TUL720892 UEH720892 UOD720892 UXZ720892 VHV720892 VRR720892 WBN720892 WLJ720892 WVF720892 K786428 IT786428 SP786428 ACL786428 AMH786428 AWD786428 BFZ786428 BPV786428 BZR786428 CJN786428 CTJ786428 DDF786428 DNB786428 DWX786428 EGT786428 EQP786428 FAL786428 FKH786428 FUD786428 GDZ786428 GNV786428 GXR786428 HHN786428 HRJ786428 IBF786428 ILB786428 IUX786428 JET786428 JOP786428 JYL786428 KIH786428 KSD786428 LBZ786428 LLV786428 LVR786428 MFN786428 MPJ786428 MZF786428 NJB786428 NSX786428 OCT786428 OMP786428 OWL786428 PGH786428 PQD786428 PZZ786428 QJV786428 QTR786428 RDN786428 RNJ786428 RXF786428 SHB786428 SQX786428 TAT786428 TKP786428 TUL786428 UEH786428 UOD786428 UXZ786428 VHV786428 VRR786428 WBN786428 WLJ786428 WVF786428 K851964 IT851964 SP851964 ACL851964 AMH851964 AWD851964 BFZ851964 BPV851964 BZR851964 CJN851964 CTJ851964 DDF851964 DNB851964 DWX851964 EGT851964 EQP851964 FAL851964 FKH851964 FUD851964 GDZ851964 GNV851964 GXR851964 HHN851964 HRJ851964 IBF851964 ILB851964 IUX851964 JET851964 JOP851964 JYL851964 KIH851964 KSD851964 LBZ851964 LLV851964 LVR851964 MFN851964 MPJ851964 MZF851964 NJB851964 NSX851964 OCT851964 OMP851964 OWL851964 PGH851964 PQD851964 PZZ851964 QJV851964 QTR851964 RDN851964 RNJ851964 RXF851964 SHB851964 SQX851964 TAT851964 TKP851964 TUL851964 UEH851964 UOD851964 UXZ851964 VHV851964 VRR851964 WBN851964 WLJ851964 WVF851964 K917500 IT917500 SP917500 ACL917500 AMH917500 AWD917500 BFZ917500 BPV917500 BZR917500 CJN917500 CTJ917500 DDF917500 DNB917500 DWX917500 EGT917500 EQP917500 FAL917500 FKH917500 FUD917500 GDZ917500 GNV917500 GXR917500 HHN917500 HRJ917500 IBF917500 ILB917500 IUX917500 JET917500 JOP917500 JYL917500 KIH917500 KSD917500 LBZ917500 LLV917500 LVR917500 MFN917500 MPJ917500 MZF917500 NJB917500 NSX917500 OCT917500 OMP917500 OWL917500 PGH917500 PQD917500 PZZ917500 QJV917500 QTR917500 RDN917500 RNJ917500 RXF917500 SHB917500 SQX917500 TAT917500 TKP917500 TUL917500 UEH917500 UOD917500 UXZ917500 VHV917500 VRR917500 WBN917500 WLJ917500 WVF917500 K983036 IT983036 SP983036 ACL983036 AMH983036 AWD983036 BFZ983036 BPV983036 BZR983036 CJN983036 CTJ983036 DDF983036 DNB983036 DWX983036 EGT983036 EQP983036 FAL983036 FKH983036 FUD983036 GDZ983036 GNV983036 GXR983036 HHN983036 HRJ983036 IBF983036 ILB983036 IUX983036 JET983036 JOP983036 JYL983036 KIH983036 KSD983036 LBZ983036 LLV983036 LVR983036 MFN983036 MPJ983036 MZF983036 NJB983036 NSX983036 OCT983036 OMP983036 OWL983036 PGH983036 PQD983036 PZZ983036 QJV983036 QTR983036 RDN983036 RNJ983036 RXF983036 SHB983036 SQX983036 TAT983036 TKP983036 TUL983036 UEH983036 UOD983036 UXZ983036 VHV983036 VRR983036 WBN983036 WLJ983036 WVF983036 K65538 IT65538 SP65538 ACL65538 AMH65538 AWD65538 BFZ65538 BPV65538 BZR65538 CJN65538 CTJ65538 DDF65538 DNB65538 DWX65538 EGT65538 EQP65538 FAL65538 FKH65538 FUD65538 GDZ65538 GNV65538 GXR65538 HHN65538 HRJ65538 IBF65538 ILB65538 IUX65538 JET65538 JOP65538 JYL65538 KIH65538 KSD65538 LBZ65538 LLV65538 LVR65538 MFN65538 MPJ65538 MZF65538 NJB65538 NSX65538 OCT65538 OMP65538 OWL65538 PGH65538 PQD65538 PZZ65538 QJV65538 QTR65538 RDN65538 RNJ65538 RXF65538 SHB65538 SQX65538 TAT65538 TKP65538 TUL65538 UEH65538 UOD65538 UXZ65538 VHV65538 VRR65538 WBN65538 WLJ65538 WVF65538 K131074 IT131074 SP131074 ACL131074 AMH131074 AWD131074 BFZ131074 BPV131074 BZR131074 CJN131074 CTJ131074 DDF131074 DNB131074 DWX131074 EGT131074 EQP131074 FAL131074 FKH131074 FUD131074 GDZ131074 GNV131074 GXR131074 HHN131074 HRJ131074 IBF131074 ILB131074 IUX131074 JET131074 JOP131074 JYL131074 KIH131074 KSD131074 LBZ131074 LLV131074 LVR131074 MFN131074 MPJ131074 MZF131074 NJB131074 NSX131074 OCT131074 OMP131074 OWL131074 PGH131074 PQD131074 PZZ131074 QJV131074 QTR131074 RDN131074 RNJ131074 RXF131074 SHB131074 SQX131074 TAT131074 TKP131074 TUL131074 UEH131074 UOD131074 UXZ131074 VHV131074 VRR131074 WBN131074 WLJ131074 WVF131074 K196610 IT196610 SP196610 ACL196610 AMH196610 AWD196610 BFZ196610 BPV196610 BZR196610 CJN196610 CTJ196610 DDF196610 DNB196610 DWX196610 EGT196610 EQP196610 FAL196610 FKH196610 FUD196610 GDZ196610 GNV196610 GXR196610 HHN196610 HRJ196610 IBF196610 ILB196610 IUX196610 JET196610 JOP196610 JYL196610 KIH196610 KSD196610 LBZ196610 LLV196610 LVR196610 MFN196610 MPJ196610 MZF196610 NJB196610 NSX196610 OCT196610 OMP196610 OWL196610 PGH196610 PQD196610 PZZ196610 QJV196610 QTR196610 RDN196610 RNJ196610 RXF196610 SHB196610 SQX196610 TAT196610 TKP196610 TUL196610 UEH196610 UOD196610 UXZ196610 VHV196610 VRR196610 WBN196610 WLJ196610 WVF196610 K262146 IT262146 SP262146 ACL262146 AMH262146 AWD262146 BFZ262146 BPV262146 BZR262146 CJN262146 CTJ262146 DDF262146 DNB262146 DWX262146 EGT262146 EQP262146 FAL262146 FKH262146 FUD262146 GDZ262146 GNV262146 GXR262146 HHN262146 HRJ262146 IBF262146 ILB262146 IUX262146 JET262146 JOP262146 JYL262146 KIH262146 KSD262146 LBZ262146 LLV262146 LVR262146 MFN262146 MPJ262146 MZF262146 NJB262146 NSX262146 OCT262146 OMP262146 OWL262146 PGH262146 PQD262146 PZZ262146 QJV262146 QTR262146 RDN262146 RNJ262146 RXF262146 SHB262146 SQX262146 TAT262146 TKP262146 TUL262146 UEH262146 UOD262146 UXZ262146 VHV262146 VRR262146 WBN262146 WLJ262146 WVF262146 K327682 IT327682 SP327682 ACL327682 AMH327682 AWD327682 BFZ327682 BPV327682 BZR327682 CJN327682 CTJ327682 DDF327682 DNB327682 DWX327682 EGT327682 EQP327682 FAL327682 FKH327682 FUD327682 GDZ327682 GNV327682 GXR327682 HHN327682 HRJ327682 IBF327682 ILB327682 IUX327682 JET327682 JOP327682 JYL327682 KIH327682 KSD327682 LBZ327682 LLV327682 LVR327682 MFN327682 MPJ327682 MZF327682 NJB327682 NSX327682 OCT327682 OMP327682 OWL327682 PGH327682 PQD327682 PZZ327682 QJV327682 QTR327682 RDN327682 RNJ327682 RXF327682 SHB327682 SQX327682 TAT327682 TKP327682 TUL327682 UEH327682 UOD327682 UXZ327682 VHV327682 VRR327682 WBN327682 WLJ327682 WVF327682 K393218 IT393218 SP393218 ACL393218 AMH393218 AWD393218 BFZ393218 BPV393218 BZR393218 CJN393218 CTJ393218 DDF393218 DNB393218 DWX393218 EGT393218 EQP393218 FAL393218 FKH393218 FUD393218 GDZ393218 GNV393218 GXR393218 HHN393218 HRJ393218 IBF393218 ILB393218 IUX393218 JET393218 JOP393218 JYL393218 KIH393218 KSD393218 LBZ393218 LLV393218 LVR393218 MFN393218 MPJ393218 MZF393218 NJB393218 NSX393218 OCT393218 OMP393218 OWL393218 PGH393218 PQD393218 PZZ393218 QJV393218 QTR393218 RDN393218 RNJ393218 RXF393218 SHB393218 SQX393218 TAT393218 TKP393218 TUL393218 UEH393218 UOD393218 UXZ393218 VHV393218 VRR393218 WBN393218 WLJ393218 WVF393218 K458754 IT458754 SP458754 ACL458754 AMH458754 AWD458754 BFZ458754 BPV458754 BZR458754 CJN458754 CTJ458754 DDF458754 DNB458754 DWX458754 EGT458754 EQP458754 FAL458754 FKH458754 FUD458754 GDZ458754 GNV458754 GXR458754 HHN458754 HRJ458754 IBF458754 ILB458754 IUX458754 JET458754 JOP458754 JYL458754 KIH458754 KSD458754 LBZ458754 LLV458754 LVR458754 MFN458754 MPJ458754 MZF458754 NJB458754 NSX458754 OCT458754 OMP458754 OWL458754 PGH458754 PQD458754 PZZ458754 QJV458754 QTR458754 RDN458754 RNJ458754 RXF458754 SHB458754 SQX458754 TAT458754 TKP458754 TUL458754 UEH458754 UOD458754 UXZ458754 VHV458754 VRR458754 WBN458754 WLJ458754 WVF458754 K524290 IT524290 SP524290 ACL524290 AMH524290 AWD524290 BFZ524290 BPV524290 BZR524290 CJN524290 CTJ524290 DDF524290 DNB524290 DWX524290 EGT524290 EQP524290 FAL524290 FKH524290 FUD524290 GDZ524290 GNV524290 GXR524290 HHN524290 HRJ524290 IBF524290 ILB524290 IUX524290 JET524290 JOP524290 JYL524290 KIH524290 KSD524290 LBZ524290 LLV524290 LVR524290 MFN524290 MPJ524290 MZF524290 NJB524290 NSX524290 OCT524290 OMP524290 OWL524290 PGH524290 PQD524290 PZZ524290 QJV524290 QTR524290 RDN524290 RNJ524290 RXF524290 SHB524290 SQX524290 TAT524290 TKP524290 TUL524290 UEH524290 UOD524290 UXZ524290 VHV524290 VRR524290 WBN524290 WLJ524290 WVF524290 K589826 IT589826 SP589826 ACL589826 AMH589826 AWD589826 BFZ589826 BPV589826 BZR589826 CJN589826 CTJ589826 DDF589826 DNB589826 DWX589826 EGT589826 EQP589826 FAL589826 FKH589826 FUD589826 GDZ589826 GNV589826 GXR589826 HHN589826 HRJ589826 IBF589826 ILB589826 IUX589826 JET589826 JOP589826 JYL589826 KIH589826 KSD589826 LBZ589826 LLV589826 LVR589826 MFN589826 MPJ589826 MZF589826 NJB589826 NSX589826 OCT589826 OMP589826 OWL589826 PGH589826 PQD589826 PZZ589826 QJV589826 QTR589826 RDN589826 RNJ589826 RXF589826 SHB589826 SQX589826 TAT589826 TKP589826 TUL589826 UEH589826 UOD589826 UXZ589826 VHV589826 VRR589826 WBN589826 WLJ589826 WVF589826 K655362 IT655362 SP655362 ACL655362 AMH655362 AWD655362 BFZ655362 BPV655362 BZR655362 CJN655362 CTJ655362 DDF655362 DNB655362 DWX655362 EGT655362 EQP655362 FAL655362 FKH655362 FUD655362 GDZ655362 GNV655362 GXR655362 HHN655362 HRJ655362 IBF655362 ILB655362 IUX655362 JET655362 JOP655362 JYL655362 KIH655362 KSD655362 LBZ655362 LLV655362 LVR655362 MFN655362 MPJ655362 MZF655362 NJB655362 NSX655362 OCT655362 OMP655362 OWL655362 PGH655362 PQD655362 PZZ655362 QJV655362 QTR655362 RDN655362 RNJ655362 RXF655362 SHB655362 SQX655362 TAT655362 TKP655362 TUL655362 UEH655362 UOD655362 UXZ655362 VHV655362 VRR655362 WBN655362 WLJ655362 WVF655362 K720898 IT720898 SP720898 ACL720898 AMH720898 AWD720898 BFZ720898 BPV720898 BZR720898 CJN720898 CTJ720898 DDF720898 DNB720898 DWX720898 EGT720898 EQP720898 FAL720898 FKH720898 FUD720898 GDZ720898 GNV720898 GXR720898 HHN720898 HRJ720898 IBF720898 ILB720898 IUX720898 JET720898 JOP720898 JYL720898 KIH720898 KSD720898 LBZ720898 LLV720898 LVR720898 MFN720898 MPJ720898 MZF720898 NJB720898 NSX720898 OCT720898 OMP720898 OWL720898 PGH720898 PQD720898 PZZ720898 QJV720898 QTR720898 RDN720898 RNJ720898 RXF720898 SHB720898 SQX720898 TAT720898 TKP720898 TUL720898 UEH720898 UOD720898 UXZ720898 VHV720898 VRR720898 WBN720898 WLJ720898 WVF720898 K786434 IT786434 SP786434 ACL786434 AMH786434 AWD786434 BFZ786434 BPV786434 BZR786434 CJN786434 CTJ786434 DDF786434 DNB786434 DWX786434 EGT786434 EQP786434 FAL786434 FKH786434 FUD786434 GDZ786434 GNV786434 GXR786434 HHN786434 HRJ786434 IBF786434 ILB786434 IUX786434 JET786434 JOP786434 JYL786434 KIH786434 KSD786434 LBZ786434 LLV786434 LVR786434 MFN786434 MPJ786434 MZF786434 NJB786434 NSX786434 OCT786434 OMP786434 OWL786434 PGH786434 PQD786434 PZZ786434 QJV786434 QTR786434 RDN786434 RNJ786434 RXF786434 SHB786434 SQX786434 TAT786434 TKP786434 TUL786434 UEH786434 UOD786434 UXZ786434 VHV786434 VRR786434 WBN786434 WLJ786434 WVF786434 K851970 IT851970 SP851970 ACL851970 AMH851970 AWD851970 BFZ851970 BPV851970 BZR851970 CJN851970 CTJ851970 DDF851970 DNB851970 DWX851970 EGT851970 EQP851970 FAL851970 FKH851970 FUD851970 GDZ851970 GNV851970 GXR851970 HHN851970 HRJ851970 IBF851970 ILB851970 IUX851970 JET851970 JOP851970 JYL851970 KIH851970 KSD851970 LBZ851970 LLV851970 LVR851970 MFN851970 MPJ851970 MZF851970 NJB851970 NSX851970 OCT851970 OMP851970 OWL851970 PGH851970 PQD851970 PZZ851970 QJV851970 QTR851970 RDN851970 RNJ851970 RXF851970 SHB851970 SQX851970 TAT851970 TKP851970 TUL851970 UEH851970 UOD851970 UXZ851970 VHV851970 VRR851970 WBN851970 WLJ851970 WVF851970 K917506 IT917506 SP917506 ACL917506 AMH917506 AWD917506 BFZ917506 BPV917506 BZR917506 CJN917506 CTJ917506 DDF917506 DNB917506 DWX917506 EGT917506 EQP917506 FAL917506 FKH917506 FUD917506 GDZ917506 GNV917506 GXR917506 HHN917506 HRJ917506 IBF917506 ILB917506 IUX917506 JET917506 JOP917506 JYL917506 KIH917506 KSD917506 LBZ917506 LLV917506 LVR917506 MFN917506 MPJ917506 MZF917506 NJB917506 NSX917506 OCT917506 OMP917506 OWL917506 PGH917506 PQD917506 PZZ917506 QJV917506 QTR917506 RDN917506 RNJ917506 RXF917506 SHB917506 SQX917506 TAT917506 TKP917506 TUL917506 UEH917506 UOD917506 UXZ917506 VHV917506 VRR917506 WBN917506 WLJ917506 WVF917506 K983042 IT983042 SP983042 ACL983042 AMH983042 AWD983042 BFZ983042 BPV983042 BZR983042 CJN983042 CTJ983042 DDF983042 DNB983042 DWX983042 EGT983042 EQP983042 FAL983042 FKH983042 FUD983042 GDZ983042 GNV983042 GXR983042 HHN983042 HRJ983042 IBF983042 ILB983042 IUX983042 JET983042 JOP983042 JYL983042 KIH983042 KSD983042 LBZ983042 LLV983042 LVR983042 MFN983042 MPJ983042 MZF983042 NJB983042 NSX983042 OCT983042 OMP983042 OWL983042 PGH983042 PQD983042 PZZ983042 QJV983042 QTR983042 RDN983042 RNJ983042 RXF983042 SHB983042 SQX983042 TAT983042 TKP983042 TUL983042 UEH983042 UOD983042 UXZ983042 VHV983042 VRR983042 WBN983042 WLJ983042 WVF983042 K65535 IT65535 SP65535 ACL65535 AMH65535 AWD65535 BFZ65535 BPV65535 BZR65535 CJN65535 CTJ65535 DDF65535 DNB65535 DWX65535 EGT65535 EQP65535 FAL65535 FKH65535 FUD65535 GDZ65535 GNV65535 GXR65535 HHN65535 HRJ65535 IBF65535 ILB65535 IUX65535 JET65535 JOP65535 JYL65535 KIH65535 KSD65535 LBZ65535 LLV65535 LVR65535 MFN65535 MPJ65535 MZF65535 NJB65535 NSX65535 OCT65535 OMP65535 OWL65535 PGH65535 PQD65535 PZZ65535 QJV65535 QTR65535 RDN65535 RNJ65535 RXF65535 SHB65535 SQX65535 TAT65535 TKP65535 TUL65535 UEH65535 UOD65535 UXZ65535 VHV65535 VRR65535 WBN65535 WLJ65535 WVF65535 K131071 IT131071 SP131071 ACL131071 AMH131071 AWD131071 BFZ131071 BPV131071 BZR131071 CJN131071 CTJ131071 DDF131071 DNB131071 DWX131071 EGT131071 EQP131071 FAL131071 FKH131071 FUD131071 GDZ131071 GNV131071 GXR131071 HHN131071 HRJ131071 IBF131071 ILB131071 IUX131071 JET131071 JOP131071 JYL131071 KIH131071 KSD131071 LBZ131071 LLV131071 LVR131071 MFN131071 MPJ131071 MZF131071 NJB131071 NSX131071 OCT131071 OMP131071 OWL131071 PGH131071 PQD131071 PZZ131071 QJV131071 QTR131071 RDN131071 RNJ131071 RXF131071 SHB131071 SQX131071 TAT131071 TKP131071 TUL131071 UEH131071 UOD131071 UXZ131071 VHV131071 VRR131071 WBN131071 WLJ131071 WVF131071 K196607 IT196607 SP196607 ACL196607 AMH196607 AWD196607 BFZ196607 BPV196607 BZR196607 CJN196607 CTJ196607 DDF196607 DNB196607 DWX196607 EGT196607 EQP196607 FAL196607 FKH196607 FUD196607 GDZ196607 GNV196607 GXR196607 HHN196607 HRJ196607 IBF196607 ILB196607 IUX196607 JET196607 JOP196607 JYL196607 KIH196607 KSD196607 LBZ196607 LLV196607 LVR196607 MFN196607 MPJ196607 MZF196607 NJB196607 NSX196607 OCT196607 OMP196607 OWL196607 PGH196607 PQD196607 PZZ196607 QJV196607 QTR196607 RDN196607 RNJ196607 RXF196607 SHB196607 SQX196607 TAT196607 TKP196607 TUL196607 UEH196607 UOD196607 UXZ196607 VHV196607 VRR196607 WBN196607 WLJ196607 WVF196607 K262143 IT262143 SP262143 ACL262143 AMH262143 AWD262143 BFZ262143 BPV262143 BZR262143 CJN262143 CTJ262143 DDF262143 DNB262143 DWX262143 EGT262143 EQP262143 FAL262143 FKH262143 FUD262143 GDZ262143 GNV262143 GXR262143 HHN262143 HRJ262143 IBF262143 ILB262143 IUX262143 JET262143 JOP262143 JYL262143 KIH262143 KSD262143 LBZ262143 LLV262143 LVR262143 MFN262143 MPJ262143 MZF262143 NJB262143 NSX262143 OCT262143 OMP262143 OWL262143 PGH262143 PQD262143 PZZ262143 QJV262143 QTR262143 RDN262143 RNJ262143 RXF262143 SHB262143 SQX262143 TAT262143 TKP262143 TUL262143 UEH262143 UOD262143 UXZ262143 VHV262143 VRR262143 WBN262143 WLJ262143 WVF262143 K327679 IT327679 SP327679 ACL327679 AMH327679 AWD327679 BFZ327679 BPV327679 BZR327679 CJN327679 CTJ327679 DDF327679 DNB327679 DWX327679 EGT327679 EQP327679 FAL327679 FKH327679 FUD327679 GDZ327679 GNV327679 GXR327679 HHN327679 HRJ327679 IBF327679 ILB327679 IUX327679 JET327679 JOP327679 JYL327679 KIH327679 KSD327679 LBZ327679 LLV327679 LVR327679 MFN327679 MPJ327679 MZF327679 NJB327679 NSX327679 OCT327679 OMP327679 OWL327679 PGH327679 PQD327679 PZZ327679 QJV327679 QTR327679 RDN327679 RNJ327679 RXF327679 SHB327679 SQX327679 TAT327679 TKP327679 TUL327679 UEH327679 UOD327679 UXZ327679 VHV327679 VRR327679 WBN327679 WLJ327679 WVF327679 K393215 IT393215 SP393215 ACL393215 AMH393215 AWD393215 BFZ393215 BPV393215 BZR393215 CJN393215 CTJ393215 DDF393215 DNB393215 DWX393215 EGT393215 EQP393215 FAL393215 FKH393215 FUD393215 GDZ393215 GNV393215 GXR393215 HHN393215 HRJ393215 IBF393215 ILB393215 IUX393215 JET393215 JOP393215 JYL393215 KIH393215 KSD393215 LBZ393215 LLV393215 LVR393215 MFN393215 MPJ393215 MZF393215 NJB393215 NSX393215 OCT393215 OMP393215 OWL393215 PGH393215 PQD393215 PZZ393215 QJV393215 QTR393215 RDN393215 RNJ393215 RXF393215 SHB393215 SQX393215 TAT393215 TKP393215 TUL393215 UEH393215 UOD393215 UXZ393215 VHV393215 VRR393215 WBN393215 WLJ393215 WVF393215 K458751 IT458751 SP458751 ACL458751 AMH458751 AWD458751 BFZ458751 BPV458751 BZR458751 CJN458751 CTJ458751 DDF458751 DNB458751 DWX458751 EGT458751 EQP458751 FAL458751 FKH458751 FUD458751 GDZ458751 GNV458751 GXR458751 HHN458751 HRJ458751 IBF458751 ILB458751 IUX458751 JET458751 JOP458751 JYL458751 KIH458751 KSD458751 LBZ458751 LLV458751 LVR458751 MFN458751 MPJ458751 MZF458751 NJB458751 NSX458751 OCT458751 OMP458751 OWL458751 PGH458751 PQD458751 PZZ458751 QJV458751 QTR458751 RDN458751 RNJ458751 RXF458751 SHB458751 SQX458751 TAT458751 TKP458751 TUL458751 UEH458751 UOD458751 UXZ458751 VHV458751 VRR458751 WBN458751 WLJ458751 WVF458751 K524287 IT524287 SP524287 ACL524287 AMH524287 AWD524287 BFZ524287 BPV524287 BZR524287 CJN524287 CTJ524287 DDF524287 DNB524287 DWX524287 EGT524287 EQP524287 FAL524287 FKH524287 FUD524287 GDZ524287 GNV524287 GXR524287 HHN524287 HRJ524287 IBF524287 ILB524287 IUX524287 JET524287 JOP524287 JYL524287 KIH524287 KSD524287 LBZ524287 LLV524287 LVR524287 MFN524287 MPJ524287 MZF524287 NJB524287 NSX524287 OCT524287 OMP524287 OWL524287 PGH524287 PQD524287 PZZ524287 QJV524287 QTR524287 RDN524287 RNJ524287 RXF524287 SHB524287 SQX524287 TAT524287 TKP524287 TUL524287 UEH524287 UOD524287 UXZ524287 VHV524287 VRR524287 WBN524287 WLJ524287 WVF524287 K589823 IT589823 SP589823 ACL589823 AMH589823 AWD589823 BFZ589823 BPV589823 BZR589823 CJN589823 CTJ589823 DDF589823 DNB589823 DWX589823 EGT589823 EQP589823 FAL589823 FKH589823 FUD589823 GDZ589823 GNV589823 GXR589823 HHN589823 HRJ589823 IBF589823 ILB589823 IUX589823 JET589823 JOP589823 JYL589823 KIH589823 KSD589823 LBZ589823 LLV589823 LVR589823 MFN589823 MPJ589823 MZF589823 NJB589823 NSX589823 OCT589823 OMP589823 OWL589823 PGH589823 PQD589823 PZZ589823 QJV589823 QTR589823 RDN589823 RNJ589823 RXF589823 SHB589823 SQX589823 TAT589823 TKP589823 TUL589823 UEH589823 UOD589823 UXZ589823 VHV589823 VRR589823 WBN589823 WLJ589823 WVF589823 K655359 IT655359 SP655359 ACL655359 AMH655359 AWD655359 BFZ655359 BPV655359 BZR655359 CJN655359 CTJ655359 DDF655359 DNB655359 DWX655359 EGT655359 EQP655359 FAL655359 FKH655359 FUD655359 GDZ655359 GNV655359 GXR655359 HHN655359 HRJ655359 IBF655359 ILB655359 IUX655359 JET655359 JOP655359 JYL655359 KIH655359 KSD655359 LBZ655359 LLV655359 LVR655359 MFN655359 MPJ655359 MZF655359 NJB655359 NSX655359 OCT655359 OMP655359 OWL655359 PGH655359 PQD655359 PZZ655359 QJV655359 QTR655359 RDN655359 RNJ655359 RXF655359 SHB655359 SQX655359 TAT655359 TKP655359 TUL655359 UEH655359 UOD655359 UXZ655359 VHV655359 VRR655359 WBN655359 WLJ655359 WVF655359 K720895 IT720895 SP720895 ACL720895 AMH720895 AWD720895 BFZ720895 BPV720895 BZR720895 CJN720895 CTJ720895 DDF720895 DNB720895 DWX720895 EGT720895 EQP720895 FAL720895 FKH720895 FUD720895 GDZ720895 GNV720895 GXR720895 HHN720895 HRJ720895 IBF720895 ILB720895 IUX720895 JET720895 JOP720895 JYL720895 KIH720895 KSD720895 LBZ720895 LLV720895 LVR720895 MFN720895 MPJ720895 MZF720895 NJB720895 NSX720895 OCT720895 OMP720895 OWL720895 PGH720895 PQD720895 PZZ720895 QJV720895 QTR720895 RDN720895 RNJ720895 RXF720895 SHB720895 SQX720895 TAT720895 TKP720895 TUL720895 UEH720895 UOD720895 UXZ720895 VHV720895 VRR720895 WBN720895 WLJ720895 WVF720895 K786431 IT786431 SP786431 ACL786431 AMH786431 AWD786431 BFZ786431 BPV786431 BZR786431 CJN786431 CTJ786431 DDF786431 DNB786431 DWX786431 EGT786431 EQP786431 FAL786431 FKH786431 FUD786431 GDZ786431 GNV786431 GXR786431 HHN786431 HRJ786431 IBF786431 ILB786431 IUX786431 JET786431 JOP786431 JYL786431 KIH786431 KSD786431 LBZ786431 LLV786431 LVR786431 MFN786431 MPJ786431 MZF786431 NJB786431 NSX786431 OCT786431 OMP786431 OWL786431 PGH786431 PQD786431 PZZ786431 QJV786431 QTR786431 RDN786431 RNJ786431 RXF786431 SHB786431 SQX786431 TAT786431 TKP786431 TUL786431 UEH786431 UOD786431 UXZ786431 VHV786431 VRR786431 WBN786431 WLJ786431 WVF786431 K851967 IT851967 SP851967 ACL851967 AMH851967 AWD851967 BFZ851967 BPV851967 BZR851967 CJN851967 CTJ851967 DDF851967 DNB851967 DWX851967 EGT851967 EQP851967 FAL851967 FKH851967 FUD851967 GDZ851967 GNV851967 GXR851967 HHN851967 HRJ851967 IBF851967 ILB851967 IUX851967 JET851967 JOP851967 JYL851967 KIH851967 KSD851967 LBZ851967 LLV851967 LVR851967 MFN851967 MPJ851967 MZF851967 NJB851967 NSX851967 OCT851967 OMP851967 OWL851967 PGH851967 PQD851967 PZZ851967 QJV851967 QTR851967 RDN851967 RNJ851967 RXF851967 SHB851967 SQX851967 TAT851967 TKP851967 TUL851967 UEH851967 UOD851967 UXZ851967 VHV851967 VRR851967 WBN851967 WLJ851967 WVF851967 K917503 IT917503 SP917503 ACL917503 AMH917503 AWD917503 BFZ917503 BPV917503 BZR917503 CJN917503 CTJ917503 DDF917503 DNB917503 DWX917503 EGT917503 EQP917503 FAL917503 FKH917503 FUD917503 GDZ917503 GNV917503 GXR917503 HHN917503 HRJ917503 IBF917503 ILB917503 IUX917503 JET917503 JOP917503 JYL917503 KIH917503 KSD917503 LBZ917503 LLV917503 LVR917503 MFN917503 MPJ917503 MZF917503 NJB917503 NSX917503 OCT917503 OMP917503 OWL917503 PGH917503 PQD917503 PZZ917503 QJV917503 QTR917503 RDN917503 RNJ917503 RXF917503 SHB917503 SQX917503 TAT917503 TKP917503 TUL917503 UEH917503 UOD917503 UXZ917503 VHV917503 VRR917503 WBN917503 WLJ917503 WVF917503 K983039 IT983039 SP983039 ACL983039 AMH983039 AWD983039 BFZ983039 BPV983039 BZR983039 CJN983039 CTJ983039 DDF983039 DNB983039 DWX983039 EGT983039 EQP983039 FAL983039 FKH983039 FUD983039 GDZ983039 GNV983039 GXR983039 HHN983039 HRJ983039 IBF983039 ILB983039 IUX983039 JET983039 JOP983039 JYL983039 KIH983039 KSD983039 LBZ983039 LLV983039 LVR983039 MFN983039 MPJ983039 MZF983039 NJB983039 NSX983039 OCT983039 OMP983039 OWL983039 PGH983039 PQD983039 PZZ983039 QJV983039 QTR983039 RDN983039 RNJ983039 RXF983039 SHB983039 SQX983039 TAT983039 TKP983039 TUL983039 UEH983039 UOD983039 UXZ983039 VHV983039 VRR983039 WBN983039 WLJ983039 WVF983039">
      <formula1>4</formula1>
    </dataValidation>
    <dataValidation type="textLength" operator="equal" allowBlank="1" showInputMessage="1" showErrorMessage="1" sqref="I65532 IR65532 SN65532 ACJ65532 AMF65532 AWB65532 BFX65532 BPT65532 BZP65532 CJL65532 CTH65532 DDD65532 DMZ65532 DWV65532 EGR65532 EQN65532 FAJ65532 FKF65532 FUB65532 GDX65532 GNT65532 GXP65532 HHL65532 HRH65532 IBD65532 IKZ65532 IUV65532 JER65532 JON65532 JYJ65532 KIF65532 KSB65532 LBX65532 LLT65532 LVP65532 MFL65532 MPH65532 MZD65532 NIZ65532 NSV65532 OCR65532 OMN65532 OWJ65532 PGF65532 PQB65532 PZX65532 QJT65532 QTP65532 RDL65532 RNH65532 RXD65532 SGZ65532 SQV65532 TAR65532 TKN65532 TUJ65532 UEF65532 UOB65532 UXX65532 VHT65532 VRP65532 WBL65532 WLH65532 WVD65532 I131068 IR131068 SN131068 ACJ131068 AMF131068 AWB131068 BFX131068 BPT131068 BZP131068 CJL131068 CTH131068 DDD131068 DMZ131068 DWV131068 EGR131068 EQN131068 FAJ131068 FKF131068 FUB131068 GDX131068 GNT131068 GXP131068 HHL131068 HRH131068 IBD131068 IKZ131068 IUV131068 JER131068 JON131068 JYJ131068 KIF131068 KSB131068 LBX131068 LLT131068 LVP131068 MFL131068 MPH131068 MZD131068 NIZ131068 NSV131068 OCR131068 OMN131068 OWJ131068 PGF131068 PQB131068 PZX131068 QJT131068 QTP131068 RDL131068 RNH131068 RXD131068 SGZ131068 SQV131068 TAR131068 TKN131068 TUJ131068 UEF131068 UOB131068 UXX131068 VHT131068 VRP131068 WBL131068 WLH131068 WVD131068 I196604 IR196604 SN196604 ACJ196604 AMF196604 AWB196604 BFX196604 BPT196604 BZP196604 CJL196604 CTH196604 DDD196604 DMZ196604 DWV196604 EGR196604 EQN196604 FAJ196604 FKF196604 FUB196604 GDX196604 GNT196604 GXP196604 HHL196604 HRH196604 IBD196604 IKZ196604 IUV196604 JER196604 JON196604 JYJ196604 KIF196604 KSB196604 LBX196604 LLT196604 LVP196604 MFL196604 MPH196604 MZD196604 NIZ196604 NSV196604 OCR196604 OMN196604 OWJ196604 PGF196604 PQB196604 PZX196604 QJT196604 QTP196604 RDL196604 RNH196604 RXD196604 SGZ196604 SQV196604 TAR196604 TKN196604 TUJ196604 UEF196604 UOB196604 UXX196604 VHT196604 VRP196604 WBL196604 WLH196604 WVD196604 I262140 IR262140 SN262140 ACJ262140 AMF262140 AWB262140 BFX262140 BPT262140 BZP262140 CJL262140 CTH262140 DDD262140 DMZ262140 DWV262140 EGR262140 EQN262140 FAJ262140 FKF262140 FUB262140 GDX262140 GNT262140 GXP262140 HHL262140 HRH262140 IBD262140 IKZ262140 IUV262140 JER262140 JON262140 JYJ262140 KIF262140 KSB262140 LBX262140 LLT262140 LVP262140 MFL262140 MPH262140 MZD262140 NIZ262140 NSV262140 OCR262140 OMN262140 OWJ262140 PGF262140 PQB262140 PZX262140 QJT262140 QTP262140 RDL262140 RNH262140 RXD262140 SGZ262140 SQV262140 TAR262140 TKN262140 TUJ262140 UEF262140 UOB262140 UXX262140 VHT262140 VRP262140 WBL262140 WLH262140 WVD262140 I327676 IR327676 SN327676 ACJ327676 AMF327676 AWB327676 BFX327676 BPT327676 BZP327676 CJL327676 CTH327676 DDD327676 DMZ327676 DWV327676 EGR327676 EQN327676 FAJ327676 FKF327676 FUB327676 GDX327676 GNT327676 GXP327676 HHL327676 HRH327676 IBD327676 IKZ327676 IUV327676 JER327676 JON327676 JYJ327676 KIF327676 KSB327676 LBX327676 LLT327676 LVP327676 MFL327676 MPH327676 MZD327676 NIZ327676 NSV327676 OCR327676 OMN327676 OWJ327676 PGF327676 PQB327676 PZX327676 QJT327676 QTP327676 RDL327676 RNH327676 RXD327676 SGZ327676 SQV327676 TAR327676 TKN327676 TUJ327676 UEF327676 UOB327676 UXX327676 VHT327676 VRP327676 WBL327676 WLH327676 WVD327676 I393212 IR393212 SN393212 ACJ393212 AMF393212 AWB393212 BFX393212 BPT393212 BZP393212 CJL393212 CTH393212 DDD393212 DMZ393212 DWV393212 EGR393212 EQN393212 FAJ393212 FKF393212 FUB393212 GDX393212 GNT393212 GXP393212 HHL393212 HRH393212 IBD393212 IKZ393212 IUV393212 JER393212 JON393212 JYJ393212 KIF393212 KSB393212 LBX393212 LLT393212 LVP393212 MFL393212 MPH393212 MZD393212 NIZ393212 NSV393212 OCR393212 OMN393212 OWJ393212 PGF393212 PQB393212 PZX393212 QJT393212 QTP393212 RDL393212 RNH393212 RXD393212 SGZ393212 SQV393212 TAR393212 TKN393212 TUJ393212 UEF393212 UOB393212 UXX393212 VHT393212 VRP393212 WBL393212 WLH393212 WVD393212 I458748 IR458748 SN458748 ACJ458748 AMF458748 AWB458748 BFX458748 BPT458748 BZP458748 CJL458748 CTH458748 DDD458748 DMZ458748 DWV458748 EGR458748 EQN458748 FAJ458748 FKF458748 FUB458748 GDX458748 GNT458748 GXP458748 HHL458748 HRH458748 IBD458748 IKZ458748 IUV458748 JER458748 JON458748 JYJ458748 KIF458748 KSB458748 LBX458748 LLT458748 LVP458748 MFL458748 MPH458748 MZD458748 NIZ458748 NSV458748 OCR458748 OMN458748 OWJ458748 PGF458748 PQB458748 PZX458748 QJT458748 QTP458748 RDL458748 RNH458748 RXD458748 SGZ458748 SQV458748 TAR458748 TKN458748 TUJ458748 UEF458748 UOB458748 UXX458748 VHT458748 VRP458748 WBL458748 WLH458748 WVD458748 I524284 IR524284 SN524284 ACJ524284 AMF524284 AWB524284 BFX524284 BPT524284 BZP524284 CJL524284 CTH524284 DDD524284 DMZ524284 DWV524284 EGR524284 EQN524284 FAJ524284 FKF524284 FUB524284 GDX524284 GNT524284 GXP524284 HHL524284 HRH524284 IBD524284 IKZ524284 IUV524284 JER524284 JON524284 JYJ524284 KIF524284 KSB524284 LBX524284 LLT524284 LVP524284 MFL524284 MPH524284 MZD524284 NIZ524284 NSV524284 OCR524284 OMN524284 OWJ524284 PGF524284 PQB524284 PZX524284 QJT524284 QTP524284 RDL524284 RNH524284 RXD524284 SGZ524284 SQV524284 TAR524284 TKN524284 TUJ524284 UEF524284 UOB524284 UXX524284 VHT524284 VRP524284 WBL524284 WLH524284 WVD524284 I589820 IR589820 SN589820 ACJ589820 AMF589820 AWB589820 BFX589820 BPT589820 BZP589820 CJL589820 CTH589820 DDD589820 DMZ589820 DWV589820 EGR589820 EQN589820 FAJ589820 FKF589820 FUB589820 GDX589820 GNT589820 GXP589820 HHL589820 HRH589820 IBD589820 IKZ589820 IUV589820 JER589820 JON589820 JYJ589820 KIF589820 KSB589820 LBX589820 LLT589820 LVP589820 MFL589820 MPH589820 MZD589820 NIZ589820 NSV589820 OCR589820 OMN589820 OWJ589820 PGF589820 PQB589820 PZX589820 QJT589820 QTP589820 RDL589820 RNH589820 RXD589820 SGZ589820 SQV589820 TAR589820 TKN589820 TUJ589820 UEF589820 UOB589820 UXX589820 VHT589820 VRP589820 WBL589820 WLH589820 WVD589820 I655356 IR655356 SN655356 ACJ655356 AMF655356 AWB655356 BFX655356 BPT655356 BZP655356 CJL655356 CTH655356 DDD655356 DMZ655356 DWV655356 EGR655356 EQN655356 FAJ655356 FKF655356 FUB655356 GDX655356 GNT655356 GXP655356 HHL655356 HRH655356 IBD655356 IKZ655356 IUV655356 JER655356 JON655356 JYJ655356 KIF655356 KSB655356 LBX655356 LLT655356 LVP655356 MFL655356 MPH655356 MZD655356 NIZ655356 NSV655356 OCR655356 OMN655356 OWJ655356 PGF655356 PQB655356 PZX655356 QJT655356 QTP655356 RDL655356 RNH655356 RXD655356 SGZ655356 SQV655356 TAR655356 TKN655356 TUJ655356 UEF655356 UOB655356 UXX655356 VHT655356 VRP655356 WBL655356 WLH655356 WVD655356 I720892 IR720892 SN720892 ACJ720892 AMF720892 AWB720892 BFX720892 BPT720892 BZP720892 CJL720892 CTH720892 DDD720892 DMZ720892 DWV720892 EGR720892 EQN720892 FAJ720892 FKF720892 FUB720892 GDX720892 GNT720892 GXP720892 HHL720892 HRH720892 IBD720892 IKZ720892 IUV720892 JER720892 JON720892 JYJ720892 KIF720892 KSB720892 LBX720892 LLT720892 LVP720892 MFL720892 MPH720892 MZD720892 NIZ720892 NSV720892 OCR720892 OMN720892 OWJ720892 PGF720892 PQB720892 PZX720892 QJT720892 QTP720892 RDL720892 RNH720892 RXD720892 SGZ720892 SQV720892 TAR720892 TKN720892 TUJ720892 UEF720892 UOB720892 UXX720892 VHT720892 VRP720892 WBL720892 WLH720892 WVD720892 I786428 IR786428 SN786428 ACJ786428 AMF786428 AWB786428 BFX786428 BPT786428 BZP786428 CJL786428 CTH786428 DDD786428 DMZ786428 DWV786428 EGR786428 EQN786428 FAJ786428 FKF786428 FUB786428 GDX786428 GNT786428 GXP786428 HHL786428 HRH786428 IBD786428 IKZ786428 IUV786428 JER786428 JON786428 JYJ786428 KIF786428 KSB786428 LBX786428 LLT786428 LVP786428 MFL786428 MPH786428 MZD786428 NIZ786428 NSV786428 OCR786428 OMN786428 OWJ786428 PGF786428 PQB786428 PZX786428 QJT786428 QTP786428 RDL786428 RNH786428 RXD786428 SGZ786428 SQV786428 TAR786428 TKN786428 TUJ786428 UEF786428 UOB786428 UXX786428 VHT786428 VRP786428 WBL786428 WLH786428 WVD786428 I851964 IR851964 SN851964 ACJ851964 AMF851964 AWB851964 BFX851964 BPT851964 BZP851964 CJL851964 CTH851964 DDD851964 DMZ851964 DWV851964 EGR851964 EQN851964 FAJ851964 FKF851964 FUB851964 GDX851964 GNT851964 GXP851964 HHL851964 HRH851964 IBD851964 IKZ851964 IUV851964 JER851964 JON851964 JYJ851964 KIF851964 KSB851964 LBX851964 LLT851964 LVP851964 MFL851964 MPH851964 MZD851964 NIZ851964 NSV851964 OCR851964 OMN851964 OWJ851964 PGF851964 PQB851964 PZX851964 QJT851964 QTP851964 RDL851964 RNH851964 RXD851964 SGZ851964 SQV851964 TAR851964 TKN851964 TUJ851964 UEF851964 UOB851964 UXX851964 VHT851964 VRP851964 WBL851964 WLH851964 WVD851964 I917500 IR917500 SN917500 ACJ917500 AMF917500 AWB917500 BFX917500 BPT917500 BZP917500 CJL917500 CTH917500 DDD917500 DMZ917500 DWV917500 EGR917500 EQN917500 FAJ917500 FKF917500 FUB917500 GDX917500 GNT917500 GXP917500 HHL917500 HRH917500 IBD917500 IKZ917500 IUV917500 JER917500 JON917500 JYJ917500 KIF917500 KSB917500 LBX917500 LLT917500 LVP917500 MFL917500 MPH917500 MZD917500 NIZ917500 NSV917500 OCR917500 OMN917500 OWJ917500 PGF917500 PQB917500 PZX917500 QJT917500 QTP917500 RDL917500 RNH917500 RXD917500 SGZ917500 SQV917500 TAR917500 TKN917500 TUJ917500 UEF917500 UOB917500 UXX917500 VHT917500 VRP917500 WBL917500 WLH917500 WVD917500 I983036 IR983036 SN983036 ACJ983036 AMF983036 AWB983036 BFX983036 BPT983036 BZP983036 CJL983036 CTH983036 DDD983036 DMZ983036 DWV983036 EGR983036 EQN983036 FAJ983036 FKF983036 FUB983036 GDX983036 GNT983036 GXP983036 HHL983036 HRH983036 IBD983036 IKZ983036 IUV983036 JER983036 JON983036 JYJ983036 KIF983036 KSB983036 LBX983036 LLT983036 LVP983036 MFL983036 MPH983036 MZD983036 NIZ983036 NSV983036 OCR983036 OMN983036 OWJ983036 PGF983036 PQB983036 PZX983036 QJT983036 QTP983036 RDL983036 RNH983036 RXD983036 SGZ983036 SQV983036 TAR983036 TKN983036 TUJ983036 UEF983036 UOB983036 UXX983036 VHT983036 VRP983036 WBL983036 WLH983036 WVD983036 I65538 IR65538 SN65538 ACJ65538 AMF65538 AWB65538 BFX65538 BPT65538 BZP65538 CJL65538 CTH65538 DDD65538 DMZ65538 DWV65538 EGR65538 EQN65538 FAJ65538 FKF65538 FUB65538 GDX65538 GNT65538 GXP65538 HHL65538 HRH65538 IBD65538 IKZ65538 IUV65538 JER65538 JON65538 JYJ65538 KIF65538 KSB65538 LBX65538 LLT65538 LVP65538 MFL65538 MPH65538 MZD65538 NIZ65538 NSV65538 OCR65538 OMN65538 OWJ65538 PGF65538 PQB65538 PZX65538 QJT65538 QTP65538 RDL65538 RNH65538 RXD65538 SGZ65538 SQV65538 TAR65538 TKN65538 TUJ65538 UEF65538 UOB65538 UXX65538 VHT65538 VRP65538 WBL65538 WLH65538 WVD65538 I131074 IR131074 SN131074 ACJ131074 AMF131074 AWB131074 BFX131074 BPT131074 BZP131074 CJL131074 CTH131074 DDD131074 DMZ131074 DWV131074 EGR131074 EQN131074 FAJ131074 FKF131074 FUB131074 GDX131074 GNT131074 GXP131074 HHL131074 HRH131074 IBD131074 IKZ131074 IUV131074 JER131074 JON131074 JYJ131074 KIF131074 KSB131074 LBX131074 LLT131074 LVP131074 MFL131074 MPH131074 MZD131074 NIZ131074 NSV131074 OCR131074 OMN131074 OWJ131074 PGF131074 PQB131074 PZX131074 QJT131074 QTP131074 RDL131074 RNH131074 RXD131074 SGZ131074 SQV131074 TAR131074 TKN131074 TUJ131074 UEF131074 UOB131074 UXX131074 VHT131074 VRP131074 WBL131074 WLH131074 WVD131074 I196610 IR196610 SN196610 ACJ196610 AMF196610 AWB196610 BFX196610 BPT196610 BZP196610 CJL196610 CTH196610 DDD196610 DMZ196610 DWV196610 EGR196610 EQN196610 FAJ196610 FKF196610 FUB196610 GDX196610 GNT196610 GXP196610 HHL196610 HRH196610 IBD196610 IKZ196610 IUV196610 JER196610 JON196610 JYJ196610 KIF196610 KSB196610 LBX196610 LLT196610 LVP196610 MFL196610 MPH196610 MZD196610 NIZ196610 NSV196610 OCR196610 OMN196610 OWJ196610 PGF196610 PQB196610 PZX196610 QJT196610 QTP196610 RDL196610 RNH196610 RXD196610 SGZ196610 SQV196610 TAR196610 TKN196610 TUJ196610 UEF196610 UOB196610 UXX196610 VHT196610 VRP196610 WBL196610 WLH196610 WVD196610 I262146 IR262146 SN262146 ACJ262146 AMF262146 AWB262146 BFX262146 BPT262146 BZP262146 CJL262146 CTH262146 DDD262146 DMZ262146 DWV262146 EGR262146 EQN262146 FAJ262146 FKF262146 FUB262146 GDX262146 GNT262146 GXP262146 HHL262146 HRH262146 IBD262146 IKZ262146 IUV262146 JER262146 JON262146 JYJ262146 KIF262146 KSB262146 LBX262146 LLT262146 LVP262146 MFL262146 MPH262146 MZD262146 NIZ262146 NSV262146 OCR262146 OMN262146 OWJ262146 PGF262146 PQB262146 PZX262146 QJT262146 QTP262146 RDL262146 RNH262146 RXD262146 SGZ262146 SQV262146 TAR262146 TKN262146 TUJ262146 UEF262146 UOB262146 UXX262146 VHT262146 VRP262146 WBL262146 WLH262146 WVD262146 I327682 IR327682 SN327682 ACJ327682 AMF327682 AWB327682 BFX327682 BPT327682 BZP327682 CJL327682 CTH327682 DDD327682 DMZ327682 DWV327682 EGR327682 EQN327682 FAJ327682 FKF327682 FUB327682 GDX327682 GNT327682 GXP327682 HHL327682 HRH327682 IBD327682 IKZ327682 IUV327682 JER327682 JON327682 JYJ327682 KIF327682 KSB327682 LBX327682 LLT327682 LVP327682 MFL327682 MPH327682 MZD327682 NIZ327682 NSV327682 OCR327682 OMN327682 OWJ327682 PGF327682 PQB327682 PZX327682 QJT327682 QTP327682 RDL327682 RNH327682 RXD327682 SGZ327682 SQV327682 TAR327682 TKN327682 TUJ327682 UEF327682 UOB327682 UXX327682 VHT327682 VRP327682 WBL327682 WLH327682 WVD327682 I393218 IR393218 SN393218 ACJ393218 AMF393218 AWB393218 BFX393218 BPT393218 BZP393218 CJL393218 CTH393218 DDD393218 DMZ393218 DWV393218 EGR393218 EQN393218 FAJ393218 FKF393218 FUB393218 GDX393218 GNT393218 GXP393218 HHL393218 HRH393218 IBD393218 IKZ393218 IUV393218 JER393218 JON393218 JYJ393218 KIF393218 KSB393218 LBX393218 LLT393218 LVP393218 MFL393218 MPH393218 MZD393218 NIZ393218 NSV393218 OCR393218 OMN393218 OWJ393218 PGF393218 PQB393218 PZX393218 QJT393218 QTP393218 RDL393218 RNH393218 RXD393218 SGZ393218 SQV393218 TAR393218 TKN393218 TUJ393218 UEF393218 UOB393218 UXX393218 VHT393218 VRP393218 WBL393218 WLH393218 WVD393218 I458754 IR458754 SN458754 ACJ458754 AMF458754 AWB458754 BFX458754 BPT458754 BZP458754 CJL458754 CTH458754 DDD458754 DMZ458754 DWV458754 EGR458754 EQN458754 FAJ458754 FKF458754 FUB458754 GDX458754 GNT458754 GXP458754 HHL458754 HRH458754 IBD458754 IKZ458754 IUV458754 JER458754 JON458754 JYJ458754 KIF458754 KSB458754 LBX458754 LLT458754 LVP458754 MFL458754 MPH458754 MZD458754 NIZ458754 NSV458754 OCR458754 OMN458754 OWJ458754 PGF458754 PQB458754 PZX458754 QJT458754 QTP458754 RDL458754 RNH458754 RXD458754 SGZ458754 SQV458754 TAR458754 TKN458754 TUJ458754 UEF458754 UOB458754 UXX458754 VHT458754 VRP458754 WBL458754 WLH458754 WVD458754 I524290 IR524290 SN524290 ACJ524290 AMF524290 AWB524290 BFX524290 BPT524290 BZP524290 CJL524290 CTH524290 DDD524290 DMZ524290 DWV524290 EGR524290 EQN524290 FAJ524290 FKF524290 FUB524290 GDX524290 GNT524290 GXP524290 HHL524290 HRH524290 IBD524290 IKZ524290 IUV524290 JER524290 JON524290 JYJ524290 KIF524290 KSB524290 LBX524290 LLT524290 LVP524290 MFL524290 MPH524290 MZD524290 NIZ524290 NSV524290 OCR524290 OMN524290 OWJ524290 PGF524290 PQB524290 PZX524290 QJT524290 QTP524290 RDL524290 RNH524290 RXD524290 SGZ524290 SQV524290 TAR524290 TKN524290 TUJ524290 UEF524290 UOB524290 UXX524290 VHT524290 VRP524290 WBL524290 WLH524290 WVD524290 I589826 IR589826 SN589826 ACJ589826 AMF589826 AWB589826 BFX589826 BPT589826 BZP589826 CJL589826 CTH589826 DDD589826 DMZ589826 DWV589826 EGR589826 EQN589826 FAJ589826 FKF589826 FUB589826 GDX589826 GNT589826 GXP589826 HHL589826 HRH589826 IBD589826 IKZ589826 IUV589826 JER589826 JON589826 JYJ589826 KIF589826 KSB589826 LBX589826 LLT589826 LVP589826 MFL589826 MPH589826 MZD589826 NIZ589826 NSV589826 OCR589826 OMN589826 OWJ589826 PGF589826 PQB589826 PZX589826 QJT589826 QTP589826 RDL589826 RNH589826 RXD589826 SGZ589826 SQV589826 TAR589826 TKN589826 TUJ589826 UEF589826 UOB589826 UXX589826 VHT589826 VRP589826 WBL589826 WLH589826 WVD589826 I655362 IR655362 SN655362 ACJ655362 AMF655362 AWB655362 BFX655362 BPT655362 BZP655362 CJL655362 CTH655362 DDD655362 DMZ655362 DWV655362 EGR655362 EQN655362 FAJ655362 FKF655362 FUB655362 GDX655362 GNT655362 GXP655362 HHL655362 HRH655362 IBD655362 IKZ655362 IUV655362 JER655362 JON655362 JYJ655362 KIF655362 KSB655362 LBX655362 LLT655362 LVP655362 MFL655362 MPH655362 MZD655362 NIZ655362 NSV655362 OCR655362 OMN655362 OWJ655362 PGF655362 PQB655362 PZX655362 QJT655362 QTP655362 RDL655362 RNH655362 RXD655362 SGZ655362 SQV655362 TAR655362 TKN655362 TUJ655362 UEF655362 UOB655362 UXX655362 VHT655362 VRP655362 WBL655362 WLH655362 WVD655362 I720898 IR720898 SN720898 ACJ720898 AMF720898 AWB720898 BFX720898 BPT720898 BZP720898 CJL720898 CTH720898 DDD720898 DMZ720898 DWV720898 EGR720898 EQN720898 FAJ720898 FKF720898 FUB720898 GDX720898 GNT720898 GXP720898 HHL720898 HRH720898 IBD720898 IKZ720898 IUV720898 JER720898 JON720898 JYJ720898 KIF720898 KSB720898 LBX720898 LLT720898 LVP720898 MFL720898 MPH720898 MZD720898 NIZ720898 NSV720898 OCR720898 OMN720898 OWJ720898 PGF720898 PQB720898 PZX720898 QJT720898 QTP720898 RDL720898 RNH720898 RXD720898 SGZ720898 SQV720898 TAR720898 TKN720898 TUJ720898 UEF720898 UOB720898 UXX720898 VHT720898 VRP720898 WBL720898 WLH720898 WVD720898 I786434 IR786434 SN786434 ACJ786434 AMF786434 AWB786434 BFX786434 BPT786434 BZP786434 CJL786434 CTH786434 DDD786434 DMZ786434 DWV786434 EGR786434 EQN786434 FAJ786434 FKF786434 FUB786434 GDX786434 GNT786434 GXP786434 HHL786434 HRH786434 IBD786434 IKZ786434 IUV786434 JER786434 JON786434 JYJ786434 KIF786434 KSB786434 LBX786434 LLT786434 LVP786434 MFL786434 MPH786434 MZD786434 NIZ786434 NSV786434 OCR786434 OMN786434 OWJ786434 PGF786434 PQB786434 PZX786434 QJT786434 QTP786434 RDL786434 RNH786434 RXD786434 SGZ786434 SQV786434 TAR786434 TKN786434 TUJ786434 UEF786434 UOB786434 UXX786434 VHT786434 VRP786434 WBL786434 WLH786434 WVD786434 I851970 IR851970 SN851970 ACJ851970 AMF851970 AWB851970 BFX851970 BPT851970 BZP851970 CJL851970 CTH851970 DDD851970 DMZ851970 DWV851970 EGR851970 EQN851970 FAJ851970 FKF851970 FUB851970 GDX851970 GNT851970 GXP851970 HHL851970 HRH851970 IBD851970 IKZ851970 IUV851970 JER851970 JON851970 JYJ851970 KIF851970 KSB851970 LBX851970 LLT851970 LVP851970 MFL851970 MPH851970 MZD851970 NIZ851970 NSV851970 OCR851970 OMN851970 OWJ851970 PGF851970 PQB851970 PZX851970 QJT851970 QTP851970 RDL851970 RNH851970 RXD851970 SGZ851970 SQV851970 TAR851970 TKN851970 TUJ851970 UEF851970 UOB851970 UXX851970 VHT851970 VRP851970 WBL851970 WLH851970 WVD851970 I917506 IR917506 SN917506 ACJ917506 AMF917506 AWB917506 BFX917506 BPT917506 BZP917506 CJL917506 CTH917506 DDD917506 DMZ917506 DWV917506 EGR917506 EQN917506 FAJ917506 FKF917506 FUB917506 GDX917506 GNT917506 GXP917506 HHL917506 HRH917506 IBD917506 IKZ917506 IUV917506 JER917506 JON917506 JYJ917506 KIF917506 KSB917506 LBX917506 LLT917506 LVP917506 MFL917506 MPH917506 MZD917506 NIZ917506 NSV917506 OCR917506 OMN917506 OWJ917506 PGF917506 PQB917506 PZX917506 QJT917506 QTP917506 RDL917506 RNH917506 RXD917506 SGZ917506 SQV917506 TAR917506 TKN917506 TUJ917506 UEF917506 UOB917506 UXX917506 VHT917506 VRP917506 WBL917506 WLH917506 WVD917506 I983042 IR983042 SN983042 ACJ983042 AMF983042 AWB983042 BFX983042 BPT983042 BZP983042 CJL983042 CTH983042 DDD983042 DMZ983042 DWV983042 EGR983042 EQN983042 FAJ983042 FKF983042 FUB983042 GDX983042 GNT983042 GXP983042 HHL983042 HRH983042 IBD983042 IKZ983042 IUV983042 JER983042 JON983042 JYJ983042 KIF983042 KSB983042 LBX983042 LLT983042 LVP983042 MFL983042 MPH983042 MZD983042 NIZ983042 NSV983042 OCR983042 OMN983042 OWJ983042 PGF983042 PQB983042 PZX983042 QJT983042 QTP983042 RDL983042 RNH983042 RXD983042 SGZ983042 SQV983042 TAR983042 TKN983042 TUJ983042 UEF983042 UOB983042 UXX983042 VHT983042 VRP983042 WBL983042 WLH983042 WVD983042 I65535 IR65535 SN65535 ACJ65535 AMF65535 AWB65535 BFX65535 BPT65535 BZP65535 CJL65535 CTH65535 DDD65535 DMZ65535 DWV65535 EGR65535 EQN65535 FAJ65535 FKF65535 FUB65535 GDX65535 GNT65535 GXP65535 HHL65535 HRH65535 IBD65535 IKZ65535 IUV65535 JER65535 JON65535 JYJ65535 KIF65535 KSB65535 LBX65535 LLT65535 LVP65535 MFL65535 MPH65535 MZD65535 NIZ65535 NSV65535 OCR65535 OMN65535 OWJ65535 PGF65535 PQB65535 PZX65535 QJT65535 QTP65535 RDL65535 RNH65535 RXD65535 SGZ65535 SQV65535 TAR65535 TKN65535 TUJ65535 UEF65535 UOB65535 UXX65535 VHT65535 VRP65535 WBL65535 WLH65535 WVD65535 I131071 IR131071 SN131071 ACJ131071 AMF131071 AWB131071 BFX131071 BPT131071 BZP131071 CJL131071 CTH131071 DDD131071 DMZ131071 DWV131071 EGR131071 EQN131071 FAJ131071 FKF131071 FUB131071 GDX131071 GNT131071 GXP131071 HHL131071 HRH131071 IBD131071 IKZ131071 IUV131071 JER131071 JON131071 JYJ131071 KIF131071 KSB131071 LBX131071 LLT131071 LVP131071 MFL131071 MPH131071 MZD131071 NIZ131071 NSV131071 OCR131071 OMN131071 OWJ131071 PGF131071 PQB131071 PZX131071 QJT131071 QTP131071 RDL131071 RNH131071 RXD131071 SGZ131071 SQV131071 TAR131071 TKN131071 TUJ131071 UEF131071 UOB131071 UXX131071 VHT131071 VRP131071 WBL131071 WLH131071 WVD131071 I196607 IR196607 SN196607 ACJ196607 AMF196607 AWB196607 BFX196607 BPT196607 BZP196607 CJL196607 CTH196607 DDD196607 DMZ196607 DWV196607 EGR196607 EQN196607 FAJ196607 FKF196607 FUB196607 GDX196607 GNT196607 GXP196607 HHL196607 HRH196607 IBD196607 IKZ196607 IUV196607 JER196607 JON196607 JYJ196607 KIF196607 KSB196607 LBX196607 LLT196607 LVP196607 MFL196607 MPH196607 MZD196607 NIZ196607 NSV196607 OCR196607 OMN196607 OWJ196607 PGF196607 PQB196607 PZX196607 QJT196607 QTP196607 RDL196607 RNH196607 RXD196607 SGZ196607 SQV196607 TAR196607 TKN196607 TUJ196607 UEF196607 UOB196607 UXX196607 VHT196607 VRP196607 WBL196607 WLH196607 WVD196607 I262143 IR262143 SN262143 ACJ262143 AMF262143 AWB262143 BFX262143 BPT262143 BZP262143 CJL262143 CTH262143 DDD262143 DMZ262143 DWV262143 EGR262143 EQN262143 FAJ262143 FKF262143 FUB262143 GDX262143 GNT262143 GXP262143 HHL262143 HRH262143 IBD262143 IKZ262143 IUV262143 JER262143 JON262143 JYJ262143 KIF262143 KSB262143 LBX262143 LLT262143 LVP262143 MFL262143 MPH262143 MZD262143 NIZ262143 NSV262143 OCR262143 OMN262143 OWJ262143 PGF262143 PQB262143 PZX262143 QJT262143 QTP262143 RDL262143 RNH262143 RXD262143 SGZ262143 SQV262143 TAR262143 TKN262143 TUJ262143 UEF262143 UOB262143 UXX262143 VHT262143 VRP262143 WBL262143 WLH262143 WVD262143 I327679 IR327679 SN327679 ACJ327679 AMF327679 AWB327679 BFX327679 BPT327679 BZP327679 CJL327679 CTH327679 DDD327679 DMZ327679 DWV327679 EGR327679 EQN327679 FAJ327679 FKF327679 FUB327679 GDX327679 GNT327679 GXP327679 HHL327679 HRH327679 IBD327679 IKZ327679 IUV327679 JER327679 JON327679 JYJ327679 KIF327679 KSB327679 LBX327679 LLT327679 LVP327679 MFL327679 MPH327679 MZD327679 NIZ327679 NSV327679 OCR327679 OMN327679 OWJ327679 PGF327679 PQB327679 PZX327679 QJT327679 QTP327679 RDL327679 RNH327679 RXD327679 SGZ327679 SQV327679 TAR327679 TKN327679 TUJ327679 UEF327679 UOB327679 UXX327679 VHT327679 VRP327679 WBL327679 WLH327679 WVD327679 I393215 IR393215 SN393215 ACJ393215 AMF393215 AWB393215 BFX393215 BPT393215 BZP393215 CJL393215 CTH393215 DDD393215 DMZ393215 DWV393215 EGR393215 EQN393215 FAJ393215 FKF393215 FUB393215 GDX393215 GNT393215 GXP393215 HHL393215 HRH393215 IBD393215 IKZ393215 IUV393215 JER393215 JON393215 JYJ393215 KIF393215 KSB393215 LBX393215 LLT393215 LVP393215 MFL393215 MPH393215 MZD393215 NIZ393215 NSV393215 OCR393215 OMN393215 OWJ393215 PGF393215 PQB393215 PZX393215 QJT393215 QTP393215 RDL393215 RNH393215 RXD393215 SGZ393215 SQV393215 TAR393215 TKN393215 TUJ393215 UEF393215 UOB393215 UXX393215 VHT393215 VRP393215 WBL393215 WLH393215 WVD393215 I458751 IR458751 SN458751 ACJ458751 AMF458751 AWB458751 BFX458751 BPT458751 BZP458751 CJL458751 CTH458751 DDD458751 DMZ458751 DWV458751 EGR458751 EQN458751 FAJ458751 FKF458751 FUB458751 GDX458751 GNT458751 GXP458751 HHL458751 HRH458751 IBD458751 IKZ458751 IUV458751 JER458751 JON458751 JYJ458751 KIF458751 KSB458751 LBX458751 LLT458751 LVP458751 MFL458751 MPH458751 MZD458751 NIZ458751 NSV458751 OCR458751 OMN458751 OWJ458751 PGF458751 PQB458751 PZX458751 QJT458751 QTP458751 RDL458751 RNH458751 RXD458751 SGZ458751 SQV458751 TAR458751 TKN458751 TUJ458751 UEF458751 UOB458751 UXX458751 VHT458751 VRP458751 WBL458751 WLH458751 WVD458751 I524287 IR524287 SN524287 ACJ524287 AMF524287 AWB524287 BFX524287 BPT524287 BZP524287 CJL524287 CTH524287 DDD524287 DMZ524287 DWV524287 EGR524287 EQN524287 FAJ524287 FKF524287 FUB524287 GDX524287 GNT524287 GXP524287 HHL524287 HRH524287 IBD524287 IKZ524287 IUV524287 JER524287 JON524287 JYJ524287 KIF524287 KSB524287 LBX524287 LLT524287 LVP524287 MFL524287 MPH524287 MZD524287 NIZ524287 NSV524287 OCR524287 OMN524287 OWJ524287 PGF524287 PQB524287 PZX524287 QJT524287 QTP524287 RDL524287 RNH524287 RXD524287 SGZ524287 SQV524287 TAR524287 TKN524287 TUJ524287 UEF524287 UOB524287 UXX524287 VHT524287 VRP524287 WBL524287 WLH524287 WVD524287 I589823 IR589823 SN589823 ACJ589823 AMF589823 AWB589823 BFX589823 BPT589823 BZP589823 CJL589823 CTH589823 DDD589823 DMZ589823 DWV589823 EGR589823 EQN589823 FAJ589823 FKF589823 FUB589823 GDX589823 GNT589823 GXP589823 HHL589823 HRH589823 IBD589823 IKZ589823 IUV589823 JER589823 JON589823 JYJ589823 KIF589823 KSB589823 LBX589823 LLT589823 LVP589823 MFL589823 MPH589823 MZD589823 NIZ589823 NSV589823 OCR589823 OMN589823 OWJ589823 PGF589823 PQB589823 PZX589823 QJT589823 QTP589823 RDL589823 RNH589823 RXD589823 SGZ589823 SQV589823 TAR589823 TKN589823 TUJ589823 UEF589823 UOB589823 UXX589823 VHT589823 VRP589823 WBL589823 WLH589823 WVD589823 I655359 IR655359 SN655359 ACJ655359 AMF655359 AWB655359 BFX655359 BPT655359 BZP655359 CJL655359 CTH655359 DDD655359 DMZ655359 DWV655359 EGR655359 EQN655359 FAJ655359 FKF655359 FUB655359 GDX655359 GNT655359 GXP655359 HHL655359 HRH655359 IBD655359 IKZ655359 IUV655359 JER655359 JON655359 JYJ655359 KIF655359 KSB655359 LBX655359 LLT655359 LVP655359 MFL655359 MPH655359 MZD655359 NIZ655359 NSV655359 OCR655359 OMN655359 OWJ655359 PGF655359 PQB655359 PZX655359 QJT655359 QTP655359 RDL655359 RNH655359 RXD655359 SGZ655359 SQV655359 TAR655359 TKN655359 TUJ655359 UEF655359 UOB655359 UXX655359 VHT655359 VRP655359 WBL655359 WLH655359 WVD655359 I720895 IR720895 SN720895 ACJ720895 AMF720895 AWB720895 BFX720895 BPT720895 BZP720895 CJL720895 CTH720895 DDD720895 DMZ720895 DWV720895 EGR720895 EQN720895 FAJ720895 FKF720895 FUB720895 GDX720895 GNT720895 GXP720895 HHL720895 HRH720895 IBD720895 IKZ720895 IUV720895 JER720895 JON720895 JYJ720895 KIF720895 KSB720895 LBX720895 LLT720895 LVP720895 MFL720895 MPH720895 MZD720895 NIZ720895 NSV720895 OCR720895 OMN720895 OWJ720895 PGF720895 PQB720895 PZX720895 QJT720895 QTP720895 RDL720895 RNH720895 RXD720895 SGZ720895 SQV720895 TAR720895 TKN720895 TUJ720895 UEF720895 UOB720895 UXX720895 VHT720895 VRP720895 WBL720895 WLH720895 WVD720895 I786431 IR786431 SN786431 ACJ786431 AMF786431 AWB786431 BFX786431 BPT786431 BZP786431 CJL786431 CTH786431 DDD786431 DMZ786431 DWV786431 EGR786431 EQN786431 FAJ786431 FKF786431 FUB786431 GDX786431 GNT786431 GXP786431 HHL786431 HRH786431 IBD786431 IKZ786431 IUV786431 JER786431 JON786431 JYJ786431 KIF786431 KSB786431 LBX786431 LLT786431 LVP786431 MFL786431 MPH786431 MZD786431 NIZ786431 NSV786431 OCR786431 OMN786431 OWJ786431 PGF786431 PQB786431 PZX786431 QJT786431 QTP786431 RDL786431 RNH786431 RXD786431 SGZ786431 SQV786431 TAR786431 TKN786431 TUJ786431 UEF786431 UOB786431 UXX786431 VHT786431 VRP786431 WBL786431 WLH786431 WVD786431 I851967 IR851967 SN851967 ACJ851967 AMF851967 AWB851967 BFX851967 BPT851967 BZP851967 CJL851967 CTH851967 DDD851967 DMZ851967 DWV851967 EGR851967 EQN851967 FAJ851967 FKF851967 FUB851967 GDX851967 GNT851967 GXP851967 HHL851967 HRH851967 IBD851967 IKZ851967 IUV851967 JER851967 JON851967 JYJ851967 KIF851967 KSB851967 LBX851967 LLT851967 LVP851967 MFL851967 MPH851967 MZD851967 NIZ851967 NSV851967 OCR851967 OMN851967 OWJ851967 PGF851967 PQB851967 PZX851967 QJT851967 QTP851967 RDL851967 RNH851967 RXD851967 SGZ851967 SQV851967 TAR851967 TKN851967 TUJ851967 UEF851967 UOB851967 UXX851967 VHT851967 VRP851967 WBL851967 WLH851967 WVD851967 I917503 IR917503 SN917503 ACJ917503 AMF917503 AWB917503 BFX917503 BPT917503 BZP917503 CJL917503 CTH917503 DDD917503 DMZ917503 DWV917503 EGR917503 EQN917503 FAJ917503 FKF917503 FUB917503 GDX917503 GNT917503 GXP917503 HHL917503 HRH917503 IBD917503 IKZ917503 IUV917503 JER917503 JON917503 JYJ917503 KIF917503 KSB917503 LBX917503 LLT917503 LVP917503 MFL917503 MPH917503 MZD917503 NIZ917503 NSV917503 OCR917503 OMN917503 OWJ917503 PGF917503 PQB917503 PZX917503 QJT917503 QTP917503 RDL917503 RNH917503 RXD917503 SGZ917503 SQV917503 TAR917503 TKN917503 TUJ917503 UEF917503 UOB917503 UXX917503 VHT917503 VRP917503 WBL917503 WLH917503 WVD917503 I983039 IR983039 SN983039 ACJ983039 AMF983039 AWB983039 BFX983039 BPT983039 BZP983039 CJL983039 CTH983039 DDD983039 DMZ983039 DWV983039 EGR983039 EQN983039 FAJ983039 FKF983039 FUB983039 GDX983039 GNT983039 GXP983039 HHL983039 HRH983039 IBD983039 IKZ983039 IUV983039 JER983039 JON983039 JYJ983039 KIF983039 KSB983039 LBX983039 LLT983039 LVP983039 MFL983039 MPH983039 MZD983039 NIZ983039 NSV983039 OCR983039 OMN983039 OWJ983039 PGF983039 PQB983039 PZX983039 QJT983039 QTP983039 RDL983039 RNH983039 RXD983039 SGZ983039 SQV983039 TAR983039 TKN983039 TUJ983039 UEF983039 UOB983039 UXX983039 VHT983039 VRP983039 WBL983039 WLH983039 WVD983039">
      <formula1>3</formula1>
    </dataValidation>
    <dataValidation type="whole" operator="greaterThanOrEqual" allowBlank="1" showInputMessage="1" showErrorMessage="1" sqref="E15 IN15 SJ15 ACF15 AMB15 AVX15 BFT15 BPP15 BZL15 CJH15 CTD15 DCZ15 DMV15 DWR15 EGN15 EQJ15 FAF15 FKB15 FTX15 GDT15 GNP15 GXL15 HHH15 HRD15 IAZ15 IKV15 IUR15 JEN15 JOJ15 JYF15 KIB15 KRX15 LBT15 LLP15 LVL15 MFH15 MPD15 MYZ15 NIV15 NSR15 OCN15 OMJ15 OWF15 PGB15 PPX15 PZT15 QJP15 QTL15 RDH15 RND15 RWZ15 SGV15 SQR15 TAN15 TKJ15 TUF15 UEB15 UNX15 UXT15 VHP15 VRL15 WBH15 WLD15 WUZ15 E65548 IN65548 SJ65548 ACF65548 AMB65548 AVX65548 BFT65548 BPP65548 BZL65548 CJH65548 CTD65548 DCZ65548 DMV65548 DWR65548 EGN65548 EQJ65548 FAF65548 FKB65548 FTX65548 GDT65548 GNP65548 GXL65548 HHH65548 HRD65548 IAZ65548 IKV65548 IUR65548 JEN65548 JOJ65548 JYF65548 KIB65548 KRX65548 LBT65548 LLP65548 LVL65548 MFH65548 MPD65548 MYZ65548 NIV65548 NSR65548 OCN65548 OMJ65548 OWF65548 PGB65548 PPX65548 PZT65548 QJP65548 QTL65548 RDH65548 RND65548 RWZ65548 SGV65548 SQR65548 TAN65548 TKJ65548 TUF65548 UEB65548 UNX65548 UXT65548 VHP65548 VRL65548 WBH65548 WLD65548 WUZ65548 E131084 IN131084 SJ131084 ACF131084 AMB131084 AVX131084 BFT131084 BPP131084 BZL131084 CJH131084 CTD131084 DCZ131084 DMV131084 DWR131084 EGN131084 EQJ131084 FAF131084 FKB131084 FTX131084 GDT131084 GNP131084 GXL131084 HHH131084 HRD131084 IAZ131084 IKV131084 IUR131084 JEN131084 JOJ131084 JYF131084 KIB131084 KRX131084 LBT131084 LLP131084 LVL131084 MFH131084 MPD131084 MYZ131084 NIV131084 NSR131084 OCN131084 OMJ131084 OWF131084 PGB131084 PPX131084 PZT131084 QJP131084 QTL131084 RDH131084 RND131084 RWZ131084 SGV131084 SQR131084 TAN131084 TKJ131084 TUF131084 UEB131084 UNX131084 UXT131084 VHP131084 VRL131084 WBH131084 WLD131084 WUZ131084 E196620 IN196620 SJ196620 ACF196620 AMB196620 AVX196620 BFT196620 BPP196620 BZL196620 CJH196620 CTD196620 DCZ196620 DMV196620 DWR196620 EGN196620 EQJ196620 FAF196620 FKB196620 FTX196620 GDT196620 GNP196620 GXL196620 HHH196620 HRD196620 IAZ196620 IKV196620 IUR196620 JEN196620 JOJ196620 JYF196620 KIB196620 KRX196620 LBT196620 LLP196620 LVL196620 MFH196620 MPD196620 MYZ196620 NIV196620 NSR196620 OCN196620 OMJ196620 OWF196620 PGB196620 PPX196620 PZT196620 QJP196620 QTL196620 RDH196620 RND196620 RWZ196620 SGV196620 SQR196620 TAN196620 TKJ196620 TUF196620 UEB196620 UNX196620 UXT196620 VHP196620 VRL196620 WBH196620 WLD196620 WUZ196620 E262156 IN262156 SJ262156 ACF262156 AMB262156 AVX262156 BFT262156 BPP262156 BZL262156 CJH262156 CTD262156 DCZ262156 DMV262156 DWR262156 EGN262156 EQJ262156 FAF262156 FKB262156 FTX262156 GDT262156 GNP262156 GXL262156 HHH262156 HRD262156 IAZ262156 IKV262156 IUR262156 JEN262156 JOJ262156 JYF262156 KIB262156 KRX262156 LBT262156 LLP262156 LVL262156 MFH262156 MPD262156 MYZ262156 NIV262156 NSR262156 OCN262156 OMJ262156 OWF262156 PGB262156 PPX262156 PZT262156 QJP262156 QTL262156 RDH262156 RND262156 RWZ262156 SGV262156 SQR262156 TAN262156 TKJ262156 TUF262156 UEB262156 UNX262156 UXT262156 VHP262156 VRL262156 WBH262156 WLD262156 WUZ262156 E327692 IN327692 SJ327692 ACF327692 AMB327692 AVX327692 BFT327692 BPP327692 BZL327692 CJH327692 CTD327692 DCZ327692 DMV327692 DWR327692 EGN327692 EQJ327692 FAF327692 FKB327692 FTX327692 GDT327692 GNP327692 GXL327692 HHH327692 HRD327692 IAZ327692 IKV327692 IUR327692 JEN327692 JOJ327692 JYF327692 KIB327692 KRX327692 LBT327692 LLP327692 LVL327692 MFH327692 MPD327692 MYZ327692 NIV327692 NSR327692 OCN327692 OMJ327692 OWF327692 PGB327692 PPX327692 PZT327692 QJP327692 QTL327692 RDH327692 RND327692 RWZ327692 SGV327692 SQR327692 TAN327692 TKJ327692 TUF327692 UEB327692 UNX327692 UXT327692 VHP327692 VRL327692 WBH327692 WLD327692 WUZ327692 E393228 IN393228 SJ393228 ACF393228 AMB393228 AVX393228 BFT393228 BPP393228 BZL393228 CJH393228 CTD393228 DCZ393228 DMV393228 DWR393228 EGN393228 EQJ393228 FAF393228 FKB393228 FTX393228 GDT393228 GNP393228 GXL393228 HHH393228 HRD393228 IAZ393228 IKV393228 IUR393228 JEN393228 JOJ393228 JYF393228 KIB393228 KRX393228 LBT393228 LLP393228 LVL393228 MFH393228 MPD393228 MYZ393228 NIV393228 NSR393228 OCN393228 OMJ393228 OWF393228 PGB393228 PPX393228 PZT393228 QJP393228 QTL393228 RDH393228 RND393228 RWZ393228 SGV393228 SQR393228 TAN393228 TKJ393228 TUF393228 UEB393228 UNX393228 UXT393228 VHP393228 VRL393228 WBH393228 WLD393228 WUZ393228 E458764 IN458764 SJ458764 ACF458764 AMB458764 AVX458764 BFT458764 BPP458764 BZL458764 CJH458764 CTD458764 DCZ458764 DMV458764 DWR458764 EGN458764 EQJ458764 FAF458764 FKB458764 FTX458764 GDT458764 GNP458764 GXL458764 HHH458764 HRD458764 IAZ458764 IKV458764 IUR458764 JEN458764 JOJ458764 JYF458764 KIB458764 KRX458764 LBT458764 LLP458764 LVL458764 MFH458764 MPD458764 MYZ458764 NIV458764 NSR458764 OCN458764 OMJ458764 OWF458764 PGB458764 PPX458764 PZT458764 QJP458764 QTL458764 RDH458764 RND458764 RWZ458764 SGV458764 SQR458764 TAN458764 TKJ458764 TUF458764 UEB458764 UNX458764 UXT458764 VHP458764 VRL458764 WBH458764 WLD458764 WUZ458764 E524300 IN524300 SJ524300 ACF524300 AMB524300 AVX524300 BFT524300 BPP524300 BZL524300 CJH524300 CTD524300 DCZ524300 DMV524300 DWR524300 EGN524300 EQJ524300 FAF524300 FKB524300 FTX524300 GDT524300 GNP524300 GXL524300 HHH524300 HRD524300 IAZ524300 IKV524300 IUR524300 JEN524300 JOJ524300 JYF524300 KIB524300 KRX524300 LBT524300 LLP524300 LVL524300 MFH524300 MPD524300 MYZ524300 NIV524300 NSR524300 OCN524300 OMJ524300 OWF524300 PGB524300 PPX524300 PZT524300 QJP524300 QTL524300 RDH524300 RND524300 RWZ524300 SGV524300 SQR524300 TAN524300 TKJ524300 TUF524300 UEB524300 UNX524300 UXT524300 VHP524300 VRL524300 WBH524300 WLD524300 WUZ524300 E589836 IN589836 SJ589836 ACF589836 AMB589836 AVX589836 BFT589836 BPP589836 BZL589836 CJH589836 CTD589836 DCZ589836 DMV589836 DWR589836 EGN589836 EQJ589836 FAF589836 FKB589836 FTX589836 GDT589836 GNP589836 GXL589836 HHH589836 HRD589836 IAZ589836 IKV589836 IUR589836 JEN589836 JOJ589836 JYF589836 KIB589836 KRX589836 LBT589836 LLP589836 LVL589836 MFH589836 MPD589836 MYZ589836 NIV589836 NSR589836 OCN589836 OMJ589836 OWF589836 PGB589836 PPX589836 PZT589836 QJP589836 QTL589836 RDH589836 RND589836 RWZ589836 SGV589836 SQR589836 TAN589836 TKJ589836 TUF589836 UEB589836 UNX589836 UXT589836 VHP589836 VRL589836 WBH589836 WLD589836 WUZ589836 E655372 IN655372 SJ655372 ACF655372 AMB655372 AVX655372 BFT655372 BPP655372 BZL655372 CJH655372 CTD655372 DCZ655372 DMV655372 DWR655372 EGN655372 EQJ655372 FAF655372 FKB655372 FTX655372 GDT655372 GNP655372 GXL655372 HHH655372 HRD655372 IAZ655372 IKV655372 IUR655372 JEN655372 JOJ655372 JYF655372 KIB655372 KRX655372 LBT655372 LLP655372 LVL655372 MFH655372 MPD655372 MYZ655372 NIV655372 NSR655372 OCN655372 OMJ655372 OWF655372 PGB655372 PPX655372 PZT655372 QJP655372 QTL655372 RDH655372 RND655372 RWZ655372 SGV655372 SQR655372 TAN655372 TKJ655372 TUF655372 UEB655372 UNX655372 UXT655372 VHP655372 VRL655372 WBH655372 WLD655372 WUZ655372 E720908 IN720908 SJ720908 ACF720908 AMB720908 AVX720908 BFT720908 BPP720908 BZL720908 CJH720908 CTD720908 DCZ720908 DMV720908 DWR720908 EGN720908 EQJ720908 FAF720908 FKB720908 FTX720908 GDT720908 GNP720908 GXL720908 HHH720908 HRD720908 IAZ720908 IKV720908 IUR720908 JEN720908 JOJ720908 JYF720908 KIB720908 KRX720908 LBT720908 LLP720908 LVL720908 MFH720908 MPD720908 MYZ720908 NIV720908 NSR720908 OCN720908 OMJ720908 OWF720908 PGB720908 PPX720908 PZT720908 QJP720908 QTL720908 RDH720908 RND720908 RWZ720908 SGV720908 SQR720908 TAN720908 TKJ720908 TUF720908 UEB720908 UNX720908 UXT720908 VHP720908 VRL720908 WBH720908 WLD720908 WUZ720908 E786444 IN786444 SJ786444 ACF786444 AMB786444 AVX786444 BFT786444 BPP786444 BZL786444 CJH786444 CTD786444 DCZ786444 DMV786444 DWR786444 EGN786444 EQJ786444 FAF786444 FKB786444 FTX786444 GDT786444 GNP786444 GXL786444 HHH786444 HRD786444 IAZ786444 IKV786444 IUR786444 JEN786444 JOJ786444 JYF786444 KIB786444 KRX786444 LBT786444 LLP786444 LVL786444 MFH786444 MPD786444 MYZ786444 NIV786444 NSR786444 OCN786444 OMJ786444 OWF786444 PGB786444 PPX786444 PZT786444 QJP786444 QTL786444 RDH786444 RND786444 RWZ786444 SGV786444 SQR786444 TAN786444 TKJ786444 TUF786444 UEB786444 UNX786444 UXT786444 VHP786444 VRL786444 WBH786444 WLD786444 WUZ786444 E851980 IN851980 SJ851980 ACF851980 AMB851980 AVX851980 BFT851980 BPP851980 BZL851980 CJH851980 CTD851980 DCZ851980 DMV851980 DWR851980 EGN851980 EQJ851980 FAF851980 FKB851980 FTX851980 GDT851980 GNP851980 GXL851980 HHH851980 HRD851980 IAZ851980 IKV851980 IUR851980 JEN851980 JOJ851980 JYF851980 KIB851980 KRX851980 LBT851980 LLP851980 LVL851980 MFH851980 MPD851980 MYZ851980 NIV851980 NSR851980 OCN851980 OMJ851980 OWF851980 PGB851980 PPX851980 PZT851980 QJP851980 QTL851980 RDH851980 RND851980 RWZ851980 SGV851980 SQR851980 TAN851980 TKJ851980 TUF851980 UEB851980 UNX851980 UXT851980 VHP851980 VRL851980 WBH851980 WLD851980 WUZ851980 E917516 IN917516 SJ917516 ACF917516 AMB917516 AVX917516 BFT917516 BPP917516 BZL917516 CJH917516 CTD917516 DCZ917516 DMV917516 DWR917516 EGN917516 EQJ917516 FAF917516 FKB917516 FTX917516 GDT917516 GNP917516 GXL917516 HHH917516 HRD917516 IAZ917516 IKV917516 IUR917516 JEN917516 JOJ917516 JYF917516 KIB917516 KRX917516 LBT917516 LLP917516 LVL917516 MFH917516 MPD917516 MYZ917516 NIV917516 NSR917516 OCN917516 OMJ917516 OWF917516 PGB917516 PPX917516 PZT917516 QJP917516 QTL917516 RDH917516 RND917516 RWZ917516 SGV917516 SQR917516 TAN917516 TKJ917516 TUF917516 UEB917516 UNX917516 UXT917516 VHP917516 VRL917516 WBH917516 WLD917516 WUZ917516 E983052 IN983052 SJ983052 ACF983052 AMB983052 AVX983052 BFT983052 BPP983052 BZL983052 CJH983052 CTD983052 DCZ983052 DMV983052 DWR983052 EGN983052 EQJ983052 FAF983052 FKB983052 FTX983052 GDT983052 GNP983052 GXL983052 HHH983052 HRD983052 IAZ983052 IKV983052 IUR983052 JEN983052 JOJ983052 JYF983052 KIB983052 KRX983052 LBT983052 LLP983052 LVL983052 MFH983052 MPD983052 MYZ983052 NIV983052 NSR983052 OCN983052 OMJ983052 OWF983052 PGB983052 PPX983052 PZT983052 QJP983052 QTL983052 RDH983052 RND983052 RWZ983052 SGV983052 SQR983052 TAN983052 TKJ983052 TUF983052 UEB983052 UNX983052 UXT983052 VHP983052 VRL983052 WBH983052 WLD983052 WUZ983052 WVF983052:WVG983052 IT15:IU15 SP15:SQ15 ACL15:ACM15 AMH15:AMI15 AWD15:AWE15 BFZ15:BGA15 BPV15:BPW15 BZR15:BZS15 CJN15:CJO15 CTJ15:CTK15 DDF15:DDG15 DNB15:DNC15 DWX15:DWY15 EGT15:EGU15 EQP15:EQQ15 FAL15:FAM15 FKH15:FKI15 FUD15:FUE15 GDZ15:GEA15 GNV15:GNW15 GXR15:GXS15 HHN15:HHO15 HRJ15:HRK15 IBF15:IBG15 ILB15:ILC15 IUX15:IUY15 JET15:JEU15 JOP15:JOQ15 JYL15:JYM15 KIH15:KII15 KSD15:KSE15 LBZ15:LCA15 LLV15:LLW15 LVR15:LVS15 MFN15:MFO15 MPJ15:MPK15 MZF15:MZG15 NJB15:NJC15 NSX15:NSY15 OCT15:OCU15 OMP15:OMQ15 OWL15:OWM15 PGH15:PGI15 PQD15:PQE15 PZZ15:QAA15 QJV15:QJW15 QTR15:QTS15 RDN15:RDO15 RNJ15:RNK15 RXF15:RXG15 SHB15:SHC15 SQX15:SQY15 TAT15:TAU15 TKP15:TKQ15 TUL15:TUM15 UEH15:UEI15 UOD15:UOE15 UXZ15:UYA15 VHV15:VHW15 VRR15:VRS15 WBN15:WBO15 WLJ15:WLK15 WVF15:WVG15 K65548:L65548 IT65548:IU65548 SP65548:SQ65548 ACL65548:ACM65548 AMH65548:AMI65548 AWD65548:AWE65548 BFZ65548:BGA65548 BPV65548:BPW65548 BZR65548:BZS65548 CJN65548:CJO65548 CTJ65548:CTK65548 DDF65548:DDG65548 DNB65548:DNC65548 DWX65548:DWY65548 EGT65548:EGU65548 EQP65548:EQQ65548 FAL65548:FAM65548 FKH65548:FKI65548 FUD65548:FUE65548 GDZ65548:GEA65548 GNV65548:GNW65548 GXR65548:GXS65548 HHN65548:HHO65548 HRJ65548:HRK65548 IBF65548:IBG65548 ILB65548:ILC65548 IUX65548:IUY65548 JET65548:JEU65548 JOP65548:JOQ65548 JYL65548:JYM65548 KIH65548:KII65548 KSD65548:KSE65548 LBZ65548:LCA65548 LLV65548:LLW65548 LVR65548:LVS65548 MFN65548:MFO65548 MPJ65548:MPK65548 MZF65548:MZG65548 NJB65548:NJC65548 NSX65548:NSY65548 OCT65548:OCU65548 OMP65548:OMQ65548 OWL65548:OWM65548 PGH65548:PGI65548 PQD65548:PQE65548 PZZ65548:QAA65548 QJV65548:QJW65548 QTR65548:QTS65548 RDN65548:RDO65548 RNJ65548:RNK65548 RXF65548:RXG65548 SHB65548:SHC65548 SQX65548:SQY65548 TAT65548:TAU65548 TKP65548:TKQ65548 TUL65548:TUM65548 UEH65548:UEI65548 UOD65548:UOE65548 UXZ65548:UYA65548 VHV65548:VHW65548 VRR65548:VRS65548 WBN65548:WBO65548 WLJ65548:WLK65548 WVF65548:WVG65548 K131084:L131084 IT131084:IU131084 SP131084:SQ131084 ACL131084:ACM131084 AMH131084:AMI131084 AWD131084:AWE131084 BFZ131084:BGA131084 BPV131084:BPW131084 BZR131084:BZS131084 CJN131084:CJO131084 CTJ131084:CTK131084 DDF131084:DDG131084 DNB131084:DNC131084 DWX131084:DWY131084 EGT131084:EGU131084 EQP131084:EQQ131084 FAL131084:FAM131084 FKH131084:FKI131084 FUD131084:FUE131084 GDZ131084:GEA131084 GNV131084:GNW131084 GXR131084:GXS131084 HHN131084:HHO131084 HRJ131084:HRK131084 IBF131084:IBG131084 ILB131084:ILC131084 IUX131084:IUY131084 JET131084:JEU131084 JOP131084:JOQ131084 JYL131084:JYM131084 KIH131084:KII131084 KSD131084:KSE131084 LBZ131084:LCA131084 LLV131084:LLW131084 LVR131084:LVS131084 MFN131084:MFO131084 MPJ131084:MPK131084 MZF131084:MZG131084 NJB131084:NJC131084 NSX131084:NSY131084 OCT131084:OCU131084 OMP131084:OMQ131084 OWL131084:OWM131084 PGH131084:PGI131084 PQD131084:PQE131084 PZZ131084:QAA131084 QJV131084:QJW131084 QTR131084:QTS131084 RDN131084:RDO131084 RNJ131084:RNK131084 RXF131084:RXG131084 SHB131084:SHC131084 SQX131084:SQY131084 TAT131084:TAU131084 TKP131084:TKQ131084 TUL131084:TUM131084 UEH131084:UEI131084 UOD131084:UOE131084 UXZ131084:UYA131084 VHV131084:VHW131084 VRR131084:VRS131084 WBN131084:WBO131084 WLJ131084:WLK131084 WVF131084:WVG131084 K196620:L196620 IT196620:IU196620 SP196620:SQ196620 ACL196620:ACM196620 AMH196620:AMI196620 AWD196620:AWE196620 BFZ196620:BGA196620 BPV196620:BPW196620 BZR196620:BZS196620 CJN196620:CJO196620 CTJ196620:CTK196620 DDF196620:DDG196620 DNB196620:DNC196620 DWX196620:DWY196620 EGT196620:EGU196620 EQP196620:EQQ196620 FAL196620:FAM196620 FKH196620:FKI196620 FUD196620:FUE196620 GDZ196620:GEA196620 GNV196620:GNW196620 GXR196620:GXS196620 HHN196620:HHO196620 HRJ196620:HRK196620 IBF196620:IBG196620 ILB196620:ILC196620 IUX196620:IUY196620 JET196620:JEU196620 JOP196620:JOQ196620 JYL196620:JYM196620 KIH196620:KII196620 KSD196620:KSE196620 LBZ196620:LCA196620 LLV196620:LLW196620 LVR196620:LVS196620 MFN196620:MFO196620 MPJ196620:MPK196620 MZF196620:MZG196620 NJB196620:NJC196620 NSX196620:NSY196620 OCT196620:OCU196620 OMP196620:OMQ196620 OWL196620:OWM196620 PGH196620:PGI196620 PQD196620:PQE196620 PZZ196620:QAA196620 QJV196620:QJW196620 QTR196620:QTS196620 RDN196620:RDO196620 RNJ196620:RNK196620 RXF196620:RXG196620 SHB196620:SHC196620 SQX196620:SQY196620 TAT196620:TAU196620 TKP196620:TKQ196620 TUL196620:TUM196620 UEH196620:UEI196620 UOD196620:UOE196620 UXZ196620:UYA196620 VHV196620:VHW196620 VRR196620:VRS196620 WBN196620:WBO196620 WLJ196620:WLK196620 WVF196620:WVG196620 K262156:L262156 IT262156:IU262156 SP262156:SQ262156 ACL262156:ACM262156 AMH262156:AMI262156 AWD262156:AWE262156 BFZ262156:BGA262156 BPV262156:BPW262156 BZR262156:BZS262156 CJN262156:CJO262156 CTJ262156:CTK262156 DDF262156:DDG262156 DNB262156:DNC262156 DWX262156:DWY262156 EGT262156:EGU262156 EQP262156:EQQ262156 FAL262156:FAM262156 FKH262156:FKI262156 FUD262156:FUE262156 GDZ262156:GEA262156 GNV262156:GNW262156 GXR262156:GXS262156 HHN262156:HHO262156 HRJ262156:HRK262156 IBF262156:IBG262156 ILB262156:ILC262156 IUX262156:IUY262156 JET262156:JEU262156 JOP262156:JOQ262156 JYL262156:JYM262156 KIH262156:KII262156 KSD262156:KSE262156 LBZ262156:LCA262156 LLV262156:LLW262156 LVR262156:LVS262156 MFN262156:MFO262156 MPJ262156:MPK262156 MZF262156:MZG262156 NJB262156:NJC262156 NSX262156:NSY262156 OCT262156:OCU262156 OMP262156:OMQ262156 OWL262156:OWM262156 PGH262156:PGI262156 PQD262156:PQE262156 PZZ262156:QAA262156 QJV262156:QJW262156 QTR262156:QTS262156 RDN262156:RDO262156 RNJ262156:RNK262156 RXF262156:RXG262156 SHB262156:SHC262156 SQX262156:SQY262156 TAT262156:TAU262156 TKP262156:TKQ262156 TUL262156:TUM262156 UEH262156:UEI262156 UOD262156:UOE262156 UXZ262156:UYA262156 VHV262156:VHW262156 VRR262156:VRS262156 WBN262156:WBO262156 WLJ262156:WLK262156 WVF262156:WVG262156 K327692:L327692 IT327692:IU327692 SP327692:SQ327692 ACL327692:ACM327692 AMH327692:AMI327692 AWD327692:AWE327692 BFZ327692:BGA327692 BPV327692:BPW327692 BZR327692:BZS327692 CJN327692:CJO327692 CTJ327692:CTK327692 DDF327692:DDG327692 DNB327692:DNC327692 DWX327692:DWY327692 EGT327692:EGU327692 EQP327692:EQQ327692 FAL327692:FAM327692 FKH327692:FKI327692 FUD327692:FUE327692 GDZ327692:GEA327692 GNV327692:GNW327692 GXR327692:GXS327692 HHN327692:HHO327692 HRJ327692:HRK327692 IBF327692:IBG327692 ILB327692:ILC327692 IUX327692:IUY327692 JET327692:JEU327692 JOP327692:JOQ327692 JYL327692:JYM327692 KIH327692:KII327692 KSD327692:KSE327692 LBZ327692:LCA327692 LLV327692:LLW327692 LVR327692:LVS327692 MFN327692:MFO327692 MPJ327692:MPK327692 MZF327692:MZG327692 NJB327692:NJC327692 NSX327692:NSY327692 OCT327692:OCU327692 OMP327692:OMQ327692 OWL327692:OWM327692 PGH327692:PGI327692 PQD327692:PQE327692 PZZ327692:QAA327692 QJV327692:QJW327692 QTR327692:QTS327692 RDN327692:RDO327692 RNJ327692:RNK327692 RXF327692:RXG327692 SHB327692:SHC327692 SQX327692:SQY327692 TAT327692:TAU327692 TKP327692:TKQ327692 TUL327692:TUM327692 UEH327692:UEI327692 UOD327692:UOE327692 UXZ327692:UYA327692 VHV327692:VHW327692 VRR327692:VRS327692 WBN327692:WBO327692 WLJ327692:WLK327692 WVF327692:WVG327692 K393228:L393228 IT393228:IU393228 SP393228:SQ393228 ACL393228:ACM393228 AMH393228:AMI393228 AWD393228:AWE393228 BFZ393228:BGA393228 BPV393228:BPW393228 BZR393228:BZS393228 CJN393228:CJO393228 CTJ393228:CTK393228 DDF393228:DDG393228 DNB393228:DNC393228 DWX393228:DWY393228 EGT393228:EGU393228 EQP393228:EQQ393228 FAL393228:FAM393228 FKH393228:FKI393228 FUD393228:FUE393228 GDZ393228:GEA393228 GNV393228:GNW393228 GXR393228:GXS393228 HHN393228:HHO393228 HRJ393228:HRK393228 IBF393228:IBG393228 ILB393228:ILC393228 IUX393228:IUY393228 JET393228:JEU393228 JOP393228:JOQ393228 JYL393228:JYM393228 KIH393228:KII393228 KSD393228:KSE393228 LBZ393228:LCA393228 LLV393228:LLW393228 LVR393228:LVS393228 MFN393228:MFO393228 MPJ393228:MPK393228 MZF393228:MZG393228 NJB393228:NJC393228 NSX393228:NSY393228 OCT393228:OCU393228 OMP393228:OMQ393228 OWL393228:OWM393228 PGH393228:PGI393228 PQD393228:PQE393228 PZZ393228:QAA393228 QJV393228:QJW393228 QTR393228:QTS393228 RDN393228:RDO393228 RNJ393228:RNK393228 RXF393228:RXG393228 SHB393228:SHC393228 SQX393228:SQY393228 TAT393228:TAU393228 TKP393228:TKQ393228 TUL393228:TUM393228 UEH393228:UEI393228 UOD393228:UOE393228 UXZ393228:UYA393228 VHV393228:VHW393228 VRR393228:VRS393228 WBN393228:WBO393228 WLJ393228:WLK393228 WVF393228:WVG393228 K458764:L458764 IT458764:IU458764 SP458764:SQ458764 ACL458764:ACM458764 AMH458764:AMI458764 AWD458764:AWE458764 BFZ458764:BGA458764 BPV458764:BPW458764 BZR458764:BZS458764 CJN458764:CJO458764 CTJ458764:CTK458764 DDF458764:DDG458764 DNB458764:DNC458764 DWX458764:DWY458764 EGT458764:EGU458764 EQP458764:EQQ458764 FAL458764:FAM458764 FKH458764:FKI458764 FUD458764:FUE458764 GDZ458764:GEA458764 GNV458764:GNW458764 GXR458764:GXS458764 HHN458764:HHO458764 HRJ458764:HRK458764 IBF458764:IBG458764 ILB458764:ILC458764 IUX458764:IUY458764 JET458764:JEU458764 JOP458764:JOQ458764 JYL458764:JYM458764 KIH458764:KII458764 KSD458764:KSE458764 LBZ458764:LCA458764 LLV458764:LLW458764 LVR458764:LVS458764 MFN458764:MFO458764 MPJ458764:MPK458764 MZF458764:MZG458764 NJB458764:NJC458764 NSX458764:NSY458764 OCT458764:OCU458764 OMP458764:OMQ458764 OWL458764:OWM458764 PGH458764:PGI458764 PQD458764:PQE458764 PZZ458764:QAA458764 QJV458764:QJW458764 QTR458764:QTS458764 RDN458764:RDO458764 RNJ458764:RNK458764 RXF458764:RXG458764 SHB458764:SHC458764 SQX458764:SQY458764 TAT458764:TAU458764 TKP458764:TKQ458764 TUL458764:TUM458764 UEH458764:UEI458764 UOD458764:UOE458764 UXZ458764:UYA458764 VHV458764:VHW458764 VRR458764:VRS458764 WBN458764:WBO458764 WLJ458764:WLK458764 WVF458764:WVG458764 K524300:L524300 IT524300:IU524300 SP524300:SQ524300 ACL524300:ACM524300 AMH524300:AMI524300 AWD524300:AWE524300 BFZ524300:BGA524300 BPV524300:BPW524300 BZR524300:BZS524300 CJN524300:CJO524300 CTJ524300:CTK524300 DDF524300:DDG524300 DNB524300:DNC524300 DWX524300:DWY524300 EGT524300:EGU524300 EQP524300:EQQ524300 FAL524300:FAM524300 FKH524300:FKI524300 FUD524300:FUE524300 GDZ524300:GEA524300 GNV524300:GNW524300 GXR524300:GXS524300 HHN524300:HHO524300 HRJ524300:HRK524300 IBF524300:IBG524300 ILB524300:ILC524300 IUX524300:IUY524300 JET524300:JEU524300 JOP524300:JOQ524300 JYL524300:JYM524300 KIH524300:KII524300 KSD524300:KSE524300 LBZ524300:LCA524300 LLV524300:LLW524300 LVR524300:LVS524300 MFN524300:MFO524300 MPJ524300:MPK524300 MZF524300:MZG524300 NJB524300:NJC524300 NSX524300:NSY524300 OCT524300:OCU524300 OMP524300:OMQ524300 OWL524300:OWM524300 PGH524300:PGI524300 PQD524300:PQE524300 PZZ524300:QAA524300 QJV524300:QJW524300 QTR524300:QTS524300 RDN524300:RDO524300 RNJ524300:RNK524300 RXF524300:RXG524300 SHB524300:SHC524300 SQX524300:SQY524300 TAT524300:TAU524300 TKP524300:TKQ524300 TUL524300:TUM524300 UEH524300:UEI524300 UOD524300:UOE524300 UXZ524300:UYA524300 VHV524300:VHW524300 VRR524300:VRS524300 WBN524300:WBO524300 WLJ524300:WLK524300 WVF524300:WVG524300 K589836:L589836 IT589836:IU589836 SP589836:SQ589836 ACL589836:ACM589836 AMH589836:AMI589836 AWD589836:AWE589836 BFZ589836:BGA589836 BPV589836:BPW589836 BZR589836:BZS589836 CJN589836:CJO589836 CTJ589836:CTK589836 DDF589836:DDG589836 DNB589836:DNC589836 DWX589836:DWY589836 EGT589836:EGU589836 EQP589836:EQQ589836 FAL589836:FAM589836 FKH589836:FKI589836 FUD589836:FUE589836 GDZ589836:GEA589836 GNV589836:GNW589836 GXR589836:GXS589836 HHN589836:HHO589836 HRJ589836:HRK589836 IBF589836:IBG589836 ILB589836:ILC589836 IUX589836:IUY589836 JET589836:JEU589836 JOP589836:JOQ589836 JYL589836:JYM589836 KIH589836:KII589836 KSD589836:KSE589836 LBZ589836:LCA589836 LLV589836:LLW589836 LVR589836:LVS589836 MFN589836:MFO589836 MPJ589836:MPK589836 MZF589836:MZG589836 NJB589836:NJC589836 NSX589836:NSY589836 OCT589836:OCU589836 OMP589836:OMQ589836 OWL589836:OWM589836 PGH589836:PGI589836 PQD589836:PQE589836 PZZ589836:QAA589836 QJV589836:QJW589836 QTR589836:QTS589836 RDN589836:RDO589836 RNJ589836:RNK589836 RXF589836:RXG589836 SHB589836:SHC589836 SQX589836:SQY589836 TAT589836:TAU589836 TKP589836:TKQ589836 TUL589836:TUM589836 UEH589836:UEI589836 UOD589836:UOE589836 UXZ589836:UYA589836 VHV589836:VHW589836 VRR589836:VRS589836 WBN589836:WBO589836 WLJ589836:WLK589836 WVF589836:WVG589836 K655372:L655372 IT655372:IU655372 SP655372:SQ655372 ACL655372:ACM655372 AMH655372:AMI655372 AWD655372:AWE655372 BFZ655372:BGA655372 BPV655372:BPW655372 BZR655372:BZS655372 CJN655372:CJO655372 CTJ655372:CTK655372 DDF655372:DDG655372 DNB655372:DNC655372 DWX655372:DWY655372 EGT655372:EGU655372 EQP655372:EQQ655372 FAL655372:FAM655372 FKH655372:FKI655372 FUD655372:FUE655372 GDZ655372:GEA655372 GNV655372:GNW655372 GXR655372:GXS655372 HHN655372:HHO655372 HRJ655372:HRK655372 IBF655372:IBG655372 ILB655372:ILC655372 IUX655372:IUY655372 JET655372:JEU655372 JOP655372:JOQ655372 JYL655372:JYM655372 KIH655372:KII655372 KSD655372:KSE655372 LBZ655372:LCA655372 LLV655372:LLW655372 LVR655372:LVS655372 MFN655372:MFO655372 MPJ655372:MPK655372 MZF655372:MZG655372 NJB655372:NJC655372 NSX655372:NSY655372 OCT655372:OCU655372 OMP655372:OMQ655372 OWL655372:OWM655372 PGH655372:PGI655372 PQD655372:PQE655372 PZZ655372:QAA655372 QJV655372:QJW655372 QTR655372:QTS655372 RDN655372:RDO655372 RNJ655372:RNK655372 RXF655372:RXG655372 SHB655372:SHC655372 SQX655372:SQY655372 TAT655372:TAU655372 TKP655372:TKQ655372 TUL655372:TUM655372 UEH655372:UEI655372 UOD655372:UOE655372 UXZ655372:UYA655372 VHV655372:VHW655372 VRR655372:VRS655372 WBN655372:WBO655372 WLJ655372:WLK655372 WVF655372:WVG655372 K720908:L720908 IT720908:IU720908 SP720908:SQ720908 ACL720908:ACM720908 AMH720908:AMI720908 AWD720908:AWE720908 BFZ720908:BGA720908 BPV720908:BPW720908 BZR720908:BZS720908 CJN720908:CJO720908 CTJ720908:CTK720908 DDF720908:DDG720908 DNB720908:DNC720908 DWX720908:DWY720908 EGT720908:EGU720908 EQP720908:EQQ720908 FAL720908:FAM720908 FKH720908:FKI720908 FUD720908:FUE720908 GDZ720908:GEA720908 GNV720908:GNW720908 GXR720908:GXS720908 HHN720908:HHO720908 HRJ720908:HRK720908 IBF720908:IBG720908 ILB720908:ILC720908 IUX720908:IUY720908 JET720908:JEU720908 JOP720908:JOQ720908 JYL720908:JYM720908 KIH720908:KII720908 KSD720908:KSE720908 LBZ720908:LCA720908 LLV720908:LLW720908 LVR720908:LVS720908 MFN720908:MFO720908 MPJ720908:MPK720908 MZF720908:MZG720908 NJB720908:NJC720908 NSX720908:NSY720908 OCT720908:OCU720908 OMP720908:OMQ720908 OWL720908:OWM720908 PGH720908:PGI720908 PQD720908:PQE720908 PZZ720908:QAA720908 QJV720908:QJW720908 QTR720908:QTS720908 RDN720908:RDO720908 RNJ720908:RNK720908 RXF720908:RXG720908 SHB720908:SHC720908 SQX720908:SQY720908 TAT720908:TAU720908 TKP720908:TKQ720908 TUL720908:TUM720908 UEH720908:UEI720908 UOD720908:UOE720908 UXZ720908:UYA720908 VHV720908:VHW720908 VRR720908:VRS720908 WBN720908:WBO720908 WLJ720908:WLK720908 WVF720908:WVG720908 K786444:L786444 IT786444:IU786444 SP786444:SQ786444 ACL786444:ACM786444 AMH786444:AMI786444 AWD786444:AWE786444 BFZ786444:BGA786444 BPV786444:BPW786444 BZR786444:BZS786444 CJN786444:CJO786444 CTJ786444:CTK786444 DDF786444:DDG786444 DNB786444:DNC786444 DWX786444:DWY786444 EGT786444:EGU786444 EQP786444:EQQ786444 FAL786444:FAM786444 FKH786444:FKI786444 FUD786444:FUE786444 GDZ786444:GEA786444 GNV786444:GNW786444 GXR786444:GXS786444 HHN786444:HHO786444 HRJ786444:HRK786444 IBF786444:IBG786444 ILB786444:ILC786444 IUX786444:IUY786444 JET786444:JEU786444 JOP786444:JOQ786444 JYL786444:JYM786444 KIH786444:KII786444 KSD786444:KSE786444 LBZ786444:LCA786444 LLV786444:LLW786444 LVR786444:LVS786444 MFN786444:MFO786444 MPJ786444:MPK786444 MZF786444:MZG786444 NJB786444:NJC786444 NSX786444:NSY786444 OCT786444:OCU786444 OMP786444:OMQ786444 OWL786444:OWM786444 PGH786444:PGI786444 PQD786444:PQE786444 PZZ786444:QAA786444 QJV786444:QJW786444 QTR786444:QTS786444 RDN786444:RDO786444 RNJ786444:RNK786444 RXF786444:RXG786444 SHB786444:SHC786444 SQX786444:SQY786444 TAT786444:TAU786444 TKP786444:TKQ786444 TUL786444:TUM786444 UEH786444:UEI786444 UOD786444:UOE786444 UXZ786444:UYA786444 VHV786444:VHW786444 VRR786444:VRS786444 WBN786444:WBO786444 WLJ786444:WLK786444 WVF786444:WVG786444 K851980:L851980 IT851980:IU851980 SP851980:SQ851980 ACL851980:ACM851980 AMH851980:AMI851980 AWD851980:AWE851980 BFZ851980:BGA851980 BPV851980:BPW851980 BZR851980:BZS851980 CJN851980:CJO851980 CTJ851980:CTK851980 DDF851980:DDG851980 DNB851980:DNC851980 DWX851980:DWY851980 EGT851980:EGU851980 EQP851980:EQQ851980 FAL851980:FAM851980 FKH851980:FKI851980 FUD851980:FUE851980 GDZ851980:GEA851980 GNV851980:GNW851980 GXR851980:GXS851980 HHN851980:HHO851980 HRJ851980:HRK851980 IBF851980:IBG851980 ILB851980:ILC851980 IUX851980:IUY851980 JET851980:JEU851980 JOP851980:JOQ851980 JYL851980:JYM851980 KIH851980:KII851980 KSD851980:KSE851980 LBZ851980:LCA851980 LLV851980:LLW851980 LVR851980:LVS851980 MFN851980:MFO851980 MPJ851980:MPK851980 MZF851980:MZG851980 NJB851980:NJC851980 NSX851980:NSY851980 OCT851980:OCU851980 OMP851980:OMQ851980 OWL851980:OWM851980 PGH851980:PGI851980 PQD851980:PQE851980 PZZ851980:QAA851980 QJV851980:QJW851980 QTR851980:QTS851980 RDN851980:RDO851980 RNJ851980:RNK851980 RXF851980:RXG851980 SHB851980:SHC851980 SQX851980:SQY851980 TAT851980:TAU851980 TKP851980:TKQ851980 TUL851980:TUM851980 UEH851980:UEI851980 UOD851980:UOE851980 UXZ851980:UYA851980 VHV851980:VHW851980 VRR851980:VRS851980 WBN851980:WBO851980 WLJ851980:WLK851980 WVF851980:WVG851980 K917516:L917516 IT917516:IU917516 SP917516:SQ917516 ACL917516:ACM917516 AMH917516:AMI917516 AWD917516:AWE917516 BFZ917516:BGA917516 BPV917516:BPW917516 BZR917516:BZS917516 CJN917516:CJO917516 CTJ917516:CTK917516 DDF917516:DDG917516 DNB917516:DNC917516 DWX917516:DWY917516 EGT917516:EGU917516 EQP917516:EQQ917516 FAL917516:FAM917516 FKH917516:FKI917516 FUD917516:FUE917516 GDZ917516:GEA917516 GNV917516:GNW917516 GXR917516:GXS917516 HHN917516:HHO917516 HRJ917516:HRK917516 IBF917516:IBG917516 ILB917516:ILC917516 IUX917516:IUY917516 JET917516:JEU917516 JOP917516:JOQ917516 JYL917516:JYM917516 KIH917516:KII917516 KSD917516:KSE917516 LBZ917516:LCA917516 LLV917516:LLW917516 LVR917516:LVS917516 MFN917516:MFO917516 MPJ917516:MPK917516 MZF917516:MZG917516 NJB917516:NJC917516 NSX917516:NSY917516 OCT917516:OCU917516 OMP917516:OMQ917516 OWL917516:OWM917516 PGH917516:PGI917516 PQD917516:PQE917516 PZZ917516:QAA917516 QJV917516:QJW917516 QTR917516:QTS917516 RDN917516:RDO917516 RNJ917516:RNK917516 RXF917516:RXG917516 SHB917516:SHC917516 SQX917516:SQY917516 TAT917516:TAU917516 TKP917516:TKQ917516 TUL917516:TUM917516 UEH917516:UEI917516 UOD917516:UOE917516 UXZ917516:UYA917516 VHV917516:VHW917516 VRR917516:VRS917516 WBN917516:WBO917516 WLJ917516:WLK917516 WVF917516:WVG917516 K983052:L983052 IT983052:IU983052 SP983052:SQ983052 ACL983052:ACM983052 AMH983052:AMI983052 AWD983052:AWE983052 BFZ983052:BGA983052 BPV983052:BPW983052 BZR983052:BZS983052 CJN983052:CJO983052 CTJ983052:CTK983052 DDF983052:DDG983052 DNB983052:DNC983052 DWX983052:DWY983052 EGT983052:EGU983052 EQP983052:EQQ983052 FAL983052:FAM983052 FKH983052:FKI983052 FUD983052:FUE983052 GDZ983052:GEA983052 GNV983052:GNW983052 GXR983052:GXS983052 HHN983052:HHO983052 HRJ983052:HRK983052 IBF983052:IBG983052 ILB983052:ILC983052 IUX983052:IUY983052 JET983052:JEU983052 JOP983052:JOQ983052 JYL983052:JYM983052 KIH983052:KII983052 KSD983052:KSE983052 LBZ983052:LCA983052 LLV983052:LLW983052 LVR983052:LVS983052 MFN983052:MFO983052 MPJ983052:MPK983052 MZF983052:MZG983052 NJB983052:NJC983052 NSX983052:NSY983052 OCT983052:OCU983052 OMP983052:OMQ983052 OWL983052:OWM983052 PGH983052:PGI983052 PQD983052:PQE983052 PZZ983052:QAA983052 QJV983052:QJW983052 QTR983052:QTS983052 RDN983052:RDO983052 RNJ983052:RNK983052 RXF983052:RXG983052 SHB983052:SHC983052 SQX983052:SQY983052 TAT983052:TAU983052 TKP983052:TKQ983052 TUL983052:TUM983052 UEH983052:UEI983052 UOD983052:UOE983052 UXZ983052:UYA983052 VHV983052:VHW983052 VRR983052:VRS983052 WBN983052:WBO983052 WLJ983052:WLK983052 K15:L15">
      <formula1>1000</formula1>
    </dataValidation>
    <dataValidation type="whole" allowBlank="1" showInputMessage="1" showErrorMessage="1" sqref="WVK983052 IR15 SN15 ACJ15 AMF15 AWB15 BFX15 BPT15 BZP15 CJL15 CTH15 DDD15 DMZ15 DWV15 EGR15 EQN15 FAJ15 FKF15 FUB15 GDX15 GNT15 GXP15 HHL15 HRH15 IBD15 IKZ15 IUV15 JER15 JON15 JYJ15 KIF15 KSB15 LBX15 LLT15 LVP15 MFL15 MPH15 MZD15 NIZ15 NSV15 OCR15 OMN15 OWJ15 PGF15 PQB15 PZX15 QJT15 QTP15 RDL15 RNH15 RXD15 SGZ15 SQV15 TAR15 TKN15 TUJ15 UEF15 UOB15 UXX15 VHT15 VRP15 WBL15 WLH15 WVD15 I65548 IR65548 SN65548 ACJ65548 AMF65548 AWB65548 BFX65548 BPT65548 BZP65548 CJL65548 CTH65548 DDD65548 DMZ65548 DWV65548 EGR65548 EQN65548 FAJ65548 FKF65548 FUB65548 GDX65548 GNT65548 GXP65548 HHL65548 HRH65548 IBD65548 IKZ65548 IUV65548 JER65548 JON65548 JYJ65548 KIF65548 KSB65548 LBX65548 LLT65548 LVP65548 MFL65548 MPH65548 MZD65548 NIZ65548 NSV65548 OCR65548 OMN65548 OWJ65548 PGF65548 PQB65548 PZX65548 QJT65548 QTP65548 RDL65548 RNH65548 RXD65548 SGZ65548 SQV65548 TAR65548 TKN65548 TUJ65548 UEF65548 UOB65548 UXX65548 VHT65548 VRP65548 WBL65548 WLH65548 WVD65548 I131084 IR131084 SN131084 ACJ131084 AMF131084 AWB131084 BFX131084 BPT131084 BZP131084 CJL131084 CTH131084 DDD131084 DMZ131084 DWV131084 EGR131084 EQN131084 FAJ131084 FKF131084 FUB131084 GDX131084 GNT131084 GXP131084 HHL131084 HRH131084 IBD131084 IKZ131084 IUV131084 JER131084 JON131084 JYJ131084 KIF131084 KSB131084 LBX131084 LLT131084 LVP131084 MFL131084 MPH131084 MZD131084 NIZ131084 NSV131084 OCR131084 OMN131084 OWJ131084 PGF131084 PQB131084 PZX131084 QJT131084 QTP131084 RDL131084 RNH131084 RXD131084 SGZ131084 SQV131084 TAR131084 TKN131084 TUJ131084 UEF131084 UOB131084 UXX131084 VHT131084 VRP131084 WBL131084 WLH131084 WVD131084 I196620 IR196620 SN196620 ACJ196620 AMF196620 AWB196620 BFX196620 BPT196620 BZP196620 CJL196620 CTH196620 DDD196620 DMZ196620 DWV196620 EGR196620 EQN196620 FAJ196620 FKF196620 FUB196620 GDX196620 GNT196620 GXP196620 HHL196620 HRH196620 IBD196620 IKZ196620 IUV196620 JER196620 JON196620 JYJ196620 KIF196620 KSB196620 LBX196620 LLT196620 LVP196620 MFL196620 MPH196620 MZD196620 NIZ196620 NSV196620 OCR196620 OMN196620 OWJ196620 PGF196620 PQB196620 PZX196620 QJT196620 QTP196620 RDL196620 RNH196620 RXD196620 SGZ196620 SQV196620 TAR196620 TKN196620 TUJ196620 UEF196620 UOB196620 UXX196620 VHT196620 VRP196620 WBL196620 WLH196620 WVD196620 I262156 IR262156 SN262156 ACJ262156 AMF262156 AWB262156 BFX262156 BPT262156 BZP262156 CJL262156 CTH262156 DDD262156 DMZ262156 DWV262156 EGR262156 EQN262156 FAJ262156 FKF262156 FUB262156 GDX262156 GNT262156 GXP262156 HHL262156 HRH262156 IBD262156 IKZ262156 IUV262156 JER262156 JON262156 JYJ262156 KIF262156 KSB262156 LBX262156 LLT262156 LVP262156 MFL262156 MPH262156 MZD262156 NIZ262156 NSV262156 OCR262156 OMN262156 OWJ262156 PGF262156 PQB262156 PZX262156 QJT262156 QTP262156 RDL262156 RNH262156 RXD262156 SGZ262156 SQV262156 TAR262156 TKN262156 TUJ262156 UEF262156 UOB262156 UXX262156 VHT262156 VRP262156 WBL262156 WLH262156 WVD262156 I327692 IR327692 SN327692 ACJ327692 AMF327692 AWB327692 BFX327692 BPT327692 BZP327692 CJL327692 CTH327692 DDD327692 DMZ327692 DWV327692 EGR327692 EQN327692 FAJ327692 FKF327692 FUB327692 GDX327692 GNT327692 GXP327692 HHL327692 HRH327692 IBD327692 IKZ327692 IUV327692 JER327692 JON327692 JYJ327692 KIF327692 KSB327692 LBX327692 LLT327692 LVP327692 MFL327692 MPH327692 MZD327692 NIZ327692 NSV327692 OCR327692 OMN327692 OWJ327692 PGF327692 PQB327692 PZX327692 QJT327692 QTP327692 RDL327692 RNH327692 RXD327692 SGZ327692 SQV327692 TAR327692 TKN327692 TUJ327692 UEF327692 UOB327692 UXX327692 VHT327692 VRP327692 WBL327692 WLH327692 WVD327692 I393228 IR393228 SN393228 ACJ393228 AMF393228 AWB393228 BFX393228 BPT393228 BZP393228 CJL393228 CTH393228 DDD393228 DMZ393228 DWV393228 EGR393228 EQN393228 FAJ393228 FKF393228 FUB393228 GDX393228 GNT393228 GXP393228 HHL393228 HRH393228 IBD393228 IKZ393228 IUV393228 JER393228 JON393228 JYJ393228 KIF393228 KSB393228 LBX393228 LLT393228 LVP393228 MFL393228 MPH393228 MZD393228 NIZ393228 NSV393228 OCR393228 OMN393228 OWJ393228 PGF393228 PQB393228 PZX393228 QJT393228 QTP393228 RDL393228 RNH393228 RXD393228 SGZ393228 SQV393228 TAR393228 TKN393228 TUJ393228 UEF393228 UOB393228 UXX393228 VHT393228 VRP393228 WBL393228 WLH393228 WVD393228 I458764 IR458764 SN458764 ACJ458764 AMF458764 AWB458764 BFX458764 BPT458764 BZP458764 CJL458764 CTH458764 DDD458764 DMZ458764 DWV458764 EGR458764 EQN458764 FAJ458764 FKF458764 FUB458764 GDX458764 GNT458764 GXP458764 HHL458764 HRH458764 IBD458764 IKZ458764 IUV458764 JER458764 JON458764 JYJ458764 KIF458764 KSB458764 LBX458764 LLT458764 LVP458764 MFL458764 MPH458764 MZD458764 NIZ458764 NSV458764 OCR458764 OMN458764 OWJ458764 PGF458764 PQB458764 PZX458764 QJT458764 QTP458764 RDL458764 RNH458764 RXD458764 SGZ458764 SQV458764 TAR458764 TKN458764 TUJ458764 UEF458764 UOB458764 UXX458764 VHT458764 VRP458764 WBL458764 WLH458764 WVD458764 I524300 IR524300 SN524300 ACJ524300 AMF524300 AWB524300 BFX524300 BPT524300 BZP524300 CJL524300 CTH524300 DDD524300 DMZ524300 DWV524300 EGR524300 EQN524300 FAJ524300 FKF524300 FUB524300 GDX524300 GNT524300 GXP524300 HHL524300 HRH524300 IBD524300 IKZ524300 IUV524300 JER524300 JON524300 JYJ524300 KIF524300 KSB524300 LBX524300 LLT524300 LVP524300 MFL524300 MPH524300 MZD524300 NIZ524300 NSV524300 OCR524300 OMN524300 OWJ524300 PGF524300 PQB524300 PZX524300 QJT524300 QTP524300 RDL524300 RNH524300 RXD524300 SGZ524300 SQV524300 TAR524300 TKN524300 TUJ524300 UEF524300 UOB524300 UXX524300 VHT524300 VRP524300 WBL524300 WLH524300 WVD524300 I589836 IR589836 SN589836 ACJ589836 AMF589836 AWB589836 BFX589836 BPT589836 BZP589836 CJL589836 CTH589836 DDD589836 DMZ589836 DWV589836 EGR589836 EQN589836 FAJ589836 FKF589836 FUB589836 GDX589836 GNT589836 GXP589836 HHL589836 HRH589836 IBD589836 IKZ589836 IUV589836 JER589836 JON589836 JYJ589836 KIF589836 KSB589836 LBX589836 LLT589836 LVP589836 MFL589836 MPH589836 MZD589836 NIZ589836 NSV589836 OCR589836 OMN589836 OWJ589836 PGF589836 PQB589836 PZX589836 QJT589836 QTP589836 RDL589836 RNH589836 RXD589836 SGZ589836 SQV589836 TAR589836 TKN589836 TUJ589836 UEF589836 UOB589836 UXX589836 VHT589836 VRP589836 WBL589836 WLH589836 WVD589836 I655372 IR655372 SN655372 ACJ655372 AMF655372 AWB655372 BFX655372 BPT655372 BZP655372 CJL655372 CTH655372 DDD655372 DMZ655372 DWV655372 EGR655372 EQN655372 FAJ655372 FKF655372 FUB655372 GDX655372 GNT655372 GXP655372 HHL655372 HRH655372 IBD655372 IKZ655372 IUV655372 JER655372 JON655372 JYJ655372 KIF655372 KSB655372 LBX655372 LLT655372 LVP655372 MFL655372 MPH655372 MZD655372 NIZ655372 NSV655372 OCR655372 OMN655372 OWJ655372 PGF655372 PQB655372 PZX655372 QJT655372 QTP655372 RDL655372 RNH655372 RXD655372 SGZ655372 SQV655372 TAR655372 TKN655372 TUJ655372 UEF655372 UOB655372 UXX655372 VHT655372 VRP655372 WBL655372 WLH655372 WVD655372 I720908 IR720908 SN720908 ACJ720908 AMF720908 AWB720908 BFX720908 BPT720908 BZP720908 CJL720908 CTH720908 DDD720908 DMZ720908 DWV720908 EGR720908 EQN720908 FAJ720908 FKF720908 FUB720908 GDX720908 GNT720908 GXP720908 HHL720908 HRH720908 IBD720908 IKZ720908 IUV720908 JER720908 JON720908 JYJ720908 KIF720908 KSB720908 LBX720908 LLT720908 LVP720908 MFL720908 MPH720908 MZD720908 NIZ720908 NSV720908 OCR720908 OMN720908 OWJ720908 PGF720908 PQB720908 PZX720908 QJT720908 QTP720908 RDL720908 RNH720908 RXD720908 SGZ720908 SQV720908 TAR720908 TKN720908 TUJ720908 UEF720908 UOB720908 UXX720908 VHT720908 VRP720908 WBL720908 WLH720908 WVD720908 I786444 IR786444 SN786444 ACJ786444 AMF786444 AWB786444 BFX786444 BPT786444 BZP786444 CJL786444 CTH786444 DDD786444 DMZ786444 DWV786444 EGR786444 EQN786444 FAJ786444 FKF786444 FUB786444 GDX786444 GNT786444 GXP786444 HHL786444 HRH786444 IBD786444 IKZ786444 IUV786444 JER786444 JON786444 JYJ786444 KIF786444 KSB786444 LBX786444 LLT786444 LVP786444 MFL786444 MPH786444 MZD786444 NIZ786444 NSV786444 OCR786444 OMN786444 OWJ786444 PGF786444 PQB786444 PZX786444 QJT786444 QTP786444 RDL786444 RNH786444 RXD786444 SGZ786444 SQV786444 TAR786444 TKN786444 TUJ786444 UEF786444 UOB786444 UXX786444 VHT786444 VRP786444 WBL786444 WLH786444 WVD786444 I851980 IR851980 SN851980 ACJ851980 AMF851980 AWB851980 BFX851980 BPT851980 BZP851980 CJL851980 CTH851980 DDD851980 DMZ851980 DWV851980 EGR851980 EQN851980 FAJ851980 FKF851980 FUB851980 GDX851980 GNT851980 GXP851980 HHL851980 HRH851980 IBD851980 IKZ851980 IUV851980 JER851980 JON851980 JYJ851980 KIF851980 KSB851980 LBX851980 LLT851980 LVP851980 MFL851980 MPH851980 MZD851980 NIZ851980 NSV851980 OCR851980 OMN851980 OWJ851980 PGF851980 PQB851980 PZX851980 QJT851980 QTP851980 RDL851980 RNH851980 RXD851980 SGZ851980 SQV851980 TAR851980 TKN851980 TUJ851980 UEF851980 UOB851980 UXX851980 VHT851980 VRP851980 WBL851980 WLH851980 WVD851980 I917516 IR917516 SN917516 ACJ917516 AMF917516 AWB917516 BFX917516 BPT917516 BZP917516 CJL917516 CTH917516 DDD917516 DMZ917516 DWV917516 EGR917516 EQN917516 FAJ917516 FKF917516 FUB917516 GDX917516 GNT917516 GXP917516 HHL917516 HRH917516 IBD917516 IKZ917516 IUV917516 JER917516 JON917516 JYJ917516 KIF917516 KSB917516 LBX917516 LLT917516 LVP917516 MFL917516 MPH917516 MZD917516 NIZ917516 NSV917516 OCR917516 OMN917516 OWJ917516 PGF917516 PQB917516 PZX917516 QJT917516 QTP917516 RDL917516 RNH917516 RXD917516 SGZ917516 SQV917516 TAR917516 TKN917516 TUJ917516 UEF917516 UOB917516 UXX917516 VHT917516 VRP917516 WBL917516 WLH917516 WVD917516 I983052 IR983052 SN983052 ACJ983052 AMF983052 AWB983052 BFX983052 BPT983052 BZP983052 CJL983052 CTH983052 DDD983052 DMZ983052 DWV983052 EGR983052 EQN983052 FAJ983052 FKF983052 FUB983052 GDX983052 GNT983052 GXP983052 HHL983052 HRH983052 IBD983052 IKZ983052 IUV983052 JER983052 JON983052 JYJ983052 KIF983052 KSB983052 LBX983052 LLT983052 LVP983052 MFL983052 MPH983052 MZD983052 NIZ983052 NSV983052 OCR983052 OMN983052 OWJ983052 PGF983052 PQB983052 PZX983052 QJT983052 QTP983052 RDL983052 RNH983052 RXD983052 SGZ983052 SQV983052 TAR983052 TKN983052 TUJ983052 UEF983052 UOB983052 UXX983052 VHT983052 VRP983052 WBL983052 WLH983052 WVD983052 I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P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P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P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P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P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P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P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P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P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P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P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P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P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P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P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P15">
      <formula1>1</formula1>
      <formula2>31</formula2>
    </dataValidation>
    <dataValidation type="whole" allowBlank="1" showInputMessage="1" showErrorMessage="1" sqref="WVI983052 IP15 SL15 ACH15 AMD15 AVZ15 BFV15 BPR15 BZN15 CJJ15 CTF15 DDB15 DMX15 DWT15 EGP15 EQL15 FAH15 FKD15 FTZ15 GDV15 GNR15 GXN15 HHJ15 HRF15 IBB15 IKX15 IUT15 JEP15 JOL15 JYH15 KID15 KRZ15 LBV15 LLR15 LVN15 MFJ15 MPF15 MZB15 NIX15 NST15 OCP15 OML15 OWH15 PGD15 PPZ15 PZV15 QJR15 QTN15 RDJ15 RNF15 RXB15 SGX15 SQT15 TAP15 TKL15 TUH15 UED15 UNZ15 UXV15 VHR15 VRN15 WBJ15 WLF15 WVB15 G65548 IP65548 SL65548 ACH65548 AMD65548 AVZ65548 BFV65548 BPR65548 BZN65548 CJJ65548 CTF65548 DDB65548 DMX65548 DWT65548 EGP65548 EQL65548 FAH65548 FKD65548 FTZ65548 GDV65548 GNR65548 GXN65548 HHJ65548 HRF65548 IBB65548 IKX65548 IUT65548 JEP65548 JOL65548 JYH65548 KID65548 KRZ65548 LBV65548 LLR65548 LVN65548 MFJ65548 MPF65548 MZB65548 NIX65548 NST65548 OCP65548 OML65548 OWH65548 PGD65548 PPZ65548 PZV65548 QJR65548 QTN65548 RDJ65548 RNF65548 RXB65548 SGX65548 SQT65548 TAP65548 TKL65548 TUH65548 UED65548 UNZ65548 UXV65548 VHR65548 VRN65548 WBJ65548 WLF65548 WVB65548 G131084 IP131084 SL131084 ACH131084 AMD131084 AVZ131084 BFV131084 BPR131084 BZN131084 CJJ131084 CTF131084 DDB131084 DMX131084 DWT131084 EGP131084 EQL131084 FAH131084 FKD131084 FTZ131084 GDV131084 GNR131084 GXN131084 HHJ131084 HRF131084 IBB131084 IKX131084 IUT131084 JEP131084 JOL131084 JYH131084 KID131084 KRZ131084 LBV131084 LLR131084 LVN131084 MFJ131084 MPF131084 MZB131084 NIX131084 NST131084 OCP131084 OML131084 OWH131084 PGD131084 PPZ131084 PZV131084 QJR131084 QTN131084 RDJ131084 RNF131084 RXB131084 SGX131084 SQT131084 TAP131084 TKL131084 TUH131084 UED131084 UNZ131084 UXV131084 VHR131084 VRN131084 WBJ131084 WLF131084 WVB131084 G196620 IP196620 SL196620 ACH196620 AMD196620 AVZ196620 BFV196620 BPR196620 BZN196620 CJJ196620 CTF196620 DDB196620 DMX196620 DWT196620 EGP196620 EQL196620 FAH196620 FKD196620 FTZ196620 GDV196620 GNR196620 GXN196620 HHJ196620 HRF196620 IBB196620 IKX196620 IUT196620 JEP196620 JOL196620 JYH196620 KID196620 KRZ196620 LBV196620 LLR196620 LVN196620 MFJ196620 MPF196620 MZB196620 NIX196620 NST196620 OCP196620 OML196620 OWH196620 PGD196620 PPZ196620 PZV196620 QJR196620 QTN196620 RDJ196620 RNF196620 RXB196620 SGX196620 SQT196620 TAP196620 TKL196620 TUH196620 UED196620 UNZ196620 UXV196620 VHR196620 VRN196620 WBJ196620 WLF196620 WVB196620 G262156 IP262156 SL262156 ACH262156 AMD262156 AVZ262156 BFV262156 BPR262156 BZN262156 CJJ262156 CTF262156 DDB262156 DMX262156 DWT262156 EGP262156 EQL262156 FAH262156 FKD262156 FTZ262156 GDV262156 GNR262156 GXN262156 HHJ262156 HRF262156 IBB262156 IKX262156 IUT262156 JEP262156 JOL262156 JYH262156 KID262156 KRZ262156 LBV262156 LLR262156 LVN262156 MFJ262156 MPF262156 MZB262156 NIX262156 NST262156 OCP262156 OML262156 OWH262156 PGD262156 PPZ262156 PZV262156 QJR262156 QTN262156 RDJ262156 RNF262156 RXB262156 SGX262156 SQT262156 TAP262156 TKL262156 TUH262156 UED262156 UNZ262156 UXV262156 VHR262156 VRN262156 WBJ262156 WLF262156 WVB262156 G327692 IP327692 SL327692 ACH327692 AMD327692 AVZ327692 BFV327692 BPR327692 BZN327692 CJJ327692 CTF327692 DDB327692 DMX327692 DWT327692 EGP327692 EQL327692 FAH327692 FKD327692 FTZ327692 GDV327692 GNR327692 GXN327692 HHJ327692 HRF327692 IBB327692 IKX327692 IUT327692 JEP327692 JOL327692 JYH327692 KID327692 KRZ327692 LBV327692 LLR327692 LVN327692 MFJ327692 MPF327692 MZB327692 NIX327692 NST327692 OCP327692 OML327692 OWH327692 PGD327692 PPZ327692 PZV327692 QJR327692 QTN327692 RDJ327692 RNF327692 RXB327692 SGX327692 SQT327692 TAP327692 TKL327692 TUH327692 UED327692 UNZ327692 UXV327692 VHR327692 VRN327692 WBJ327692 WLF327692 WVB327692 G393228 IP393228 SL393228 ACH393228 AMD393228 AVZ393228 BFV393228 BPR393228 BZN393228 CJJ393228 CTF393228 DDB393228 DMX393228 DWT393228 EGP393228 EQL393228 FAH393228 FKD393228 FTZ393228 GDV393228 GNR393228 GXN393228 HHJ393228 HRF393228 IBB393228 IKX393228 IUT393228 JEP393228 JOL393228 JYH393228 KID393228 KRZ393228 LBV393228 LLR393228 LVN393228 MFJ393228 MPF393228 MZB393228 NIX393228 NST393228 OCP393228 OML393228 OWH393228 PGD393228 PPZ393228 PZV393228 QJR393228 QTN393228 RDJ393228 RNF393228 RXB393228 SGX393228 SQT393228 TAP393228 TKL393228 TUH393228 UED393228 UNZ393228 UXV393228 VHR393228 VRN393228 WBJ393228 WLF393228 WVB393228 G458764 IP458764 SL458764 ACH458764 AMD458764 AVZ458764 BFV458764 BPR458764 BZN458764 CJJ458764 CTF458764 DDB458764 DMX458764 DWT458764 EGP458764 EQL458764 FAH458764 FKD458764 FTZ458764 GDV458764 GNR458764 GXN458764 HHJ458764 HRF458764 IBB458764 IKX458764 IUT458764 JEP458764 JOL458764 JYH458764 KID458764 KRZ458764 LBV458764 LLR458764 LVN458764 MFJ458764 MPF458764 MZB458764 NIX458764 NST458764 OCP458764 OML458764 OWH458764 PGD458764 PPZ458764 PZV458764 QJR458764 QTN458764 RDJ458764 RNF458764 RXB458764 SGX458764 SQT458764 TAP458764 TKL458764 TUH458764 UED458764 UNZ458764 UXV458764 VHR458764 VRN458764 WBJ458764 WLF458764 WVB458764 G524300 IP524300 SL524300 ACH524300 AMD524300 AVZ524300 BFV524300 BPR524300 BZN524300 CJJ524300 CTF524300 DDB524300 DMX524300 DWT524300 EGP524300 EQL524300 FAH524300 FKD524300 FTZ524300 GDV524300 GNR524300 GXN524300 HHJ524300 HRF524300 IBB524300 IKX524300 IUT524300 JEP524300 JOL524300 JYH524300 KID524300 KRZ524300 LBV524300 LLR524300 LVN524300 MFJ524300 MPF524300 MZB524300 NIX524300 NST524300 OCP524300 OML524300 OWH524300 PGD524300 PPZ524300 PZV524300 QJR524300 QTN524300 RDJ524300 RNF524300 RXB524300 SGX524300 SQT524300 TAP524300 TKL524300 TUH524300 UED524300 UNZ524300 UXV524300 VHR524300 VRN524300 WBJ524300 WLF524300 WVB524300 G589836 IP589836 SL589836 ACH589836 AMD589836 AVZ589836 BFV589836 BPR589836 BZN589836 CJJ589836 CTF589836 DDB589836 DMX589836 DWT589836 EGP589836 EQL589836 FAH589836 FKD589836 FTZ589836 GDV589836 GNR589836 GXN589836 HHJ589836 HRF589836 IBB589836 IKX589836 IUT589836 JEP589836 JOL589836 JYH589836 KID589836 KRZ589836 LBV589836 LLR589836 LVN589836 MFJ589836 MPF589836 MZB589836 NIX589836 NST589836 OCP589836 OML589836 OWH589836 PGD589836 PPZ589836 PZV589836 QJR589836 QTN589836 RDJ589836 RNF589836 RXB589836 SGX589836 SQT589836 TAP589836 TKL589836 TUH589836 UED589836 UNZ589836 UXV589836 VHR589836 VRN589836 WBJ589836 WLF589836 WVB589836 G655372 IP655372 SL655372 ACH655372 AMD655372 AVZ655372 BFV655372 BPR655372 BZN655372 CJJ655372 CTF655372 DDB655372 DMX655372 DWT655372 EGP655372 EQL655372 FAH655372 FKD655372 FTZ655372 GDV655372 GNR655372 GXN655372 HHJ655372 HRF655372 IBB655372 IKX655372 IUT655372 JEP655372 JOL655372 JYH655372 KID655372 KRZ655372 LBV655372 LLR655372 LVN655372 MFJ655372 MPF655372 MZB655372 NIX655372 NST655372 OCP655372 OML655372 OWH655372 PGD655372 PPZ655372 PZV655372 QJR655372 QTN655372 RDJ655372 RNF655372 RXB655372 SGX655372 SQT655372 TAP655372 TKL655372 TUH655372 UED655372 UNZ655372 UXV655372 VHR655372 VRN655372 WBJ655372 WLF655372 WVB655372 G720908 IP720908 SL720908 ACH720908 AMD720908 AVZ720908 BFV720908 BPR720908 BZN720908 CJJ720908 CTF720908 DDB720908 DMX720908 DWT720908 EGP720908 EQL720908 FAH720908 FKD720908 FTZ720908 GDV720908 GNR720908 GXN720908 HHJ720908 HRF720908 IBB720908 IKX720908 IUT720908 JEP720908 JOL720908 JYH720908 KID720908 KRZ720908 LBV720908 LLR720908 LVN720908 MFJ720908 MPF720908 MZB720908 NIX720908 NST720908 OCP720908 OML720908 OWH720908 PGD720908 PPZ720908 PZV720908 QJR720908 QTN720908 RDJ720908 RNF720908 RXB720908 SGX720908 SQT720908 TAP720908 TKL720908 TUH720908 UED720908 UNZ720908 UXV720908 VHR720908 VRN720908 WBJ720908 WLF720908 WVB720908 G786444 IP786444 SL786444 ACH786444 AMD786444 AVZ786444 BFV786444 BPR786444 BZN786444 CJJ786444 CTF786444 DDB786444 DMX786444 DWT786444 EGP786444 EQL786444 FAH786444 FKD786444 FTZ786444 GDV786444 GNR786444 GXN786444 HHJ786444 HRF786444 IBB786444 IKX786444 IUT786444 JEP786444 JOL786444 JYH786444 KID786444 KRZ786444 LBV786444 LLR786444 LVN786444 MFJ786444 MPF786444 MZB786444 NIX786444 NST786444 OCP786444 OML786444 OWH786444 PGD786444 PPZ786444 PZV786444 QJR786444 QTN786444 RDJ786444 RNF786444 RXB786444 SGX786444 SQT786444 TAP786444 TKL786444 TUH786444 UED786444 UNZ786444 UXV786444 VHR786444 VRN786444 WBJ786444 WLF786444 WVB786444 G851980 IP851980 SL851980 ACH851980 AMD851980 AVZ851980 BFV851980 BPR851980 BZN851980 CJJ851980 CTF851980 DDB851980 DMX851980 DWT851980 EGP851980 EQL851980 FAH851980 FKD851980 FTZ851980 GDV851980 GNR851980 GXN851980 HHJ851980 HRF851980 IBB851980 IKX851980 IUT851980 JEP851980 JOL851980 JYH851980 KID851980 KRZ851980 LBV851980 LLR851980 LVN851980 MFJ851980 MPF851980 MZB851980 NIX851980 NST851980 OCP851980 OML851980 OWH851980 PGD851980 PPZ851980 PZV851980 QJR851980 QTN851980 RDJ851980 RNF851980 RXB851980 SGX851980 SQT851980 TAP851980 TKL851980 TUH851980 UED851980 UNZ851980 UXV851980 VHR851980 VRN851980 WBJ851980 WLF851980 WVB851980 G917516 IP917516 SL917516 ACH917516 AMD917516 AVZ917516 BFV917516 BPR917516 BZN917516 CJJ917516 CTF917516 DDB917516 DMX917516 DWT917516 EGP917516 EQL917516 FAH917516 FKD917516 FTZ917516 GDV917516 GNR917516 GXN917516 HHJ917516 HRF917516 IBB917516 IKX917516 IUT917516 JEP917516 JOL917516 JYH917516 KID917516 KRZ917516 LBV917516 LLR917516 LVN917516 MFJ917516 MPF917516 MZB917516 NIX917516 NST917516 OCP917516 OML917516 OWH917516 PGD917516 PPZ917516 PZV917516 QJR917516 QTN917516 RDJ917516 RNF917516 RXB917516 SGX917516 SQT917516 TAP917516 TKL917516 TUH917516 UED917516 UNZ917516 UXV917516 VHR917516 VRN917516 WBJ917516 WLF917516 WVB917516 G983052 IP983052 SL983052 ACH983052 AMD983052 AVZ983052 BFV983052 BPR983052 BZN983052 CJJ983052 CTF983052 DDB983052 DMX983052 DWT983052 EGP983052 EQL983052 FAH983052 FKD983052 FTZ983052 GDV983052 GNR983052 GXN983052 HHJ983052 HRF983052 IBB983052 IKX983052 IUT983052 JEP983052 JOL983052 JYH983052 KID983052 KRZ983052 LBV983052 LLR983052 LVN983052 MFJ983052 MPF983052 MZB983052 NIX983052 NST983052 OCP983052 OML983052 OWH983052 PGD983052 PPZ983052 PZV983052 QJR983052 QTN983052 RDJ983052 RNF983052 RXB983052 SGX983052 SQT983052 TAP983052 TKL983052 TUH983052 UED983052 UNZ983052 UXV983052 VHR983052 VRN983052 WBJ983052 WLF983052 WVB983052 G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N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N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N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N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N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N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N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N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N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N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N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N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N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N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N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N15">
      <formula1>1</formula1>
      <formula2>12</formula2>
    </dataValidation>
    <dataValidation type="whole" operator="greaterThanOrEqual" allowBlank="1" showInputMessage="1" showErrorMessage="1" sqref="G65558:I65558 IP65558:IR65558 SL65558:SN65558 ACH65558:ACJ65558 AMD65558:AMF65558 AVZ65558:AWB65558 BFV65558:BFX65558 BPR65558:BPT65558 BZN65558:BZP65558 CJJ65558:CJL65558 CTF65558:CTH65558 DDB65558:DDD65558 DMX65558:DMZ65558 DWT65558:DWV65558 EGP65558:EGR65558 EQL65558:EQN65558 FAH65558:FAJ65558 FKD65558:FKF65558 FTZ65558:FUB65558 GDV65558:GDX65558 GNR65558:GNT65558 GXN65558:GXP65558 HHJ65558:HHL65558 HRF65558:HRH65558 IBB65558:IBD65558 IKX65558:IKZ65558 IUT65558:IUV65558 JEP65558:JER65558 JOL65558:JON65558 JYH65558:JYJ65558 KID65558:KIF65558 KRZ65558:KSB65558 LBV65558:LBX65558 LLR65558:LLT65558 LVN65558:LVP65558 MFJ65558:MFL65558 MPF65558:MPH65558 MZB65558:MZD65558 NIX65558:NIZ65558 NST65558:NSV65558 OCP65558:OCR65558 OML65558:OMN65558 OWH65558:OWJ65558 PGD65558:PGF65558 PPZ65558:PQB65558 PZV65558:PZX65558 QJR65558:QJT65558 QTN65558:QTP65558 RDJ65558:RDL65558 RNF65558:RNH65558 RXB65558:RXD65558 SGX65558:SGZ65558 SQT65558:SQV65558 TAP65558:TAR65558 TKL65558:TKN65558 TUH65558:TUJ65558 UED65558:UEF65558 UNZ65558:UOB65558 UXV65558:UXX65558 VHR65558:VHT65558 VRN65558:VRP65558 WBJ65558:WBL65558 WLF65558:WLH65558 WVB65558:WVD65558 G131094:I131094 IP131094:IR131094 SL131094:SN131094 ACH131094:ACJ131094 AMD131094:AMF131094 AVZ131094:AWB131094 BFV131094:BFX131094 BPR131094:BPT131094 BZN131094:BZP131094 CJJ131094:CJL131094 CTF131094:CTH131094 DDB131094:DDD131094 DMX131094:DMZ131094 DWT131094:DWV131094 EGP131094:EGR131094 EQL131094:EQN131094 FAH131094:FAJ131094 FKD131094:FKF131094 FTZ131094:FUB131094 GDV131094:GDX131094 GNR131094:GNT131094 GXN131094:GXP131094 HHJ131094:HHL131094 HRF131094:HRH131094 IBB131094:IBD131094 IKX131094:IKZ131094 IUT131094:IUV131094 JEP131094:JER131094 JOL131094:JON131094 JYH131094:JYJ131094 KID131094:KIF131094 KRZ131094:KSB131094 LBV131094:LBX131094 LLR131094:LLT131094 LVN131094:LVP131094 MFJ131094:MFL131094 MPF131094:MPH131094 MZB131094:MZD131094 NIX131094:NIZ131094 NST131094:NSV131094 OCP131094:OCR131094 OML131094:OMN131094 OWH131094:OWJ131094 PGD131094:PGF131094 PPZ131094:PQB131094 PZV131094:PZX131094 QJR131094:QJT131094 QTN131094:QTP131094 RDJ131094:RDL131094 RNF131094:RNH131094 RXB131094:RXD131094 SGX131094:SGZ131094 SQT131094:SQV131094 TAP131094:TAR131094 TKL131094:TKN131094 TUH131094:TUJ131094 UED131094:UEF131094 UNZ131094:UOB131094 UXV131094:UXX131094 VHR131094:VHT131094 VRN131094:VRP131094 WBJ131094:WBL131094 WLF131094:WLH131094 WVB131094:WVD131094 G196630:I196630 IP196630:IR196630 SL196630:SN196630 ACH196630:ACJ196630 AMD196630:AMF196630 AVZ196630:AWB196630 BFV196630:BFX196630 BPR196630:BPT196630 BZN196630:BZP196630 CJJ196630:CJL196630 CTF196630:CTH196630 DDB196630:DDD196630 DMX196630:DMZ196630 DWT196630:DWV196630 EGP196630:EGR196630 EQL196630:EQN196630 FAH196630:FAJ196630 FKD196630:FKF196630 FTZ196630:FUB196630 GDV196630:GDX196630 GNR196630:GNT196630 GXN196630:GXP196630 HHJ196630:HHL196630 HRF196630:HRH196630 IBB196630:IBD196630 IKX196630:IKZ196630 IUT196630:IUV196630 JEP196630:JER196630 JOL196630:JON196630 JYH196630:JYJ196630 KID196630:KIF196630 KRZ196630:KSB196630 LBV196630:LBX196630 LLR196630:LLT196630 LVN196630:LVP196630 MFJ196630:MFL196630 MPF196630:MPH196630 MZB196630:MZD196630 NIX196630:NIZ196630 NST196630:NSV196630 OCP196630:OCR196630 OML196630:OMN196630 OWH196630:OWJ196630 PGD196630:PGF196630 PPZ196630:PQB196630 PZV196630:PZX196630 QJR196630:QJT196630 QTN196630:QTP196630 RDJ196630:RDL196630 RNF196630:RNH196630 RXB196630:RXD196630 SGX196630:SGZ196630 SQT196630:SQV196630 TAP196630:TAR196630 TKL196630:TKN196630 TUH196630:TUJ196630 UED196630:UEF196630 UNZ196630:UOB196630 UXV196630:UXX196630 VHR196630:VHT196630 VRN196630:VRP196630 WBJ196630:WBL196630 WLF196630:WLH196630 WVB196630:WVD196630 G262166:I262166 IP262166:IR262166 SL262166:SN262166 ACH262166:ACJ262166 AMD262166:AMF262166 AVZ262166:AWB262166 BFV262166:BFX262166 BPR262166:BPT262166 BZN262166:BZP262166 CJJ262166:CJL262166 CTF262166:CTH262166 DDB262166:DDD262166 DMX262166:DMZ262166 DWT262166:DWV262166 EGP262166:EGR262166 EQL262166:EQN262166 FAH262166:FAJ262166 FKD262166:FKF262166 FTZ262166:FUB262166 GDV262166:GDX262166 GNR262166:GNT262166 GXN262166:GXP262166 HHJ262166:HHL262166 HRF262166:HRH262166 IBB262166:IBD262166 IKX262166:IKZ262166 IUT262166:IUV262166 JEP262166:JER262166 JOL262166:JON262166 JYH262166:JYJ262166 KID262166:KIF262166 KRZ262166:KSB262166 LBV262166:LBX262166 LLR262166:LLT262166 LVN262166:LVP262166 MFJ262166:MFL262166 MPF262166:MPH262166 MZB262166:MZD262166 NIX262166:NIZ262166 NST262166:NSV262166 OCP262166:OCR262166 OML262166:OMN262166 OWH262166:OWJ262166 PGD262166:PGF262166 PPZ262166:PQB262166 PZV262166:PZX262166 QJR262166:QJT262166 QTN262166:QTP262166 RDJ262166:RDL262166 RNF262166:RNH262166 RXB262166:RXD262166 SGX262166:SGZ262166 SQT262166:SQV262166 TAP262166:TAR262166 TKL262166:TKN262166 TUH262166:TUJ262166 UED262166:UEF262166 UNZ262166:UOB262166 UXV262166:UXX262166 VHR262166:VHT262166 VRN262166:VRP262166 WBJ262166:WBL262166 WLF262166:WLH262166 WVB262166:WVD262166 G327702:I327702 IP327702:IR327702 SL327702:SN327702 ACH327702:ACJ327702 AMD327702:AMF327702 AVZ327702:AWB327702 BFV327702:BFX327702 BPR327702:BPT327702 BZN327702:BZP327702 CJJ327702:CJL327702 CTF327702:CTH327702 DDB327702:DDD327702 DMX327702:DMZ327702 DWT327702:DWV327702 EGP327702:EGR327702 EQL327702:EQN327702 FAH327702:FAJ327702 FKD327702:FKF327702 FTZ327702:FUB327702 GDV327702:GDX327702 GNR327702:GNT327702 GXN327702:GXP327702 HHJ327702:HHL327702 HRF327702:HRH327702 IBB327702:IBD327702 IKX327702:IKZ327702 IUT327702:IUV327702 JEP327702:JER327702 JOL327702:JON327702 JYH327702:JYJ327702 KID327702:KIF327702 KRZ327702:KSB327702 LBV327702:LBX327702 LLR327702:LLT327702 LVN327702:LVP327702 MFJ327702:MFL327702 MPF327702:MPH327702 MZB327702:MZD327702 NIX327702:NIZ327702 NST327702:NSV327702 OCP327702:OCR327702 OML327702:OMN327702 OWH327702:OWJ327702 PGD327702:PGF327702 PPZ327702:PQB327702 PZV327702:PZX327702 QJR327702:QJT327702 QTN327702:QTP327702 RDJ327702:RDL327702 RNF327702:RNH327702 RXB327702:RXD327702 SGX327702:SGZ327702 SQT327702:SQV327702 TAP327702:TAR327702 TKL327702:TKN327702 TUH327702:TUJ327702 UED327702:UEF327702 UNZ327702:UOB327702 UXV327702:UXX327702 VHR327702:VHT327702 VRN327702:VRP327702 WBJ327702:WBL327702 WLF327702:WLH327702 WVB327702:WVD327702 G393238:I393238 IP393238:IR393238 SL393238:SN393238 ACH393238:ACJ393238 AMD393238:AMF393238 AVZ393238:AWB393238 BFV393238:BFX393238 BPR393238:BPT393238 BZN393238:BZP393238 CJJ393238:CJL393238 CTF393238:CTH393238 DDB393238:DDD393238 DMX393238:DMZ393238 DWT393238:DWV393238 EGP393238:EGR393238 EQL393238:EQN393238 FAH393238:FAJ393238 FKD393238:FKF393238 FTZ393238:FUB393238 GDV393238:GDX393238 GNR393238:GNT393238 GXN393238:GXP393238 HHJ393238:HHL393238 HRF393238:HRH393238 IBB393238:IBD393238 IKX393238:IKZ393238 IUT393238:IUV393238 JEP393238:JER393238 JOL393238:JON393238 JYH393238:JYJ393238 KID393238:KIF393238 KRZ393238:KSB393238 LBV393238:LBX393238 LLR393238:LLT393238 LVN393238:LVP393238 MFJ393238:MFL393238 MPF393238:MPH393238 MZB393238:MZD393238 NIX393238:NIZ393238 NST393238:NSV393238 OCP393238:OCR393238 OML393238:OMN393238 OWH393238:OWJ393238 PGD393238:PGF393238 PPZ393238:PQB393238 PZV393238:PZX393238 QJR393238:QJT393238 QTN393238:QTP393238 RDJ393238:RDL393238 RNF393238:RNH393238 RXB393238:RXD393238 SGX393238:SGZ393238 SQT393238:SQV393238 TAP393238:TAR393238 TKL393238:TKN393238 TUH393238:TUJ393238 UED393238:UEF393238 UNZ393238:UOB393238 UXV393238:UXX393238 VHR393238:VHT393238 VRN393238:VRP393238 WBJ393238:WBL393238 WLF393238:WLH393238 WVB393238:WVD393238 G458774:I458774 IP458774:IR458774 SL458774:SN458774 ACH458774:ACJ458774 AMD458774:AMF458774 AVZ458774:AWB458774 BFV458774:BFX458774 BPR458774:BPT458774 BZN458774:BZP458774 CJJ458774:CJL458774 CTF458774:CTH458774 DDB458774:DDD458774 DMX458774:DMZ458774 DWT458774:DWV458774 EGP458774:EGR458774 EQL458774:EQN458774 FAH458774:FAJ458774 FKD458774:FKF458774 FTZ458774:FUB458774 GDV458774:GDX458774 GNR458774:GNT458774 GXN458774:GXP458774 HHJ458774:HHL458774 HRF458774:HRH458774 IBB458774:IBD458774 IKX458774:IKZ458774 IUT458774:IUV458774 JEP458774:JER458774 JOL458774:JON458774 JYH458774:JYJ458774 KID458774:KIF458774 KRZ458774:KSB458774 LBV458774:LBX458774 LLR458774:LLT458774 LVN458774:LVP458774 MFJ458774:MFL458774 MPF458774:MPH458774 MZB458774:MZD458774 NIX458774:NIZ458774 NST458774:NSV458774 OCP458774:OCR458774 OML458774:OMN458774 OWH458774:OWJ458774 PGD458774:PGF458774 PPZ458774:PQB458774 PZV458774:PZX458774 QJR458774:QJT458774 QTN458774:QTP458774 RDJ458774:RDL458774 RNF458774:RNH458774 RXB458774:RXD458774 SGX458774:SGZ458774 SQT458774:SQV458774 TAP458774:TAR458774 TKL458774:TKN458774 TUH458774:TUJ458774 UED458774:UEF458774 UNZ458774:UOB458774 UXV458774:UXX458774 VHR458774:VHT458774 VRN458774:VRP458774 WBJ458774:WBL458774 WLF458774:WLH458774 WVB458774:WVD458774 G524310:I524310 IP524310:IR524310 SL524310:SN524310 ACH524310:ACJ524310 AMD524310:AMF524310 AVZ524310:AWB524310 BFV524310:BFX524310 BPR524310:BPT524310 BZN524310:BZP524310 CJJ524310:CJL524310 CTF524310:CTH524310 DDB524310:DDD524310 DMX524310:DMZ524310 DWT524310:DWV524310 EGP524310:EGR524310 EQL524310:EQN524310 FAH524310:FAJ524310 FKD524310:FKF524310 FTZ524310:FUB524310 GDV524310:GDX524310 GNR524310:GNT524310 GXN524310:GXP524310 HHJ524310:HHL524310 HRF524310:HRH524310 IBB524310:IBD524310 IKX524310:IKZ524310 IUT524310:IUV524310 JEP524310:JER524310 JOL524310:JON524310 JYH524310:JYJ524310 KID524310:KIF524310 KRZ524310:KSB524310 LBV524310:LBX524310 LLR524310:LLT524310 LVN524310:LVP524310 MFJ524310:MFL524310 MPF524310:MPH524310 MZB524310:MZD524310 NIX524310:NIZ524310 NST524310:NSV524310 OCP524310:OCR524310 OML524310:OMN524310 OWH524310:OWJ524310 PGD524310:PGF524310 PPZ524310:PQB524310 PZV524310:PZX524310 QJR524310:QJT524310 QTN524310:QTP524310 RDJ524310:RDL524310 RNF524310:RNH524310 RXB524310:RXD524310 SGX524310:SGZ524310 SQT524310:SQV524310 TAP524310:TAR524310 TKL524310:TKN524310 TUH524310:TUJ524310 UED524310:UEF524310 UNZ524310:UOB524310 UXV524310:UXX524310 VHR524310:VHT524310 VRN524310:VRP524310 WBJ524310:WBL524310 WLF524310:WLH524310 WVB524310:WVD524310 G589846:I589846 IP589846:IR589846 SL589846:SN589846 ACH589846:ACJ589846 AMD589846:AMF589846 AVZ589846:AWB589846 BFV589846:BFX589846 BPR589846:BPT589846 BZN589846:BZP589846 CJJ589846:CJL589846 CTF589846:CTH589846 DDB589846:DDD589846 DMX589846:DMZ589846 DWT589846:DWV589846 EGP589846:EGR589846 EQL589846:EQN589846 FAH589846:FAJ589846 FKD589846:FKF589846 FTZ589846:FUB589846 GDV589846:GDX589846 GNR589846:GNT589846 GXN589846:GXP589846 HHJ589846:HHL589846 HRF589846:HRH589846 IBB589846:IBD589846 IKX589846:IKZ589846 IUT589846:IUV589846 JEP589846:JER589846 JOL589846:JON589846 JYH589846:JYJ589846 KID589846:KIF589846 KRZ589846:KSB589846 LBV589846:LBX589846 LLR589846:LLT589846 LVN589846:LVP589846 MFJ589846:MFL589846 MPF589846:MPH589846 MZB589846:MZD589846 NIX589846:NIZ589846 NST589846:NSV589846 OCP589846:OCR589846 OML589846:OMN589846 OWH589846:OWJ589846 PGD589846:PGF589846 PPZ589846:PQB589846 PZV589846:PZX589846 QJR589846:QJT589846 QTN589846:QTP589846 RDJ589846:RDL589846 RNF589846:RNH589846 RXB589846:RXD589846 SGX589846:SGZ589846 SQT589846:SQV589846 TAP589846:TAR589846 TKL589846:TKN589846 TUH589846:TUJ589846 UED589846:UEF589846 UNZ589846:UOB589846 UXV589846:UXX589846 VHR589846:VHT589846 VRN589846:VRP589846 WBJ589846:WBL589846 WLF589846:WLH589846 WVB589846:WVD589846 G655382:I655382 IP655382:IR655382 SL655382:SN655382 ACH655382:ACJ655382 AMD655382:AMF655382 AVZ655382:AWB655382 BFV655382:BFX655382 BPR655382:BPT655382 BZN655382:BZP655382 CJJ655382:CJL655382 CTF655382:CTH655382 DDB655382:DDD655382 DMX655382:DMZ655382 DWT655382:DWV655382 EGP655382:EGR655382 EQL655382:EQN655382 FAH655382:FAJ655382 FKD655382:FKF655382 FTZ655382:FUB655382 GDV655382:GDX655382 GNR655382:GNT655382 GXN655382:GXP655382 HHJ655382:HHL655382 HRF655382:HRH655382 IBB655382:IBD655382 IKX655382:IKZ655382 IUT655382:IUV655382 JEP655382:JER655382 JOL655382:JON655382 JYH655382:JYJ655382 KID655382:KIF655382 KRZ655382:KSB655382 LBV655382:LBX655382 LLR655382:LLT655382 LVN655382:LVP655382 MFJ655382:MFL655382 MPF655382:MPH655382 MZB655382:MZD655382 NIX655382:NIZ655382 NST655382:NSV655382 OCP655382:OCR655382 OML655382:OMN655382 OWH655382:OWJ655382 PGD655382:PGF655382 PPZ655382:PQB655382 PZV655382:PZX655382 QJR655382:QJT655382 QTN655382:QTP655382 RDJ655382:RDL655382 RNF655382:RNH655382 RXB655382:RXD655382 SGX655382:SGZ655382 SQT655382:SQV655382 TAP655382:TAR655382 TKL655382:TKN655382 TUH655382:TUJ655382 UED655382:UEF655382 UNZ655382:UOB655382 UXV655382:UXX655382 VHR655382:VHT655382 VRN655382:VRP655382 WBJ655382:WBL655382 WLF655382:WLH655382 WVB655382:WVD655382 G720918:I720918 IP720918:IR720918 SL720918:SN720918 ACH720918:ACJ720918 AMD720918:AMF720918 AVZ720918:AWB720918 BFV720918:BFX720918 BPR720918:BPT720918 BZN720918:BZP720918 CJJ720918:CJL720918 CTF720918:CTH720918 DDB720918:DDD720918 DMX720918:DMZ720918 DWT720918:DWV720918 EGP720918:EGR720918 EQL720918:EQN720918 FAH720918:FAJ720918 FKD720918:FKF720918 FTZ720918:FUB720918 GDV720918:GDX720918 GNR720918:GNT720918 GXN720918:GXP720918 HHJ720918:HHL720918 HRF720918:HRH720918 IBB720918:IBD720918 IKX720918:IKZ720918 IUT720918:IUV720918 JEP720918:JER720918 JOL720918:JON720918 JYH720918:JYJ720918 KID720918:KIF720918 KRZ720918:KSB720918 LBV720918:LBX720918 LLR720918:LLT720918 LVN720918:LVP720918 MFJ720918:MFL720918 MPF720918:MPH720918 MZB720918:MZD720918 NIX720918:NIZ720918 NST720918:NSV720918 OCP720918:OCR720918 OML720918:OMN720918 OWH720918:OWJ720918 PGD720918:PGF720918 PPZ720918:PQB720918 PZV720918:PZX720918 QJR720918:QJT720918 QTN720918:QTP720918 RDJ720918:RDL720918 RNF720918:RNH720918 RXB720918:RXD720918 SGX720918:SGZ720918 SQT720918:SQV720918 TAP720918:TAR720918 TKL720918:TKN720918 TUH720918:TUJ720918 UED720918:UEF720918 UNZ720918:UOB720918 UXV720918:UXX720918 VHR720918:VHT720918 VRN720918:VRP720918 WBJ720918:WBL720918 WLF720918:WLH720918 WVB720918:WVD720918 G786454:I786454 IP786454:IR786454 SL786454:SN786454 ACH786454:ACJ786454 AMD786454:AMF786454 AVZ786454:AWB786454 BFV786454:BFX786454 BPR786454:BPT786454 BZN786454:BZP786454 CJJ786454:CJL786454 CTF786454:CTH786454 DDB786454:DDD786454 DMX786454:DMZ786454 DWT786454:DWV786454 EGP786454:EGR786454 EQL786454:EQN786454 FAH786454:FAJ786454 FKD786454:FKF786454 FTZ786454:FUB786454 GDV786454:GDX786454 GNR786454:GNT786454 GXN786454:GXP786454 HHJ786454:HHL786454 HRF786454:HRH786454 IBB786454:IBD786454 IKX786454:IKZ786454 IUT786454:IUV786454 JEP786454:JER786454 JOL786454:JON786454 JYH786454:JYJ786454 KID786454:KIF786454 KRZ786454:KSB786454 LBV786454:LBX786454 LLR786454:LLT786454 LVN786454:LVP786454 MFJ786454:MFL786454 MPF786454:MPH786454 MZB786454:MZD786454 NIX786454:NIZ786454 NST786454:NSV786454 OCP786454:OCR786454 OML786454:OMN786454 OWH786454:OWJ786454 PGD786454:PGF786454 PPZ786454:PQB786454 PZV786454:PZX786454 QJR786454:QJT786454 QTN786454:QTP786454 RDJ786454:RDL786454 RNF786454:RNH786454 RXB786454:RXD786454 SGX786454:SGZ786454 SQT786454:SQV786454 TAP786454:TAR786454 TKL786454:TKN786454 TUH786454:TUJ786454 UED786454:UEF786454 UNZ786454:UOB786454 UXV786454:UXX786454 VHR786454:VHT786454 VRN786454:VRP786454 WBJ786454:WBL786454 WLF786454:WLH786454 WVB786454:WVD786454 G851990:I851990 IP851990:IR851990 SL851990:SN851990 ACH851990:ACJ851990 AMD851990:AMF851990 AVZ851990:AWB851990 BFV851990:BFX851990 BPR851990:BPT851990 BZN851990:BZP851990 CJJ851990:CJL851990 CTF851990:CTH851990 DDB851990:DDD851990 DMX851990:DMZ851990 DWT851990:DWV851990 EGP851990:EGR851990 EQL851990:EQN851990 FAH851990:FAJ851990 FKD851990:FKF851990 FTZ851990:FUB851990 GDV851990:GDX851990 GNR851990:GNT851990 GXN851990:GXP851990 HHJ851990:HHL851990 HRF851990:HRH851990 IBB851990:IBD851990 IKX851990:IKZ851990 IUT851990:IUV851990 JEP851990:JER851990 JOL851990:JON851990 JYH851990:JYJ851990 KID851990:KIF851990 KRZ851990:KSB851990 LBV851990:LBX851990 LLR851990:LLT851990 LVN851990:LVP851990 MFJ851990:MFL851990 MPF851990:MPH851990 MZB851990:MZD851990 NIX851990:NIZ851990 NST851990:NSV851990 OCP851990:OCR851990 OML851990:OMN851990 OWH851990:OWJ851990 PGD851990:PGF851990 PPZ851990:PQB851990 PZV851990:PZX851990 QJR851990:QJT851990 QTN851990:QTP851990 RDJ851990:RDL851990 RNF851990:RNH851990 RXB851990:RXD851990 SGX851990:SGZ851990 SQT851990:SQV851990 TAP851990:TAR851990 TKL851990:TKN851990 TUH851990:TUJ851990 UED851990:UEF851990 UNZ851990:UOB851990 UXV851990:UXX851990 VHR851990:VHT851990 VRN851990:VRP851990 WBJ851990:WBL851990 WLF851990:WLH851990 WVB851990:WVD851990 G917526:I917526 IP917526:IR917526 SL917526:SN917526 ACH917526:ACJ917526 AMD917526:AMF917526 AVZ917526:AWB917526 BFV917526:BFX917526 BPR917526:BPT917526 BZN917526:BZP917526 CJJ917526:CJL917526 CTF917526:CTH917526 DDB917526:DDD917526 DMX917526:DMZ917526 DWT917526:DWV917526 EGP917526:EGR917526 EQL917526:EQN917526 FAH917526:FAJ917526 FKD917526:FKF917526 FTZ917526:FUB917526 GDV917526:GDX917526 GNR917526:GNT917526 GXN917526:GXP917526 HHJ917526:HHL917526 HRF917526:HRH917526 IBB917526:IBD917526 IKX917526:IKZ917526 IUT917526:IUV917526 JEP917526:JER917526 JOL917526:JON917526 JYH917526:JYJ917526 KID917526:KIF917526 KRZ917526:KSB917526 LBV917526:LBX917526 LLR917526:LLT917526 LVN917526:LVP917526 MFJ917526:MFL917526 MPF917526:MPH917526 MZB917526:MZD917526 NIX917526:NIZ917526 NST917526:NSV917526 OCP917526:OCR917526 OML917526:OMN917526 OWH917526:OWJ917526 PGD917526:PGF917526 PPZ917526:PQB917526 PZV917526:PZX917526 QJR917526:QJT917526 QTN917526:QTP917526 RDJ917526:RDL917526 RNF917526:RNH917526 RXB917526:RXD917526 SGX917526:SGZ917526 SQT917526:SQV917526 TAP917526:TAR917526 TKL917526:TKN917526 TUH917526:TUJ917526 UED917526:UEF917526 UNZ917526:UOB917526 UXV917526:UXX917526 VHR917526:VHT917526 VRN917526:VRP917526 WBJ917526:WBL917526 WLF917526:WLH917526 WVB917526:WVD917526 G983062:I983062 IP983062:IR983062 SL983062:SN983062 ACH983062:ACJ983062 AMD983062:AMF983062 AVZ983062:AWB983062 BFV983062:BFX983062 BPR983062:BPT983062 BZN983062:BZP983062 CJJ983062:CJL983062 CTF983062:CTH983062 DDB983062:DDD983062 DMX983062:DMZ983062 DWT983062:DWV983062 EGP983062:EGR983062 EQL983062:EQN983062 FAH983062:FAJ983062 FKD983062:FKF983062 FTZ983062:FUB983062 GDV983062:GDX983062 GNR983062:GNT983062 GXN983062:GXP983062 HHJ983062:HHL983062 HRF983062:HRH983062 IBB983062:IBD983062 IKX983062:IKZ983062 IUT983062:IUV983062 JEP983062:JER983062 JOL983062:JON983062 JYH983062:JYJ983062 KID983062:KIF983062 KRZ983062:KSB983062 LBV983062:LBX983062 LLR983062:LLT983062 LVN983062:LVP983062 MFJ983062:MFL983062 MPF983062:MPH983062 MZB983062:MZD983062 NIX983062:NIZ983062 NST983062:NSV983062 OCP983062:OCR983062 OML983062:OMN983062 OWH983062:OWJ983062 PGD983062:PGF983062 PPZ983062:PQB983062 PZV983062:PZX983062 QJR983062:QJT983062 QTN983062:QTP983062 RDJ983062:RDL983062 RNF983062:RNH983062 RXB983062:RXD983062 SGX983062:SGZ983062 SQT983062:SQV983062 TAP983062:TAR983062 TKL983062:TKN983062 TUH983062:TUJ983062 UED983062:UEF983062 UNZ983062:UOB983062 UXV983062:UXX983062 VHR983062:VHT983062 VRN983062:VRP983062 WBJ983062:WBL983062 WLF983062:WLH983062 WVB983062:WVD983062 M65558:P65558 IV65558:IY65558 SR65558:SU65558 ACN65558:ACQ65558 AMJ65558:AMM65558 AWF65558:AWI65558 BGB65558:BGE65558 BPX65558:BQA65558 BZT65558:BZW65558 CJP65558:CJS65558 CTL65558:CTO65558 DDH65558:DDK65558 DND65558:DNG65558 DWZ65558:DXC65558 EGV65558:EGY65558 EQR65558:EQU65558 FAN65558:FAQ65558 FKJ65558:FKM65558 FUF65558:FUI65558 GEB65558:GEE65558 GNX65558:GOA65558 GXT65558:GXW65558 HHP65558:HHS65558 HRL65558:HRO65558 IBH65558:IBK65558 ILD65558:ILG65558 IUZ65558:IVC65558 JEV65558:JEY65558 JOR65558:JOU65558 JYN65558:JYQ65558 KIJ65558:KIM65558 KSF65558:KSI65558 LCB65558:LCE65558 LLX65558:LMA65558 LVT65558:LVW65558 MFP65558:MFS65558 MPL65558:MPO65558 MZH65558:MZK65558 NJD65558:NJG65558 NSZ65558:NTC65558 OCV65558:OCY65558 OMR65558:OMU65558 OWN65558:OWQ65558 PGJ65558:PGM65558 PQF65558:PQI65558 QAB65558:QAE65558 QJX65558:QKA65558 QTT65558:QTW65558 RDP65558:RDS65558 RNL65558:RNO65558 RXH65558:RXK65558 SHD65558:SHG65558 SQZ65558:SRC65558 TAV65558:TAY65558 TKR65558:TKU65558 TUN65558:TUQ65558 UEJ65558:UEM65558 UOF65558:UOI65558 UYB65558:UYE65558 VHX65558:VIA65558 VRT65558:VRW65558 WBP65558:WBS65558 WLL65558:WLO65558 WVH65558:WVK65558 M131094:P131094 IV131094:IY131094 SR131094:SU131094 ACN131094:ACQ131094 AMJ131094:AMM131094 AWF131094:AWI131094 BGB131094:BGE131094 BPX131094:BQA131094 BZT131094:BZW131094 CJP131094:CJS131094 CTL131094:CTO131094 DDH131094:DDK131094 DND131094:DNG131094 DWZ131094:DXC131094 EGV131094:EGY131094 EQR131094:EQU131094 FAN131094:FAQ131094 FKJ131094:FKM131094 FUF131094:FUI131094 GEB131094:GEE131094 GNX131094:GOA131094 GXT131094:GXW131094 HHP131094:HHS131094 HRL131094:HRO131094 IBH131094:IBK131094 ILD131094:ILG131094 IUZ131094:IVC131094 JEV131094:JEY131094 JOR131094:JOU131094 JYN131094:JYQ131094 KIJ131094:KIM131094 KSF131094:KSI131094 LCB131094:LCE131094 LLX131094:LMA131094 LVT131094:LVW131094 MFP131094:MFS131094 MPL131094:MPO131094 MZH131094:MZK131094 NJD131094:NJG131094 NSZ131094:NTC131094 OCV131094:OCY131094 OMR131094:OMU131094 OWN131094:OWQ131094 PGJ131094:PGM131094 PQF131094:PQI131094 QAB131094:QAE131094 QJX131094:QKA131094 QTT131094:QTW131094 RDP131094:RDS131094 RNL131094:RNO131094 RXH131094:RXK131094 SHD131094:SHG131094 SQZ131094:SRC131094 TAV131094:TAY131094 TKR131094:TKU131094 TUN131094:TUQ131094 UEJ131094:UEM131094 UOF131094:UOI131094 UYB131094:UYE131094 VHX131094:VIA131094 VRT131094:VRW131094 WBP131094:WBS131094 WLL131094:WLO131094 WVH131094:WVK131094 M196630:P196630 IV196630:IY196630 SR196630:SU196630 ACN196630:ACQ196630 AMJ196630:AMM196630 AWF196630:AWI196630 BGB196630:BGE196630 BPX196630:BQA196630 BZT196630:BZW196630 CJP196630:CJS196630 CTL196630:CTO196630 DDH196630:DDK196630 DND196630:DNG196630 DWZ196630:DXC196630 EGV196630:EGY196630 EQR196630:EQU196630 FAN196630:FAQ196630 FKJ196630:FKM196630 FUF196630:FUI196630 GEB196630:GEE196630 GNX196630:GOA196630 GXT196630:GXW196630 HHP196630:HHS196630 HRL196630:HRO196630 IBH196630:IBK196630 ILD196630:ILG196630 IUZ196630:IVC196630 JEV196630:JEY196630 JOR196630:JOU196630 JYN196630:JYQ196630 KIJ196630:KIM196630 KSF196630:KSI196630 LCB196630:LCE196630 LLX196630:LMA196630 LVT196630:LVW196630 MFP196630:MFS196630 MPL196630:MPO196630 MZH196630:MZK196630 NJD196630:NJG196630 NSZ196630:NTC196630 OCV196630:OCY196630 OMR196630:OMU196630 OWN196630:OWQ196630 PGJ196630:PGM196630 PQF196630:PQI196630 QAB196630:QAE196630 QJX196630:QKA196630 QTT196630:QTW196630 RDP196630:RDS196630 RNL196630:RNO196630 RXH196630:RXK196630 SHD196630:SHG196630 SQZ196630:SRC196630 TAV196630:TAY196630 TKR196630:TKU196630 TUN196630:TUQ196630 UEJ196630:UEM196630 UOF196630:UOI196630 UYB196630:UYE196630 VHX196630:VIA196630 VRT196630:VRW196630 WBP196630:WBS196630 WLL196630:WLO196630 WVH196630:WVK196630 M262166:P262166 IV262166:IY262166 SR262166:SU262166 ACN262166:ACQ262166 AMJ262166:AMM262166 AWF262166:AWI262166 BGB262166:BGE262166 BPX262166:BQA262166 BZT262166:BZW262166 CJP262166:CJS262166 CTL262166:CTO262166 DDH262166:DDK262166 DND262166:DNG262166 DWZ262166:DXC262166 EGV262166:EGY262166 EQR262166:EQU262166 FAN262166:FAQ262166 FKJ262166:FKM262166 FUF262166:FUI262166 GEB262166:GEE262166 GNX262166:GOA262166 GXT262166:GXW262166 HHP262166:HHS262166 HRL262166:HRO262166 IBH262166:IBK262166 ILD262166:ILG262166 IUZ262166:IVC262166 JEV262166:JEY262166 JOR262166:JOU262166 JYN262166:JYQ262166 KIJ262166:KIM262166 KSF262166:KSI262166 LCB262166:LCE262166 LLX262166:LMA262166 LVT262166:LVW262166 MFP262166:MFS262166 MPL262166:MPO262166 MZH262166:MZK262166 NJD262166:NJG262166 NSZ262166:NTC262166 OCV262166:OCY262166 OMR262166:OMU262166 OWN262166:OWQ262166 PGJ262166:PGM262166 PQF262166:PQI262166 QAB262166:QAE262166 QJX262166:QKA262166 QTT262166:QTW262166 RDP262166:RDS262166 RNL262166:RNO262166 RXH262166:RXK262166 SHD262166:SHG262166 SQZ262166:SRC262166 TAV262166:TAY262166 TKR262166:TKU262166 TUN262166:TUQ262166 UEJ262166:UEM262166 UOF262166:UOI262166 UYB262166:UYE262166 VHX262166:VIA262166 VRT262166:VRW262166 WBP262166:WBS262166 WLL262166:WLO262166 WVH262166:WVK262166 M327702:P327702 IV327702:IY327702 SR327702:SU327702 ACN327702:ACQ327702 AMJ327702:AMM327702 AWF327702:AWI327702 BGB327702:BGE327702 BPX327702:BQA327702 BZT327702:BZW327702 CJP327702:CJS327702 CTL327702:CTO327702 DDH327702:DDK327702 DND327702:DNG327702 DWZ327702:DXC327702 EGV327702:EGY327702 EQR327702:EQU327702 FAN327702:FAQ327702 FKJ327702:FKM327702 FUF327702:FUI327702 GEB327702:GEE327702 GNX327702:GOA327702 GXT327702:GXW327702 HHP327702:HHS327702 HRL327702:HRO327702 IBH327702:IBK327702 ILD327702:ILG327702 IUZ327702:IVC327702 JEV327702:JEY327702 JOR327702:JOU327702 JYN327702:JYQ327702 KIJ327702:KIM327702 KSF327702:KSI327702 LCB327702:LCE327702 LLX327702:LMA327702 LVT327702:LVW327702 MFP327702:MFS327702 MPL327702:MPO327702 MZH327702:MZK327702 NJD327702:NJG327702 NSZ327702:NTC327702 OCV327702:OCY327702 OMR327702:OMU327702 OWN327702:OWQ327702 PGJ327702:PGM327702 PQF327702:PQI327702 QAB327702:QAE327702 QJX327702:QKA327702 QTT327702:QTW327702 RDP327702:RDS327702 RNL327702:RNO327702 RXH327702:RXK327702 SHD327702:SHG327702 SQZ327702:SRC327702 TAV327702:TAY327702 TKR327702:TKU327702 TUN327702:TUQ327702 UEJ327702:UEM327702 UOF327702:UOI327702 UYB327702:UYE327702 VHX327702:VIA327702 VRT327702:VRW327702 WBP327702:WBS327702 WLL327702:WLO327702 WVH327702:WVK327702 M393238:P393238 IV393238:IY393238 SR393238:SU393238 ACN393238:ACQ393238 AMJ393238:AMM393238 AWF393238:AWI393238 BGB393238:BGE393238 BPX393238:BQA393238 BZT393238:BZW393238 CJP393238:CJS393238 CTL393238:CTO393238 DDH393238:DDK393238 DND393238:DNG393238 DWZ393238:DXC393238 EGV393238:EGY393238 EQR393238:EQU393238 FAN393238:FAQ393238 FKJ393238:FKM393238 FUF393238:FUI393238 GEB393238:GEE393238 GNX393238:GOA393238 GXT393238:GXW393238 HHP393238:HHS393238 HRL393238:HRO393238 IBH393238:IBK393238 ILD393238:ILG393238 IUZ393238:IVC393238 JEV393238:JEY393238 JOR393238:JOU393238 JYN393238:JYQ393238 KIJ393238:KIM393238 KSF393238:KSI393238 LCB393238:LCE393238 LLX393238:LMA393238 LVT393238:LVW393238 MFP393238:MFS393238 MPL393238:MPO393238 MZH393238:MZK393238 NJD393238:NJG393238 NSZ393238:NTC393238 OCV393238:OCY393238 OMR393238:OMU393238 OWN393238:OWQ393238 PGJ393238:PGM393238 PQF393238:PQI393238 QAB393238:QAE393238 QJX393238:QKA393238 QTT393238:QTW393238 RDP393238:RDS393238 RNL393238:RNO393238 RXH393238:RXK393238 SHD393238:SHG393238 SQZ393238:SRC393238 TAV393238:TAY393238 TKR393238:TKU393238 TUN393238:TUQ393238 UEJ393238:UEM393238 UOF393238:UOI393238 UYB393238:UYE393238 VHX393238:VIA393238 VRT393238:VRW393238 WBP393238:WBS393238 WLL393238:WLO393238 WVH393238:WVK393238 M458774:P458774 IV458774:IY458774 SR458774:SU458774 ACN458774:ACQ458774 AMJ458774:AMM458774 AWF458774:AWI458774 BGB458774:BGE458774 BPX458774:BQA458774 BZT458774:BZW458774 CJP458774:CJS458774 CTL458774:CTO458774 DDH458774:DDK458774 DND458774:DNG458774 DWZ458774:DXC458774 EGV458774:EGY458774 EQR458774:EQU458774 FAN458774:FAQ458774 FKJ458774:FKM458774 FUF458774:FUI458774 GEB458774:GEE458774 GNX458774:GOA458774 GXT458774:GXW458774 HHP458774:HHS458774 HRL458774:HRO458774 IBH458774:IBK458774 ILD458774:ILG458774 IUZ458774:IVC458774 JEV458774:JEY458774 JOR458774:JOU458774 JYN458774:JYQ458774 KIJ458774:KIM458774 KSF458774:KSI458774 LCB458774:LCE458774 LLX458774:LMA458774 LVT458774:LVW458774 MFP458774:MFS458774 MPL458774:MPO458774 MZH458774:MZK458774 NJD458774:NJG458774 NSZ458774:NTC458774 OCV458774:OCY458774 OMR458774:OMU458774 OWN458774:OWQ458774 PGJ458774:PGM458774 PQF458774:PQI458774 QAB458774:QAE458774 QJX458774:QKA458774 QTT458774:QTW458774 RDP458774:RDS458774 RNL458774:RNO458774 RXH458774:RXK458774 SHD458774:SHG458774 SQZ458774:SRC458774 TAV458774:TAY458774 TKR458774:TKU458774 TUN458774:TUQ458774 UEJ458774:UEM458774 UOF458774:UOI458774 UYB458774:UYE458774 VHX458774:VIA458774 VRT458774:VRW458774 WBP458774:WBS458774 WLL458774:WLO458774 WVH458774:WVK458774 M524310:P524310 IV524310:IY524310 SR524310:SU524310 ACN524310:ACQ524310 AMJ524310:AMM524310 AWF524310:AWI524310 BGB524310:BGE524310 BPX524310:BQA524310 BZT524310:BZW524310 CJP524310:CJS524310 CTL524310:CTO524310 DDH524310:DDK524310 DND524310:DNG524310 DWZ524310:DXC524310 EGV524310:EGY524310 EQR524310:EQU524310 FAN524310:FAQ524310 FKJ524310:FKM524310 FUF524310:FUI524310 GEB524310:GEE524310 GNX524310:GOA524310 GXT524310:GXW524310 HHP524310:HHS524310 HRL524310:HRO524310 IBH524310:IBK524310 ILD524310:ILG524310 IUZ524310:IVC524310 JEV524310:JEY524310 JOR524310:JOU524310 JYN524310:JYQ524310 KIJ524310:KIM524310 KSF524310:KSI524310 LCB524310:LCE524310 LLX524310:LMA524310 LVT524310:LVW524310 MFP524310:MFS524310 MPL524310:MPO524310 MZH524310:MZK524310 NJD524310:NJG524310 NSZ524310:NTC524310 OCV524310:OCY524310 OMR524310:OMU524310 OWN524310:OWQ524310 PGJ524310:PGM524310 PQF524310:PQI524310 QAB524310:QAE524310 QJX524310:QKA524310 QTT524310:QTW524310 RDP524310:RDS524310 RNL524310:RNO524310 RXH524310:RXK524310 SHD524310:SHG524310 SQZ524310:SRC524310 TAV524310:TAY524310 TKR524310:TKU524310 TUN524310:TUQ524310 UEJ524310:UEM524310 UOF524310:UOI524310 UYB524310:UYE524310 VHX524310:VIA524310 VRT524310:VRW524310 WBP524310:WBS524310 WLL524310:WLO524310 WVH524310:WVK524310 M589846:P589846 IV589846:IY589846 SR589846:SU589846 ACN589846:ACQ589846 AMJ589846:AMM589846 AWF589846:AWI589846 BGB589846:BGE589846 BPX589846:BQA589846 BZT589846:BZW589846 CJP589846:CJS589846 CTL589846:CTO589846 DDH589846:DDK589846 DND589846:DNG589846 DWZ589846:DXC589846 EGV589846:EGY589846 EQR589846:EQU589846 FAN589846:FAQ589846 FKJ589846:FKM589846 FUF589846:FUI589846 GEB589846:GEE589846 GNX589846:GOA589846 GXT589846:GXW589846 HHP589846:HHS589846 HRL589846:HRO589846 IBH589846:IBK589846 ILD589846:ILG589846 IUZ589846:IVC589846 JEV589846:JEY589846 JOR589846:JOU589846 JYN589846:JYQ589846 KIJ589846:KIM589846 KSF589846:KSI589846 LCB589846:LCE589846 LLX589846:LMA589846 LVT589846:LVW589846 MFP589846:MFS589846 MPL589846:MPO589846 MZH589846:MZK589846 NJD589846:NJG589846 NSZ589846:NTC589846 OCV589846:OCY589846 OMR589846:OMU589846 OWN589846:OWQ589846 PGJ589846:PGM589846 PQF589846:PQI589846 QAB589846:QAE589846 QJX589846:QKA589846 QTT589846:QTW589846 RDP589846:RDS589846 RNL589846:RNO589846 RXH589846:RXK589846 SHD589846:SHG589846 SQZ589846:SRC589846 TAV589846:TAY589846 TKR589846:TKU589846 TUN589846:TUQ589846 UEJ589846:UEM589846 UOF589846:UOI589846 UYB589846:UYE589846 VHX589846:VIA589846 VRT589846:VRW589846 WBP589846:WBS589846 WLL589846:WLO589846 WVH589846:WVK589846 M655382:P655382 IV655382:IY655382 SR655382:SU655382 ACN655382:ACQ655382 AMJ655382:AMM655382 AWF655382:AWI655382 BGB655382:BGE655382 BPX655382:BQA655382 BZT655382:BZW655382 CJP655382:CJS655382 CTL655382:CTO655382 DDH655382:DDK655382 DND655382:DNG655382 DWZ655382:DXC655382 EGV655382:EGY655382 EQR655382:EQU655382 FAN655382:FAQ655382 FKJ655382:FKM655382 FUF655382:FUI655382 GEB655382:GEE655382 GNX655382:GOA655382 GXT655382:GXW655382 HHP655382:HHS655382 HRL655382:HRO655382 IBH655382:IBK655382 ILD655382:ILG655382 IUZ655382:IVC655382 JEV655382:JEY655382 JOR655382:JOU655382 JYN655382:JYQ655382 KIJ655382:KIM655382 KSF655382:KSI655382 LCB655382:LCE655382 LLX655382:LMA655382 LVT655382:LVW655382 MFP655382:MFS655382 MPL655382:MPO655382 MZH655382:MZK655382 NJD655382:NJG655382 NSZ655382:NTC655382 OCV655382:OCY655382 OMR655382:OMU655382 OWN655382:OWQ655382 PGJ655382:PGM655382 PQF655382:PQI655382 QAB655382:QAE655382 QJX655382:QKA655382 QTT655382:QTW655382 RDP655382:RDS655382 RNL655382:RNO655382 RXH655382:RXK655382 SHD655382:SHG655382 SQZ655382:SRC655382 TAV655382:TAY655382 TKR655382:TKU655382 TUN655382:TUQ655382 UEJ655382:UEM655382 UOF655382:UOI655382 UYB655382:UYE655382 VHX655382:VIA655382 VRT655382:VRW655382 WBP655382:WBS655382 WLL655382:WLO655382 WVH655382:WVK655382 M720918:P720918 IV720918:IY720918 SR720918:SU720918 ACN720918:ACQ720918 AMJ720918:AMM720918 AWF720918:AWI720918 BGB720918:BGE720918 BPX720918:BQA720918 BZT720918:BZW720918 CJP720918:CJS720918 CTL720918:CTO720918 DDH720918:DDK720918 DND720918:DNG720918 DWZ720918:DXC720918 EGV720918:EGY720918 EQR720918:EQU720918 FAN720918:FAQ720918 FKJ720918:FKM720918 FUF720918:FUI720918 GEB720918:GEE720918 GNX720918:GOA720918 GXT720918:GXW720918 HHP720918:HHS720918 HRL720918:HRO720918 IBH720918:IBK720918 ILD720918:ILG720918 IUZ720918:IVC720918 JEV720918:JEY720918 JOR720918:JOU720918 JYN720918:JYQ720918 KIJ720918:KIM720918 KSF720918:KSI720918 LCB720918:LCE720918 LLX720918:LMA720918 LVT720918:LVW720918 MFP720918:MFS720918 MPL720918:MPO720918 MZH720918:MZK720918 NJD720918:NJG720918 NSZ720918:NTC720918 OCV720918:OCY720918 OMR720918:OMU720918 OWN720918:OWQ720918 PGJ720918:PGM720918 PQF720918:PQI720918 QAB720918:QAE720918 QJX720918:QKA720918 QTT720918:QTW720918 RDP720918:RDS720918 RNL720918:RNO720918 RXH720918:RXK720918 SHD720918:SHG720918 SQZ720918:SRC720918 TAV720918:TAY720918 TKR720918:TKU720918 TUN720918:TUQ720918 UEJ720918:UEM720918 UOF720918:UOI720918 UYB720918:UYE720918 VHX720918:VIA720918 VRT720918:VRW720918 WBP720918:WBS720918 WLL720918:WLO720918 WVH720918:WVK720918 M786454:P786454 IV786454:IY786454 SR786454:SU786454 ACN786454:ACQ786454 AMJ786454:AMM786454 AWF786454:AWI786454 BGB786454:BGE786454 BPX786454:BQA786454 BZT786454:BZW786454 CJP786454:CJS786454 CTL786454:CTO786454 DDH786454:DDK786454 DND786454:DNG786454 DWZ786454:DXC786454 EGV786454:EGY786454 EQR786454:EQU786454 FAN786454:FAQ786454 FKJ786454:FKM786454 FUF786454:FUI786454 GEB786454:GEE786454 GNX786454:GOA786454 GXT786454:GXW786454 HHP786454:HHS786454 HRL786454:HRO786454 IBH786454:IBK786454 ILD786454:ILG786454 IUZ786454:IVC786454 JEV786454:JEY786454 JOR786454:JOU786454 JYN786454:JYQ786454 KIJ786454:KIM786454 KSF786454:KSI786454 LCB786454:LCE786454 LLX786454:LMA786454 LVT786454:LVW786454 MFP786454:MFS786454 MPL786454:MPO786454 MZH786454:MZK786454 NJD786454:NJG786454 NSZ786454:NTC786454 OCV786454:OCY786454 OMR786454:OMU786454 OWN786454:OWQ786454 PGJ786454:PGM786454 PQF786454:PQI786454 QAB786454:QAE786454 QJX786454:QKA786454 QTT786454:QTW786454 RDP786454:RDS786454 RNL786454:RNO786454 RXH786454:RXK786454 SHD786454:SHG786454 SQZ786454:SRC786454 TAV786454:TAY786454 TKR786454:TKU786454 TUN786454:TUQ786454 UEJ786454:UEM786454 UOF786454:UOI786454 UYB786454:UYE786454 VHX786454:VIA786454 VRT786454:VRW786454 WBP786454:WBS786454 WLL786454:WLO786454 WVH786454:WVK786454 M851990:P851990 IV851990:IY851990 SR851990:SU851990 ACN851990:ACQ851990 AMJ851990:AMM851990 AWF851990:AWI851990 BGB851990:BGE851990 BPX851990:BQA851990 BZT851990:BZW851990 CJP851990:CJS851990 CTL851990:CTO851990 DDH851990:DDK851990 DND851990:DNG851990 DWZ851990:DXC851990 EGV851990:EGY851990 EQR851990:EQU851990 FAN851990:FAQ851990 FKJ851990:FKM851990 FUF851990:FUI851990 GEB851990:GEE851990 GNX851990:GOA851990 GXT851990:GXW851990 HHP851990:HHS851990 HRL851990:HRO851990 IBH851990:IBK851990 ILD851990:ILG851990 IUZ851990:IVC851990 JEV851990:JEY851990 JOR851990:JOU851990 JYN851990:JYQ851990 KIJ851990:KIM851990 KSF851990:KSI851990 LCB851990:LCE851990 LLX851990:LMA851990 LVT851990:LVW851990 MFP851990:MFS851990 MPL851990:MPO851990 MZH851990:MZK851990 NJD851990:NJG851990 NSZ851990:NTC851990 OCV851990:OCY851990 OMR851990:OMU851990 OWN851990:OWQ851990 PGJ851990:PGM851990 PQF851990:PQI851990 QAB851990:QAE851990 QJX851990:QKA851990 QTT851990:QTW851990 RDP851990:RDS851990 RNL851990:RNO851990 RXH851990:RXK851990 SHD851990:SHG851990 SQZ851990:SRC851990 TAV851990:TAY851990 TKR851990:TKU851990 TUN851990:TUQ851990 UEJ851990:UEM851990 UOF851990:UOI851990 UYB851990:UYE851990 VHX851990:VIA851990 VRT851990:VRW851990 WBP851990:WBS851990 WLL851990:WLO851990 WVH851990:WVK851990 M917526:P917526 IV917526:IY917526 SR917526:SU917526 ACN917526:ACQ917526 AMJ917526:AMM917526 AWF917526:AWI917526 BGB917526:BGE917526 BPX917526:BQA917526 BZT917526:BZW917526 CJP917526:CJS917526 CTL917526:CTO917526 DDH917526:DDK917526 DND917526:DNG917526 DWZ917526:DXC917526 EGV917526:EGY917526 EQR917526:EQU917526 FAN917526:FAQ917526 FKJ917526:FKM917526 FUF917526:FUI917526 GEB917526:GEE917526 GNX917526:GOA917526 GXT917526:GXW917526 HHP917526:HHS917526 HRL917526:HRO917526 IBH917526:IBK917526 ILD917526:ILG917526 IUZ917526:IVC917526 JEV917526:JEY917526 JOR917526:JOU917526 JYN917526:JYQ917526 KIJ917526:KIM917526 KSF917526:KSI917526 LCB917526:LCE917526 LLX917526:LMA917526 LVT917526:LVW917526 MFP917526:MFS917526 MPL917526:MPO917526 MZH917526:MZK917526 NJD917526:NJG917526 NSZ917526:NTC917526 OCV917526:OCY917526 OMR917526:OMU917526 OWN917526:OWQ917526 PGJ917526:PGM917526 PQF917526:PQI917526 QAB917526:QAE917526 QJX917526:QKA917526 QTT917526:QTW917526 RDP917526:RDS917526 RNL917526:RNO917526 RXH917526:RXK917526 SHD917526:SHG917526 SQZ917526:SRC917526 TAV917526:TAY917526 TKR917526:TKU917526 TUN917526:TUQ917526 UEJ917526:UEM917526 UOF917526:UOI917526 UYB917526:UYE917526 VHX917526:VIA917526 VRT917526:VRW917526 WBP917526:WBS917526 WLL917526:WLO917526 WVH917526:WVK917526 M983062:P983062 IV983062:IY983062 SR983062:SU983062 ACN983062:ACQ983062 AMJ983062:AMM983062 AWF983062:AWI983062 BGB983062:BGE983062 BPX983062:BQA983062 BZT983062:BZW983062 CJP983062:CJS983062 CTL983062:CTO983062 DDH983062:DDK983062 DND983062:DNG983062 DWZ983062:DXC983062 EGV983062:EGY983062 EQR983062:EQU983062 FAN983062:FAQ983062 FKJ983062:FKM983062 FUF983062:FUI983062 GEB983062:GEE983062 GNX983062:GOA983062 GXT983062:GXW983062 HHP983062:HHS983062 HRL983062:HRO983062 IBH983062:IBK983062 ILD983062:ILG983062 IUZ983062:IVC983062 JEV983062:JEY983062 JOR983062:JOU983062 JYN983062:JYQ983062 KIJ983062:KIM983062 KSF983062:KSI983062 LCB983062:LCE983062 LLX983062:LMA983062 LVT983062:LVW983062 MFP983062:MFS983062 MPL983062:MPO983062 MZH983062:MZK983062 NJD983062:NJG983062 NSZ983062:NTC983062 OCV983062:OCY983062 OMR983062:OMU983062 OWN983062:OWQ983062 PGJ983062:PGM983062 PQF983062:PQI983062 QAB983062:QAE983062 QJX983062:QKA983062 QTT983062:QTW983062 RDP983062:RDS983062 RNL983062:RNO983062 RXH983062:RXK983062 SHD983062:SHG983062 SQZ983062:SRC983062 TAV983062:TAY983062 TKR983062:TKU983062 TUN983062:TUQ983062 UEJ983062:UEM983062 UOF983062:UOI983062 UYB983062:UYE983062 VHX983062:VIA983062 VRT983062:VRW983062 WBP983062:WBS983062 WLL983062:WLO983062 WVH983062:WVK983062">
      <formula1>0</formula1>
    </dataValidation>
    <dataValidation type="decimal" operator="greaterThanOrEqual" allowBlank="1" showInputMessage="1" showErrorMessage="1" sqref="WVB983055:WVD983060 N65551:P65556 IW65551:IY65556 SS65551:SU65556 ACO65551:ACQ65556 AMK65551:AMM65556 AWG65551:AWI65556 BGC65551:BGE65556 BPY65551:BQA65556 BZU65551:BZW65556 CJQ65551:CJS65556 CTM65551:CTO65556 DDI65551:DDK65556 DNE65551:DNG65556 DXA65551:DXC65556 EGW65551:EGY65556 EQS65551:EQU65556 FAO65551:FAQ65556 FKK65551:FKM65556 FUG65551:FUI65556 GEC65551:GEE65556 GNY65551:GOA65556 GXU65551:GXW65556 HHQ65551:HHS65556 HRM65551:HRO65556 IBI65551:IBK65556 ILE65551:ILG65556 IVA65551:IVC65556 JEW65551:JEY65556 JOS65551:JOU65556 JYO65551:JYQ65556 KIK65551:KIM65556 KSG65551:KSI65556 LCC65551:LCE65556 LLY65551:LMA65556 LVU65551:LVW65556 MFQ65551:MFS65556 MPM65551:MPO65556 MZI65551:MZK65556 NJE65551:NJG65556 NTA65551:NTC65556 OCW65551:OCY65556 OMS65551:OMU65556 OWO65551:OWQ65556 PGK65551:PGM65556 PQG65551:PQI65556 QAC65551:QAE65556 QJY65551:QKA65556 QTU65551:QTW65556 RDQ65551:RDS65556 RNM65551:RNO65556 RXI65551:RXK65556 SHE65551:SHG65556 SRA65551:SRC65556 TAW65551:TAY65556 TKS65551:TKU65556 TUO65551:TUQ65556 UEK65551:UEM65556 UOG65551:UOI65556 UYC65551:UYE65556 VHY65551:VIA65556 VRU65551:VRW65556 WBQ65551:WBS65556 WLM65551:WLO65556 WVI65551:WVK65556 N131087:P131092 IW131087:IY131092 SS131087:SU131092 ACO131087:ACQ131092 AMK131087:AMM131092 AWG131087:AWI131092 BGC131087:BGE131092 BPY131087:BQA131092 BZU131087:BZW131092 CJQ131087:CJS131092 CTM131087:CTO131092 DDI131087:DDK131092 DNE131087:DNG131092 DXA131087:DXC131092 EGW131087:EGY131092 EQS131087:EQU131092 FAO131087:FAQ131092 FKK131087:FKM131092 FUG131087:FUI131092 GEC131087:GEE131092 GNY131087:GOA131092 GXU131087:GXW131092 HHQ131087:HHS131092 HRM131087:HRO131092 IBI131087:IBK131092 ILE131087:ILG131092 IVA131087:IVC131092 JEW131087:JEY131092 JOS131087:JOU131092 JYO131087:JYQ131092 KIK131087:KIM131092 KSG131087:KSI131092 LCC131087:LCE131092 LLY131087:LMA131092 LVU131087:LVW131092 MFQ131087:MFS131092 MPM131087:MPO131092 MZI131087:MZK131092 NJE131087:NJG131092 NTA131087:NTC131092 OCW131087:OCY131092 OMS131087:OMU131092 OWO131087:OWQ131092 PGK131087:PGM131092 PQG131087:PQI131092 QAC131087:QAE131092 QJY131087:QKA131092 QTU131087:QTW131092 RDQ131087:RDS131092 RNM131087:RNO131092 RXI131087:RXK131092 SHE131087:SHG131092 SRA131087:SRC131092 TAW131087:TAY131092 TKS131087:TKU131092 TUO131087:TUQ131092 UEK131087:UEM131092 UOG131087:UOI131092 UYC131087:UYE131092 VHY131087:VIA131092 VRU131087:VRW131092 WBQ131087:WBS131092 WLM131087:WLO131092 WVI131087:WVK131092 N196623:P196628 IW196623:IY196628 SS196623:SU196628 ACO196623:ACQ196628 AMK196623:AMM196628 AWG196623:AWI196628 BGC196623:BGE196628 BPY196623:BQA196628 BZU196623:BZW196628 CJQ196623:CJS196628 CTM196623:CTO196628 DDI196623:DDK196628 DNE196623:DNG196628 DXA196623:DXC196628 EGW196623:EGY196628 EQS196623:EQU196628 FAO196623:FAQ196628 FKK196623:FKM196628 FUG196623:FUI196628 GEC196623:GEE196628 GNY196623:GOA196628 GXU196623:GXW196628 HHQ196623:HHS196628 HRM196623:HRO196628 IBI196623:IBK196628 ILE196623:ILG196628 IVA196623:IVC196628 JEW196623:JEY196628 JOS196623:JOU196628 JYO196623:JYQ196628 KIK196623:KIM196628 KSG196623:KSI196628 LCC196623:LCE196628 LLY196623:LMA196628 LVU196623:LVW196628 MFQ196623:MFS196628 MPM196623:MPO196628 MZI196623:MZK196628 NJE196623:NJG196628 NTA196623:NTC196628 OCW196623:OCY196628 OMS196623:OMU196628 OWO196623:OWQ196628 PGK196623:PGM196628 PQG196623:PQI196628 QAC196623:QAE196628 QJY196623:QKA196628 QTU196623:QTW196628 RDQ196623:RDS196628 RNM196623:RNO196628 RXI196623:RXK196628 SHE196623:SHG196628 SRA196623:SRC196628 TAW196623:TAY196628 TKS196623:TKU196628 TUO196623:TUQ196628 UEK196623:UEM196628 UOG196623:UOI196628 UYC196623:UYE196628 VHY196623:VIA196628 VRU196623:VRW196628 WBQ196623:WBS196628 WLM196623:WLO196628 WVI196623:WVK196628 N262159:P262164 IW262159:IY262164 SS262159:SU262164 ACO262159:ACQ262164 AMK262159:AMM262164 AWG262159:AWI262164 BGC262159:BGE262164 BPY262159:BQA262164 BZU262159:BZW262164 CJQ262159:CJS262164 CTM262159:CTO262164 DDI262159:DDK262164 DNE262159:DNG262164 DXA262159:DXC262164 EGW262159:EGY262164 EQS262159:EQU262164 FAO262159:FAQ262164 FKK262159:FKM262164 FUG262159:FUI262164 GEC262159:GEE262164 GNY262159:GOA262164 GXU262159:GXW262164 HHQ262159:HHS262164 HRM262159:HRO262164 IBI262159:IBK262164 ILE262159:ILG262164 IVA262159:IVC262164 JEW262159:JEY262164 JOS262159:JOU262164 JYO262159:JYQ262164 KIK262159:KIM262164 KSG262159:KSI262164 LCC262159:LCE262164 LLY262159:LMA262164 LVU262159:LVW262164 MFQ262159:MFS262164 MPM262159:MPO262164 MZI262159:MZK262164 NJE262159:NJG262164 NTA262159:NTC262164 OCW262159:OCY262164 OMS262159:OMU262164 OWO262159:OWQ262164 PGK262159:PGM262164 PQG262159:PQI262164 QAC262159:QAE262164 QJY262159:QKA262164 QTU262159:QTW262164 RDQ262159:RDS262164 RNM262159:RNO262164 RXI262159:RXK262164 SHE262159:SHG262164 SRA262159:SRC262164 TAW262159:TAY262164 TKS262159:TKU262164 TUO262159:TUQ262164 UEK262159:UEM262164 UOG262159:UOI262164 UYC262159:UYE262164 VHY262159:VIA262164 VRU262159:VRW262164 WBQ262159:WBS262164 WLM262159:WLO262164 WVI262159:WVK262164 N327695:P327700 IW327695:IY327700 SS327695:SU327700 ACO327695:ACQ327700 AMK327695:AMM327700 AWG327695:AWI327700 BGC327695:BGE327700 BPY327695:BQA327700 BZU327695:BZW327700 CJQ327695:CJS327700 CTM327695:CTO327700 DDI327695:DDK327700 DNE327695:DNG327700 DXA327695:DXC327700 EGW327695:EGY327700 EQS327695:EQU327700 FAO327695:FAQ327700 FKK327695:FKM327700 FUG327695:FUI327700 GEC327695:GEE327700 GNY327695:GOA327700 GXU327695:GXW327700 HHQ327695:HHS327700 HRM327695:HRO327700 IBI327695:IBK327700 ILE327695:ILG327700 IVA327695:IVC327700 JEW327695:JEY327700 JOS327695:JOU327700 JYO327695:JYQ327700 KIK327695:KIM327700 KSG327695:KSI327700 LCC327695:LCE327700 LLY327695:LMA327700 LVU327695:LVW327700 MFQ327695:MFS327700 MPM327695:MPO327700 MZI327695:MZK327700 NJE327695:NJG327700 NTA327695:NTC327700 OCW327695:OCY327700 OMS327695:OMU327700 OWO327695:OWQ327700 PGK327695:PGM327700 PQG327695:PQI327700 QAC327695:QAE327700 QJY327695:QKA327700 QTU327695:QTW327700 RDQ327695:RDS327700 RNM327695:RNO327700 RXI327695:RXK327700 SHE327695:SHG327700 SRA327695:SRC327700 TAW327695:TAY327700 TKS327695:TKU327700 TUO327695:TUQ327700 UEK327695:UEM327700 UOG327695:UOI327700 UYC327695:UYE327700 VHY327695:VIA327700 VRU327695:VRW327700 WBQ327695:WBS327700 WLM327695:WLO327700 WVI327695:WVK327700 N393231:P393236 IW393231:IY393236 SS393231:SU393236 ACO393231:ACQ393236 AMK393231:AMM393236 AWG393231:AWI393236 BGC393231:BGE393236 BPY393231:BQA393236 BZU393231:BZW393236 CJQ393231:CJS393236 CTM393231:CTO393236 DDI393231:DDK393236 DNE393231:DNG393236 DXA393231:DXC393236 EGW393231:EGY393236 EQS393231:EQU393236 FAO393231:FAQ393236 FKK393231:FKM393236 FUG393231:FUI393236 GEC393231:GEE393236 GNY393231:GOA393236 GXU393231:GXW393236 HHQ393231:HHS393236 HRM393231:HRO393236 IBI393231:IBK393236 ILE393231:ILG393236 IVA393231:IVC393236 JEW393231:JEY393236 JOS393231:JOU393236 JYO393231:JYQ393236 KIK393231:KIM393236 KSG393231:KSI393236 LCC393231:LCE393236 LLY393231:LMA393236 LVU393231:LVW393236 MFQ393231:MFS393236 MPM393231:MPO393236 MZI393231:MZK393236 NJE393231:NJG393236 NTA393231:NTC393236 OCW393231:OCY393236 OMS393231:OMU393236 OWO393231:OWQ393236 PGK393231:PGM393236 PQG393231:PQI393236 QAC393231:QAE393236 QJY393231:QKA393236 QTU393231:QTW393236 RDQ393231:RDS393236 RNM393231:RNO393236 RXI393231:RXK393236 SHE393231:SHG393236 SRA393231:SRC393236 TAW393231:TAY393236 TKS393231:TKU393236 TUO393231:TUQ393236 UEK393231:UEM393236 UOG393231:UOI393236 UYC393231:UYE393236 VHY393231:VIA393236 VRU393231:VRW393236 WBQ393231:WBS393236 WLM393231:WLO393236 WVI393231:WVK393236 N458767:P458772 IW458767:IY458772 SS458767:SU458772 ACO458767:ACQ458772 AMK458767:AMM458772 AWG458767:AWI458772 BGC458767:BGE458772 BPY458767:BQA458772 BZU458767:BZW458772 CJQ458767:CJS458772 CTM458767:CTO458772 DDI458767:DDK458772 DNE458767:DNG458772 DXA458767:DXC458772 EGW458767:EGY458772 EQS458767:EQU458772 FAO458767:FAQ458772 FKK458767:FKM458772 FUG458767:FUI458772 GEC458767:GEE458772 GNY458767:GOA458772 GXU458767:GXW458772 HHQ458767:HHS458772 HRM458767:HRO458772 IBI458767:IBK458772 ILE458767:ILG458772 IVA458767:IVC458772 JEW458767:JEY458772 JOS458767:JOU458772 JYO458767:JYQ458772 KIK458767:KIM458772 KSG458767:KSI458772 LCC458767:LCE458772 LLY458767:LMA458772 LVU458767:LVW458772 MFQ458767:MFS458772 MPM458767:MPO458772 MZI458767:MZK458772 NJE458767:NJG458772 NTA458767:NTC458772 OCW458767:OCY458772 OMS458767:OMU458772 OWO458767:OWQ458772 PGK458767:PGM458772 PQG458767:PQI458772 QAC458767:QAE458772 QJY458767:QKA458772 QTU458767:QTW458772 RDQ458767:RDS458772 RNM458767:RNO458772 RXI458767:RXK458772 SHE458767:SHG458772 SRA458767:SRC458772 TAW458767:TAY458772 TKS458767:TKU458772 TUO458767:TUQ458772 UEK458767:UEM458772 UOG458767:UOI458772 UYC458767:UYE458772 VHY458767:VIA458772 VRU458767:VRW458772 WBQ458767:WBS458772 WLM458767:WLO458772 WVI458767:WVK458772 N524303:P524308 IW524303:IY524308 SS524303:SU524308 ACO524303:ACQ524308 AMK524303:AMM524308 AWG524303:AWI524308 BGC524303:BGE524308 BPY524303:BQA524308 BZU524303:BZW524308 CJQ524303:CJS524308 CTM524303:CTO524308 DDI524303:DDK524308 DNE524303:DNG524308 DXA524303:DXC524308 EGW524303:EGY524308 EQS524303:EQU524308 FAO524303:FAQ524308 FKK524303:FKM524308 FUG524303:FUI524308 GEC524303:GEE524308 GNY524303:GOA524308 GXU524303:GXW524308 HHQ524303:HHS524308 HRM524303:HRO524308 IBI524303:IBK524308 ILE524303:ILG524308 IVA524303:IVC524308 JEW524303:JEY524308 JOS524303:JOU524308 JYO524303:JYQ524308 KIK524303:KIM524308 KSG524303:KSI524308 LCC524303:LCE524308 LLY524303:LMA524308 LVU524303:LVW524308 MFQ524303:MFS524308 MPM524303:MPO524308 MZI524303:MZK524308 NJE524303:NJG524308 NTA524303:NTC524308 OCW524303:OCY524308 OMS524303:OMU524308 OWO524303:OWQ524308 PGK524303:PGM524308 PQG524303:PQI524308 QAC524303:QAE524308 QJY524303:QKA524308 QTU524303:QTW524308 RDQ524303:RDS524308 RNM524303:RNO524308 RXI524303:RXK524308 SHE524303:SHG524308 SRA524303:SRC524308 TAW524303:TAY524308 TKS524303:TKU524308 TUO524303:TUQ524308 UEK524303:UEM524308 UOG524303:UOI524308 UYC524303:UYE524308 VHY524303:VIA524308 VRU524303:VRW524308 WBQ524303:WBS524308 WLM524303:WLO524308 WVI524303:WVK524308 N589839:P589844 IW589839:IY589844 SS589839:SU589844 ACO589839:ACQ589844 AMK589839:AMM589844 AWG589839:AWI589844 BGC589839:BGE589844 BPY589839:BQA589844 BZU589839:BZW589844 CJQ589839:CJS589844 CTM589839:CTO589844 DDI589839:DDK589844 DNE589839:DNG589844 DXA589839:DXC589844 EGW589839:EGY589844 EQS589839:EQU589844 FAO589839:FAQ589844 FKK589839:FKM589844 FUG589839:FUI589844 GEC589839:GEE589844 GNY589839:GOA589844 GXU589839:GXW589844 HHQ589839:HHS589844 HRM589839:HRO589844 IBI589839:IBK589844 ILE589839:ILG589844 IVA589839:IVC589844 JEW589839:JEY589844 JOS589839:JOU589844 JYO589839:JYQ589844 KIK589839:KIM589844 KSG589839:KSI589844 LCC589839:LCE589844 LLY589839:LMA589844 LVU589839:LVW589844 MFQ589839:MFS589844 MPM589839:MPO589844 MZI589839:MZK589844 NJE589839:NJG589844 NTA589839:NTC589844 OCW589839:OCY589844 OMS589839:OMU589844 OWO589839:OWQ589844 PGK589839:PGM589844 PQG589839:PQI589844 QAC589839:QAE589844 QJY589839:QKA589844 QTU589839:QTW589844 RDQ589839:RDS589844 RNM589839:RNO589844 RXI589839:RXK589844 SHE589839:SHG589844 SRA589839:SRC589844 TAW589839:TAY589844 TKS589839:TKU589844 TUO589839:TUQ589844 UEK589839:UEM589844 UOG589839:UOI589844 UYC589839:UYE589844 VHY589839:VIA589844 VRU589839:VRW589844 WBQ589839:WBS589844 WLM589839:WLO589844 WVI589839:WVK589844 N655375:P655380 IW655375:IY655380 SS655375:SU655380 ACO655375:ACQ655380 AMK655375:AMM655380 AWG655375:AWI655380 BGC655375:BGE655380 BPY655375:BQA655380 BZU655375:BZW655380 CJQ655375:CJS655380 CTM655375:CTO655380 DDI655375:DDK655380 DNE655375:DNG655380 DXA655375:DXC655380 EGW655375:EGY655380 EQS655375:EQU655380 FAO655375:FAQ655380 FKK655375:FKM655380 FUG655375:FUI655380 GEC655375:GEE655380 GNY655375:GOA655380 GXU655375:GXW655380 HHQ655375:HHS655380 HRM655375:HRO655380 IBI655375:IBK655380 ILE655375:ILG655380 IVA655375:IVC655380 JEW655375:JEY655380 JOS655375:JOU655380 JYO655375:JYQ655380 KIK655375:KIM655380 KSG655375:KSI655380 LCC655375:LCE655380 LLY655375:LMA655380 LVU655375:LVW655380 MFQ655375:MFS655380 MPM655375:MPO655380 MZI655375:MZK655380 NJE655375:NJG655380 NTA655375:NTC655380 OCW655375:OCY655380 OMS655375:OMU655380 OWO655375:OWQ655380 PGK655375:PGM655380 PQG655375:PQI655380 QAC655375:QAE655380 QJY655375:QKA655380 QTU655375:QTW655380 RDQ655375:RDS655380 RNM655375:RNO655380 RXI655375:RXK655380 SHE655375:SHG655380 SRA655375:SRC655380 TAW655375:TAY655380 TKS655375:TKU655380 TUO655375:TUQ655380 UEK655375:UEM655380 UOG655375:UOI655380 UYC655375:UYE655380 VHY655375:VIA655380 VRU655375:VRW655380 WBQ655375:WBS655380 WLM655375:WLO655380 WVI655375:WVK655380 N720911:P720916 IW720911:IY720916 SS720911:SU720916 ACO720911:ACQ720916 AMK720911:AMM720916 AWG720911:AWI720916 BGC720911:BGE720916 BPY720911:BQA720916 BZU720911:BZW720916 CJQ720911:CJS720916 CTM720911:CTO720916 DDI720911:DDK720916 DNE720911:DNG720916 DXA720911:DXC720916 EGW720911:EGY720916 EQS720911:EQU720916 FAO720911:FAQ720916 FKK720911:FKM720916 FUG720911:FUI720916 GEC720911:GEE720916 GNY720911:GOA720916 GXU720911:GXW720916 HHQ720911:HHS720916 HRM720911:HRO720916 IBI720911:IBK720916 ILE720911:ILG720916 IVA720911:IVC720916 JEW720911:JEY720916 JOS720911:JOU720916 JYO720911:JYQ720916 KIK720911:KIM720916 KSG720911:KSI720916 LCC720911:LCE720916 LLY720911:LMA720916 LVU720911:LVW720916 MFQ720911:MFS720916 MPM720911:MPO720916 MZI720911:MZK720916 NJE720911:NJG720916 NTA720911:NTC720916 OCW720911:OCY720916 OMS720911:OMU720916 OWO720911:OWQ720916 PGK720911:PGM720916 PQG720911:PQI720916 QAC720911:QAE720916 QJY720911:QKA720916 QTU720911:QTW720916 RDQ720911:RDS720916 RNM720911:RNO720916 RXI720911:RXK720916 SHE720911:SHG720916 SRA720911:SRC720916 TAW720911:TAY720916 TKS720911:TKU720916 TUO720911:TUQ720916 UEK720911:UEM720916 UOG720911:UOI720916 UYC720911:UYE720916 VHY720911:VIA720916 VRU720911:VRW720916 WBQ720911:WBS720916 WLM720911:WLO720916 WVI720911:WVK720916 N786447:P786452 IW786447:IY786452 SS786447:SU786452 ACO786447:ACQ786452 AMK786447:AMM786452 AWG786447:AWI786452 BGC786447:BGE786452 BPY786447:BQA786452 BZU786447:BZW786452 CJQ786447:CJS786452 CTM786447:CTO786452 DDI786447:DDK786452 DNE786447:DNG786452 DXA786447:DXC786452 EGW786447:EGY786452 EQS786447:EQU786452 FAO786447:FAQ786452 FKK786447:FKM786452 FUG786447:FUI786452 GEC786447:GEE786452 GNY786447:GOA786452 GXU786447:GXW786452 HHQ786447:HHS786452 HRM786447:HRO786452 IBI786447:IBK786452 ILE786447:ILG786452 IVA786447:IVC786452 JEW786447:JEY786452 JOS786447:JOU786452 JYO786447:JYQ786452 KIK786447:KIM786452 KSG786447:KSI786452 LCC786447:LCE786452 LLY786447:LMA786452 LVU786447:LVW786452 MFQ786447:MFS786452 MPM786447:MPO786452 MZI786447:MZK786452 NJE786447:NJG786452 NTA786447:NTC786452 OCW786447:OCY786452 OMS786447:OMU786452 OWO786447:OWQ786452 PGK786447:PGM786452 PQG786447:PQI786452 QAC786447:QAE786452 QJY786447:QKA786452 QTU786447:QTW786452 RDQ786447:RDS786452 RNM786447:RNO786452 RXI786447:RXK786452 SHE786447:SHG786452 SRA786447:SRC786452 TAW786447:TAY786452 TKS786447:TKU786452 TUO786447:TUQ786452 UEK786447:UEM786452 UOG786447:UOI786452 UYC786447:UYE786452 VHY786447:VIA786452 VRU786447:VRW786452 WBQ786447:WBS786452 WLM786447:WLO786452 WVI786447:WVK786452 N851983:P851988 IW851983:IY851988 SS851983:SU851988 ACO851983:ACQ851988 AMK851983:AMM851988 AWG851983:AWI851988 BGC851983:BGE851988 BPY851983:BQA851988 BZU851983:BZW851988 CJQ851983:CJS851988 CTM851983:CTO851988 DDI851983:DDK851988 DNE851983:DNG851988 DXA851983:DXC851988 EGW851983:EGY851988 EQS851983:EQU851988 FAO851983:FAQ851988 FKK851983:FKM851988 FUG851983:FUI851988 GEC851983:GEE851988 GNY851983:GOA851988 GXU851983:GXW851988 HHQ851983:HHS851988 HRM851983:HRO851988 IBI851983:IBK851988 ILE851983:ILG851988 IVA851983:IVC851988 JEW851983:JEY851988 JOS851983:JOU851988 JYO851983:JYQ851988 KIK851983:KIM851988 KSG851983:KSI851988 LCC851983:LCE851988 LLY851983:LMA851988 LVU851983:LVW851988 MFQ851983:MFS851988 MPM851983:MPO851988 MZI851983:MZK851988 NJE851983:NJG851988 NTA851983:NTC851988 OCW851983:OCY851988 OMS851983:OMU851988 OWO851983:OWQ851988 PGK851983:PGM851988 PQG851983:PQI851988 QAC851983:QAE851988 QJY851983:QKA851988 QTU851983:QTW851988 RDQ851983:RDS851988 RNM851983:RNO851988 RXI851983:RXK851988 SHE851983:SHG851988 SRA851983:SRC851988 TAW851983:TAY851988 TKS851983:TKU851988 TUO851983:TUQ851988 UEK851983:UEM851988 UOG851983:UOI851988 UYC851983:UYE851988 VHY851983:VIA851988 VRU851983:VRW851988 WBQ851983:WBS851988 WLM851983:WLO851988 WVI851983:WVK851988 N917519:P917524 IW917519:IY917524 SS917519:SU917524 ACO917519:ACQ917524 AMK917519:AMM917524 AWG917519:AWI917524 BGC917519:BGE917524 BPY917519:BQA917524 BZU917519:BZW917524 CJQ917519:CJS917524 CTM917519:CTO917524 DDI917519:DDK917524 DNE917519:DNG917524 DXA917519:DXC917524 EGW917519:EGY917524 EQS917519:EQU917524 FAO917519:FAQ917524 FKK917519:FKM917524 FUG917519:FUI917524 GEC917519:GEE917524 GNY917519:GOA917524 GXU917519:GXW917524 HHQ917519:HHS917524 HRM917519:HRO917524 IBI917519:IBK917524 ILE917519:ILG917524 IVA917519:IVC917524 JEW917519:JEY917524 JOS917519:JOU917524 JYO917519:JYQ917524 KIK917519:KIM917524 KSG917519:KSI917524 LCC917519:LCE917524 LLY917519:LMA917524 LVU917519:LVW917524 MFQ917519:MFS917524 MPM917519:MPO917524 MZI917519:MZK917524 NJE917519:NJG917524 NTA917519:NTC917524 OCW917519:OCY917524 OMS917519:OMU917524 OWO917519:OWQ917524 PGK917519:PGM917524 PQG917519:PQI917524 QAC917519:QAE917524 QJY917519:QKA917524 QTU917519:QTW917524 RDQ917519:RDS917524 RNM917519:RNO917524 RXI917519:RXK917524 SHE917519:SHG917524 SRA917519:SRC917524 TAW917519:TAY917524 TKS917519:TKU917524 TUO917519:TUQ917524 UEK917519:UEM917524 UOG917519:UOI917524 UYC917519:UYE917524 VHY917519:VIA917524 VRU917519:VRW917524 WBQ917519:WBS917524 WLM917519:WLO917524 WVI917519:WVK917524 N983055:P983060 IW983055:IY983060 SS983055:SU983060 ACO983055:ACQ983060 AMK983055:AMM983060 AWG983055:AWI983060 BGC983055:BGE983060 BPY983055:BQA983060 BZU983055:BZW983060 CJQ983055:CJS983060 CTM983055:CTO983060 DDI983055:DDK983060 DNE983055:DNG983060 DXA983055:DXC983060 EGW983055:EGY983060 EQS983055:EQU983060 FAO983055:FAQ983060 FKK983055:FKM983060 FUG983055:FUI983060 GEC983055:GEE983060 GNY983055:GOA983060 GXU983055:GXW983060 HHQ983055:HHS983060 HRM983055:HRO983060 IBI983055:IBK983060 ILE983055:ILG983060 IVA983055:IVC983060 JEW983055:JEY983060 JOS983055:JOU983060 JYO983055:JYQ983060 KIK983055:KIM983060 KSG983055:KSI983060 LCC983055:LCE983060 LLY983055:LMA983060 LVU983055:LVW983060 MFQ983055:MFS983060 MPM983055:MPO983060 MZI983055:MZK983060 NJE983055:NJG983060 NTA983055:NTC983060 OCW983055:OCY983060 OMS983055:OMU983060 OWO983055:OWQ983060 PGK983055:PGM983060 PQG983055:PQI983060 QAC983055:QAE983060 QJY983055:QKA983060 QTU983055:QTW983060 RDQ983055:RDS983060 RNM983055:RNO983060 RXI983055:RXK983060 SHE983055:SHG983060 SRA983055:SRC983060 TAW983055:TAY983060 TKS983055:TKU983060 TUO983055:TUQ983060 UEK983055:UEM983060 UOG983055:UOI983060 UYC983055:UYE983060 VHY983055:VIA983060 VRU983055:VRW983060 WBQ983055:WBS983060 WLM983055:WLO983060 WVI983055:WVK983060 N65549:P65549 IW65549:IY65549 SS65549:SU65549 ACO65549:ACQ65549 AMK65549:AMM65549 AWG65549:AWI65549 BGC65549:BGE65549 BPY65549:BQA65549 BZU65549:BZW65549 CJQ65549:CJS65549 CTM65549:CTO65549 DDI65549:DDK65549 DNE65549:DNG65549 DXA65549:DXC65549 EGW65549:EGY65549 EQS65549:EQU65549 FAO65549:FAQ65549 FKK65549:FKM65549 FUG65549:FUI65549 GEC65549:GEE65549 GNY65549:GOA65549 GXU65549:GXW65549 HHQ65549:HHS65549 HRM65549:HRO65549 IBI65549:IBK65549 ILE65549:ILG65549 IVA65549:IVC65549 JEW65549:JEY65549 JOS65549:JOU65549 JYO65549:JYQ65549 KIK65549:KIM65549 KSG65549:KSI65549 LCC65549:LCE65549 LLY65549:LMA65549 LVU65549:LVW65549 MFQ65549:MFS65549 MPM65549:MPO65549 MZI65549:MZK65549 NJE65549:NJG65549 NTA65549:NTC65549 OCW65549:OCY65549 OMS65549:OMU65549 OWO65549:OWQ65549 PGK65549:PGM65549 PQG65549:PQI65549 QAC65549:QAE65549 QJY65549:QKA65549 QTU65549:QTW65549 RDQ65549:RDS65549 RNM65549:RNO65549 RXI65549:RXK65549 SHE65549:SHG65549 SRA65549:SRC65549 TAW65549:TAY65549 TKS65549:TKU65549 TUO65549:TUQ65549 UEK65549:UEM65549 UOG65549:UOI65549 UYC65549:UYE65549 VHY65549:VIA65549 VRU65549:VRW65549 WBQ65549:WBS65549 WLM65549:WLO65549 WVI65549:WVK65549 N131085:P131085 IW131085:IY131085 SS131085:SU131085 ACO131085:ACQ131085 AMK131085:AMM131085 AWG131085:AWI131085 BGC131085:BGE131085 BPY131085:BQA131085 BZU131085:BZW131085 CJQ131085:CJS131085 CTM131085:CTO131085 DDI131085:DDK131085 DNE131085:DNG131085 DXA131085:DXC131085 EGW131085:EGY131085 EQS131085:EQU131085 FAO131085:FAQ131085 FKK131085:FKM131085 FUG131085:FUI131085 GEC131085:GEE131085 GNY131085:GOA131085 GXU131085:GXW131085 HHQ131085:HHS131085 HRM131085:HRO131085 IBI131085:IBK131085 ILE131085:ILG131085 IVA131085:IVC131085 JEW131085:JEY131085 JOS131085:JOU131085 JYO131085:JYQ131085 KIK131085:KIM131085 KSG131085:KSI131085 LCC131085:LCE131085 LLY131085:LMA131085 LVU131085:LVW131085 MFQ131085:MFS131085 MPM131085:MPO131085 MZI131085:MZK131085 NJE131085:NJG131085 NTA131085:NTC131085 OCW131085:OCY131085 OMS131085:OMU131085 OWO131085:OWQ131085 PGK131085:PGM131085 PQG131085:PQI131085 QAC131085:QAE131085 QJY131085:QKA131085 QTU131085:QTW131085 RDQ131085:RDS131085 RNM131085:RNO131085 RXI131085:RXK131085 SHE131085:SHG131085 SRA131085:SRC131085 TAW131085:TAY131085 TKS131085:TKU131085 TUO131085:TUQ131085 UEK131085:UEM131085 UOG131085:UOI131085 UYC131085:UYE131085 VHY131085:VIA131085 VRU131085:VRW131085 WBQ131085:WBS131085 WLM131085:WLO131085 WVI131085:WVK131085 N196621:P196621 IW196621:IY196621 SS196621:SU196621 ACO196621:ACQ196621 AMK196621:AMM196621 AWG196621:AWI196621 BGC196621:BGE196621 BPY196621:BQA196621 BZU196621:BZW196621 CJQ196621:CJS196621 CTM196621:CTO196621 DDI196621:DDK196621 DNE196621:DNG196621 DXA196621:DXC196621 EGW196621:EGY196621 EQS196621:EQU196621 FAO196621:FAQ196621 FKK196621:FKM196621 FUG196621:FUI196621 GEC196621:GEE196621 GNY196621:GOA196621 GXU196621:GXW196621 HHQ196621:HHS196621 HRM196621:HRO196621 IBI196621:IBK196621 ILE196621:ILG196621 IVA196621:IVC196621 JEW196621:JEY196621 JOS196621:JOU196621 JYO196621:JYQ196621 KIK196621:KIM196621 KSG196621:KSI196621 LCC196621:LCE196621 LLY196621:LMA196621 LVU196621:LVW196621 MFQ196621:MFS196621 MPM196621:MPO196621 MZI196621:MZK196621 NJE196621:NJG196621 NTA196621:NTC196621 OCW196621:OCY196621 OMS196621:OMU196621 OWO196621:OWQ196621 PGK196621:PGM196621 PQG196621:PQI196621 QAC196621:QAE196621 QJY196621:QKA196621 QTU196621:QTW196621 RDQ196621:RDS196621 RNM196621:RNO196621 RXI196621:RXK196621 SHE196621:SHG196621 SRA196621:SRC196621 TAW196621:TAY196621 TKS196621:TKU196621 TUO196621:TUQ196621 UEK196621:UEM196621 UOG196621:UOI196621 UYC196621:UYE196621 VHY196621:VIA196621 VRU196621:VRW196621 WBQ196621:WBS196621 WLM196621:WLO196621 WVI196621:WVK196621 N262157:P262157 IW262157:IY262157 SS262157:SU262157 ACO262157:ACQ262157 AMK262157:AMM262157 AWG262157:AWI262157 BGC262157:BGE262157 BPY262157:BQA262157 BZU262157:BZW262157 CJQ262157:CJS262157 CTM262157:CTO262157 DDI262157:DDK262157 DNE262157:DNG262157 DXA262157:DXC262157 EGW262157:EGY262157 EQS262157:EQU262157 FAO262157:FAQ262157 FKK262157:FKM262157 FUG262157:FUI262157 GEC262157:GEE262157 GNY262157:GOA262157 GXU262157:GXW262157 HHQ262157:HHS262157 HRM262157:HRO262157 IBI262157:IBK262157 ILE262157:ILG262157 IVA262157:IVC262157 JEW262157:JEY262157 JOS262157:JOU262157 JYO262157:JYQ262157 KIK262157:KIM262157 KSG262157:KSI262157 LCC262157:LCE262157 LLY262157:LMA262157 LVU262157:LVW262157 MFQ262157:MFS262157 MPM262157:MPO262157 MZI262157:MZK262157 NJE262157:NJG262157 NTA262157:NTC262157 OCW262157:OCY262157 OMS262157:OMU262157 OWO262157:OWQ262157 PGK262157:PGM262157 PQG262157:PQI262157 QAC262157:QAE262157 QJY262157:QKA262157 QTU262157:QTW262157 RDQ262157:RDS262157 RNM262157:RNO262157 RXI262157:RXK262157 SHE262157:SHG262157 SRA262157:SRC262157 TAW262157:TAY262157 TKS262157:TKU262157 TUO262157:TUQ262157 UEK262157:UEM262157 UOG262157:UOI262157 UYC262157:UYE262157 VHY262157:VIA262157 VRU262157:VRW262157 WBQ262157:WBS262157 WLM262157:WLO262157 WVI262157:WVK262157 N327693:P327693 IW327693:IY327693 SS327693:SU327693 ACO327693:ACQ327693 AMK327693:AMM327693 AWG327693:AWI327693 BGC327693:BGE327693 BPY327693:BQA327693 BZU327693:BZW327693 CJQ327693:CJS327693 CTM327693:CTO327693 DDI327693:DDK327693 DNE327693:DNG327693 DXA327693:DXC327693 EGW327693:EGY327693 EQS327693:EQU327693 FAO327693:FAQ327693 FKK327693:FKM327693 FUG327693:FUI327693 GEC327693:GEE327693 GNY327693:GOA327693 GXU327693:GXW327693 HHQ327693:HHS327693 HRM327693:HRO327693 IBI327693:IBK327693 ILE327693:ILG327693 IVA327693:IVC327693 JEW327693:JEY327693 JOS327693:JOU327693 JYO327693:JYQ327693 KIK327693:KIM327693 KSG327693:KSI327693 LCC327693:LCE327693 LLY327693:LMA327693 LVU327693:LVW327693 MFQ327693:MFS327693 MPM327693:MPO327693 MZI327693:MZK327693 NJE327693:NJG327693 NTA327693:NTC327693 OCW327693:OCY327693 OMS327693:OMU327693 OWO327693:OWQ327693 PGK327693:PGM327693 PQG327693:PQI327693 QAC327693:QAE327693 QJY327693:QKA327693 QTU327693:QTW327693 RDQ327693:RDS327693 RNM327693:RNO327693 RXI327693:RXK327693 SHE327693:SHG327693 SRA327693:SRC327693 TAW327693:TAY327693 TKS327693:TKU327693 TUO327693:TUQ327693 UEK327693:UEM327693 UOG327693:UOI327693 UYC327693:UYE327693 VHY327693:VIA327693 VRU327693:VRW327693 WBQ327693:WBS327693 WLM327693:WLO327693 WVI327693:WVK327693 N393229:P393229 IW393229:IY393229 SS393229:SU393229 ACO393229:ACQ393229 AMK393229:AMM393229 AWG393229:AWI393229 BGC393229:BGE393229 BPY393229:BQA393229 BZU393229:BZW393229 CJQ393229:CJS393229 CTM393229:CTO393229 DDI393229:DDK393229 DNE393229:DNG393229 DXA393229:DXC393229 EGW393229:EGY393229 EQS393229:EQU393229 FAO393229:FAQ393229 FKK393229:FKM393229 FUG393229:FUI393229 GEC393229:GEE393229 GNY393229:GOA393229 GXU393229:GXW393229 HHQ393229:HHS393229 HRM393229:HRO393229 IBI393229:IBK393229 ILE393229:ILG393229 IVA393229:IVC393229 JEW393229:JEY393229 JOS393229:JOU393229 JYO393229:JYQ393229 KIK393229:KIM393229 KSG393229:KSI393229 LCC393229:LCE393229 LLY393229:LMA393229 LVU393229:LVW393229 MFQ393229:MFS393229 MPM393229:MPO393229 MZI393229:MZK393229 NJE393229:NJG393229 NTA393229:NTC393229 OCW393229:OCY393229 OMS393229:OMU393229 OWO393229:OWQ393229 PGK393229:PGM393229 PQG393229:PQI393229 QAC393229:QAE393229 QJY393229:QKA393229 QTU393229:QTW393229 RDQ393229:RDS393229 RNM393229:RNO393229 RXI393229:RXK393229 SHE393229:SHG393229 SRA393229:SRC393229 TAW393229:TAY393229 TKS393229:TKU393229 TUO393229:TUQ393229 UEK393229:UEM393229 UOG393229:UOI393229 UYC393229:UYE393229 VHY393229:VIA393229 VRU393229:VRW393229 WBQ393229:WBS393229 WLM393229:WLO393229 WVI393229:WVK393229 N458765:P458765 IW458765:IY458765 SS458765:SU458765 ACO458765:ACQ458765 AMK458765:AMM458765 AWG458765:AWI458765 BGC458765:BGE458765 BPY458765:BQA458765 BZU458765:BZW458765 CJQ458765:CJS458765 CTM458765:CTO458765 DDI458765:DDK458765 DNE458765:DNG458765 DXA458765:DXC458765 EGW458765:EGY458765 EQS458765:EQU458765 FAO458765:FAQ458765 FKK458765:FKM458765 FUG458765:FUI458765 GEC458765:GEE458765 GNY458765:GOA458765 GXU458765:GXW458765 HHQ458765:HHS458765 HRM458765:HRO458765 IBI458765:IBK458765 ILE458765:ILG458765 IVA458765:IVC458765 JEW458765:JEY458765 JOS458765:JOU458765 JYO458765:JYQ458765 KIK458765:KIM458765 KSG458765:KSI458765 LCC458765:LCE458765 LLY458765:LMA458765 LVU458765:LVW458765 MFQ458765:MFS458765 MPM458765:MPO458765 MZI458765:MZK458765 NJE458765:NJG458765 NTA458765:NTC458765 OCW458765:OCY458765 OMS458765:OMU458765 OWO458765:OWQ458765 PGK458765:PGM458765 PQG458765:PQI458765 QAC458765:QAE458765 QJY458765:QKA458765 QTU458765:QTW458765 RDQ458765:RDS458765 RNM458765:RNO458765 RXI458765:RXK458765 SHE458765:SHG458765 SRA458765:SRC458765 TAW458765:TAY458765 TKS458765:TKU458765 TUO458765:TUQ458765 UEK458765:UEM458765 UOG458765:UOI458765 UYC458765:UYE458765 VHY458765:VIA458765 VRU458765:VRW458765 WBQ458765:WBS458765 WLM458765:WLO458765 WVI458765:WVK458765 N524301:P524301 IW524301:IY524301 SS524301:SU524301 ACO524301:ACQ524301 AMK524301:AMM524301 AWG524301:AWI524301 BGC524301:BGE524301 BPY524301:BQA524301 BZU524301:BZW524301 CJQ524301:CJS524301 CTM524301:CTO524301 DDI524301:DDK524301 DNE524301:DNG524301 DXA524301:DXC524301 EGW524301:EGY524301 EQS524301:EQU524301 FAO524301:FAQ524301 FKK524301:FKM524301 FUG524301:FUI524301 GEC524301:GEE524301 GNY524301:GOA524301 GXU524301:GXW524301 HHQ524301:HHS524301 HRM524301:HRO524301 IBI524301:IBK524301 ILE524301:ILG524301 IVA524301:IVC524301 JEW524301:JEY524301 JOS524301:JOU524301 JYO524301:JYQ524301 KIK524301:KIM524301 KSG524301:KSI524301 LCC524301:LCE524301 LLY524301:LMA524301 LVU524301:LVW524301 MFQ524301:MFS524301 MPM524301:MPO524301 MZI524301:MZK524301 NJE524301:NJG524301 NTA524301:NTC524301 OCW524301:OCY524301 OMS524301:OMU524301 OWO524301:OWQ524301 PGK524301:PGM524301 PQG524301:PQI524301 QAC524301:QAE524301 QJY524301:QKA524301 QTU524301:QTW524301 RDQ524301:RDS524301 RNM524301:RNO524301 RXI524301:RXK524301 SHE524301:SHG524301 SRA524301:SRC524301 TAW524301:TAY524301 TKS524301:TKU524301 TUO524301:TUQ524301 UEK524301:UEM524301 UOG524301:UOI524301 UYC524301:UYE524301 VHY524301:VIA524301 VRU524301:VRW524301 WBQ524301:WBS524301 WLM524301:WLO524301 WVI524301:WVK524301 N589837:P589837 IW589837:IY589837 SS589837:SU589837 ACO589837:ACQ589837 AMK589837:AMM589837 AWG589837:AWI589837 BGC589837:BGE589837 BPY589837:BQA589837 BZU589837:BZW589837 CJQ589837:CJS589837 CTM589837:CTO589837 DDI589837:DDK589837 DNE589837:DNG589837 DXA589837:DXC589837 EGW589837:EGY589837 EQS589837:EQU589837 FAO589837:FAQ589837 FKK589837:FKM589837 FUG589837:FUI589837 GEC589837:GEE589837 GNY589837:GOA589837 GXU589837:GXW589837 HHQ589837:HHS589837 HRM589837:HRO589837 IBI589837:IBK589837 ILE589837:ILG589837 IVA589837:IVC589837 JEW589837:JEY589837 JOS589837:JOU589837 JYO589837:JYQ589837 KIK589837:KIM589837 KSG589837:KSI589837 LCC589837:LCE589837 LLY589837:LMA589837 LVU589837:LVW589837 MFQ589837:MFS589837 MPM589837:MPO589837 MZI589837:MZK589837 NJE589837:NJG589837 NTA589837:NTC589837 OCW589837:OCY589837 OMS589837:OMU589837 OWO589837:OWQ589837 PGK589837:PGM589837 PQG589837:PQI589837 QAC589837:QAE589837 QJY589837:QKA589837 QTU589837:QTW589837 RDQ589837:RDS589837 RNM589837:RNO589837 RXI589837:RXK589837 SHE589837:SHG589837 SRA589837:SRC589837 TAW589837:TAY589837 TKS589837:TKU589837 TUO589837:TUQ589837 UEK589837:UEM589837 UOG589837:UOI589837 UYC589837:UYE589837 VHY589837:VIA589837 VRU589837:VRW589837 WBQ589837:WBS589837 WLM589837:WLO589837 WVI589837:WVK589837 N655373:P655373 IW655373:IY655373 SS655373:SU655373 ACO655373:ACQ655373 AMK655373:AMM655373 AWG655373:AWI655373 BGC655373:BGE655373 BPY655373:BQA655373 BZU655373:BZW655373 CJQ655373:CJS655373 CTM655373:CTO655373 DDI655373:DDK655373 DNE655373:DNG655373 DXA655373:DXC655373 EGW655373:EGY655373 EQS655373:EQU655373 FAO655373:FAQ655373 FKK655373:FKM655373 FUG655373:FUI655373 GEC655373:GEE655373 GNY655373:GOA655373 GXU655373:GXW655373 HHQ655373:HHS655373 HRM655373:HRO655373 IBI655373:IBK655373 ILE655373:ILG655373 IVA655373:IVC655373 JEW655373:JEY655373 JOS655373:JOU655373 JYO655373:JYQ655373 KIK655373:KIM655373 KSG655373:KSI655373 LCC655373:LCE655373 LLY655373:LMA655373 LVU655373:LVW655373 MFQ655373:MFS655373 MPM655373:MPO655373 MZI655373:MZK655373 NJE655373:NJG655373 NTA655373:NTC655373 OCW655373:OCY655373 OMS655373:OMU655373 OWO655373:OWQ655373 PGK655373:PGM655373 PQG655373:PQI655373 QAC655373:QAE655373 QJY655373:QKA655373 QTU655373:QTW655373 RDQ655373:RDS655373 RNM655373:RNO655373 RXI655373:RXK655373 SHE655373:SHG655373 SRA655373:SRC655373 TAW655373:TAY655373 TKS655373:TKU655373 TUO655373:TUQ655373 UEK655373:UEM655373 UOG655373:UOI655373 UYC655373:UYE655373 VHY655373:VIA655373 VRU655373:VRW655373 WBQ655373:WBS655373 WLM655373:WLO655373 WVI655373:WVK655373 N720909:P720909 IW720909:IY720909 SS720909:SU720909 ACO720909:ACQ720909 AMK720909:AMM720909 AWG720909:AWI720909 BGC720909:BGE720909 BPY720909:BQA720909 BZU720909:BZW720909 CJQ720909:CJS720909 CTM720909:CTO720909 DDI720909:DDK720909 DNE720909:DNG720909 DXA720909:DXC720909 EGW720909:EGY720909 EQS720909:EQU720909 FAO720909:FAQ720909 FKK720909:FKM720909 FUG720909:FUI720909 GEC720909:GEE720909 GNY720909:GOA720909 GXU720909:GXW720909 HHQ720909:HHS720909 HRM720909:HRO720909 IBI720909:IBK720909 ILE720909:ILG720909 IVA720909:IVC720909 JEW720909:JEY720909 JOS720909:JOU720909 JYO720909:JYQ720909 KIK720909:KIM720909 KSG720909:KSI720909 LCC720909:LCE720909 LLY720909:LMA720909 LVU720909:LVW720909 MFQ720909:MFS720909 MPM720909:MPO720909 MZI720909:MZK720909 NJE720909:NJG720909 NTA720909:NTC720909 OCW720909:OCY720909 OMS720909:OMU720909 OWO720909:OWQ720909 PGK720909:PGM720909 PQG720909:PQI720909 QAC720909:QAE720909 QJY720909:QKA720909 QTU720909:QTW720909 RDQ720909:RDS720909 RNM720909:RNO720909 RXI720909:RXK720909 SHE720909:SHG720909 SRA720909:SRC720909 TAW720909:TAY720909 TKS720909:TKU720909 TUO720909:TUQ720909 UEK720909:UEM720909 UOG720909:UOI720909 UYC720909:UYE720909 VHY720909:VIA720909 VRU720909:VRW720909 WBQ720909:WBS720909 WLM720909:WLO720909 WVI720909:WVK720909 N786445:P786445 IW786445:IY786445 SS786445:SU786445 ACO786445:ACQ786445 AMK786445:AMM786445 AWG786445:AWI786445 BGC786445:BGE786445 BPY786445:BQA786445 BZU786445:BZW786445 CJQ786445:CJS786445 CTM786445:CTO786445 DDI786445:DDK786445 DNE786445:DNG786445 DXA786445:DXC786445 EGW786445:EGY786445 EQS786445:EQU786445 FAO786445:FAQ786445 FKK786445:FKM786445 FUG786445:FUI786445 GEC786445:GEE786445 GNY786445:GOA786445 GXU786445:GXW786445 HHQ786445:HHS786445 HRM786445:HRO786445 IBI786445:IBK786445 ILE786445:ILG786445 IVA786445:IVC786445 JEW786445:JEY786445 JOS786445:JOU786445 JYO786445:JYQ786445 KIK786445:KIM786445 KSG786445:KSI786445 LCC786445:LCE786445 LLY786445:LMA786445 LVU786445:LVW786445 MFQ786445:MFS786445 MPM786445:MPO786445 MZI786445:MZK786445 NJE786445:NJG786445 NTA786445:NTC786445 OCW786445:OCY786445 OMS786445:OMU786445 OWO786445:OWQ786445 PGK786445:PGM786445 PQG786445:PQI786445 QAC786445:QAE786445 QJY786445:QKA786445 QTU786445:QTW786445 RDQ786445:RDS786445 RNM786445:RNO786445 RXI786445:RXK786445 SHE786445:SHG786445 SRA786445:SRC786445 TAW786445:TAY786445 TKS786445:TKU786445 TUO786445:TUQ786445 UEK786445:UEM786445 UOG786445:UOI786445 UYC786445:UYE786445 VHY786445:VIA786445 VRU786445:VRW786445 WBQ786445:WBS786445 WLM786445:WLO786445 WVI786445:WVK786445 N851981:P851981 IW851981:IY851981 SS851981:SU851981 ACO851981:ACQ851981 AMK851981:AMM851981 AWG851981:AWI851981 BGC851981:BGE851981 BPY851981:BQA851981 BZU851981:BZW851981 CJQ851981:CJS851981 CTM851981:CTO851981 DDI851981:DDK851981 DNE851981:DNG851981 DXA851981:DXC851981 EGW851981:EGY851981 EQS851981:EQU851981 FAO851981:FAQ851981 FKK851981:FKM851981 FUG851981:FUI851981 GEC851981:GEE851981 GNY851981:GOA851981 GXU851981:GXW851981 HHQ851981:HHS851981 HRM851981:HRO851981 IBI851981:IBK851981 ILE851981:ILG851981 IVA851981:IVC851981 JEW851981:JEY851981 JOS851981:JOU851981 JYO851981:JYQ851981 KIK851981:KIM851981 KSG851981:KSI851981 LCC851981:LCE851981 LLY851981:LMA851981 LVU851981:LVW851981 MFQ851981:MFS851981 MPM851981:MPO851981 MZI851981:MZK851981 NJE851981:NJG851981 NTA851981:NTC851981 OCW851981:OCY851981 OMS851981:OMU851981 OWO851981:OWQ851981 PGK851981:PGM851981 PQG851981:PQI851981 QAC851981:QAE851981 QJY851981:QKA851981 QTU851981:QTW851981 RDQ851981:RDS851981 RNM851981:RNO851981 RXI851981:RXK851981 SHE851981:SHG851981 SRA851981:SRC851981 TAW851981:TAY851981 TKS851981:TKU851981 TUO851981:TUQ851981 UEK851981:UEM851981 UOG851981:UOI851981 UYC851981:UYE851981 VHY851981:VIA851981 VRU851981:VRW851981 WBQ851981:WBS851981 WLM851981:WLO851981 WVI851981:WVK851981 N917517:P917517 IW917517:IY917517 SS917517:SU917517 ACO917517:ACQ917517 AMK917517:AMM917517 AWG917517:AWI917517 BGC917517:BGE917517 BPY917517:BQA917517 BZU917517:BZW917517 CJQ917517:CJS917517 CTM917517:CTO917517 DDI917517:DDK917517 DNE917517:DNG917517 DXA917517:DXC917517 EGW917517:EGY917517 EQS917517:EQU917517 FAO917517:FAQ917517 FKK917517:FKM917517 FUG917517:FUI917517 GEC917517:GEE917517 GNY917517:GOA917517 GXU917517:GXW917517 HHQ917517:HHS917517 HRM917517:HRO917517 IBI917517:IBK917517 ILE917517:ILG917517 IVA917517:IVC917517 JEW917517:JEY917517 JOS917517:JOU917517 JYO917517:JYQ917517 KIK917517:KIM917517 KSG917517:KSI917517 LCC917517:LCE917517 LLY917517:LMA917517 LVU917517:LVW917517 MFQ917517:MFS917517 MPM917517:MPO917517 MZI917517:MZK917517 NJE917517:NJG917517 NTA917517:NTC917517 OCW917517:OCY917517 OMS917517:OMU917517 OWO917517:OWQ917517 PGK917517:PGM917517 PQG917517:PQI917517 QAC917517:QAE917517 QJY917517:QKA917517 QTU917517:QTW917517 RDQ917517:RDS917517 RNM917517:RNO917517 RXI917517:RXK917517 SHE917517:SHG917517 SRA917517:SRC917517 TAW917517:TAY917517 TKS917517:TKU917517 TUO917517:TUQ917517 UEK917517:UEM917517 UOG917517:UOI917517 UYC917517:UYE917517 VHY917517:VIA917517 VRU917517:VRW917517 WBQ917517:WBS917517 WLM917517:WLO917517 WVI917517:WVK917517 N983053:P983053 IW983053:IY983053 SS983053:SU983053 ACO983053:ACQ983053 AMK983053:AMM983053 AWG983053:AWI983053 BGC983053:BGE983053 BPY983053:BQA983053 BZU983053:BZW983053 CJQ983053:CJS983053 CTM983053:CTO983053 DDI983053:DDK983053 DNE983053:DNG983053 DXA983053:DXC983053 EGW983053:EGY983053 EQS983053:EQU983053 FAO983053:FAQ983053 FKK983053:FKM983053 FUG983053:FUI983053 GEC983053:GEE983053 GNY983053:GOA983053 GXU983053:GXW983053 HHQ983053:HHS983053 HRM983053:HRO983053 IBI983053:IBK983053 ILE983053:ILG983053 IVA983053:IVC983053 JEW983053:JEY983053 JOS983053:JOU983053 JYO983053:JYQ983053 KIK983053:KIM983053 KSG983053:KSI983053 LCC983053:LCE983053 LLY983053:LMA983053 LVU983053:LVW983053 MFQ983053:MFS983053 MPM983053:MPO983053 MZI983053:MZK983053 NJE983053:NJG983053 NTA983053:NTC983053 OCW983053:OCY983053 OMS983053:OMU983053 OWO983053:OWQ983053 PGK983053:PGM983053 PQG983053:PQI983053 QAC983053:QAE983053 QJY983053:QKA983053 QTU983053:QTW983053 RDQ983053:RDS983053 RNM983053:RNO983053 RXI983053:RXK983053 SHE983053:SHG983053 SRA983053:SRC983053 TAW983053:TAY983053 TKS983053:TKU983053 TUO983053:TUQ983053 UEK983053:UEM983053 UOG983053:UOI983053 UYC983053:UYE983053 VHY983053:VIA983053 VRU983053:VRW983053 WBQ983053:WBS983053 WLM983053:WLO983053 WVI983053:WVK983053 E65549:I65549 IN65549:IR65549 SJ65549:SN65549 ACF65549:ACJ65549 AMB65549:AMF65549 AVX65549:AWB65549 BFT65549:BFX65549 BPP65549:BPT65549 BZL65549:BZP65549 CJH65549:CJL65549 CTD65549:CTH65549 DCZ65549:DDD65549 DMV65549:DMZ65549 DWR65549:DWV65549 EGN65549:EGR65549 EQJ65549:EQN65549 FAF65549:FAJ65549 FKB65549:FKF65549 FTX65549:FUB65549 GDT65549:GDX65549 GNP65549:GNT65549 GXL65549:GXP65549 HHH65549:HHL65549 HRD65549:HRH65549 IAZ65549:IBD65549 IKV65549:IKZ65549 IUR65549:IUV65549 JEN65549:JER65549 JOJ65549:JON65549 JYF65549:JYJ65549 KIB65549:KIF65549 KRX65549:KSB65549 LBT65549:LBX65549 LLP65549:LLT65549 LVL65549:LVP65549 MFH65549:MFL65549 MPD65549:MPH65549 MYZ65549:MZD65549 NIV65549:NIZ65549 NSR65549:NSV65549 OCN65549:OCR65549 OMJ65549:OMN65549 OWF65549:OWJ65549 PGB65549:PGF65549 PPX65549:PQB65549 PZT65549:PZX65549 QJP65549:QJT65549 QTL65549:QTP65549 RDH65549:RDL65549 RND65549:RNH65549 RWZ65549:RXD65549 SGV65549:SGZ65549 SQR65549:SQV65549 TAN65549:TAR65549 TKJ65549:TKN65549 TUF65549:TUJ65549 UEB65549:UEF65549 UNX65549:UOB65549 UXT65549:UXX65549 VHP65549:VHT65549 VRL65549:VRP65549 WBH65549:WBL65549 WLD65549:WLH65549 WUZ65549:WVD65549 E131085:I131085 IN131085:IR131085 SJ131085:SN131085 ACF131085:ACJ131085 AMB131085:AMF131085 AVX131085:AWB131085 BFT131085:BFX131085 BPP131085:BPT131085 BZL131085:BZP131085 CJH131085:CJL131085 CTD131085:CTH131085 DCZ131085:DDD131085 DMV131085:DMZ131085 DWR131085:DWV131085 EGN131085:EGR131085 EQJ131085:EQN131085 FAF131085:FAJ131085 FKB131085:FKF131085 FTX131085:FUB131085 GDT131085:GDX131085 GNP131085:GNT131085 GXL131085:GXP131085 HHH131085:HHL131085 HRD131085:HRH131085 IAZ131085:IBD131085 IKV131085:IKZ131085 IUR131085:IUV131085 JEN131085:JER131085 JOJ131085:JON131085 JYF131085:JYJ131085 KIB131085:KIF131085 KRX131085:KSB131085 LBT131085:LBX131085 LLP131085:LLT131085 LVL131085:LVP131085 MFH131085:MFL131085 MPD131085:MPH131085 MYZ131085:MZD131085 NIV131085:NIZ131085 NSR131085:NSV131085 OCN131085:OCR131085 OMJ131085:OMN131085 OWF131085:OWJ131085 PGB131085:PGF131085 PPX131085:PQB131085 PZT131085:PZX131085 QJP131085:QJT131085 QTL131085:QTP131085 RDH131085:RDL131085 RND131085:RNH131085 RWZ131085:RXD131085 SGV131085:SGZ131085 SQR131085:SQV131085 TAN131085:TAR131085 TKJ131085:TKN131085 TUF131085:TUJ131085 UEB131085:UEF131085 UNX131085:UOB131085 UXT131085:UXX131085 VHP131085:VHT131085 VRL131085:VRP131085 WBH131085:WBL131085 WLD131085:WLH131085 WUZ131085:WVD131085 E196621:I196621 IN196621:IR196621 SJ196621:SN196621 ACF196621:ACJ196621 AMB196621:AMF196621 AVX196621:AWB196621 BFT196621:BFX196621 BPP196621:BPT196621 BZL196621:BZP196621 CJH196621:CJL196621 CTD196621:CTH196621 DCZ196621:DDD196621 DMV196621:DMZ196621 DWR196621:DWV196621 EGN196621:EGR196621 EQJ196621:EQN196621 FAF196621:FAJ196621 FKB196621:FKF196621 FTX196621:FUB196621 GDT196621:GDX196621 GNP196621:GNT196621 GXL196621:GXP196621 HHH196621:HHL196621 HRD196621:HRH196621 IAZ196621:IBD196621 IKV196621:IKZ196621 IUR196621:IUV196621 JEN196621:JER196621 JOJ196621:JON196621 JYF196621:JYJ196621 KIB196621:KIF196621 KRX196621:KSB196621 LBT196621:LBX196621 LLP196621:LLT196621 LVL196621:LVP196621 MFH196621:MFL196621 MPD196621:MPH196621 MYZ196621:MZD196621 NIV196621:NIZ196621 NSR196621:NSV196621 OCN196621:OCR196621 OMJ196621:OMN196621 OWF196621:OWJ196621 PGB196621:PGF196621 PPX196621:PQB196621 PZT196621:PZX196621 QJP196621:QJT196621 QTL196621:QTP196621 RDH196621:RDL196621 RND196621:RNH196621 RWZ196621:RXD196621 SGV196621:SGZ196621 SQR196621:SQV196621 TAN196621:TAR196621 TKJ196621:TKN196621 TUF196621:TUJ196621 UEB196621:UEF196621 UNX196621:UOB196621 UXT196621:UXX196621 VHP196621:VHT196621 VRL196621:VRP196621 WBH196621:WBL196621 WLD196621:WLH196621 WUZ196621:WVD196621 E262157:I262157 IN262157:IR262157 SJ262157:SN262157 ACF262157:ACJ262157 AMB262157:AMF262157 AVX262157:AWB262157 BFT262157:BFX262157 BPP262157:BPT262157 BZL262157:BZP262157 CJH262157:CJL262157 CTD262157:CTH262157 DCZ262157:DDD262157 DMV262157:DMZ262157 DWR262157:DWV262157 EGN262157:EGR262157 EQJ262157:EQN262157 FAF262157:FAJ262157 FKB262157:FKF262157 FTX262157:FUB262157 GDT262157:GDX262157 GNP262157:GNT262157 GXL262157:GXP262157 HHH262157:HHL262157 HRD262157:HRH262157 IAZ262157:IBD262157 IKV262157:IKZ262157 IUR262157:IUV262157 JEN262157:JER262157 JOJ262157:JON262157 JYF262157:JYJ262157 KIB262157:KIF262157 KRX262157:KSB262157 LBT262157:LBX262157 LLP262157:LLT262157 LVL262157:LVP262157 MFH262157:MFL262157 MPD262157:MPH262157 MYZ262157:MZD262157 NIV262157:NIZ262157 NSR262157:NSV262157 OCN262157:OCR262157 OMJ262157:OMN262157 OWF262157:OWJ262157 PGB262157:PGF262157 PPX262157:PQB262157 PZT262157:PZX262157 QJP262157:QJT262157 QTL262157:QTP262157 RDH262157:RDL262157 RND262157:RNH262157 RWZ262157:RXD262157 SGV262157:SGZ262157 SQR262157:SQV262157 TAN262157:TAR262157 TKJ262157:TKN262157 TUF262157:TUJ262157 UEB262157:UEF262157 UNX262157:UOB262157 UXT262157:UXX262157 VHP262157:VHT262157 VRL262157:VRP262157 WBH262157:WBL262157 WLD262157:WLH262157 WUZ262157:WVD262157 E327693:I327693 IN327693:IR327693 SJ327693:SN327693 ACF327693:ACJ327693 AMB327693:AMF327693 AVX327693:AWB327693 BFT327693:BFX327693 BPP327693:BPT327693 BZL327693:BZP327693 CJH327693:CJL327693 CTD327693:CTH327693 DCZ327693:DDD327693 DMV327693:DMZ327693 DWR327693:DWV327693 EGN327693:EGR327693 EQJ327693:EQN327693 FAF327693:FAJ327693 FKB327693:FKF327693 FTX327693:FUB327693 GDT327693:GDX327693 GNP327693:GNT327693 GXL327693:GXP327693 HHH327693:HHL327693 HRD327693:HRH327693 IAZ327693:IBD327693 IKV327693:IKZ327693 IUR327693:IUV327693 JEN327693:JER327693 JOJ327693:JON327693 JYF327693:JYJ327693 KIB327693:KIF327693 KRX327693:KSB327693 LBT327693:LBX327693 LLP327693:LLT327693 LVL327693:LVP327693 MFH327693:MFL327693 MPD327693:MPH327693 MYZ327693:MZD327693 NIV327693:NIZ327693 NSR327693:NSV327693 OCN327693:OCR327693 OMJ327693:OMN327693 OWF327693:OWJ327693 PGB327693:PGF327693 PPX327693:PQB327693 PZT327693:PZX327693 QJP327693:QJT327693 QTL327693:QTP327693 RDH327693:RDL327693 RND327693:RNH327693 RWZ327693:RXD327693 SGV327693:SGZ327693 SQR327693:SQV327693 TAN327693:TAR327693 TKJ327693:TKN327693 TUF327693:TUJ327693 UEB327693:UEF327693 UNX327693:UOB327693 UXT327693:UXX327693 VHP327693:VHT327693 VRL327693:VRP327693 WBH327693:WBL327693 WLD327693:WLH327693 WUZ327693:WVD327693 E393229:I393229 IN393229:IR393229 SJ393229:SN393229 ACF393229:ACJ393229 AMB393229:AMF393229 AVX393229:AWB393229 BFT393229:BFX393229 BPP393229:BPT393229 BZL393229:BZP393229 CJH393229:CJL393229 CTD393229:CTH393229 DCZ393229:DDD393229 DMV393229:DMZ393229 DWR393229:DWV393229 EGN393229:EGR393229 EQJ393229:EQN393229 FAF393229:FAJ393229 FKB393229:FKF393229 FTX393229:FUB393229 GDT393229:GDX393229 GNP393229:GNT393229 GXL393229:GXP393229 HHH393229:HHL393229 HRD393229:HRH393229 IAZ393229:IBD393229 IKV393229:IKZ393229 IUR393229:IUV393229 JEN393229:JER393229 JOJ393229:JON393229 JYF393229:JYJ393229 KIB393229:KIF393229 KRX393229:KSB393229 LBT393229:LBX393229 LLP393229:LLT393229 LVL393229:LVP393229 MFH393229:MFL393229 MPD393229:MPH393229 MYZ393229:MZD393229 NIV393229:NIZ393229 NSR393229:NSV393229 OCN393229:OCR393229 OMJ393229:OMN393229 OWF393229:OWJ393229 PGB393229:PGF393229 PPX393229:PQB393229 PZT393229:PZX393229 QJP393229:QJT393229 QTL393229:QTP393229 RDH393229:RDL393229 RND393229:RNH393229 RWZ393229:RXD393229 SGV393229:SGZ393229 SQR393229:SQV393229 TAN393229:TAR393229 TKJ393229:TKN393229 TUF393229:TUJ393229 UEB393229:UEF393229 UNX393229:UOB393229 UXT393229:UXX393229 VHP393229:VHT393229 VRL393229:VRP393229 WBH393229:WBL393229 WLD393229:WLH393229 WUZ393229:WVD393229 E458765:I458765 IN458765:IR458765 SJ458765:SN458765 ACF458765:ACJ458765 AMB458765:AMF458765 AVX458765:AWB458765 BFT458765:BFX458765 BPP458765:BPT458765 BZL458765:BZP458765 CJH458765:CJL458765 CTD458765:CTH458765 DCZ458765:DDD458765 DMV458765:DMZ458765 DWR458765:DWV458765 EGN458765:EGR458765 EQJ458765:EQN458765 FAF458765:FAJ458765 FKB458765:FKF458765 FTX458765:FUB458765 GDT458765:GDX458765 GNP458765:GNT458765 GXL458765:GXP458765 HHH458765:HHL458765 HRD458765:HRH458765 IAZ458765:IBD458765 IKV458765:IKZ458765 IUR458765:IUV458765 JEN458765:JER458765 JOJ458765:JON458765 JYF458765:JYJ458765 KIB458765:KIF458765 KRX458765:KSB458765 LBT458765:LBX458765 LLP458765:LLT458765 LVL458765:LVP458765 MFH458765:MFL458765 MPD458765:MPH458765 MYZ458765:MZD458765 NIV458765:NIZ458765 NSR458765:NSV458765 OCN458765:OCR458765 OMJ458765:OMN458765 OWF458765:OWJ458765 PGB458765:PGF458765 PPX458765:PQB458765 PZT458765:PZX458765 QJP458765:QJT458765 QTL458765:QTP458765 RDH458765:RDL458765 RND458765:RNH458765 RWZ458765:RXD458765 SGV458765:SGZ458765 SQR458765:SQV458765 TAN458765:TAR458765 TKJ458765:TKN458765 TUF458765:TUJ458765 UEB458765:UEF458765 UNX458765:UOB458765 UXT458765:UXX458765 VHP458765:VHT458765 VRL458765:VRP458765 WBH458765:WBL458765 WLD458765:WLH458765 WUZ458765:WVD458765 E524301:I524301 IN524301:IR524301 SJ524301:SN524301 ACF524301:ACJ524301 AMB524301:AMF524301 AVX524301:AWB524301 BFT524301:BFX524301 BPP524301:BPT524301 BZL524301:BZP524301 CJH524301:CJL524301 CTD524301:CTH524301 DCZ524301:DDD524301 DMV524301:DMZ524301 DWR524301:DWV524301 EGN524301:EGR524301 EQJ524301:EQN524301 FAF524301:FAJ524301 FKB524301:FKF524301 FTX524301:FUB524301 GDT524301:GDX524301 GNP524301:GNT524301 GXL524301:GXP524301 HHH524301:HHL524301 HRD524301:HRH524301 IAZ524301:IBD524301 IKV524301:IKZ524301 IUR524301:IUV524301 JEN524301:JER524301 JOJ524301:JON524301 JYF524301:JYJ524301 KIB524301:KIF524301 KRX524301:KSB524301 LBT524301:LBX524301 LLP524301:LLT524301 LVL524301:LVP524301 MFH524301:MFL524301 MPD524301:MPH524301 MYZ524301:MZD524301 NIV524301:NIZ524301 NSR524301:NSV524301 OCN524301:OCR524301 OMJ524301:OMN524301 OWF524301:OWJ524301 PGB524301:PGF524301 PPX524301:PQB524301 PZT524301:PZX524301 QJP524301:QJT524301 QTL524301:QTP524301 RDH524301:RDL524301 RND524301:RNH524301 RWZ524301:RXD524301 SGV524301:SGZ524301 SQR524301:SQV524301 TAN524301:TAR524301 TKJ524301:TKN524301 TUF524301:TUJ524301 UEB524301:UEF524301 UNX524301:UOB524301 UXT524301:UXX524301 VHP524301:VHT524301 VRL524301:VRP524301 WBH524301:WBL524301 WLD524301:WLH524301 WUZ524301:WVD524301 E589837:I589837 IN589837:IR589837 SJ589837:SN589837 ACF589837:ACJ589837 AMB589837:AMF589837 AVX589837:AWB589837 BFT589837:BFX589837 BPP589837:BPT589837 BZL589837:BZP589837 CJH589837:CJL589837 CTD589837:CTH589837 DCZ589837:DDD589837 DMV589837:DMZ589837 DWR589837:DWV589837 EGN589837:EGR589837 EQJ589837:EQN589837 FAF589837:FAJ589837 FKB589837:FKF589837 FTX589837:FUB589837 GDT589837:GDX589837 GNP589837:GNT589837 GXL589837:GXP589837 HHH589837:HHL589837 HRD589837:HRH589837 IAZ589837:IBD589837 IKV589837:IKZ589837 IUR589837:IUV589837 JEN589837:JER589837 JOJ589837:JON589837 JYF589837:JYJ589837 KIB589837:KIF589837 KRX589837:KSB589837 LBT589837:LBX589837 LLP589837:LLT589837 LVL589837:LVP589837 MFH589837:MFL589837 MPD589837:MPH589837 MYZ589837:MZD589837 NIV589837:NIZ589837 NSR589837:NSV589837 OCN589837:OCR589837 OMJ589837:OMN589837 OWF589837:OWJ589837 PGB589837:PGF589837 PPX589837:PQB589837 PZT589837:PZX589837 QJP589837:QJT589837 QTL589837:QTP589837 RDH589837:RDL589837 RND589837:RNH589837 RWZ589837:RXD589837 SGV589837:SGZ589837 SQR589837:SQV589837 TAN589837:TAR589837 TKJ589837:TKN589837 TUF589837:TUJ589837 UEB589837:UEF589837 UNX589837:UOB589837 UXT589837:UXX589837 VHP589837:VHT589837 VRL589837:VRP589837 WBH589837:WBL589837 WLD589837:WLH589837 WUZ589837:WVD589837 E655373:I655373 IN655373:IR655373 SJ655373:SN655373 ACF655373:ACJ655373 AMB655373:AMF655373 AVX655373:AWB655373 BFT655373:BFX655373 BPP655373:BPT655373 BZL655373:BZP655373 CJH655373:CJL655373 CTD655373:CTH655373 DCZ655373:DDD655373 DMV655373:DMZ655373 DWR655373:DWV655373 EGN655373:EGR655373 EQJ655373:EQN655373 FAF655373:FAJ655373 FKB655373:FKF655373 FTX655373:FUB655373 GDT655373:GDX655373 GNP655373:GNT655373 GXL655373:GXP655373 HHH655373:HHL655373 HRD655373:HRH655373 IAZ655373:IBD655373 IKV655373:IKZ655373 IUR655373:IUV655373 JEN655373:JER655373 JOJ655373:JON655373 JYF655373:JYJ655373 KIB655373:KIF655373 KRX655373:KSB655373 LBT655373:LBX655373 LLP655373:LLT655373 LVL655373:LVP655373 MFH655373:MFL655373 MPD655373:MPH655373 MYZ655373:MZD655373 NIV655373:NIZ655373 NSR655373:NSV655373 OCN655373:OCR655373 OMJ655373:OMN655373 OWF655373:OWJ655373 PGB655373:PGF655373 PPX655373:PQB655373 PZT655373:PZX655373 QJP655373:QJT655373 QTL655373:QTP655373 RDH655373:RDL655373 RND655373:RNH655373 RWZ655373:RXD655373 SGV655373:SGZ655373 SQR655373:SQV655373 TAN655373:TAR655373 TKJ655373:TKN655373 TUF655373:TUJ655373 UEB655373:UEF655373 UNX655373:UOB655373 UXT655373:UXX655373 VHP655373:VHT655373 VRL655373:VRP655373 WBH655373:WBL655373 WLD655373:WLH655373 WUZ655373:WVD655373 E720909:I720909 IN720909:IR720909 SJ720909:SN720909 ACF720909:ACJ720909 AMB720909:AMF720909 AVX720909:AWB720909 BFT720909:BFX720909 BPP720909:BPT720909 BZL720909:BZP720909 CJH720909:CJL720909 CTD720909:CTH720909 DCZ720909:DDD720909 DMV720909:DMZ720909 DWR720909:DWV720909 EGN720909:EGR720909 EQJ720909:EQN720909 FAF720909:FAJ720909 FKB720909:FKF720909 FTX720909:FUB720909 GDT720909:GDX720909 GNP720909:GNT720909 GXL720909:GXP720909 HHH720909:HHL720909 HRD720909:HRH720909 IAZ720909:IBD720909 IKV720909:IKZ720909 IUR720909:IUV720909 JEN720909:JER720909 JOJ720909:JON720909 JYF720909:JYJ720909 KIB720909:KIF720909 KRX720909:KSB720909 LBT720909:LBX720909 LLP720909:LLT720909 LVL720909:LVP720909 MFH720909:MFL720909 MPD720909:MPH720909 MYZ720909:MZD720909 NIV720909:NIZ720909 NSR720909:NSV720909 OCN720909:OCR720909 OMJ720909:OMN720909 OWF720909:OWJ720909 PGB720909:PGF720909 PPX720909:PQB720909 PZT720909:PZX720909 QJP720909:QJT720909 QTL720909:QTP720909 RDH720909:RDL720909 RND720909:RNH720909 RWZ720909:RXD720909 SGV720909:SGZ720909 SQR720909:SQV720909 TAN720909:TAR720909 TKJ720909:TKN720909 TUF720909:TUJ720909 UEB720909:UEF720909 UNX720909:UOB720909 UXT720909:UXX720909 VHP720909:VHT720909 VRL720909:VRP720909 WBH720909:WBL720909 WLD720909:WLH720909 WUZ720909:WVD720909 E786445:I786445 IN786445:IR786445 SJ786445:SN786445 ACF786445:ACJ786445 AMB786445:AMF786445 AVX786445:AWB786445 BFT786445:BFX786445 BPP786445:BPT786445 BZL786445:BZP786445 CJH786445:CJL786445 CTD786445:CTH786445 DCZ786445:DDD786445 DMV786445:DMZ786445 DWR786445:DWV786445 EGN786445:EGR786445 EQJ786445:EQN786445 FAF786445:FAJ786445 FKB786445:FKF786445 FTX786445:FUB786445 GDT786445:GDX786445 GNP786445:GNT786445 GXL786445:GXP786445 HHH786445:HHL786445 HRD786445:HRH786445 IAZ786445:IBD786445 IKV786445:IKZ786445 IUR786445:IUV786445 JEN786445:JER786445 JOJ786445:JON786445 JYF786445:JYJ786445 KIB786445:KIF786445 KRX786445:KSB786445 LBT786445:LBX786445 LLP786445:LLT786445 LVL786445:LVP786445 MFH786445:MFL786445 MPD786445:MPH786445 MYZ786445:MZD786445 NIV786445:NIZ786445 NSR786445:NSV786445 OCN786445:OCR786445 OMJ786445:OMN786445 OWF786445:OWJ786445 PGB786445:PGF786445 PPX786445:PQB786445 PZT786445:PZX786445 QJP786445:QJT786445 QTL786445:QTP786445 RDH786445:RDL786445 RND786445:RNH786445 RWZ786445:RXD786445 SGV786445:SGZ786445 SQR786445:SQV786445 TAN786445:TAR786445 TKJ786445:TKN786445 TUF786445:TUJ786445 UEB786445:UEF786445 UNX786445:UOB786445 UXT786445:UXX786445 VHP786445:VHT786445 VRL786445:VRP786445 WBH786445:WBL786445 WLD786445:WLH786445 WUZ786445:WVD786445 E851981:I851981 IN851981:IR851981 SJ851981:SN851981 ACF851981:ACJ851981 AMB851981:AMF851981 AVX851981:AWB851981 BFT851981:BFX851981 BPP851981:BPT851981 BZL851981:BZP851981 CJH851981:CJL851981 CTD851981:CTH851981 DCZ851981:DDD851981 DMV851981:DMZ851981 DWR851981:DWV851981 EGN851981:EGR851981 EQJ851981:EQN851981 FAF851981:FAJ851981 FKB851981:FKF851981 FTX851981:FUB851981 GDT851981:GDX851981 GNP851981:GNT851981 GXL851981:GXP851981 HHH851981:HHL851981 HRD851981:HRH851981 IAZ851981:IBD851981 IKV851981:IKZ851981 IUR851981:IUV851981 JEN851981:JER851981 JOJ851981:JON851981 JYF851981:JYJ851981 KIB851981:KIF851981 KRX851981:KSB851981 LBT851981:LBX851981 LLP851981:LLT851981 LVL851981:LVP851981 MFH851981:MFL851981 MPD851981:MPH851981 MYZ851981:MZD851981 NIV851981:NIZ851981 NSR851981:NSV851981 OCN851981:OCR851981 OMJ851981:OMN851981 OWF851981:OWJ851981 PGB851981:PGF851981 PPX851981:PQB851981 PZT851981:PZX851981 QJP851981:QJT851981 QTL851981:QTP851981 RDH851981:RDL851981 RND851981:RNH851981 RWZ851981:RXD851981 SGV851981:SGZ851981 SQR851981:SQV851981 TAN851981:TAR851981 TKJ851981:TKN851981 TUF851981:TUJ851981 UEB851981:UEF851981 UNX851981:UOB851981 UXT851981:UXX851981 VHP851981:VHT851981 VRL851981:VRP851981 WBH851981:WBL851981 WLD851981:WLH851981 WUZ851981:WVD851981 E917517:I917517 IN917517:IR917517 SJ917517:SN917517 ACF917517:ACJ917517 AMB917517:AMF917517 AVX917517:AWB917517 BFT917517:BFX917517 BPP917517:BPT917517 BZL917517:BZP917517 CJH917517:CJL917517 CTD917517:CTH917517 DCZ917517:DDD917517 DMV917517:DMZ917517 DWR917517:DWV917517 EGN917517:EGR917517 EQJ917517:EQN917517 FAF917517:FAJ917517 FKB917517:FKF917517 FTX917517:FUB917517 GDT917517:GDX917517 GNP917517:GNT917517 GXL917517:GXP917517 HHH917517:HHL917517 HRD917517:HRH917517 IAZ917517:IBD917517 IKV917517:IKZ917517 IUR917517:IUV917517 JEN917517:JER917517 JOJ917517:JON917517 JYF917517:JYJ917517 KIB917517:KIF917517 KRX917517:KSB917517 LBT917517:LBX917517 LLP917517:LLT917517 LVL917517:LVP917517 MFH917517:MFL917517 MPD917517:MPH917517 MYZ917517:MZD917517 NIV917517:NIZ917517 NSR917517:NSV917517 OCN917517:OCR917517 OMJ917517:OMN917517 OWF917517:OWJ917517 PGB917517:PGF917517 PPX917517:PQB917517 PZT917517:PZX917517 QJP917517:QJT917517 QTL917517:QTP917517 RDH917517:RDL917517 RND917517:RNH917517 RWZ917517:RXD917517 SGV917517:SGZ917517 SQR917517:SQV917517 TAN917517:TAR917517 TKJ917517:TKN917517 TUF917517:TUJ917517 UEB917517:UEF917517 UNX917517:UOB917517 UXT917517:UXX917517 VHP917517:VHT917517 VRL917517:VRP917517 WBH917517:WBL917517 WLD917517:WLH917517 WUZ917517:WVD917517 E983053:I983053 IN983053:IR983053 SJ983053:SN983053 ACF983053:ACJ983053 AMB983053:AMF983053 AVX983053:AWB983053 BFT983053:BFX983053 BPP983053:BPT983053 BZL983053:BZP983053 CJH983053:CJL983053 CTD983053:CTH983053 DCZ983053:DDD983053 DMV983053:DMZ983053 DWR983053:DWV983053 EGN983053:EGR983053 EQJ983053:EQN983053 FAF983053:FAJ983053 FKB983053:FKF983053 FTX983053:FUB983053 GDT983053:GDX983053 GNP983053:GNT983053 GXL983053:GXP983053 HHH983053:HHL983053 HRD983053:HRH983053 IAZ983053:IBD983053 IKV983053:IKZ983053 IUR983053:IUV983053 JEN983053:JER983053 JOJ983053:JON983053 JYF983053:JYJ983053 KIB983053:KIF983053 KRX983053:KSB983053 LBT983053:LBX983053 LLP983053:LLT983053 LVL983053:LVP983053 MFH983053:MFL983053 MPD983053:MPH983053 MYZ983053:MZD983053 NIV983053:NIZ983053 NSR983053:NSV983053 OCN983053:OCR983053 OMJ983053:OMN983053 OWF983053:OWJ983053 PGB983053:PGF983053 PPX983053:PQB983053 PZT983053:PZX983053 QJP983053:QJT983053 QTL983053:QTP983053 RDH983053:RDL983053 RND983053:RNH983053 RWZ983053:RXD983053 SGV983053:SGZ983053 SQR983053:SQV983053 TAN983053:TAR983053 TKJ983053:TKN983053 TUF983053:TUJ983053 UEB983053:UEF983053 UNX983053:UOB983053 UXT983053:UXX983053 VHP983053:VHT983053 VRL983053:VRP983053 WBH983053:WBL983053 WLD983053:WLH983053 WUZ983053:WVD983053 E65557:H65557 IN65557:IQ65557 SJ65557:SM65557 ACF65557:ACI65557 AMB65557:AME65557 AVX65557:AWA65557 BFT65557:BFW65557 BPP65557:BPS65557 BZL65557:BZO65557 CJH65557:CJK65557 CTD65557:CTG65557 DCZ65557:DDC65557 DMV65557:DMY65557 DWR65557:DWU65557 EGN65557:EGQ65557 EQJ65557:EQM65557 FAF65557:FAI65557 FKB65557:FKE65557 FTX65557:FUA65557 GDT65557:GDW65557 GNP65557:GNS65557 GXL65557:GXO65557 HHH65557:HHK65557 HRD65557:HRG65557 IAZ65557:IBC65557 IKV65557:IKY65557 IUR65557:IUU65557 JEN65557:JEQ65557 JOJ65557:JOM65557 JYF65557:JYI65557 KIB65557:KIE65557 KRX65557:KSA65557 LBT65557:LBW65557 LLP65557:LLS65557 LVL65557:LVO65557 MFH65557:MFK65557 MPD65557:MPG65557 MYZ65557:MZC65557 NIV65557:NIY65557 NSR65557:NSU65557 OCN65557:OCQ65557 OMJ65557:OMM65557 OWF65557:OWI65557 PGB65557:PGE65557 PPX65557:PQA65557 PZT65557:PZW65557 QJP65557:QJS65557 QTL65557:QTO65557 RDH65557:RDK65557 RND65557:RNG65557 RWZ65557:RXC65557 SGV65557:SGY65557 SQR65557:SQU65557 TAN65557:TAQ65557 TKJ65557:TKM65557 TUF65557:TUI65557 UEB65557:UEE65557 UNX65557:UOA65557 UXT65557:UXW65557 VHP65557:VHS65557 VRL65557:VRO65557 WBH65557:WBK65557 WLD65557:WLG65557 WUZ65557:WVC65557 E131093:H131093 IN131093:IQ131093 SJ131093:SM131093 ACF131093:ACI131093 AMB131093:AME131093 AVX131093:AWA131093 BFT131093:BFW131093 BPP131093:BPS131093 BZL131093:BZO131093 CJH131093:CJK131093 CTD131093:CTG131093 DCZ131093:DDC131093 DMV131093:DMY131093 DWR131093:DWU131093 EGN131093:EGQ131093 EQJ131093:EQM131093 FAF131093:FAI131093 FKB131093:FKE131093 FTX131093:FUA131093 GDT131093:GDW131093 GNP131093:GNS131093 GXL131093:GXO131093 HHH131093:HHK131093 HRD131093:HRG131093 IAZ131093:IBC131093 IKV131093:IKY131093 IUR131093:IUU131093 JEN131093:JEQ131093 JOJ131093:JOM131093 JYF131093:JYI131093 KIB131093:KIE131093 KRX131093:KSA131093 LBT131093:LBW131093 LLP131093:LLS131093 LVL131093:LVO131093 MFH131093:MFK131093 MPD131093:MPG131093 MYZ131093:MZC131093 NIV131093:NIY131093 NSR131093:NSU131093 OCN131093:OCQ131093 OMJ131093:OMM131093 OWF131093:OWI131093 PGB131093:PGE131093 PPX131093:PQA131093 PZT131093:PZW131093 QJP131093:QJS131093 QTL131093:QTO131093 RDH131093:RDK131093 RND131093:RNG131093 RWZ131093:RXC131093 SGV131093:SGY131093 SQR131093:SQU131093 TAN131093:TAQ131093 TKJ131093:TKM131093 TUF131093:TUI131093 UEB131093:UEE131093 UNX131093:UOA131093 UXT131093:UXW131093 VHP131093:VHS131093 VRL131093:VRO131093 WBH131093:WBK131093 WLD131093:WLG131093 WUZ131093:WVC131093 E196629:H196629 IN196629:IQ196629 SJ196629:SM196629 ACF196629:ACI196629 AMB196629:AME196629 AVX196629:AWA196629 BFT196629:BFW196629 BPP196629:BPS196629 BZL196629:BZO196629 CJH196629:CJK196629 CTD196629:CTG196629 DCZ196629:DDC196629 DMV196629:DMY196629 DWR196629:DWU196629 EGN196629:EGQ196629 EQJ196629:EQM196629 FAF196629:FAI196629 FKB196629:FKE196629 FTX196629:FUA196629 GDT196629:GDW196629 GNP196629:GNS196629 GXL196629:GXO196629 HHH196629:HHK196629 HRD196629:HRG196629 IAZ196629:IBC196629 IKV196629:IKY196629 IUR196629:IUU196629 JEN196629:JEQ196629 JOJ196629:JOM196629 JYF196629:JYI196629 KIB196629:KIE196629 KRX196629:KSA196629 LBT196629:LBW196629 LLP196629:LLS196629 LVL196629:LVO196629 MFH196629:MFK196629 MPD196629:MPG196629 MYZ196629:MZC196629 NIV196629:NIY196629 NSR196629:NSU196629 OCN196629:OCQ196629 OMJ196629:OMM196629 OWF196629:OWI196629 PGB196629:PGE196629 PPX196629:PQA196629 PZT196629:PZW196629 QJP196629:QJS196629 QTL196629:QTO196629 RDH196629:RDK196629 RND196629:RNG196629 RWZ196629:RXC196629 SGV196629:SGY196629 SQR196629:SQU196629 TAN196629:TAQ196629 TKJ196629:TKM196629 TUF196629:TUI196629 UEB196629:UEE196629 UNX196629:UOA196629 UXT196629:UXW196629 VHP196629:VHS196629 VRL196629:VRO196629 WBH196629:WBK196629 WLD196629:WLG196629 WUZ196629:WVC196629 E262165:H262165 IN262165:IQ262165 SJ262165:SM262165 ACF262165:ACI262165 AMB262165:AME262165 AVX262165:AWA262165 BFT262165:BFW262165 BPP262165:BPS262165 BZL262165:BZO262165 CJH262165:CJK262165 CTD262165:CTG262165 DCZ262165:DDC262165 DMV262165:DMY262165 DWR262165:DWU262165 EGN262165:EGQ262165 EQJ262165:EQM262165 FAF262165:FAI262165 FKB262165:FKE262165 FTX262165:FUA262165 GDT262165:GDW262165 GNP262165:GNS262165 GXL262165:GXO262165 HHH262165:HHK262165 HRD262165:HRG262165 IAZ262165:IBC262165 IKV262165:IKY262165 IUR262165:IUU262165 JEN262165:JEQ262165 JOJ262165:JOM262165 JYF262165:JYI262165 KIB262165:KIE262165 KRX262165:KSA262165 LBT262165:LBW262165 LLP262165:LLS262165 LVL262165:LVO262165 MFH262165:MFK262165 MPD262165:MPG262165 MYZ262165:MZC262165 NIV262165:NIY262165 NSR262165:NSU262165 OCN262165:OCQ262165 OMJ262165:OMM262165 OWF262165:OWI262165 PGB262165:PGE262165 PPX262165:PQA262165 PZT262165:PZW262165 QJP262165:QJS262165 QTL262165:QTO262165 RDH262165:RDK262165 RND262165:RNG262165 RWZ262165:RXC262165 SGV262165:SGY262165 SQR262165:SQU262165 TAN262165:TAQ262165 TKJ262165:TKM262165 TUF262165:TUI262165 UEB262165:UEE262165 UNX262165:UOA262165 UXT262165:UXW262165 VHP262165:VHS262165 VRL262165:VRO262165 WBH262165:WBK262165 WLD262165:WLG262165 WUZ262165:WVC262165 E327701:H327701 IN327701:IQ327701 SJ327701:SM327701 ACF327701:ACI327701 AMB327701:AME327701 AVX327701:AWA327701 BFT327701:BFW327701 BPP327701:BPS327701 BZL327701:BZO327701 CJH327701:CJK327701 CTD327701:CTG327701 DCZ327701:DDC327701 DMV327701:DMY327701 DWR327701:DWU327701 EGN327701:EGQ327701 EQJ327701:EQM327701 FAF327701:FAI327701 FKB327701:FKE327701 FTX327701:FUA327701 GDT327701:GDW327701 GNP327701:GNS327701 GXL327701:GXO327701 HHH327701:HHK327701 HRD327701:HRG327701 IAZ327701:IBC327701 IKV327701:IKY327701 IUR327701:IUU327701 JEN327701:JEQ327701 JOJ327701:JOM327701 JYF327701:JYI327701 KIB327701:KIE327701 KRX327701:KSA327701 LBT327701:LBW327701 LLP327701:LLS327701 LVL327701:LVO327701 MFH327701:MFK327701 MPD327701:MPG327701 MYZ327701:MZC327701 NIV327701:NIY327701 NSR327701:NSU327701 OCN327701:OCQ327701 OMJ327701:OMM327701 OWF327701:OWI327701 PGB327701:PGE327701 PPX327701:PQA327701 PZT327701:PZW327701 QJP327701:QJS327701 QTL327701:QTO327701 RDH327701:RDK327701 RND327701:RNG327701 RWZ327701:RXC327701 SGV327701:SGY327701 SQR327701:SQU327701 TAN327701:TAQ327701 TKJ327701:TKM327701 TUF327701:TUI327701 UEB327701:UEE327701 UNX327701:UOA327701 UXT327701:UXW327701 VHP327701:VHS327701 VRL327701:VRO327701 WBH327701:WBK327701 WLD327701:WLG327701 WUZ327701:WVC327701 E393237:H393237 IN393237:IQ393237 SJ393237:SM393237 ACF393237:ACI393237 AMB393237:AME393237 AVX393237:AWA393237 BFT393237:BFW393237 BPP393237:BPS393237 BZL393237:BZO393237 CJH393237:CJK393237 CTD393237:CTG393237 DCZ393237:DDC393237 DMV393237:DMY393237 DWR393237:DWU393237 EGN393237:EGQ393237 EQJ393237:EQM393237 FAF393237:FAI393237 FKB393237:FKE393237 FTX393237:FUA393237 GDT393237:GDW393237 GNP393237:GNS393237 GXL393237:GXO393237 HHH393237:HHK393237 HRD393237:HRG393237 IAZ393237:IBC393237 IKV393237:IKY393237 IUR393237:IUU393237 JEN393237:JEQ393237 JOJ393237:JOM393237 JYF393237:JYI393237 KIB393237:KIE393237 KRX393237:KSA393237 LBT393237:LBW393237 LLP393237:LLS393237 LVL393237:LVO393237 MFH393237:MFK393237 MPD393237:MPG393237 MYZ393237:MZC393237 NIV393237:NIY393237 NSR393237:NSU393237 OCN393237:OCQ393237 OMJ393237:OMM393237 OWF393237:OWI393237 PGB393237:PGE393237 PPX393237:PQA393237 PZT393237:PZW393237 QJP393237:QJS393237 QTL393237:QTO393237 RDH393237:RDK393237 RND393237:RNG393237 RWZ393237:RXC393237 SGV393237:SGY393237 SQR393237:SQU393237 TAN393237:TAQ393237 TKJ393237:TKM393237 TUF393237:TUI393237 UEB393237:UEE393237 UNX393237:UOA393237 UXT393237:UXW393237 VHP393237:VHS393237 VRL393237:VRO393237 WBH393237:WBK393237 WLD393237:WLG393237 WUZ393237:WVC393237 E458773:H458773 IN458773:IQ458773 SJ458773:SM458773 ACF458773:ACI458773 AMB458773:AME458773 AVX458773:AWA458773 BFT458773:BFW458773 BPP458773:BPS458773 BZL458773:BZO458773 CJH458773:CJK458773 CTD458773:CTG458773 DCZ458773:DDC458773 DMV458773:DMY458773 DWR458773:DWU458773 EGN458773:EGQ458773 EQJ458773:EQM458773 FAF458773:FAI458773 FKB458773:FKE458773 FTX458773:FUA458773 GDT458773:GDW458773 GNP458773:GNS458773 GXL458773:GXO458773 HHH458773:HHK458773 HRD458773:HRG458773 IAZ458773:IBC458773 IKV458773:IKY458773 IUR458773:IUU458773 JEN458773:JEQ458773 JOJ458773:JOM458773 JYF458773:JYI458773 KIB458773:KIE458773 KRX458773:KSA458773 LBT458773:LBW458773 LLP458773:LLS458773 LVL458773:LVO458773 MFH458773:MFK458773 MPD458773:MPG458773 MYZ458773:MZC458773 NIV458773:NIY458773 NSR458773:NSU458773 OCN458773:OCQ458773 OMJ458773:OMM458773 OWF458773:OWI458773 PGB458773:PGE458773 PPX458773:PQA458773 PZT458773:PZW458773 QJP458773:QJS458773 QTL458773:QTO458773 RDH458773:RDK458773 RND458773:RNG458773 RWZ458773:RXC458773 SGV458773:SGY458773 SQR458773:SQU458773 TAN458773:TAQ458773 TKJ458773:TKM458773 TUF458773:TUI458773 UEB458773:UEE458773 UNX458773:UOA458773 UXT458773:UXW458773 VHP458773:VHS458773 VRL458773:VRO458773 WBH458773:WBK458773 WLD458773:WLG458773 WUZ458773:WVC458773 E524309:H524309 IN524309:IQ524309 SJ524309:SM524309 ACF524309:ACI524309 AMB524309:AME524309 AVX524309:AWA524309 BFT524309:BFW524309 BPP524309:BPS524309 BZL524309:BZO524309 CJH524309:CJK524309 CTD524309:CTG524309 DCZ524309:DDC524309 DMV524309:DMY524309 DWR524309:DWU524309 EGN524309:EGQ524309 EQJ524309:EQM524309 FAF524309:FAI524309 FKB524309:FKE524309 FTX524309:FUA524309 GDT524309:GDW524309 GNP524309:GNS524309 GXL524309:GXO524309 HHH524309:HHK524309 HRD524309:HRG524309 IAZ524309:IBC524309 IKV524309:IKY524309 IUR524309:IUU524309 JEN524309:JEQ524309 JOJ524309:JOM524309 JYF524309:JYI524309 KIB524309:KIE524309 KRX524309:KSA524309 LBT524309:LBW524309 LLP524309:LLS524309 LVL524309:LVO524309 MFH524309:MFK524309 MPD524309:MPG524309 MYZ524309:MZC524309 NIV524309:NIY524309 NSR524309:NSU524309 OCN524309:OCQ524309 OMJ524309:OMM524309 OWF524309:OWI524309 PGB524309:PGE524309 PPX524309:PQA524309 PZT524309:PZW524309 QJP524309:QJS524309 QTL524309:QTO524309 RDH524309:RDK524309 RND524309:RNG524309 RWZ524309:RXC524309 SGV524309:SGY524309 SQR524309:SQU524309 TAN524309:TAQ524309 TKJ524309:TKM524309 TUF524309:TUI524309 UEB524309:UEE524309 UNX524309:UOA524309 UXT524309:UXW524309 VHP524309:VHS524309 VRL524309:VRO524309 WBH524309:WBK524309 WLD524309:WLG524309 WUZ524309:WVC524309 E589845:H589845 IN589845:IQ589845 SJ589845:SM589845 ACF589845:ACI589845 AMB589845:AME589845 AVX589845:AWA589845 BFT589845:BFW589845 BPP589845:BPS589845 BZL589845:BZO589845 CJH589845:CJK589845 CTD589845:CTG589845 DCZ589845:DDC589845 DMV589845:DMY589845 DWR589845:DWU589845 EGN589845:EGQ589845 EQJ589845:EQM589845 FAF589845:FAI589845 FKB589845:FKE589845 FTX589845:FUA589845 GDT589845:GDW589845 GNP589845:GNS589845 GXL589845:GXO589845 HHH589845:HHK589845 HRD589845:HRG589845 IAZ589845:IBC589845 IKV589845:IKY589845 IUR589845:IUU589845 JEN589845:JEQ589845 JOJ589845:JOM589845 JYF589845:JYI589845 KIB589845:KIE589845 KRX589845:KSA589845 LBT589845:LBW589845 LLP589845:LLS589845 LVL589845:LVO589845 MFH589845:MFK589845 MPD589845:MPG589845 MYZ589845:MZC589845 NIV589845:NIY589845 NSR589845:NSU589845 OCN589845:OCQ589845 OMJ589845:OMM589845 OWF589845:OWI589845 PGB589845:PGE589845 PPX589845:PQA589845 PZT589845:PZW589845 QJP589845:QJS589845 QTL589845:QTO589845 RDH589845:RDK589845 RND589845:RNG589845 RWZ589845:RXC589845 SGV589845:SGY589845 SQR589845:SQU589845 TAN589845:TAQ589845 TKJ589845:TKM589845 TUF589845:TUI589845 UEB589845:UEE589845 UNX589845:UOA589845 UXT589845:UXW589845 VHP589845:VHS589845 VRL589845:VRO589845 WBH589845:WBK589845 WLD589845:WLG589845 WUZ589845:WVC589845 E655381:H655381 IN655381:IQ655381 SJ655381:SM655381 ACF655381:ACI655381 AMB655381:AME655381 AVX655381:AWA655381 BFT655381:BFW655381 BPP655381:BPS655381 BZL655381:BZO655381 CJH655381:CJK655381 CTD655381:CTG655381 DCZ655381:DDC655381 DMV655381:DMY655381 DWR655381:DWU655381 EGN655381:EGQ655381 EQJ655381:EQM655381 FAF655381:FAI655381 FKB655381:FKE655381 FTX655381:FUA655381 GDT655381:GDW655381 GNP655381:GNS655381 GXL655381:GXO655381 HHH655381:HHK655381 HRD655381:HRG655381 IAZ655381:IBC655381 IKV655381:IKY655381 IUR655381:IUU655381 JEN655381:JEQ655381 JOJ655381:JOM655381 JYF655381:JYI655381 KIB655381:KIE655381 KRX655381:KSA655381 LBT655381:LBW655381 LLP655381:LLS655381 LVL655381:LVO655381 MFH655381:MFK655381 MPD655381:MPG655381 MYZ655381:MZC655381 NIV655381:NIY655381 NSR655381:NSU655381 OCN655381:OCQ655381 OMJ655381:OMM655381 OWF655381:OWI655381 PGB655381:PGE655381 PPX655381:PQA655381 PZT655381:PZW655381 QJP655381:QJS655381 QTL655381:QTO655381 RDH655381:RDK655381 RND655381:RNG655381 RWZ655381:RXC655381 SGV655381:SGY655381 SQR655381:SQU655381 TAN655381:TAQ655381 TKJ655381:TKM655381 TUF655381:TUI655381 UEB655381:UEE655381 UNX655381:UOA655381 UXT655381:UXW655381 VHP655381:VHS655381 VRL655381:VRO655381 WBH655381:WBK655381 WLD655381:WLG655381 WUZ655381:WVC655381 E720917:H720917 IN720917:IQ720917 SJ720917:SM720917 ACF720917:ACI720917 AMB720917:AME720917 AVX720917:AWA720917 BFT720917:BFW720917 BPP720917:BPS720917 BZL720917:BZO720917 CJH720917:CJK720917 CTD720917:CTG720917 DCZ720917:DDC720917 DMV720917:DMY720917 DWR720917:DWU720917 EGN720917:EGQ720917 EQJ720917:EQM720917 FAF720917:FAI720917 FKB720917:FKE720917 FTX720917:FUA720917 GDT720917:GDW720917 GNP720917:GNS720917 GXL720917:GXO720917 HHH720917:HHK720917 HRD720917:HRG720917 IAZ720917:IBC720917 IKV720917:IKY720917 IUR720917:IUU720917 JEN720917:JEQ720917 JOJ720917:JOM720917 JYF720917:JYI720917 KIB720917:KIE720917 KRX720917:KSA720917 LBT720917:LBW720917 LLP720917:LLS720917 LVL720917:LVO720917 MFH720917:MFK720917 MPD720917:MPG720917 MYZ720917:MZC720917 NIV720917:NIY720917 NSR720917:NSU720917 OCN720917:OCQ720917 OMJ720917:OMM720917 OWF720917:OWI720917 PGB720917:PGE720917 PPX720917:PQA720917 PZT720917:PZW720917 QJP720917:QJS720917 QTL720917:QTO720917 RDH720917:RDK720917 RND720917:RNG720917 RWZ720917:RXC720917 SGV720917:SGY720917 SQR720917:SQU720917 TAN720917:TAQ720917 TKJ720917:TKM720917 TUF720917:TUI720917 UEB720917:UEE720917 UNX720917:UOA720917 UXT720917:UXW720917 VHP720917:VHS720917 VRL720917:VRO720917 WBH720917:WBK720917 WLD720917:WLG720917 WUZ720917:WVC720917 E786453:H786453 IN786453:IQ786453 SJ786453:SM786453 ACF786453:ACI786453 AMB786453:AME786453 AVX786453:AWA786453 BFT786453:BFW786453 BPP786453:BPS786453 BZL786453:BZO786453 CJH786453:CJK786453 CTD786453:CTG786453 DCZ786453:DDC786453 DMV786453:DMY786453 DWR786453:DWU786453 EGN786453:EGQ786453 EQJ786453:EQM786453 FAF786453:FAI786453 FKB786453:FKE786453 FTX786453:FUA786453 GDT786453:GDW786453 GNP786453:GNS786453 GXL786453:GXO786453 HHH786453:HHK786453 HRD786453:HRG786453 IAZ786453:IBC786453 IKV786453:IKY786453 IUR786453:IUU786453 JEN786453:JEQ786453 JOJ786453:JOM786453 JYF786453:JYI786453 KIB786453:KIE786453 KRX786453:KSA786453 LBT786453:LBW786453 LLP786453:LLS786453 LVL786453:LVO786453 MFH786453:MFK786453 MPD786453:MPG786453 MYZ786453:MZC786453 NIV786453:NIY786453 NSR786453:NSU786453 OCN786453:OCQ786453 OMJ786453:OMM786453 OWF786453:OWI786453 PGB786453:PGE786453 PPX786453:PQA786453 PZT786453:PZW786453 QJP786453:QJS786453 QTL786453:QTO786453 RDH786453:RDK786453 RND786453:RNG786453 RWZ786453:RXC786453 SGV786453:SGY786453 SQR786453:SQU786453 TAN786453:TAQ786453 TKJ786453:TKM786453 TUF786453:TUI786453 UEB786453:UEE786453 UNX786453:UOA786453 UXT786453:UXW786453 VHP786453:VHS786453 VRL786453:VRO786453 WBH786453:WBK786453 WLD786453:WLG786453 WUZ786453:WVC786453 E851989:H851989 IN851989:IQ851989 SJ851989:SM851989 ACF851989:ACI851989 AMB851989:AME851989 AVX851989:AWA851989 BFT851989:BFW851989 BPP851989:BPS851989 BZL851989:BZO851989 CJH851989:CJK851989 CTD851989:CTG851989 DCZ851989:DDC851989 DMV851989:DMY851989 DWR851989:DWU851989 EGN851989:EGQ851989 EQJ851989:EQM851989 FAF851989:FAI851989 FKB851989:FKE851989 FTX851989:FUA851989 GDT851989:GDW851989 GNP851989:GNS851989 GXL851989:GXO851989 HHH851989:HHK851989 HRD851989:HRG851989 IAZ851989:IBC851989 IKV851989:IKY851989 IUR851989:IUU851989 JEN851989:JEQ851989 JOJ851989:JOM851989 JYF851989:JYI851989 KIB851989:KIE851989 KRX851989:KSA851989 LBT851989:LBW851989 LLP851989:LLS851989 LVL851989:LVO851989 MFH851989:MFK851989 MPD851989:MPG851989 MYZ851989:MZC851989 NIV851989:NIY851989 NSR851989:NSU851989 OCN851989:OCQ851989 OMJ851989:OMM851989 OWF851989:OWI851989 PGB851989:PGE851989 PPX851989:PQA851989 PZT851989:PZW851989 QJP851989:QJS851989 QTL851989:QTO851989 RDH851989:RDK851989 RND851989:RNG851989 RWZ851989:RXC851989 SGV851989:SGY851989 SQR851989:SQU851989 TAN851989:TAQ851989 TKJ851989:TKM851989 TUF851989:TUI851989 UEB851989:UEE851989 UNX851989:UOA851989 UXT851989:UXW851989 VHP851989:VHS851989 VRL851989:VRO851989 WBH851989:WBK851989 WLD851989:WLG851989 WUZ851989:WVC851989 E917525:H917525 IN917525:IQ917525 SJ917525:SM917525 ACF917525:ACI917525 AMB917525:AME917525 AVX917525:AWA917525 BFT917525:BFW917525 BPP917525:BPS917525 BZL917525:BZO917525 CJH917525:CJK917525 CTD917525:CTG917525 DCZ917525:DDC917525 DMV917525:DMY917525 DWR917525:DWU917525 EGN917525:EGQ917525 EQJ917525:EQM917525 FAF917525:FAI917525 FKB917525:FKE917525 FTX917525:FUA917525 GDT917525:GDW917525 GNP917525:GNS917525 GXL917525:GXO917525 HHH917525:HHK917525 HRD917525:HRG917525 IAZ917525:IBC917525 IKV917525:IKY917525 IUR917525:IUU917525 JEN917525:JEQ917525 JOJ917525:JOM917525 JYF917525:JYI917525 KIB917525:KIE917525 KRX917525:KSA917525 LBT917525:LBW917525 LLP917525:LLS917525 LVL917525:LVO917525 MFH917525:MFK917525 MPD917525:MPG917525 MYZ917525:MZC917525 NIV917525:NIY917525 NSR917525:NSU917525 OCN917525:OCQ917525 OMJ917525:OMM917525 OWF917525:OWI917525 PGB917525:PGE917525 PPX917525:PQA917525 PZT917525:PZW917525 QJP917525:QJS917525 QTL917525:QTO917525 RDH917525:RDK917525 RND917525:RNG917525 RWZ917525:RXC917525 SGV917525:SGY917525 SQR917525:SQU917525 TAN917525:TAQ917525 TKJ917525:TKM917525 TUF917525:TUI917525 UEB917525:UEE917525 UNX917525:UOA917525 UXT917525:UXW917525 VHP917525:VHS917525 VRL917525:VRO917525 WBH917525:WBK917525 WLD917525:WLG917525 WUZ917525:WVC917525 E983061:H983061 IN983061:IQ983061 SJ983061:SM983061 ACF983061:ACI983061 AMB983061:AME983061 AVX983061:AWA983061 BFT983061:BFW983061 BPP983061:BPS983061 BZL983061:BZO983061 CJH983061:CJK983061 CTD983061:CTG983061 DCZ983061:DDC983061 DMV983061:DMY983061 DWR983061:DWU983061 EGN983061:EGQ983061 EQJ983061:EQM983061 FAF983061:FAI983061 FKB983061:FKE983061 FTX983061:FUA983061 GDT983061:GDW983061 GNP983061:GNS983061 GXL983061:GXO983061 HHH983061:HHK983061 HRD983061:HRG983061 IAZ983061:IBC983061 IKV983061:IKY983061 IUR983061:IUU983061 JEN983061:JEQ983061 JOJ983061:JOM983061 JYF983061:JYI983061 KIB983061:KIE983061 KRX983061:KSA983061 LBT983061:LBW983061 LLP983061:LLS983061 LVL983061:LVO983061 MFH983061:MFK983061 MPD983061:MPG983061 MYZ983061:MZC983061 NIV983061:NIY983061 NSR983061:NSU983061 OCN983061:OCQ983061 OMJ983061:OMM983061 OWF983061:OWI983061 PGB983061:PGE983061 PPX983061:PQA983061 PZT983061:PZW983061 QJP983061:QJS983061 QTL983061:QTO983061 RDH983061:RDK983061 RND983061:RNG983061 RWZ983061:RXC983061 SGV983061:SGY983061 SQR983061:SQU983061 TAN983061:TAQ983061 TKJ983061:TKM983061 TUF983061:TUI983061 UEB983061:UEE983061 UNX983061:UOA983061 UXT983061:UXW983061 VHP983061:VHS983061 VRL983061:VRO983061 WBH983061:WBK983061 WLD983061:WLG983061 WUZ983061:WVC983061 G65551:I65556 IP65551:IR65556 SL65551:SN65556 ACH65551:ACJ65556 AMD65551:AMF65556 AVZ65551:AWB65556 BFV65551:BFX65556 BPR65551:BPT65556 BZN65551:BZP65556 CJJ65551:CJL65556 CTF65551:CTH65556 DDB65551:DDD65556 DMX65551:DMZ65556 DWT65551:DWV65556 EGP65551:EGR65556 EQL65551:EQN65556 FAH65551:FAJ65556 FKD65551:FKF65556 FTZ65551:FUB65556 GDV65551:GDX65556 GNR65551:GNT65556 GXN65551:GXP65556 HHJ65551:HHL65556 HRF65551:HRH65556 IBB65551:IBD65556 IKX65551:IKZ65556 IUT65551:IUV65556 JEP65551:JER65556 JOL65551:JON65556 JYH65551:JYJ65556 KID65551:KIF65556 KRZ65551:KSB65556 LBV65551:LBX65556 LLR65551:LLT65556 LVN65551:LVP65556 MFJ65551:MFL65556 MPF65551:MPH65556 MZB65551:MZD65556 NIX65551:NIZ65556 NST65551:NSV65556 OCP65551:OCR65556 OML65551:OMN65556 OWH65551:OWJ65556 PGD65551:PGF65556 PPZ65551:PQB65556 PZV65551:PZX65556 QJR65551:QJT65556 QTN65551:QTP65556 RDJ65551:RDL65556 RNF65551:RNH65556 RXB65551:RXD65556 SGX65551:SGZ65556 SQT65551:SQV65556 TAP65551:TAR65556 TKL65551:TKN65556 TUH65551:TUJ65556 UED65551:UEF65556 UNZ65551:UOB65556 UXV65551:UXX65556 VHR65551:VHT65556 VRN65551:VRP65556 WBJ65551:WBL65556 WLF65551:WLH65556 WVB65551:WVD65556 G131087:I131092 IP131087:IR131092 SL131087:SN131092 ACH131087:ACJ131092 AMD131087:AMF131092 AVZ131087:AWB131092 BFV131087:BFX131092 BPR131087:BPT131092 BZN131087:BZP131092 CJJ131087:CJL131092 CTF131087:CTH131092 DDB131087:DDD131092 DMX131087:DMZ131092 DWT131087:DWV131092 EGP131087:EGR131092 EQL131087:EQN131092 FAH131087:FAJ131092 FKD131087:FKF131092 FTZ131087:FUB131092 GDV131087:GDX131092 GNR131087:GNT131092 GXN131087:GXP131092 HHJ131087:HHL131092 HRF131087:HRH131092 IBB131087:IBD131092 IKX131087:IKZ131092 IUT131087:IUV131092 JEP131087:JER131092 JOL131087:JON131092 JYH131087:JYJ131092 KID131087:KIF131092 KRZ131087:KSB131092 LBV131087:LBX131092 LLR131087:LLT131092 LVN131087:LVP131092 MFJ131087:MFL131092 MPF131087:MPH131092 MZB131087:MZD131092 NIX131087:NIZ131092 NST131087:NSV131092 OCP131087:OCR131092 OML131087:OMN131092 OWH131087:OWJ131092 PGD131087:PGF131092 PPZ131087:PQB131092 PZV131087:PZX131092 QJR131087:QJT131092 QTN131087:QTP131092 RDJ131087:RDL131092 RNF131087:RNH131092 RXB131087:RXD131092 SGX131087:SGZ131092 SQT131087:SQV131092 TAP131087:TAR131092 TKL131087:TKN131092 TUH131087:TUJ131092 UED131087:UEF131092 UNZ131087:UOB131092 UXV131087:UXX131092 VHR131087:VHT131092 VRN131087:VRP131092 WBJ131087:WBL131092 WLF131087:WLH131092 WVB131087:WVD131092 G196623:I196628 IP196623:IR196628 SL196623:SN196628 ACH196623:ACJ196628 AMD196623:AMF196628 AVZ196623:AWB196628 BFV196623:BFX196628 BPR196623:BPT196628 BZN196623:BZP196628 CJJ196623:CJL196628 CTF196623:CTH196628 DDB196623:DDD196628 DMX196623:DMZ196628 DWT196623:DWV196628 EGP196623:EGR196628 EQL196623:EQN196628 FAH196623:FAJ196628 FKD196623:FKF196628 FTZ196623:FUB196628 GDV196623:GDX196628 GNR196623:GNT196628 GXN196623:GXP196628 HHJ196623:HHL196628 HRF196623:HRH196628 IBB196623:IBD196628 IKX196623:IKZ196628 IUT196623:IUV196628 JEP196623:JER196628 JOL196623:JON196628 JYH196623:JYJ196628 KID196623:KIF196628 KRZ196623:KSB196628 LBV196623:LBX196628 LLR196623:LLT196628 LVN196623:LVP196628 MFJ196623:MFL196628 MPF196623:MPH196628 MZB196623:MZD196628 NIX196623:NIZ196628 NST196623:NSV196628 OCP196623:OCR196628 OML196623:OMN196628 OWH196623:OWJ196628 PGD196623:PGF196628 PPZ196623:PQB196628 PZV196623:PZX196628 QJR196623:QJT196628 QTN196623:QTP196628 RDJ196623:RDL196628 RNF196623:RNH196628 RXB196623:RXD196628 SGX196623:SGZ196628 SQT196623:SQV196628 TAP196623:TAR196628 TKL196623:TKN196628 TUH196623:TUJ196628 UED196623:UEF196628 UNZ196623:UOB196628 UXV196623:UXX196628 VHR196623:VHT196628 VRN196623:VRP196628 WBJ196623:WBL196628 WLF196623:WLH196628 WVB196623:WVD196628 G262159:I262164 IP262159:IR262164 SL262159:SN262164 ACH262159:ACJ262164 AMD262159:AMF262164 AVZ262159:AWB262164 BFV262159:BFX262164 BPR262159:BPT262164 BZN262159:BZP262164 CJJ262159:CJL262164 CTF262159:CTH262164 DDB262159:DDD262164 DMX262159:DMZ262164 DWT262159:DWV262164 EGP262159:EGR262164 EQL262159:EQN262164 FAH262159:FAJ262164 FKD262159:FKF262164 FTZ262159:FUB262164 GDV262159:GDX262164 GNR262159:GNT262164 GXN262159:GXP262164 HHJ262159:HHL262164 HRF262159:HRH262164 IBB262159:IBD262164 IKX262159:IKZ262164 IUT262159:IUV262164 JEP262159:JER262164 JOL262159:JON262164 JYH262159:JYJ262164 KID262159:KIF262164 KRZ262159:KSB262164 LBV262159:LBX262164 LLR262159:LLT262164 LVN262159:LVP262164 MFJ262159:MFL262164 MPF262159:MPH262164 MZB262159:MZD262164 NIX262159:NIZ262164 NST262159:NSV262164 OCP262159:OCR262164 OML262159:OMN262164 OWH262159:OWJ262164 PGD262159:PGF262164 PPZ262159:PQB262164 PZV262159:PZX262164 QJR262159:QJT262164 QTN262159:QTP262164 RDJ262159:RDL262164 RNF262159:RNH262164 RXB262159:RXD262164 SGX262159:SGZ262164 SQT262159:SQV262164 TAP262159:TAR262164 TKL262159:TKN262164 TUH262159:TUJ262164 UED262159:UEF262164 UNZ262159:UOB262164 UXV262159:UXX262164 VHR262159:VHT262164 VRN262159:VRP262164 WBJ262159:WBL262164 WLF262159:WLH262164 WVB262159:WVD262164 G327695:I327700 IP327695:IR327700 SL327695:SN327700 ACH327695:ACJ327700 AMD327695:AMF327700 AVZ327695:AWB327700 BFV327695:BFX327700 BPR327695:BPT327700 BZN327695:BZP327700 CJJ327695:CJL327700 CTF327695:CTH327700 DDB327695:DDD327700 DMX327695:DMZ327700 DWT327695:DWV327700 EGP327695:EGR327700 EQL327695:EQN327700 FAH327695:FAJ327700 FKD327695:FKF327700 FTZ327695:FUB327700 GDV327695:GDX327700 GNR327695:GNT327700 GXN327695:GXP327700 HHJ327695:HHL327700 HRF327695:HRH327700 IBB327695:IBD327700 IKX327695:IKZ327700 IUT327695:IUV327700 JEP327695:JER327700 JOL327695:JON327700 JYH327695:JYJ327700 KID327695:KIF327700 KRZ327695:KSB327700 LBV327695:LBX327700 LLR327695:LLT327700 LVN327695:LVP327700 MFJ327695:MFL327700 MPF327695:MPH327700 MZB327695:MZD327700 NIX327695:NIZ327700 NST327695:NSV327700 OCP327695:OCR327700 OML327695:OMN327700 OWH327695:OWJ327700 PGD327695:PGF327700 PPZ327695:PQB327700 PZV327695:PZX327700 QJR327695:QJT327700 QTN327695:QTP327700 RDJ327695:RDL327700 RNF327695:RNH327700 RXB327695:RXD327700 SGX327695:SGZ327700 SQT327695:SQV327700 TAP327695:TAR327700 TKL327695:TKN327700 TUH327695:TUJ327700 UED327695:UEF327700 UNZ327695:UOB327700 UXV327695:UXX327700 VHR327695:VHT327700 VRN327695:VRP327700 WBJ327695:WBL327700 WLF327695:WLH327700 WVB327695:WVD327700 G393231:I393236 IP393231:IR393236 SL393231:SN393236 ACH393231:ACJ393236 AMD393231:AMF393236 AVZ393231:AWB393236 BFV393231:BFX393236 BPR393231:BPT393236 BZN393231:BZP393236 CJJ393231:CJL393236 CTF393231:CTH393236 DDB393231:DDD393236 DMX393231:DMZ393236 DWT393231:DWV393236 EGP393231:EGR393236 EQL393231:EQN393236 FAH393231:FAJ393236 FKD393231:FKF393236 FTZ393231:FUB393236 GDV393231:GDX393236 GNR393231:GNT393236 GXN393231:GXP393236 HHJ393231:HHL393236 HRF393231:HRH393236 IBB393231:IBD393236 IKX393231:IKZ393236 IUT393231:IUV393236 JEP393231:JER393236 JOL393231:JON393236 JYH393231:JYJ393236 KID393231:KIF393236 KRZ393231:KSB393236 LBV393231:LBX393236 LLR393231:LLT393236 LVN393231:LVP393236 MFJ393231:MFL393236 MPF393231:MPH393236 MZB393231:MZD393236 NIX393231:NIZ393236 NST393231:NSV393236 OCP393231:OCR393236 OML393231:OMN393236 OWH393231:OWJ393236 PGD393231:PGF393236 PPZ393231:PQB393236 PZV393231:PZX393236 QJR393231:QJT393236 QTN393231:QTP393236 RDJ393231:RDL393236 RNF393231:RNH393236 RXB393231:RXD393236 SGX393231:SGZ393236 SQT393231:SQV393236 TAP393231:TAR393236 TKL393231:TKN393236 TUH393231:TUJ393236 UED393231:UEF393236 UNZ393231:UOB393236 UXV393231:UXX393236 VHR393231:VHT393236 VRN393231:VRP393236 WBJ393231:WBL393236 WLF393231:WLH393236 WVB393231:WVD393236 G458767:I458772 IP458767:IR458772 SL458767:SN458772 ACH458767:ACJ458772 AMD458767:AMF458772 AVZ458767:AWB458772 BFV458767:BFX458772 BPR458767:BPT458772 BZN458767:BZP458772 CJJ458767:CJL458772 CTF458767:CTH458772 DDB458767:DDD458772 DMX458767:DMZ458772 DWT458767:DWV458772 EGP458767:EGR458772 EQL458767:EQN458772 FAH458767:FAJ458772 FKD458767:FKF458772 FTZ458767:FUB458772 GDV458767:GDX458772 GNR458767:GNT458772 GXN458767:GXP458772 HHJ458767:HHL458772 HRF458767:HRH458772 IBB458767:IBD458772 IKX458767:IKZ458772 IUT458767:IUV458772 JEP458767:JER458772 JOL458767:JON458772 JYH458767:JYJ458772 KID458767:KIF458772 KRZ458767:KSB458772 LBV458767:LBX458772 LLR458767:LLT458772 LVN458767:LVP458772 MFJ458767:MFL458772 MPF458767:MPH458772 MZB458767:MZD458772 NIX458767:NIZ458772 NST458767:NSV458772 OCP458767:OCR458772 OML458767:OMN458772 OWH458767:OWJ458772 PGD458767:PGF458772 PPZ458767:PQB458772 PZV458767:PZX458772 QJR458767:QJT458772 QTN458767:QTP458772 RDJ458767:RDL458772 RNF458767:RNH458772 RXB458767:RXD458772 SGX458767:SGZ458772 SQT458767:SQV458772 TAP458767:TAR458772 TKL458767:TKN458772 TUH458767:TUJ458772 UED458767:UEF458772 UNZ458767:UOB458772 UXV458767:UXX458772 VHR458767:VHT458772 VRN458767:VRP458772 WBJ458767:WBL458772 WLF458767:WLH458772 WVB458767:WVD458772 G524303:I524308 IP524303:IR524308 SL524303:SN524308 ACH524303:ACJ524308 AMD524303:AMF524308 AVZ524303:AWB524308 BFV524303:BFX524308 BPR524303:BPT524308 BZN524303:BZP524308 CJJ524303:CJL524308 CTF524303:CTH524308 DDB524303:DDD524308 DMX524303:DMZ524308 DWT524303:DWV524308 EGP524303:EGR524308 EQL524303:EQN524308 FAH524303:FAJ524308 FKD524303:FKF524308 FTZ524303:FUB524308 GDV524303:GDX524308 GNR524303:GNT524308 GXN524303:GXP524308 HHJ524303:HHL524308 HRF524303:HRH524308 IBB524303:IBD524308 IKX524303:IKZ524308 IUT524303:IUV524308 JEP524303:JER524308 JOL524303:JON524308 JYH524303:JYJ524308 KID524303:KIF524308 KRZ524303:KSB524308 LBV524303:LBX524308 LLR524303:LLT524308 LVN524303:LVP524308 MFJ524303:MFL524308 MPF524303:MPH524308 MZB524303:MZD524308 NIX524303:NIZ524308 NST524303:NSV524308 OCP524303:OCR524308 OML524303:OMN524308 OWH524303:OWJ524308 PGD524303:PGF524308 PPZ524303:PQB524308 PZV524303:PZX524308 QJR524303:QJT524308 QTN524303:QTP524308 RDJ524303:RDL524308 RNF524303:RNH524308 RXB524303:RXD524308 SGX524303:SGZ524308 SQT524303:SQV524308 TAP524303:TAR524308 TKL524303:TKN524308 TUH524303:TUJ524308 UED524303:UEF524308 UNZ524303:UOB524308 UXV524303:UXX524308 VHR524303:VHT524308 VRN524303:VRP524308 WBJ524303:WBL524308 WLF524303:WLH524308 WVB524303:WVD524308 G589839:I589844 IP589839:IR589844 SL589839:SN589844 ACH589839:ACJ589844 AMD589839:AMF589844 AVZ589839:AWB589844 BFV589839:BFX589844 BPR589839:BPT589844 BZN589839:BZP589844 CJJ589839:CJL589844 CTF589839:CTH589844 DDB589839:DDD589844 DMX589839:DMZ589844 DWT589839:DWV589844 EGP589839:EGR589844 EQL589839:EQN589844 FAH589839:FAJ589844 FKD589839:FKF589844 FTZ589839:FUB589844 GDV589839:GDX589844 GNR589839:GNT589844 GXN589839:GXP589844 HHJ589839:HHL589844 HRF589839:HRH589844 IBB589839:IBD589844 IKX589839:IKZ589844 IUT589839:IUV589844 JEP589839:JER589844 JOL589839:JON589844 JYH589839:JYJ589844 KID589839:KIF589844 KRZ589839:KSB589844 LBV589839:LBX589844 LLR589839:LLT589844 LVN589839:LVP589844 MFJ589839:MFL589844 MPF589839:MPH589844 MZB589839:MZD589844 NIX589839:NIZ589844 NST589839:NSV589844 OCP589839:OCR589844 OML589839:OMN589844 OWH589839:OWJ589844 PGD589839:PGF589844 PPZ589839:PQB589844 PZV589839:PZX589844 QJR589839:QJT589844 QTN589839:QTP589844 RDJ589839:RDL589844 RNF589839:RNH589844 RXB589839:RXD589844 SGX589839:SGZ589844 SQT589839:SQV589844 TAP589839:TAR589844 TKL589839:TKN589844 TUH589839:TUJ589844 UED589839:UEF589844 UNZ589839:UOB589844 UXV589839:UXX589844 VHR589839:VHT589844 VRN589839:VRP589844 WBJ589839:WBL589844 WLF589839:WLH589844 WVB589839:WVD589844 G655375:I655380 IP655375:IR655380 SL655375:SN655380 ACH655375:ACJ655380 AMD655375:AMF655380 AVZ655375:AWB655380 BFV655375:BFX655380 BPR655375:BPT655380 BZN655375:BZP655380 CJJ655375:CJL655380 CTF655375:CTH655380 DDB655375:DDD655380 DMX655375:DMZ655380 DWT655375:DWV655380 EGP655375:EGR655380 EQL655375:EQN655380 FAH655375:FAJ655380 FKD655375:FKF655380 FTZ655375:FUB655380 GDV655375:GDX655380 GNR655375:GNT655380 GXN655375:GXP655380 HHJ655375:HHL655380 HRF655375:HRH655380 IBB655375:IBD655380 IKX655375:IKZ655380 IUT655375:IUV655380 JEP655375:JER655380 JOL655375:JON655380 JYH655375:JYJ655380 KID655375:KIF655380 KRZ655375:KSB655380 LBV655375:LBX655380 LLR655375:LLT655380 LVN655375:LVP655380 MFJ655375:MFL655380 MPF655375:MPH655380 MZB655375:MZD655380 NIX655375:NIZ655380 NST655375:NSV655380 OCP655375:OCR655380 OML655375:OMN655380 OWH655375:OWJ655380 PGD655375:PGF655380 PPZ655375:PQB655380 PZV655375:PZX655380 QJR655375:QJT655380 QTN655375:QTP655380 RDJ655375:RDL655380 RNF655375:RNH655380 RXB655375:RXD655380 SGX655375:SGZ655380 SQT655375:SQV655380 TAP655375:TAR655380 TKL655375:TKN655380 TUH655375:TUJ655380 UED655375:UEF655380 UNZ655375:UOB655380 UXV655375:UXX655380 VHR655375:VHT655380 VRN655375:VRP655380 WBJ655375:WBL655380 WLF655375:WLH655380 WVB655375:WVD655380 G720911:I720916 IP720911:IR720916 SL720911:SN720916 ACH720911:ACJ720916 AMD720911:AMF720916 AVZ720911:AWB720916 BFV720911:BFX720916 BPR720911:BPT720916 BZN720911:BZP720916 CJJ720911:CJL720916 CTF720911:CTH720916 DDB720911:DDD720916 DMX720911:DMZ720916 DWT720911:DWV720916 EGP720911:EGR720916 EQL720911:EQN720916 FAH720911:FAJ720916 FKD720911:FKF720916 FTZ720911:FUB720916 GDV720911:GDX720916 GNR720911:GNT720916 GXN720911:GXP720916 HHJ720911:HHL720916 HRF720911:HRH720916 IBB720911:IBD720916 IKX720911:IKZ720916 IUT720911:IUV720916 JEP720911:JER720916 JOL720911:JON720916 JYH720911:JYJ720916 KID720911:KIF720916 KRZ720911:KSB720916 LBV720911:LBX720916 LLR720911:LLT720916 LVN720911:LVP720916 MFJ720911:MFL720916 MPF720911:MPH720916 MZB720911:MZD720916 NIX720911:NIZ720916 NST720911:NSV720916 OCP720911:OCR720916 OML720911:OMN720916 OWH720911:OWJ720916 PGD720911:PGF720916 PPZ720911:PQB720916 PZV720911:PZX720916 QJR720911:QJT720916 QTN720911:QTP720916 RDJ720911:RDL720916 RNF720911:RNH720916 RXB720911:RXD720916 SGX720911:SGZ720916 SQT720911:SQV720916 TAP720911:TAR720916 TKL720911:TKN720916 TUH720911:TUJ720916 UED720911:UEF720916 UNZ720911:UOB720916 UXV720911:UXX720916 VHR720911:VHT720916 VRN720911:VRP720916 WBJ720911:WBL720916 WLF720911:WLH720916 WVB720911:WVD720916 G786447:I786452 IP786447:IR786452 SL786447:SN786452 ACH786447:ACJ786452 AMD786447:AMF786452 AVZ786447:AWB786452 BFV786447:BFX786452 BPR786447:BPT786452 BZN786447:BZP786452 CJJ786447:CJL786452 CTF786447:CTH786452 DDB786447:DDD786452 DMX786447:DMZ786452 DWT786447:DWV786452 EGP786447:EGR786452 EQL786447:EQN786452 FAH786447:FAJ786452 FKD786447:FKF786452 FTZ786447:FUB786452 GDV786447:GDX786452 GNR786447:GNT786452 GXN786447:GXP786452 HHJ786447:HHL786452 HRF786447:HRH786452 IBB786447:IBD786452 IKX786447:IKZ786452 IUT786447:IUV786452 JEP786447:JER786452 JOL786447:JON786452 JYH786447:JYJ786452 KID786447:KIF786452 KRZ786447:KSB786452 LBV786447:LBX786452 LLR786447:LLT786452 LVN786447:LVP786452 MFJ786447:MFL786452 MPF786447:MPH786452 MZB786447:MZD786452 NIX786447:NIZ786452 NST786447:NSV786452 OCP786447:OCR786452 OML786447:OMN786452 OWH786447:OWJ786452 PGD786447:PGF786452 PPZ786447:PQB786452 PZV786447:PZX786452 QJR786447:QJT786452 QTN786447:QTP786452 RDJ786447:RDL786452 RNF786447:RNH786452 RXB786447:RXD786452 SGX786447:SGZ786452 SQT786447:SQV786452 TAP786447:TAR786452 TKL786447:TKN786452 TUH786447:TUJ786452 UED786447:UEF786452 UNZ786447:UOB786452 UXV786447:UXX786452 VHR786447:VHT786452 VRN786447:VRP786452 WBJ786447:WBL786452 WLF786447:WLH786452 WVB786447:WVD786452 G851983:I851988 IP851983:IR851988 SL851983:SN851988 ACH851983:ACJ851988 AMD851983:AMF851988 AVZ851983:AWB851988 BFV851983:BFX851988 BPR851983:BPT851988 BZN851983:BZP851988 CJJ851983:CJL851988 CTF851983:CTH851988 DDB851983:DDD851988 DMX851983:DMZ851988 DWT851983:DWV851988 EGP851983:EGR851988 EQL851983:EQN851988 FAH851983:FAJ851988 FKD851983:FKF851988 FTZ851983:FUB851988 GDV851983:GDX851988 GNR851983:GNT851988 GXN851983:GXP851988 HHJ851983:HHL851988 HRF851983:HRH851988 IBB851983:IBD851988 IKX851983:IKZ851988 IUT851983:IUV851988 JEP851983:JER851988 JOL851983:JON851988 JYH851983:JYJ851988 KID851983:KIF851988 KRZ851983:KSB851988 LBV851983:LBX851988 LLR851983:LLT851988 LVN851983:LVP851988 MFJ851983:MFL851988 MPF851983:MPH851988 MZB851983:MZD851988 NIX851983:NIZ851988 NST851983:NSV851988 OCP851983:OCR851988 OML851983:OMN851988 OWH851983:OWJ851988 PGD851983:PGF851988 PPZ851983:PQB851988 PZV851983:PZX851988 QJR851983:QJT851988 QTN851983:QTP851988 RDJ851983:RDL851988 RNF851983:RNH851988 RXB851983:RXD851988 SGX851983:SGZ851988 SQT851983:SQV851988 TAP851983:TAR851988 TKL851983:TKN851988 TUH851983:TUJ851988 UED851983:UEF851988 UNZ851983:UOB851988 UXV851983:UXX851988 VHR851983:VHT851988 VRN851983:VRP851988 WBJ851983:WBL851988 WLF851983:WLH851988 WVB851983:WVD851988 G917519:I917524 IP917519:IR917524 SL917519:SN917524 ACH917519:ACJ917524 AMD917519:AMF917524 AVZ917519:AWB917524 BFV917519:BFX917524 BPR917519:BPT917524 BZN917519:BZP917524 CJJ917519:CJL917524 CTF917519:CTH917524 DDB917519:DDD917524 DMX917519:DMZ917524 DWT917519:DWV917524 EGP917519:EGR917524 EQL917519:EQN917524 FAH917519:FAJ917524 FKD917519:FKF917524 FTZ917519:FUB917524 GDV917519:GDX917524 GNR917519:GNT917524 GXN917519:GXP917524 HHJ917519:HHL917524 HRF917519:HRH917524 IBB917519:IBD917524 IKX917519:IKZ917524 IUT917519:IUV917524 JEP917519:JER917524 JOL917519:JON917524 JYH917519:JYJ917524 KID917519:KIF917524 KRZ917519:KSB917524 LBV917519:LBX917524 LLR917519:LLT917524 LVN917519:LVP917524 MFJ917519:MFL917524 MPF917519:MPH917524 MZB917519:MZD917524 NIX917519:NIZ917524 NST917519:NSV917524 OCP917519:OCR917524 OML917519:OMN917524 OWH917519:OWJ917524 PGD917519:PGF917524 PPZ917519:PQB917524 PZV917519:PZX917524 QJR917519:QJT917524 QTN917519:QTP917524 RDJ917519:RDL917524 RNF917519:RNH917524 RXB917519:RXD917524 SGX917519:SGZ917524 SQT917519:SQV917524 TAP917519:TAR917524 TKL917519:TKN917524 TUH917519:TUJ917524 UED917519:UEF917524 UNZ917519:UOB917524 UXV917519:UXX917524 VHR917519:VHT917524 VRN917519:VRP917524 WBJ917519:WBL917524 WLF917519:WLH917524 WVB917519:WVD917524 G983055:I983060 IP983055:IR983060 SL983055:SN983060 ACH983055:ACJ983060 AMD983055:AMF983060 AVZ983055:AWB983060 BFV983055:BFX983060 BPR983055:BPT983060 BZN983055:BZP983060 CJJ983055:CJL983060 CTF983055:CTH983060 DDB983055:DDD983060 DMX983055:DMZ983060 DWT983055:DWV983060 EGP983055:EGR983060 EQL983055:EQN983060 FAH983055:FAJ983060 FKD983055:FKF983060 FTZ983055:FUB983060 GDV983055:GDX983060 GNR983055:GNT983060 GXN983055:GXP983060 HHJ983055:HHL983060 HRF983055:HRH983060 IBB983055:IBD983060 IKX983055:IKZ983060 IUT983055:IUV983060 JEP983055:JER983060 JOL983055:JON983060 JYH983055:JYJ983060 KID983055:KIF983060 KRZ983055:KSB983060 LBV983055:LBX983060 LLR983055:LLT983060 LVN983055:LVP983060 MFJ983055:MFL983060 MPF983055:MPH983060 MZB983055:MZD983060 NIX983055:NIZ983060 NST983055:NSV983060 OCP983055:OCR983060 OML983055:OMN983060 OWH983055:OWJ983060 PGD983055:PGF983060 PPZ983055:PQB983060 PZV983055:PZX983060 QJR983055:QJT983060 QTN983055:QTP983060 RDJ983055:RDL983060 RNF983055:RNH983060 RXB983055:RXD983060 SGX983055:SGZ983060 SQT983055:SQV983060 TAP983055:TAR983060 TKL983055:TKN983060 TUH983055:TUJ983060 UED983055:UEF983060 UNZ983055:UOB983060 UXV983055:UXX983060 VHR983055:VHT983060 VRN983055:VRP983060 WBJ983055:WBL983060 WLF983055:WLH983060 IW16:IY38 WVB16:WVD38 WLF16:WLH38 WBJ16:WBL38 VRN16:VRP38 VHR16:VHT38 UXV16:UXX38 UNZ16:UOB38 UED16:UEF38 TUH16:TUJ38 TKL16:TKN38 TAP16:TAR38 SQT16:SQV38 SGX16:SGZ38 RXB16:RXD38 RNF16:RNH38 RDJ16:RDL38 QTN16:QTP38 QJR16:QJT38 PZV16:PZX38 PPZ16:PQB38 PGD16:PGF38 OWH16:OWJ38 OML16:OMN38 OCP16:OCR38 NST16:NSV38 NIX16:NIZ38 MZB16:MZD38 MPF16:MPH38 MFJ16:MFL38 LVN16:LVP38 LLR16:LLT38 LBV16:LBX38 KRZ16:KSB38 KID16:KIF38 JYH16:JYJ38 JOL16:JON38 JEP16:JER38 IUT16:IUV38 IKX16:IKZ38 IBB16:IBD38 HRF16:HRH38 HHJ16:HHL38 GXN16:GXP38 GNR16:GNT38 GDV16:GDX38 FTZ16:FUB38 FKD16:FKF38 FAH16:FAJ38 EQL16:EQN38 EGP16:EGR38 DWT16:DWV38 DMX16:DMZ38 DDB16:DDD38 CTF16:CTH38 CJJ16:CJL38 BZN16:BZP38 BPR16:BPT38 BFV16:BFX38 AVZ16:AWB38 AMD16:AMF38 ACH16:ACJ38 SL16:SN38 IP16:IR38 N35:P38 WVI16:WVK38 WLM16:WLO38 WBQ16:WBS38 VRU16:VRW38 VHY16:VIA38 UYC16:UYE38 UOG16:UOI38 UEK16:UEM38 TUO16:TUQ38 TKS16:TKU38 TAW16:TAY38 SRA16:SRC38 SHE16:SHG38 RXI16:RXK38 RNM16:RNO38 RDQ16:RDS38 QTU16:QTW38 QJY16:QKA38 QAC16:QAE38 PQG16:PQI38 PGK16:PGM38 OWO16:OWQ38 OMS16:OMU38 OCW16:OCY38 NTA16:NTC38 NJE16:NJG38 MZI16:MZK38 MPM16:MPO38 MFQ16:MFS38 LVU16:LVW38 LLY16:LMA38 LCC16:LCE38 KSG16:KSI38 KIK16:KIM38 JYO16:JYQ38 JOS16:JOU38 JEW16:JEY38 IVA16:IVC38 ILE16:ILG38 IBI16:IBK38 HRM16:HRO38 HHQ16:HHS38 GXU16:GXW38 GNY16:GOA38 GEC16:GEE38 FUG16:FUI38 FKK16:FKM38 FAO16:FAQ38 EQS16:EQU38 EGW16:EGY38 DXA16:DXC38 DNE16:DNG38 DDI16:DDK38 CTM16:CTO38 CJQ16:CJS38 BZU16:BZW38 BPY16:BQA38 BGC16:BGE38 AWG16:AWI38 AMK16:AMM38 ACO16:ACQ38 SS16:SU38 N22:P23 G36:I38 G29:I34 H22:I27 G22:G25 G27">
      <formula1>0</formula1>
    </dataValidation>
    <dataValidation type="list" operator="greaterThanOrEqual" allowBlank="1" showInputMessage="1" showErrorMessage="1" sqref="N16:P21 G16:I21">
      <formula1>$T$16:$U$16</formula1>
    </dataValidation>
    <dataValidation type="list" operator="greaterThanOrEqual" allowBlank="1" showInputMessage="1" showErrorMessage="1" sqref="N24:P34">
      <formula1>$T$24:$U$24</formula1>
    </dataValidation>
    <dataValidation type="list" allowBlank="1" showInputMessage="1" showErrorMessage="1" sqref="F24:F26">
      <formula1>"□,■"</formula1>
    </dataValidation>
    <dataValidation operator="greaterThanOrEqual" allowBlank="1" showInputMessage="1" showErrorMessage="1" sqref="G26"/>
    <dataValidation type="list" allowBlank="1" showInputMessage="1" showErrorMessage="1" sqref="E13:F13">
      <formula1>$T$13:$V$13</formula1>
    </dataValidation>
  </dataValidations>
  <printOptions horizontalCentered="1"/>
  <pageMargins left="0.23622047244094491" right="0.23622047244094491" top="0.59055118110236227" bottom="0.59055118110236227" header="0.31496062992125984" footer="0.23622047244094491"/>
  <pageSetup paperSize="9" orientation="portrait" r:id="rId1"/>
  <headerFooter>
    <oddFooter>&amp;L都市開発諸制度チェックシート
2020年度版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14" r:id="rId4" name="Group Box 18">
              <controlPr defaultSize="0" print="0" autoFill="0" autoPict="0">
                <anchor moveWithCells="1" sizeWithCells="1">
                  <from>
                    <xdr:col>2</xdr:col>
                    <xdr:colOff>0</xdr:colOff>
                    <xdr:row>38</xdr:row>
                    <xdr:rowOff>0</xdr:rowOff>
                  </from>
                  <to>
                    <xdr:col>11</xdr:col>
                    <xdr:colOff>485775</xdr:colOff>
                    <xdr:row>38</xdr:row>
                    <xdr:rowOff>76200</xdr:rowOff>
                  </to>
                </anchor>
              </controlPr>
            </control>
          </mc:Choice>
        </mc:AlternateContent>
        <mc:AlternateContent xmlns:mc="http://schemas.openxmlformats.org/markup-compatibility/2006">
          <mc:Choice Requires="x14">
            <control shapeId="4117" r:id="rId5" name="rdoERRConformityNone">
              <controlPr defaultSize="0" autoFill="0" autoLine="0" autoPict="0">
                <anchor moveWithCells="1" sizeWithCells="1">
                  <from>
                    <xdr:col>2</xdr:col>
                    <xdr:colOff>104775</xdr:colOff>
                    <xdr:row>38</xdr:row>
                    <xdr:rowOff>0</xdr:rowOff>
                  </from>
                  <to>
                    <xdr:col>3</xdr:col>
                    <xdr:colOff>1019175</xdr:colOff>
                    <xdr:row>38</xdr:row>
                    <xdr:rowOff>38100</xdr:rowOff>
                  </to>
                </anchor>
              </controlPr>
            </control>
          </mc:Choice>
        </mc:AlternateContent>
        <mc:AlternateContent xmlns:mc="http://schemas.openxmlformats.org/markup-compatibility/2006">
          <mc:Choice Requires="x14">
            <control shapeId="4124" r:id="rId6" name="Option Button 28">
              <controlPr defaultSize="0" autoFill="0" autoLine="0" autoPict="0">
                <anchor moveWithCells="1">
                  <from>
                    <xdr:col>3</xdr:col>
                    <xdr:colOff>171450</xdr:colOff>
                    <xdr:row>38</xdr:row>
                    <xdr:rowOff>0</xdr:rowOff>
                  </from>
                  <to>
                    <xdr:col>4</xdr:col>
                    <xdr:colOff>0</xdr:colOff>
                    <xdr:row>40</xdr:row>
                    <xdr:rowOff>19050</xdr:rowOff>
                  </to>
                </anchor>
              </controlPr>
            </control>
          </mc:Choice>
        </mc:AlternateContent>
        <mc:AlternateContent xmlns:mc="http://schemas.openxmlformats.org/markup-compatibility/2006">
          <mc:Choice Requires="x14">
            <control shapeId="4126" r:id="rId7" name="Option Button 30">
              <controlPr defaultSize="0" autoFill="0" autoLine="0" autoPict="0">
                <anchor moveWithCells="1">
                  <from>
                    <xdr:col>4</xdr:col>
                    <xdr:colOff>333375</xdr:colOff>
                    <xdr:row>38</xdr:row>
                    <xdr:rowOff>0</xdr:rowOff>
                  </from>
                  <to>
                    <xdr:col>4</xdr:col>
                    <xdr:colOff>1104900</xdr:colOff>
                    <xdr:row>40</xdr:row>
                    <xdr:rowOff>0</xdr:rowOff>
                  </to>
                </anchor>
              </controlPr>
            </control>
          </mc:Choice>
        </mc:AlternateContent>
        <mc:AlternateContent xmlns:mc="http://schemas.openxmlformats.org/markup-compatibility/2006">
          <mc:Choice Requires="x14">
            <control shapeId="4127" r:id="rId8" name="Group Box 31">
              <controlPr defaultSize="0" print="0" autoFill="0" autoPict="0">
                <anchor moveWithCells="1">
                  <from>
                    <xdr:col>2</xdr:col>
                    <xdr:colOff>19050</xdr:colOff>
                    <xdr:row>38</xdr:row>
                    <xdr:rowOff>0</xdr:rowOff>
                  </from>
                  <to>
                    <xdr:col>16</xdr:col>
                    <xdr:colOff>57150</xdr:colOff>
                    <xdr:row>40</xdr:row>
                    <xdr:rowOff>76200</xdr:rowOff>
                  </to>
                </anchor>
              </controlPr>
            </control>
          </mc:Choice>
        </mc:AlternateContent>
        <mc:AlternateContent xmlns:mc="http://schemas.openxmlformats.org/markup-compatibility/2006">
          <mc:Choice Requires="x14">
            <control shapeId="4128" r:id="rId9" name="Option Button 32">
              <controlPr defaultSize="0" autoFill="0" autoLine="0" autoPict="0">
                <anchor moveWithCells="1">
                  <from>
                    <xdr:col>7</xdr:col>
                    <xdr:colOff>0</xdr:colOff>
                    <xdr:row>38</xdr:row>
                    <xdr:rowOff>0</xdr:rowOff>
                  </from>
                  <to>
                    <xdr:col>10</xdr:col>
                    <xdr:colOff>95250</xdr:colOff>
                    <xdr:row>40</xdr:row>
                    <xdr:rowOff>0</xdr:rowOff>
                  </to>
                </anchor>
              </controlPr>
            </control>
          </mc:Choice>
        </mc:AlternateContent>
        <mc:AlternateContent xmlns:mc="http://schemas.openxmlformats.org/markup-compatibility/2006">
          <mc:Choice Requires="x14">
            <control shapeId="4130" r:id="rId10" name="Check Box 34">
              <controlPr defaultSize="0" autoFill="0" autoLine="0" autoPict="0">
                <anchor moveWithCells="1">
                  <from>
                    <xdr:col>4</xdr:col>
                    <xdr:colOff>828675</xdr:colOff>
                    <xdr:row>38</xdr:row>
                    <xdr:rowOff>0</xdr:rowOff>
                  </from>
                  <to>
                    <xdr:col>6</xdr:col>
                    <xdr:colOff>133350</xdr:colOff>
                    <xdr:row>40</xdr:row>
                    <xdr:rowOff>9525</xdr:rowOff>
                  </to>
                </anchor>
              </controlPr>
            </control>
          </mc:Choice>
        </mc:AlternateContent>
        <mc:AlternateContent xmlns:mc="http://schemas.openxmlformats.org/markup-compatibility/2006">
          <mc:Choice Requires="x14">
            <control shapeId="4132" r:id="rId11" name="Check Box 36">
              <controlPr defaultSize="0" autoFill="0" autoLine="0" autoPict="0">
                <anchor moveWithCells="1">
                  <from>
                    <xdr:col>6</xdr:col>
                    <xdr:colOff>152400</xdr:colOff>
                    <xdr:row>38</xdr:row>
                    <xdr:rowOff>0</xdr:rowOff>
                  </from>
                  <to>
                    <xdr:col>9</xdr:col>
                    <xdr:colOff>66675</xdr:colOff>
                    <xdr:row>40</xdr:row>
                    <xdr:rowOff>9525</xdr:rowOff>
                  </to>
                </anchor>
              </controlPr>
            </control>
          </mc:Choice>
        </mc:AlternateContent>
        <mc:AlternateContent xmlns:mc="http://schemas.openxmlformats.org/markup-compatibility/2006">
          <mc:Choice Requires="x14">
            <control shapeId="4133" r:id="rId12" name="Check Box 37">
              <controlPr defaultSize="0" autoFill="0" autoLine="0" autoPict="0">
                <anchor moveWithCells="1">
                  <from>
                    <xdr:col>9</xdr:col>
                    <xdr:colOff>171450</xdr:colOff>
                    <xdr:row>38</xdr:row>
                    <xdr:rowOff>0</xdr:rowOff>
                  </from>
                  <to>
                    <xdr:col>10</xdr:col>
                    <xdr:colOff>723900</xdr:colOff>
                    <xdr:row>40</xdr:row>
                    <xdr:rowOff>9525</xdr:rowOff>
                  </to>
                </anchor>
              </controlPr>
            </control>
          </mc:Choice>
        </mc:AlternateContent>
        <mc:AlternateContent xmlns:mc="http://schemas.openxmlformats.org/markup-compatibility/2006">
          <mc:Choice Requires="x14">
            <control shapeId="4134" r:id="rId13" name="Check Box 38">
              <controlPr defaultSize="0" autoFill="0" autoLine="0" autoPict="0">
                <anchor moveWithCells="1">
                  <from>
                    <xdr:col>11</xdr:col>
                    <xdr:colOff>219075</xdr:colOff>
                    <xdr:row>38</xdr:row>
                    <xdr:rowOff>0</xdr:rowOff>
                  </from>
                  <to>
                    <xdr:col>13</xdr:col>
                    <xdr:colOff>257175</xdr:colOff>
                    <xdr:row>40</xdr:row>
                    <xdr:rowOff>9525</xdr:rowOff>
                  </to>
                </anchor>
              </controlPr>
            </control>
          </mc:Choice>
        </mc:AlternateContent>
        <mc:AlternateContent xmlns:mc="http://schemas.openxmlformats.org/markup-compatibility/2006">
          <mc:Choice Requires="x14">
            <control shapeId="4135" r:id="rId14" name="Check Box 39">
              <controlPr defaultSize="0" autoFill="0" autoLine="0" autoPict="0">
                <anchor moveWithCells="1">
                  <from>
                    <xdr:col>4</xdr:col>
                    <xdr:colOff>38100</xdr:colOff>
                    <xdr:row>38</xdr:row>
                    <xdr:rowOff>0</xdr:rowOff>
                  </from>
                  <to>
                    <xdr:col>4</xdr:col>
                    <xdr:colOff>819150</xdr:colOff>
                    <xdr:row>40</xdr:row>
                    <xdr:rowOff>9525</xdr:rowOff>
                  </to>
                </anchor>
              </controlPr>
            </control>
          </mc:Choice>
        </mc:AlternateContent>
        <mc:AlternateContent xmlns:mc="http://schemas.openxmlformats.org/markup-compatibility/2006">
          <mc:Choice Requires="x14">
            <control shapeId="4140" r:id="rId15" name="Group Box 44">
              <controlPr defaultSize="0" print="0" autoFill="0" autoPict="0">
                <anchor moveWithCells="1" sizeWithCells="1">
                  <from>
                    <xdr:col>3</xdr:col>
                    <xdr:colOff>1104900</xdr:colOff>
                    <xdr:row>11</xdr:row>
                    <xdr:rowOff>171450</xdr:rowOff>
                  </from>
                  <to>
                    <xdr:col>8</xdr:col>
                    <xdr:colOff>19050</xdr:colOff>
                    <xdr:row>13</xdr:row>
                    <xdr:rowOff>19050</xdr:rowOff>
                  </to>
                </anchor>
              </controlPr>
            </control>
          </mc:Choice>
        </mc:AlternateContent>
        <mc:AlternateContent xmlns:mc="http://schemas.openxmlformats.org/markup-compatibility/2006">
          <mc:Choice Requires="x14">
            <control shapeId="4141" r:id="rId16" name="rdoPlan">
              <controlPr defaultSize="0" autoFill="0" autoLine="0" autoPict="0">
                <anchor moveWithCells="1" sizeWithCells="1">
                  <from>
                    <xdr:col>4</xdr:col>
                    <xdr:colOff>57150</xdr:colOff>
                    <xdr:row>11</xdr:row>
                    <xdr:rowOff>180975</xdr:rowOff>
                  </from>
                  <to>
                    <xdr:col>4</xdr:col>
                    <xdr:colOff>628650</xdr:colOff>
                    <xdr:row>13</xdr:row>
                    <xdr:rowOff>19050</xdr:rowOff>
                  </to>
                </anchor>
              </controlPr>
            </control>
          </mc:Choice>
        </mc:AlternateContent>
        <mc:AlternateContent xmlns:mc="http://schemas.openxmlformats.org/markup-compatibility/2006">
          <mc:Choice Requires="x14">
            <control shapeId="4142" r:id="rId17" name="rdoModify">
              <controlPr defaultSize="0" autoFill="0" autoLine="0" autoPict="0">
                <anchor moveWithCells="1" sizeWithCells="1">
                  <from>
                    <xdr:col>4</xdr:col>
                    <xdr:colOff>638175</xdr:colOff>
                    <xdr:row>11</xdr:row>
                    <xdr:rowOff>180975</xdr:rowOff>
                  </from>
                  <to>
                    <xdr:col>4</xdr:col>
                    <xdr:colOff>1247775</xdr:colOff>
                    <xdr:row>13</xdr:row>
                    <xdr:rowOff>19050</xdr:rowOff>
                  </to>
                </anchor>
              </controlPr>
            </control>
          </mc:Choice>
        </mc:AlternateContent>
        <mc:AlternateContent xmlns:mc="http://schemas.openxmlformats.org/markup-compatibility/2006">
          <mc:Choice Requires="x14">
            <control shapeId="4143" r:id="rId18" name="rdoComplete">
              <controlPr defaultSize="0" autoFill="0" autoLine="0" autoPict="0">
                <anchor moveWithCells="1" sizeWithCells="1">
                  <from>
                    <xdr:col>4</xdr:col>
                    <xdr:colOff>1238250</xdr:colOff>
                    <xdr:row>11</xdr:row>
                    <xdr:rowOff>180975</xdr:rowOff>
                  </from>
                  <to>
                    <xdr:col>6</xdr:col>
                    <xdr:colOff>295275</xdr:colOff>
                    <xdr:row>13</xdr:row>
                    <xdr:rowOff>19050</xdr:rowOff>
                  </to>
                </anchor>
              </controlPr>
            </control>
          </mc:Choice>
        </mc:AlternateContent>
        <mc:AlternateContent xmlns:mc="http://schemas.openxmlformats.org/markup-compatibility/2006">
          <mc:Choice Requires="x14">
            <control shapeId="4144" r:id="rId19" name="Group Box 48">
              <controlPr defaultSize="0" print="0" autoFill="0" autoPict="0">
                <anchor moveWithCells="1" sizeWithCells="1">
                  <from>
                    <xdr:col>4</xdr:col>
                    <xdr:colOff>1362075</xdr:colOff>
                    <xdr:row>0</xdr:row>
                    <xdr:rowOff>219075</xdr:rowOff>
                  </from>
                  <to>
                    <xdr:col>10</xdr:col>
                    <xdr:colOff>219075</xdr:colOff>
                    <xdr:row>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
  <sheetViews>
    <sheetView showGridLines="0" view="pageBreakPreview" zoomScale="115" zoomScaleNormal="115" zoomScaleSheetLayoutView="115" workbookViewId="0">
      <selection activeCell="G13" sqref="G13"/>
    </sheetView>
  </sheetViews>
  <sheetFormatPr defaultColWidth="8.125" defaultRowHeight="15.75"/>
  <cols>
    <col min="1" max="2" width="0.625" style="61" customWidth="1"/>
    <col min="3" max="3" width="6.625" style="61" customWidth="1"/>
    <col min="4" max="4" width="14.625" style="61" customWidth="1"/>
    <col min="5" max="5" width="18" style="61" customWidth="1"/>
    <col min="6" max="6" width="2.25" style="61" customWidth="1"/>
    <col min="7" max="7" width="4.25" style="61" customWidth="1"/>
    <col min="8" max="8" width="2.25" style="61" customWidth="1"/>
    <col min="9" max="9" width="4.25" style="61" customWidth="1"/>
    <col min="10" max="10" width="2.25" style="61" customWidth="1"/>
    <col min="11" max="11" width="10.625" style="61" customWidth="1"/>
    <col min="12" max="12" width="7.5" style="61" customWidth="1"/>
    <col min="13" max="13" width="2.25" style="61" customWidth="1"/>
    <col min="14" max="14" width="4.125" style="61" customWidth="1"/>
    <col min="15" max="15" width="2.25" style="61" customWidth="1"/>
    <col min="16" max="16" width="4.125" style="61" customWidth="1"/>
    <col min="17" max="17" width="2.25" style="61" customWidth="1"/>
    <col min="18" max="18" width="4.875" style="61" customWidth="1"/>
    <col min="19" max="20" width="8.125" style="17" customWidth="1"/>
    <col min="21" max="233" width="8.125" style="17"/>
    <col min="234" max="235" width="1" style="17" customWidth="1"/>
    <col min="236" max="236" width="6.625" style="17" customWidth="1"/>
    <col min="237" max="237" width="14.625" style="17" customWidth="1"/>
    <col min="238" max="238" width="17" style="17" customWidth="1"/>
    <col min="239" max="239" width="2.25" style="17" customWidth="1"/>
    <col min="240" max="240" width="4.25" style="17" customWidth="1"/>
    <col min="241" max="241" width="2.25" style="17" customWidth="1"/>
    <col min="242" max="242" width="4.25" style="17" customWidth="1"/>
    <col min="243" max="243" width="2.25" style="17" customWidth="1"/>
    <col min="244" max="244" width="6.75" style="17" customWidth="1"/>
    <col min="245" max="245" width="10.125" style="17" customWidth="1"/>
    <col min="246" max="246" width="2.25" style="17" customWidth="1"/>
    <col min="247" max="247" width="4.125" style="17" customWidth="1"/>
    <col min="248" max="248" width="2.25" style="17" customWidth="1"/>
    <col min="249" max="249" width="4.125" style="17" customWidth="1"/>
    <col min="250" max="250" width="2.25" style="17" customWidth="1"/>
    <col min="251" max="252" width="2.125" style="17" customWidth="1"/>
    <col min="253" max="263" width="0" style="17" hidden="1" customWidth="1"/>
    <col min="264" max="489" width="8.125" style="17"/>
    <col min="490" max="491" width="1" style="17" customWidth="1"/>
    <col min="492" max="492" width="6.625" style="17" customWidth="1"/>
    <col min="493" max="493" width="14.625" style="17" customWidth="1"/>
    <col min="494" max="494" width="17" style="17" customWidth="1"/>
    <col min="495" max="495" width="2.25" style="17" customWidth="1"/>
    <col min="496" max="496" width="4.25" style="17" customWidth="1"/>
    <col min="497" max="497" width="2.25" style="17" customWidth="1"/>
    <col min="498" max="498" width="4.25" style="17" customWidth="1"/>
    <col min="499" max="499" width="2.25" style="17" customWidth="1"/>
    <col min="500" max="500" width="6.75" style="17" customWidth="1"/>
    <col min="501" max="501" width="10.125" style="17" customWidth="1"/>
    <col min="502" max="502" width="2.25" style="17" customWidth="1"/>
    <col min="503" max="503" width="4.125" style="17" customWidth="1"/>
    <col min="504" max="504" width="2.25" style="17" customWidth="1"/>
    <col min="505" max="505" width="4.125" style="17" customWidth="1"/>
    <col min="506" max="506" width="2.25" style="17" customWidth="1"/>
    <col min="507" max="508" width="2.125" style="17" customWidth="1"/>
    <col min="509" max="519" width="0" style="17" hidden="1" customWidth="1"/>
    <col min="520" max="745" width="8.125" style="17"/>
    <col min="746" max="747" width="1" style="17" customWidth="1"/>
    <col min="748" max="748" width="6.625" style="17" customWidth="1"/>
    <col min="749" max="749" width="14.625" style="17" customWidth="1"/>
    <col min="750" max="750" width="17" style="17" customWidth="1"/>
    <col min="751" max="751" width="2.25" style="17" customWidth="1"/>
    <col min="752" max="752" width="4.25" style="17" customWidth="1"/>
    <col min="753" max="753" width="2.25" style="17" customWidth="1"/>
    <col min="754" max="754" width="4.25" style="17" customWidth="1"/>
    <col min="755" max="755" width="2.25" style="17" customWidth="1"/>
    <col min="756" max="756" width="6.75" style="17" customWidth="1"/>
    <col min="757" max="757" width="10.125" style="17" customWidth="1"/>
    <col min="758" max="758" width="2.25" style="17" customWidth="1"/>
    <col min="759" max="759" width="4.125" style="17" customWidth="1"/>
    <col min="760" max="760" width="2.25" style="17" customWidth="1"/>
    <col min="761" max="761" width="4.125" style="17" customWidth="1"/>
    <col min="762" max="762" width="2.25" style="17" customWidth="1"/>
    <col min="763" max="764" width="2.125" style="17" customWidth="1"/>
    <col min="765" max="775" width="0" style="17" hidden="1" customWidth="1"/>
    <col min="776" max="1001" width="8.125" style="17"/>
    <col min="1002" max="1003" width="1" style="17" customWidth="1"/>
    <col min="1004" max="1004" width="6.625" style="17" customWidth="1"/>
    <col min="1005" max="1005" width="14.625" style="17" customWidth="1"/>
    <col min="1006" max="1006" width="17" style="17" customWidth="1"/>
    <col min="1007" max="1007" width="2.25" style="17" customWidth="1"/>
    <col min="1008" max="1008" width="4.25" style="17" customWidth="1"/>
    <col min="1009" max="1009" width="2.25" style="17" customWidth="1"/>
    <col min="1010" max="1010" width="4.25" style="17" customWidth="1"/>
    <col min="1011" max="1011" width="2.25" style="17" customWidth="1"/>
    <col min="1012" max="1012" width="6.75" style="17" customWidth="1"/>
    <col min="1013" max="1013" width="10.125" style="17" customWidth="1"/>
    <col min="1014" max="1014" width="2.25" style="17" customWidth="1"/>
    <col min="1015" max="1015" width="4.125" style="17" customWidth="1"/>
    <col min="1016" max="1016" width="2.25" style="17" customWidth="1"/>
    <col min="1017" max="1017" width="4.125" style="17" customWidth="1"/>
    <col min="1018" max="1018" width="2.25" style="17" customWidth="1"/>
    <col min="1019" max="1020" width="2.125" style="17" customWidth="1"/>
    <col min="1021" max="1031" width="0" style="17" hidden="1" customWidth="1"/>
    <col min="1032" max="1257" width="8.125" style="17"/>
    <col min="1258" max="1259" width="1" style="17" customWidth="1"/>
    <col min="1260" max="1260" width="6.625" style="17" customWidth="1"/>
    <col min="1261" max="1261" width="14.625" style="17" customWidth="1"/>
    <col min="1262" max="1262" width="17" style="17" customWidth="1"/>
    <col min="1263" max="1263" width="2.25" style="17" customWidth="1"/>
    <col min="1264" max="1264" width="4.25" style="17" customWidth="1"/>
    <col min="1265" max="1265" width="2.25" style="17" customWidth="1"/>
    <col min="1266" max="1266" width="4.25" style="17" customWidth="1"/>
    <col min="1267" max="1267" width="2.25" style="17" customWidth="1"/>
    <col min="1268" max="1268" width="6.75" style="17" customWidth="1"/>
    <col min="1269" max="1269" width="10.125" style="17" customWidth="1"/>
    <col min="1270" max="1270" width="2.25" style="17" customWidth="1"/>
    <col min="1271" max="1271" width="4.125" style="17" customWidth="1"/>
    <col min="1272" max="1272" width="2.25" style="17" customWidth="1"/>
    <col min="1273" max="1273" width="4.125" style="17" customWidth="1"/>
    <col min="1274" max="1274" width="2.25" style="17" customWidth="1"/>
    <col min="1275" max="1276" width="2.125" style="17" customWidth="1"/>
    <col min="1277" max="1287" width="0" style="17" hidden="1" customWidth="1"/>
    <col min="1288" max="1513" width="8.125" style="17"/>
    <col min="1514" max="1515" width="1" style="17" customWidth="1"/>
    <col min="1516" max="1516" width="6.625" style="17" customWidth="1"/>
    <col min="1517" max="1517" width="14.625" style="17" customWidth="1"/>
    <col min="1518" max="1518" width="17" style="17" customWidth="1"/>
    <col min="1519" max="1519" width="2.25" style="17" customWidth="1"/>
    <col min="1520" max="1520" width="4.25" style="17" customWidth="1"/>
    <col min="1521" max="1521" width="2.25" style="17" customWidth="1"/>
    <col min="1522" max="1522" width="4.25" style="17" customWidth="1"/>
    <col min="1523" max="1523" width="2.25" style="17" customWidth="1"/>
    <col min="1524" max="1524" width="6.75" style="17" customWidth="1"/>
    <col min="1525" max="1525" width="10.125" style="17" customWidth="1"/>
    <col min="1526" max="1526" width="2.25" style="17" customWidth="1"/>
    <col min="1527" max="1527" width="4.125" style="17" customWidth="1"/>
    <col min="1528" max="1528" width="2.25" style="17" customWidth="1"/>
    <col min="1529" max="1529" width="4.125" style="17" customWidth="1"/>
    <col min="1530" max="1530" width="2.25" style="17" customWidth="1"/>
    <col min="1531" max="1532" width="2.125" style="17" customWidth="1"/>
    <col min="1533" max="1543" width="0" style="17" hidden="1" customWidth="1"/>
    <col min="1544" max="1769" width="8.125" style="17"/>
    <col min="1770" max="1771" width="1" style="17" customWidth="1"/>
    <col min="1772" max="1772" width="6.625" style="17" customWidth="1"/>
    <col min="1773" max="1773" width="14.625" style="17" customWidth="1"/>
    <col min="1774" max="1774" width="17" style="17" customWidth="1"/>
    <col min="1775" max="1775" width="2.25" style="17" customWidth="1"/>
    <col min="1776" max="1776" width="4.25" style="17" customWidth="1"/>
    <col min="1777" max="1777" width="2.25" style="17" customWidth="1"/>
    <col min="1778" max="1778" width="4.25" style="17" customWidth="1"/>
    <col min="1779" max="1779" width="2.25" style="17" customWidth="1"/>
    <col min="1780" max="1780" width="6.75" style="17" customWidth="1"/>
    <col min="1781" max="1781" width="10.125" style="17" customWidth="1"/>
    <col min="1782" max="1782" width="2.25" style="17" customWidth="1"/>
    <col min="1783" max="1783" width="4.125" style="17" customWidth="1"/>
    <col min="1784" max="1784" width="2.25" style="17" customWidth="1"/>
    <col min="1785" max="1785" width="4.125" style="17" customWidth="1"/>
    <col min="1786" max="1786" width="2.25" style="17" customWidth="1"/>
    <col min="1787" max="1788" width="2.125" style="17" customWidth="1"/>
    <col min="1789" max="1799" width="0" style="17" hidden="1" customWidth="1"/>
    <col min="1800" max="2025" width="8.125" style="17"/>
    <col min="2026" max="2027" width="1" style="17" customWidth="1"/>
    <col min="2028" max="2028" width="6.625" style="17" customWidth="1"/>
    <col min="2029" max="2029" width="14.625" style="17" customWidth="1"/>
    <col min="2030" max="2030" width="17" style="17" customWidth="1"/>
    <col min="2031" max="2031" width="2.25" style="17" customWidth="1"/>
    <col min="2032" max="2032" width="4.25" style="17" customWidth="1"/>
    <col min="2033" max="2033" width="2.25" style="17" customWidth="1"/>
    <col min="2034" max="2034" width="4.25" style="17" customWidth="1"/>
    <col min="2035" max="2035" width="2.25" style="17" customWidth="1"/>
    <col min="2036" max="2036" width="6.75" style="17" customWidth="1"/>
    <col min="2037" max="2037" width="10.125" style="17" customWidth="1"/>
    <col min="2038" max="2038" width="2.25" style="17" customWidth="1"/>
    <col min="2039" max="2039" width="4.125" style="17" customWidth="1"/>
    <col min="2040" max="2040" width="2.25" style="17" customWidth="1"/>
    <col min="2041" max="2041" width="4.125" style="17" customWidth="1"/>
    <col min="2042" max="2042" width="2.25" style="17" customWidth="1"/>
    <col min="2043" max="2044" width="2.125" style="17" customWidth="1"/>
    <col min="2045" max="2055" width="0" style="17" hidden="1" customWidth="1"/>
    <col min="2056" max="2281" width="8.125" style="17"/>
    <col min="2282" max="2283" width="1" style="17" customWidth="1"/>
    <col min="2284" max="2284" width="6.625" style="17" customWidth="1"/>
    <col min="2285" max="2285" width="14.625" style="17" customWidth="1"/>
    <col min="2286" max="2286" width="17" style="17" customWidth="1"/>
    <col min="2287" max="2287" width="2.25" style="17" customWidth="1"/>
    <col min="2288" max="2288" width="4.25" style="17" customWidth="1"/>
    <col min="2289" max="2289" width="2.25" style="17" customWidth="1"/>
    <col min="2290" max="2290" width="4.25" style="17" customWidth="1"/>
    <col min="2291" max="2291" width="2.25" style="17" customWidth="1"/>
    <col min="2292" max="2292" width="6.75" style="17" customWidth="1"/>
    <col min="2293" max="2293" width="10.125" style="17" customWidth="1"/>
    <col min="2294" max="2294" width="2.25" style="17" customWidth="1"/>
    <col min="2295" max="2295" width="4.125" style="17" customWidth="1"/>
    <col min="2296" max="2296" width="2.25" style="17" customWidth="1"/>
    <col min="2297" max="2297" width="4.125" style="17" customWidth="1"/>
    <col min="2298" max="2298" width="2.25" style="17" customWidth="1"/>
    <col min="2299" max="2300" width="2.125" style="17" customWidth="1"/>
    <col min="2301" max="2311" width="0" style="17" hidden="1" customWidth="1"/>
    <col min="2312" max="2537" width="8.125" style="17"/>
    <col min="2538" max="2539" width="1" style="17" customWidth="1"/>
    <col min="2540" max="2540" width="6.625" style="17" customWidth="1"/>
    <col min="2541" max="2541" width="14.625" style="17" customWidth="1"/>
    <col min="2542" max="2542" width="17" style="17" customWidth="1"/>
    <col min="2543" max="2543" width="2.25" style="17" customWidth="1"/>
    <col min="2544" max="2544" width="4.25" style="17" customWidth="1"/>
    <col min="2545" max="2545" width="2.25" style="17" customWidth="1"/>
    <col min="2546" max="2546" width="4.25" style="17" customWidth="1"/>
    <col min="2547" max="2547" width="2.25" style="17" customWidth="1"/>
    <col min="2548" max="2548" width="6.75" style="17" customWidth="1"/>
    <col min="2549" max="2549" width="10.125" style="17" customWidth="1"/>
    <col min="2550" max="2550" width="2.25" style="17" customWidth="1"/>
    <col min="2551" max="2551" width="4.125" style="17" customWidth="1"/>
    <col min="2552" max="2552" width="2.25" style="17" customWidth="1"/>
    <col min="2553" max="2553" width="4.125" style="17" customWidth="1"/>
    <col min="2554" max="2554" width="2.25" style="17" customWidth="1"/>
    <col min="2555" max="2556" width="2.125" style="17" customWidth="1"/>
    <col min="2557" max="2567" width="0" style="17" hidden="1" customWidth="1"/>
    <col min="2568" max="2793" width="8.125" style="17"/>
    <col min="2794" max="2795" width="1" style="17" customWidth="1"/>
    <col min="2796" max="2796" width="6.625" style="17" customWidth="1"/>
    <col min="2797" max="2797" width="14.625" style="17" customWidth="1"/>
    <col min="2798" max="2798" width="17" style="17" customWidth="1"/>
    <col min="2799" max="2799" width="2.25" style="17" customWidth="1"/>
    <col min="2800" max="2800" width="4.25" style="17" customWidth="1"/>
    <col min="2801" max="2801" width="2.25" style="17" customWidth="1"/>
    <col min="2802" max="2802" width="4.25" style="17" customWidth="1"/>
    <col min="2803" max="2803" width="2.25" style="17" customWidth="1"/>
    <col min="2804" max="2804" width="6.75" style="17" customWidth="1"/>
    <col min="2805" max="2805" width="10.125" style="17" customWidth="1"/>
    <col min="2806" max="2806" width="2.25" style="17" customWidth="1"/>
    <col min="2807" max="2807" width="4.125" style="17" customWidth="1"/>
    <col min="2808" max="2808" width="2.25" style="17" customWidth="1"/>
    <col min="2809" max="2809" width="4.125" style="17" customWidth="1"/>
    <col min="2810" max="2810" width="2.25" style="17" customWidth="1"/>
    <col min="2811" max="2812" width="2.125" style="17" customWidth="1"/>
    <col min="2813" max="2823" width="0" style="17" hidden="1" customWidth="1"/>
    <col min="2824" max="3049" width="8.125" style="17"/>
    <col min="3050" max="3051" width="1" style="17" customWidth="1"/>
    <col min="3052" max="3052" width="6.625" style="17" customWidth="1"/>
    <col min="3053" max="3053" width="14.625" style="17" customWidth="1"/>
    <col min="3054" max="3054" width="17" style="17" customWidth="1"/>
    <col min="3055" max="3055" width="2.25" style="17" customWidth="1"/>
    <col min="3056" max="3056" width="4.25" style="17" customWidth="1"/>
    <col min="3057" max="3057" width="2.25" style="17" customWidth="1"/>
    <col min="3058" max="3058" width="4.25" style="17" customWidth="1"/>
    <col min="3059" max="3059" width="2.25" style="17" customWidth="1"/>
    <col min="3060" max="3060" width="6.75" style="17" customWidth="1"/>
    <col min="3061" max="3061" width="10.125" style="17" customWidth="1"/>
    <col min="3062" max="3062" width="2.25" style="17" customWidth="1"/>
    <col min="3063" max="3063" width="4.125" style="17" customWidth="1"/>
    <col min="3064" max="3064" width="2.25" style="17" customWidth="1"/>
    <col min="3065" max="3065" width="4.125" style="17" customWidth="1"/>
    <col min="3066" max="3066" width="2.25" style="17" customWidth="1"/>
    <col min="3067" max="3068" width="2.125" style="17" customWidth="1"/>
    <col min="3069" max="3079" width="0" style="17" hidden="1" customWidth="1"/>
    <col min="3080" max="3305" width="8.125" style="17"/>
    <col min="3306" max="3307" width="1" style="17" customWidth="1"/>
    <col min="3308" max="3308" width="6.625" style="17" customWidth="1"/>
    <col min="3309" max="3309" width="14.625" style="17" customWidth="1"/>
    <col min="3310" max="3310" width="17" style="17" customWidth="1"/>
    <col min="3311" max="3311" width="2.25" style="17" customWidth="1"/>
    <col min="3312" max="3312" width="4.25" style="17" customWidth="1"/>
    <col min="3313" max="3313" width="2.25" style="17" customWidth="1"/>
    <col min="3314" max="3314" width="4.25" style="17" customWidth="1"/>
    <col min="3315" max="3315" width="2.25" style="17" customWidth="1"/>
    <col min="3316" max="3316" width="6.75" style="17" customWidth="1"/>
    <col min="3317" max="3317" width="10.125" style="17" customWidth="1"/>
    <col min="3318" max="3318" width="2.25" style="17" customWidth="1"/>
    <col min="3319" max="3319" width="4.125" style="17" customWidth="1"/>
    <col min="3320" max="3320" width="2.25" style="17" customWidth="1"/>
    <col min="3321" max="3321" width="4.125" style="17" customWidth="1"/>
    <col min="3322" max="3322" width="2.25" style="17" customWidth="1"/>
    <col min="3323" max="3324" width="2.125" style="17" customWidth="1"/>
    <col min="3325" max="3335" width="0" style="17" hidden="1" customWidth="1"/>
    <col min="3336" max="3561" width="8.125" style="17"/>
    <col min="3562" max="3563" width="1" style="17" customWidth="1"/>
    <col min="3564" max="3564" width="6.625" style="17" customWidth="1"/>
    <col min="3565" max="3565" width="14.625" style="17" customWidth="1"/>
    <col min="3566" max="3566" width="17" style="17" customWidth="1"/>
    <col min="3567" max="3567" width="2.25" style="17" customWidth="1"/>
    <col min="3568" max="3568" width="4.25" style="17" customWidth="1"/>
    <col min="3569" max="3569" width="2.25" style="17" customWidth="1"/>
    <col min="3570" max="3570" width="4.25" style="17" customWidth="1"/>
    <col min="3571" max="3571" width="2.25" style="17" customWidth="1"/>
    <col min="3572" max="3572" width="6.75" style="17" customWidth="1"/>
    <col min="3573" max="3573" width="10.125" style="17" customWidth="1"/>
    <col min="3574" max="3574" width="2.25" style="17" customWidth="1"/>
    <col min="3575" max="3575" width="4.125" style="17" customWidth="1"/>
    <col min="3576" max="3576" width="2.25" style="17" customWidth="1"/>
    <col min="3577" max="3577" width="4.125" style="17" customWidth="1"/>
    <col min="3578" max="3578" width="2.25" style="17" customWidth="1"/>
    <col min="3579" max="3580" width="2.125" style="17" customWidth="1"/>
    <col min="3581" max="3591" width="0" style="17" hidden="1" customWidth="1"/>
    <col min="3592" max="3817" width="8.125" style="17"/>
    <col min="3818" max="3819" width="1" style="17" customWidth="1"/>
    <col min="3820" max="3820" width="6.625" style="17" customWidth="1"/>
    <col min="3821" max="3821" width="14.625" style="17" customWidth="1"/>
    <col min="3822" max="3822" width="17" style="17" customWidth="1"/>
    <col min="3823" max="3823" width="2.25" style="17" customWidth="1"/>
    <col min="3824" max="3824" width="4.25" style="17" customWidth="1"/>
    <col min="3825" max="3825" width="2.25" style="17" customWidth="1"/>
    <col min="3826" max="3826" width="4.25" style="17" customWidth="1"/>
    <col min="3827" max="3827" width="2.25" style="17" customWidth="1"/>
    <col min="3828" max="3828" width="6.75" style="17" customWidth="1"/>
    <col min="3829" max="3829" width="10.125" style="17" customWidth="1"/>
    <col min="3830" max="3830" width="2.25" style="17" customWidth="1"/>
    <col min="3831" max="3831" width="4.125" style="17" customWidth="1"/>
    <col min="3832" max="3832" width="2.25" style="17" customWidth="1"/>
    <col min="3833" max="3833" width="4.125" style="17" customWidth="1"/>
    <col min="3834" max="3834" width="2.25" style="17" customWidth="1"/>
    <col min="3835" max="3836" width="2.125" style="17" customWidth="1"/>
    <col min="3837" max="3847" width="0" style="17" hidden="1" customWidth="1"/>
    <col min="3848" max="4073" width="8.125" style="17"/>
    <col min="4074" max="4075" width="1" style="17" customWidth="1"/>
    <col min="4076" max="4076" width="6.625" style="17" customWidth="1"/>
    <col min="4077" max="4077" width="14.625" style="17" customWidth="1"/>
    <col min="4078" max="4078" width="17" style="17" customWidth="1"/>
    <col min="4079" max="4079" width="2.25" style="17" customWidth="1"/>
    <col min="4080" max="4080" width="4.25" style="17" customWidth="1"/>
    <col min="4081" max="4081" width="2.25" style="17" customWidth="1"/>
    <col min="4082" max="4082" width="4.25" style="17" customWidth="1"/>
    <col min="4083" max="4083" width="2.25" style="17" customWidth="1"/>
    <col min="4084" max="4084" width="6.75" style="17" customWidth="1"/>
    <col min="4085" max="4085" width="10.125" style="17" customWidth="1"/>
    <col min="4086" max="4086" width="2.25" style="17" customWidth="1"/>
    <col min="4087" max="4087" width="4.125" style="17" customWidth="1"/>
    <col min="4088" max="4088" width="2.25" style="17" customWidth="1"/>
    <col min="4089" max="4089" width="4.125" style="17" customWidth="1"/>
    <col min="4090" max="4090" width="2.25" style="17" customWidth="1"/>
    <col min="4091" max="4092" width="2.125" style="17" customWidth="1"/>
    <col min="4093" max="4103" width="0" style="17" hidden="1" customWidth="1"/>
    <col min="4104" max="4329" width="8.125" style="17"/>
    <col min="4330" max="4331" width="1" style="17" customWidth="1"/>
    <col min="4332" max="4332" width="6.625" style="17" customWidth="1"/>
    <col min="4333" max="4333" width="14.625" style="17" customWidth="1"/>
    <col min="4334" max="4334" width="17" style="17" customWidth="1"/>
    <col min="4335" max="4335" width="2.25" style="17" customWidth="1"/>
    <col min="4336" max="4336" width="4.25" style="17" customWidth="1"/>
    <col min="4337" max="4337" width="2.25" style="17" customWidth="1"/>
    <col min="4338" max="4338" width="4.25" style="17" customWidth="1"/>
    <col min="4339" max="4339" width="2.25" style="17" customWidth="1"/>
    <col min="4340" max="4340" width="6.75" style="17" customWidth="1"/>
    <col min="4341" max="4341" width="10.125" style="17" customWidth="1"/>
    <col min="4342" max="4342" width="2.25" style="17" customWidth="1"/>
    <col min="4343" max="4343" width="4.125" style="17" customWidth="1"/>
    <col min="4344" max="4344" width="2.25" style="17" customWidth="1"/>
    <col min="4345" max="4345" width="4.125" style="17" customWidth="1"/>
    <col min="4346" max="4346" width="2.25" style="17" customWidth="1"/>
    <col min="4347" max="4348" width="2.125" style="17" customWidth="1"/>
    <col min="4349" max="4359" width="0" style="17" hidden="1" customWidth="1"/>
    <col min="4360" max="4585" width="8.125" style="17"/>
    <col min="4586" max="4587" width="1" style="17" customWidth="1"/>
    <col min="4588" max="4588" width="6.625" style="17" customWidth="1"/>
    <col min="4589" max="4589" width="14.625" style="17" customWidth="1"/>
    <col min="4590" max="4590" width="17" style="17" customWidth="1"/>
    <col min="4591" max="4591" width="2.25" style="17" customWidth="1"/>
    <col min="4592" max="4592" width="4.25" style="17" customWidth="1"/>
    <col min="4593" max="4593" width="2.25" style="17" customWidth="1"/>
    <col min="4594" max="4594" width="4.25" style="17" customWidth="1"/>
    <col min="4595" max="4595" width="2.25" style="17" customWidth="1"/>
    <col min="4596" max="4596" width="6.75" style="17" customWidth="1"/>
    <col min="4597" max="4597" width="10.125" style="17" customWidth="1"/>
    <col min="4598" max="4598" width="2.25" style="17" customWidth="1"/>
    <col min="4599" max="4599" width="4.125" style="17" customWidth="1"/>
    <col min="4600" max="4600" width="2.25" style="17" customWidth="1"/>
    <col min="4601" max="4601" width="4.125" style="17" customWidth="1"/>
    <col min="4602" max="4602" width="2.25" style="17" customWidth="1"/>
    <col min="4603" max="4604" width="2.125" style="17" customWidth="1"/>
    <col min="4605" max="4615" width="0" style="17" hidden="1" customWidth="1"/>
    <col min="4616" max="4841" width="8.125" style="17"/>
    <col min="4842" max="4843" width="1" style="17" customWidth="1"/>
    <col min="4844" max="4844" width="6.625" style="17" customWidth="1"/>
    <col min="4845" max="4845" width="14.625" style="17" customWidth="1"/>
    <col min="4846" max="4846" width="17" style="17" customWidth="1"/>
    <col min="4847" max="4847" width="2.25" style="17" customWidth="1"/>
    <col min="4848" max="4848" width="4.25" style="17" customWidth="1"/>
    <col min="4849" max="4849" width="2.25" style="17" customWidth="1"/>
    <col min="4850" max="4850" width="4.25" style="17" customWidth="1"/>
    <col min="4851" max="4851" width="2.25" style="17" customWidth="1"/>
    <col min="4852" max="4852" width="6.75" style="17" customWidth="1"/>
    <col min="4853" max="4853" width="10.125" style="17" customWidth="1"/>
    <col min="4854" max="4854" width="2.25" style="17" customWidth="1"/>
    <col min="4855" max="4855" width="4.125" style="17" customWidth="1"/>
    <col min="4856" max="4856" width="2.25" style="17" customWidth="1"/>
    <col min="4857" max="4857" width="4.125" style="17" customWidth="1"/>
    <col min="4858" max="4858" width="2.25" style="17" customWidth="1"/>
    <col min="4859" max="4860" width="2.125" style="17" customWidth="1"/>
    <col min="4861" max="4871" width="0" style="17" hidden="1" customWidth="1"/>
    <col min="4872" max="5097" width="8.125" style="17"/>
    <col min="5098" max="5099" width="1" style="17" customWidth="1"/>
    <col min="5100" max="5100" width="6.625" style="17" customWidth="1"/>
    <col min="5101" max="5101" width="14.625" style="17" customWidth="1"/>
    <col min="5102" max="5102" width="17" style="17" customWidth="1"/>
    <col min="5103" max="5103" width="2.25" style="17" customWidth="1"/>
    <col min="5104" max="5104" width="4.25" style="17" customWidth="1"/>
    <col min="5105" max="5105" width="2.25" style="17" customWidth="1"/>
    <col min="5106" max="5106" width="4.25" style="17" customWidth="1"/>
    <col min="5107" max="5107" width="2.25" style="17" customWidth="1"/>
    <col min="5108" max="5108" width="6.75" style="17" customWidth="1"/>
    <col min="5109" max="5109" width="10.125" style="17" customWidth="1"/>
    <col min="5110" max="5110" width="2.25" style="17" customWidth="1"/>
    <col min="5111" max="5111" width="4.125" style="17" customWidth="1"/>
    <col min="5112" max="5112" width="2.25" style="17" customWidth="1"/>
    <col min="5113" max="5113" width="4.125" style="17" customWidth="1"/>
    <col min="5114" max="5114" width="2.25" style="17" customWidth="1"/>
    <col min="5115" max="5116" width="2.125" style="17" customWidth="1"/>
    <col min="5117" max="5127" width="0" style="17" hidden="1" customWidth="1"/>
    <col min="5128" max="5353" width="8.125" style="17"/>
    <col min="5354" max="5355" width="1" style="17" customWidth="1"/>
    <col min="5356" max="5356" width="6.625" style="17" customWidth="1"/>
    <col min="5357" max="5357" width="14.625" style="17" customWidth="1"/>
    <col min="5358" max="5358" width="17" style="17" customWidth="1"/>
    <col min="5359" max="5359" width="2.25" style="17" customWidth="1"/>
    <col min="5360" max="5360" width="4.25" style="17" customWidth="1"/>
    <col min="5361" max="5361" width="2.25" style="17" customWidth="1"/>
    <col min="5362" max="5362" width="4.25" style="17" customWidth="1"/>
    <col min="5363" max="5363" width="2.25" style="17" customWidth="1"/>
    <col min="5364" max="5364" width="6.75" style="17" customWidth="1"/>
    <col min="5365" max="5365" width="10.125" style="17" customWidth="1"/>
    <col min="5366" max="5366" width="2.25" style="17" customWidth="1"/>
    <col min="5367" max="5367" width="4.125" style="17" customWidth="1"/>
    <col min="5368" max="5368" width="2.25" style="17" customWidth="1"/>
    <col min="5369" max="5369" width="4.125" style="17" customWidth="1"/>
    <col min="5370" max="5370" width="2.25" style="17" customWidth="1"/>
    <col min="5371" max="5372" width="2.125" style="17" customWidth="1"/>
    <col min="5373" max="5383" width="0" style="17" hidden="1" customWidth="1"/>
    <col min="5384" max="5609" width="8.125" style="17"/>
    <col min="5610" max="5611" width="1" style="17" customWidth="1"/>
    <col min="5612" max="5612" width="6.625" style="17" customWidth="1"/>
    <col min="5613" max="5613" width="14.625" style="17" customWidth="1"/>
    <col min="5614" max="5614" width="17" style="17" customWidth="1"/>
    <col min="5615" max="5615" width="2.25" style="17" customWidth="1"/>
    <col min="5616" max="5616" width="4.25" style="17" customWidth="1"/>
    <col min="5617" max="5617" width="2.25" style="17" customWidth="1"/>
    <col min="5618" max="5618" width="4.25" style="17" customWidth="1"/>
    <col min="5619" max="5619" width="2.25" style="17" customWidth="1"/>
    <col min="5620" max="5620" width="6.75" style="17" customWidth="1"/>
    <col min="5621" max="5621" width="10.125" style="17" customWidth="1"/>
    <col min="5622" max="5622" width="2.25" style="17" customWidth="1"/>
    <col min="5623" max="5623" width="4.125" style="17" customWidth="1"/>
    <col min="5624" max="5624" width="2.25" style="17" customWidth="1"/>
    <col min="5625" max="5625" width="4.125" style="17" customWidth="1"/>
    <col min="5626" max="5626" width="2.25" style="17" customWidth="1"/>
    <col min="5627" max="5628" width="2.125" style="17" customWidth="1"/>
    <col min="5629" max="5639" width="0" style="17" hidden="1" customWidth="1"/>
    <col min="5640" max="5865" width="8.125" style="17"/>
    <col min="5866" max="5867" width="1" style="17" customWidth="1"/>
    <col min="5868" max="5868" width="6.625" style="17" customWidth="1"/>
    <col min="5869" max="5869" width="14.625" style="17" customWidth="1"/>
    <col min="5870" max="5870" width="17" style="17" customWidth="1"/>
    <col min="5871" max="5871" width="2.25" style="17" customWidth="1"/>
    <col min="5872" max="5872" width="4.25" style="17" customWidth="1"/>
    <col min="5873" max="5873" width="2.25" style="17" customWidth="1"/>
    <col min="5874" max="5874" width="4.25" style="17" customWidth="1"/>
    <col min="5875" max="5875" width="2.25" style="17" customWidth="1"/>
    <col min="5876" max="5876" width="6.75" style="17" customWidth="1"/>
    <col min="5877" max="5877" width="10.125" style="17" customWidth="1"/>
    <col min="5878" max="5878" width="2.25" style="17" customWidth="1"/>
    <col min="5879" max="5879" width="4.125" style="17" customWidth="1"/>
    <col min="5880" max="5880" width="2.25" style="17" customWidth="1"/>
    <col min="5881" max="5881" width="4.125" style="17" customWidth="1"/>
    <col min="5882" max="5882" width="2.25" style="17" customWidth="1"/>
    <col min="5883" max="5884" width="2.125" style="17" customWidth="1"/>
    <col min="5885" max="5895" width="0" style="17" hidden="1" customWidth="1"/>
    <col min="5896" max="6121" width="8.125" style="17"/>
    <col min="6122" max="6123" width="1" style="17" customWidth="1"/>
    <col min="6124" max="6124" width="6.625" style="17" customWidth="1"/>
    <col min="6125" max="6125" width="14.625" style="17" customWidth="1"/>
    <col min="6126" max="6126" width="17" style="17" customWidth="1"/>
    <col min="6127" max="6127" width="2.25" style="17" customWidth="1"/>
    <col min="6128" max="6128" width="4.25" style="17" customWidth="1"/>
    <col min="6129" max="6129" width="2.25" style="17" customWidth="1"/>
    <col min="6130" max="6130" width="4.25" style="17" customWidth="1"/>
    <col min="6131" max="6131" width="2.25" style="17" customWidth="1"/>
    <col min="6132" max="6132" width="6.75" style="17" customWidth="1"/>
    <col min="6133" max="6133" width="10.125" style="17" customWidth="1"/>
    <col min="6134" max="6134" width="2.25" style="17" customWidth="1"/>
    <col min="6135" max="6135" width="4.125" style="17" customWidth="1"/>
    <col min="6136" max="6136" width="2.25" style="17" customWidth="1"/>
    <col min="6137" max="6137" width="4.125" style="17" customWidth="1"/>
    <col min="6138" max="6138" width="2.25" style="17" customWidth="1"/>
    <col min="6139" max="6140" width="2.125" style="17" customWidth="1"/>
    <col min="6141" max="6151" width="0" style="17" hidden="1" customWidth="1"/>
    <col min="6152" max="6377" width="8.125" style="17"/>
    <col min="6378" max="6379" width="1" style="17" customWidth="1"/>
    <col min="6380" max="6380" width="6.625" style="17" customWidth="1"/>
    <col min="6381" max="6381" width="14.625" style="17" customWidth="1"/>
    <col min="6382" max="6382" width="17" style="17" customWidth="1"/>
    <col min="6383" max="6383" width="2.25" style="17" customWidth="1"/>
    <col min="6384" max="6384" width="4.25" style="17" customWidth="1"/>
    <col min="6385" max="6385" width="2.25" style="17" customWidth="1"/>
    <col min="6386" max="6386" width="4.25" style="17" customWidth="1"/>
    <col min="6387" max="6387" width="2.25" style="17" customWidth="1"/>
    <col min="6388" max="6388" width="6.75" style="17" customWidth="1"/>
    <col min="6389" max="6389" width="10.125" style="17" customWidth="1"/>
    <col min="6390" max="6390" width="2.25" style="17" customWidth="1"/>
    <col min="6391" max="6391" width="4.125" style="17" customWidth="1"/>
    <col min="6392" max="6392" width="2.25" style="17" customWidth="1"/>
    <col min="6393" max="6393" width="4.125" style="17" customWidth="1"/>
    <col min="6394" max="6394" width="2.25" style="17" customWidth="1"/>
    <col min="6395" max="6396" width="2.125" style="17" customWidth="1"/>
    <col min="6397" max="6407" width="0" style="17" hidden="1" customWidth="1"/>
    <col min="6408" max="6633" width="8.125" style="17"/>
    <col min="6634" max="6635" width="1" style="17" customWidth="1"/>
    <col min="6636" max="6636" width="6.625" style="17" customWidth="1"/>
    <col min="6637" max="6637" width="14.625" style="17" customWidth="1"/>
    <col min="6638" max="6638" width="17" style="17" customWidth="1"/>
    <col min="6639" max="6639" width="2.25" style="17" customWidth="1"/>
    <col min="6640" max="6640" width="4.25" style="17" customWidth="1"/>
    <col min="6641" max="6641" width="2.25" style="17" customWidth="1"/>
    <col min="6642" max="6642" width="4.25" style="17" customWidth="1"/>
    <col min="6643" max="6643" width="2.25" style="17" customWidth="1"/>
    <col min="6644" max="6644" width="6.75" style="17" customWidth="1"/>
    <col min="6645" max="6645" width="10.125" style="17" customWidth="1"/>
    <col min="6646" max="6646" width="2.25" style="17" customWidth="1"/>
    <col min="6647" max="6647" width="4.125" style="17" customWidth="1"/>
    <col min="6648" max="6648" width="2.25" style="17" customWidth="1"/>
    <col min="6649" max="6649" width="4.125" style="17" customWidth="1"/>
    <col min="6650" max="6650" width="2.25" style="17" customWidth="1"/>
    <col min="6651" max="6652" width="2.125" style="17" customWidth="1"/>
    <col min="6653" max="6663" width="0" style="17" hidden="1" customWidth="1"/>
    <col min="6664" max="6889" width="8.125" style="17"/>
    <col min="6890" max="6891" width="1" style="17" customWidth="1"/>
    <col min="6892" max="6892" width="6.625" style="17" customWidth="1"/>
    <col min="6893" max="6893" width="14.625" style="17" customWidth="1"/>
    <col min="6894" max="6894" width="17" style="17" customWidth="1"/>
    <col min="6895" max="6895" width="2.25" style="17" customWidth="1"/>
    <col min="6896" max="6896" width="4.25" style="17" customWidth="1"/>
    <col min="6897" max="6897" width="2.25" style="17" customWidth="1"/>
    <col min="6898" max="6898" width="4.25" style="17" customWidth="1"/>
    <col min="6899" max="6899" width="2.25" style="17" customWidth="1"/>
    <col min="6900" max="6900" width="6.75" style="17" customWidth="1"/>
    <col min="6901" max="6901" width="10.125" style="17" customWidth="1"/>
    <col min="6902" max="6902" width="2.25" style="17" customWidth="1"/>
    <col min="6903" max="6903" width="4.125" style="17" customWidth="1"/>
    <col min="6904" max="6904" width="2.25" style="17" customWidth="1"/>
    <col min="6905" max="6905" width="4.125" style="17" customWidth="1"/>
    <col min="6906" max="6906" width="2.25" style="17" customWidth="1"/>
    <col min="6907" max="6908" width="2.125" style="17" customWidth="1"/>
    <col min="6909" max="6919" width="0" style="17" hidden="1" customWidth="1"/>
    <col min="6920" max="7145" width="8.125" style="17"/>
    <col min="7146" max="7147" width="1" style="17" customWidth="1"/>
    <col min="7148" max="7148" width="6.625" style="17" customWidth="1"/>
    <col min="7149" max="7149" width="14.625" style="17" customWidth="1"/>
    <col min="7150" max="7150" width="17" style="17" customWidth="1"/>
    <col min="7151" max="7151" width="2.25" style="17" customWidth="1"/>
    <col min="7152" max="7152" width="4.25" style="17" customWidth="1"/>
    <col min="7153" max="7153" width="2.25" style="17" customWidth="1"/>
    <col min="7154" max="7154" width="4.25" style="17" customWidth="1"/>
    <col min="7155" max="7155" width="2.25" style="17" customWidth="1"/>
    <col min="7156" max="7156" width="6.75" style="17" customWidth="1"/>
    <col min="7157" max="7157" width="10.125" style="17" customWidth="1"/>
    <col min="7158" max="7158" width="2.25" style="17" customWidth="1"/>
    <col min="7159" max="7159" width="4.125" style="17" customWidth="1"/>
    <col min="7160" max="7160" width="2.25" style="17" customWidth="1"/>
    <col min="7161" max="7161" width="4.125" style="17" customWidth="1"/>
    <col min="7162" max="7162" width="2.25" style="17" customWidth="1"/>
    <col min="7163" max="7164" width="2.125" style="17" customWidth="1"/>
    <col min="7165" max="7175" width="0" style="17" hidden="1" customWidth="1"/>
    <col min="7176" max="7401" width="8.125" style="17"/>
    <col min="7402" max="7403" width="1" style="17" customWidth="1"/>
    <col min="7404" max="7404" width="6.625" style="17" customWidth="1"/>
    <col min="7405" max="7405" width="14.625" style="17" customWidth="1"/>
    <col min="7406" max="7406" width="17" style="17" customWidth="1"/>
    <col min="7407" max="7407" width="2.25" style="17" customWidth="1"/>
    <col min="7408" max="7408" width="4.25" style="17" customWidth="1"/>
    <col min="7409" max="7409" width="2.25" style="17" customWidth="1"/>
    <col min="7410" max="7410" width="4.25" style="17" customWidth="1"/>
    <col min="7411" max="7411" width="2.25" style="17" customWidth="1"/>
    <col min="7412" max="7412" width="6.75" style="17" customWidth="1"/>
    <col min="7413" max="7413" width="10.125" style="17" customWidth="1"/>
    <col min="7414" max="7414" width="2.25" style="17" customWidth="1"/>
    <col min="7415" max="7415" width="4.125" style="17" customWidth="1"/>
    <col min="7416" max="7416" width="2.25" style="17" customWidth="1"/>
    <col min="7417" max="7417" width="4.125" style="17" customWidth="1"/>
    <col min="7418" max="7418" width="2.25" style="17" customWidth="1"/>
    <col min="7419" max="7420" width="2.125" style="17" customWidth="1"/>
    <col min="7421" max="7431" width="0" style="17" hidden="1" customWidth="1"/>
    <col min="7432" max="7657" width="8.125" style="17"/>
    <col min="7658" max="7659" width="1" style="17" customWidth="1"/>
    <col min="7660" max="7660" width="6.625" style="17" customWidth="1"/>
    <col min="7661" max="7661" width="14.625" style="17" customWidth="1"/>
    <col min="7662" max="7662" width="17" style="17" customWidth="1"/>
    <col min="7663" max="7663" width="2.25" style="17" customWidth="1"/>
    <col min="7664" max="7664" width="4.25" style="17" customWidth="1"/>
    <col min="7665" max="7665" width="2.25" style="17" customWidth="1"/>
    <col min="7666" max="7666" width="4.25" style="17" customWidth="1"/>
    <col min="7667" max="7667" width="2.25" style="17" customWidth="1"/>
    <col min="7668" max="7668" width="6.75" style="17" customWidth="1"/>
    <col min="7669" max="7669" width="10.125" style="17" customWidth="1"/>
    <col min="7670" max="7670" width="2.25" style="17" customWidth="1"/>
    <col min="7671" max="7671" width="4.125" style="17" customWidth="1"/>
    <col min="7672" max="7672" width="2.25" style="17" customWidth="1"/>
    <col min="7673" max="7673" width="4.125" style="17" customWidth="1"/>
    <col min="7674" max="7674" width="2.25" style="17" customWidth="1"/>
    <col min="7675" max="7676" width="2.125" style="17" customWidth="1"/>
    <col min="7677" max="7687" width="0" style="17" hidden="1" customWidth="1"/>
    <col min="7688" max="7913" width="8.125" style="17"/>
    <col min="7914" max="7915" width="1" style="17" customWidth="1"/>
    <col min="7916" max="7916" width="6.625" style="17" customWidth="1"/>
    <col min="7917" max="7917" width="14.625" style="17" customWidth="1"/>
    <col min="7918" max="7918" width="17" style="17" customWidth="1"/>
    <col min="7919" max="7919" width="2.25" style="17" customWidth="1"/>
    <col min="7920" max="7920" width="4.25" style="17" customWidth="1"/>
    <col min="7921" max="7921" width="2.25" style="17" customWidth="1"/>
    <col min="7922" max="7922" width="4.25" style="17" customWidth="1"/>
    <col min="7923" max="7923" width="2.25" style="17" customWidth="1"/>
    <col min="7924" max="7924" width="6.75" style="17" customWidth="1"/>
    <col min="7925" max="7925" width="10.125" style="17" customWidth="1"/>
    <col min="7926" max="7926" width="2.25" style="17" customWidth="1"/>
    <col min="7927" max="7927" width="4.125" style="17" customWidth="1"/>
    <col min="7928" max="7928" width="2.25" style="17" customWidth="1"/>
    <col min="7929" max="7929" width="4.125" style="17" customWidth="1"/>
    <col min="7930" max="7930" width="2.25" style="17" customWidth="1"/>
    <col min="7931" max="7932" width="2.125" style="17" customWidth="1"/>
    <col min="7933" max="7943" width="0" style="17" hidden="1" customWidth="1"/>
    <col min="7944" max="8169" width="8.125" style="17"/>
    <col min="8170" max="8171" width="1" style="17" customWidth="1"/>
    <col min="8172" max="8172" width="6.625" style="17" customWidth="1"/>
    <col min="8173" max="8173" width="14.625" style="17" customWidth="1"/>
    <col min="8174" max="8174" width="17" style="17" customWidth="1"/>
    <col min="8175" max="8175" width="2.25" style="17" customWidth="1"/>
    <col min="8176" max="8176" width="4.25" style="17" customWidth="1"/>
    <col min="8177" max="8177" width="2.25" style="17" customWidth="1"/>
    <col min="8178" max="8178" width="4.25" style="17" customWidth="1"/>
    <col min="8179" max="8179" width="2.25" style="17" customWidth="1"/>
    <col min="8180" max="8180" width="6.75" style="17" customWidth="1"/>
    <col min="8181" max="8181" width="10.125" style="17" customWidth="1"/>
    <col min="8182" max="8182" width="2.25" style="17" customWidth="1"/>
    <col min="8183" max="8183" width="4.125" style="17" customWidth="1"/>
    <col min="8184" max="8184" width="2.25" style="17" customWidth="1"/>
    <col min="8185" max="8185" width="4.125" style="17" customWidth="1"/>
    <col min="8186" max="8186" width="2.25" style="17" customWidth="1"/>
    <col min="8187" max="8188" width="2.125" style="17" customWidth="1"/>
    <col min="8189" max="8199" width="0" style="17" hidden="1" customWidth="1"/>
    <col min="8200" max="8425" width="8.125" style="17"/>
    <col min="8426" max="8427" width="1" style="17" customWidth="1"/>
    <col min="8428" max="8428" width="6.625" style="17" customWidth="1"/>
    <col min="8429" max="8429" width="14.625" style="17" customWidth="1"/>
    <col min="8430" max="8430" width="17" style="17" customWidth="1"/>
    <col min="8431" max="8431" width="2.25" style="17" customWidth="1"/>
    <col min="8432" max="8432" width="4.25" style="17" customWidth="1"/>
    <col min="8433" max="8433" width="2.25" style="17" customWidth="1"/>
    <col min="8434" max="8434" width="4.25" style="17" customWidth="1"/>
    <col min="8435" max="8435" width="2.25" style="17" customWidth="1"/>
    <col min="8436" max="8436" width="6.75" style="17" customWidth="1"/>
    <col min="8437" max="8437" width="10.125" style="17" customWidth="1"/>
    <col min="8438" max="8438" width="2.25" style="17" customWidth="1"/>
    <col min="8439" max="8439" width="4.125" style="17" customWidth="1"/>
    <col min="8440" max="8440" width="2.25" style="17" customWidth="1"/>
    <col min="8441" max="8441" width="4.125" style="17" customWidth="1"/>
    <col min="8442" max="8442" width="2.25" style="17" customWidth="1"/>
    <col min="8443" max="8444" width="2.125" style="17" customWidth="1"/>
    <col min="8445" max="8455" width="0" style="17" hidden="1" customWidth="1"/>
    <col min="8456" max="8681" width="8.125" style="17"/>
    <col min="8682" max="8683" width="1" style="17" customWidth="1"/>
    <col min="8684" max="8684" width="6.625" style="17" customWidth="1"/>
    <col min="8685" max="8685" width="14.625" style="17" customWidth="1"/>
    <col min="8686" max="8686" width="17" style="17" customWidth="1"/>
    <col min="8687" max="8687" width="2.25" style="17" customWidth="1"/>
    <col min="8688" max="8688" width="4.25" style="17" customWidth="1"/>
    <col min="8689" max="8689" width="2.25" style="17" customWidth="1"/>
    <col min="8690" max="8690" width="4.25" style="17" customWidth="1"/>
    <col min="8691" max="8691" width="2.25" style="17" customWidth="1"/>
    <col min="8692" max="8692" width="6.75" style="17" customWidth="1"/>
    <col min="8693" max="8693" width="10.125" style="17" customWidth="1"/>
    <col min="8694" max="8694" width="2.25" style="17" customWidth="1"/>
    <col min="8695" max="8695" width="4.125" style="17" customWidth="1"/>
    <col min="8696" max="8696" width="2.25" style="17" customWidth="1"/>
    <col min="8697" max="8697" width="4.125" style="17" customWidth="1"/>
    <col min="8698" max="8698" width="2.25" style="17" customWidth="1"/>
    <col min="8699" max="8700" width="2.125" style="17" customWidth="1"/>
    <col min="8701" max="8711" width="0" style="17" hidden="1" customWidth="1"/>
    <col min="8712" max="8937" width="8.125" style="17"/>
    <col min="8938" max="8939" width="1" style="17" customWidth="1"/>
    <col min="8940" max="8940" width="6.625" style="17" customWidth="1"/>
    <col min="8941" max="8941" width="14.625" style="17" customWidth="1"/>
    <col min="8942" max="8942" width="17" style="17" customWidth="1"/>
    <col min="8943" max="8943" width="2.25" style="17" customWidth="1"/>
    <col min="8944" max="8944" width="4.25" style="17" customWidth="1"/>
    <col min="8945" max="8945" width="2.25" style="17" customWidth="1"/>
    <col min="8946" max="8946" width="4.25" style="17" customWidth="1"/>
    <col min="8947" max="8947" width="2.25" style="17" customWidth="1"/>
    <col min="8948" max="8948" width="6.75" style="17" customWidth="1"/>
    <col min="8949" max="8949" width="10.125" style="17" customWidth="1"/>
    <col min="8950" max="8950" width="2.25" style="17" customWidth="1"/>
    <col min="8951" max="8951" width="4.125" style="17" customWidth="1"/>
    <col min="8952" max="8952" width="2.25" style="17" customWidth="1"/>
    <col min="8953" max="8953" width="4.125" style="17" customWidth="1"/>
    <col min="8954" max="8954" width="2.25" style="17" customWidth="1"/>
    <col min="8955" max="8956" width="2.125" style="17" customWidth="1"/>
    <col min="8957" max="8967" width="0" style="17" hidden="1" customWidth="1"/>
    <col min="8968" max="9193" width="8.125" style="17"/>
    <col min="9194" max="9195" width="1" style="17" customWidth="1"/>
    <col min="9196" max="9196" width="6.625" style="17" customWidth="1"/>
    <col min="9197" max="9197" width="14.625" style="17" customWidth="1"/>
    <col min="9198" max="9198" width="17" style="17" customWidth="1"/>
    <col min="9199" max="9199" width="2.25" style="17" customWidth="1"/>
    <col min="9200" max="9200" width="4.25" style="17" customWidth="1"/>
    <col min="9201" max="9201" width="2.25" style="17" customWidth="1"/>
    <col min="9202" max="9202" width="4.25" style="17" customWidth="1"/>
    <col min="9203" max="9203" width="2.25" style="17" customWidth="1"/>
    <col min="9204" max="9204" width="6.75" style="17" customWidth="1"/>
    <col min="9205" max="9205" width="10.125" style="17" customWidth="1"/>
    <col min="9206" max="9206" width="2.25" style="17" customWidth="1"/>
    <col min="9207" max="9207" width="4.125" style="17" customWidth="1"/>
    <col min="9208" max="9208" width="2.25" style="17" customWidth="1"/>
    <col min="9209" max="9209" width="4.125" style="17" customWidth="1"/>
    <col min="9210" max="9210" width="2.25" style="17" customWidth="1"/>
    <col min="9211" max="9212" width="2.125" style="17" customWidth="1"/>
    <col min="9213" max="9223" width="0" style="17" hidden="1" customWidth="1"/>
    <col min="9224" max="9449" width="8.125" style="17"/>
    <col min="9450" max="9451" width="1" style="17" customWidth="1"/>
    <col min="9452" max="9452" width="6.625" style="17" customWidth="1"/>
    <col min="9453" max="9453" width="14.625" style="17" customWidth="1"/>
    <col min="9454" max="9454" width="17" style="17" customWidth="1"/>
    <col min="9455" max="9455" width="2.25" style="17" customWidth="1"/>
    <col min="9456" max="9456" width="4.25" style="17" customWidth="1"/>
    <col min="9457" max="9457" width="2.25" style="17" customWidth="1"/>
    <col min="9458" max="9458" width="4.25" style="17" customWidth="1"/>
    <col min="9459" max="9459" width="2.25" style="17" customWidth="1"/>
    <col min="9460" max="9460" width="6.75" style="17" customWidth="1"/>
    <col min="9461" max="9461" width="10.125" style="17" customWidth="1"/>
    <col min="9462" max="9462" width="2.25" style="17" customWidth="1"/>
    <col min="9463" max="9463" width="4.125" style="17" customWidth="1"/>
    <col min="9464" max="9464" width="2.25" style="17" customWidth="1"/>
    <col min="9465" max="9465" width="4.125" style="17" customWidth="1"/>
    <col min="9466" max="9466" width="2.25" style="17" customWidth="1"/>
    <col min="9467" max="9468" width="2.125" style="17" customWidth="1"/>
    <col min="9469" max="9479" width="0" style="17" hidden="1" customWidth="1"/>
    <col min="9480" max="9705" width="8.125" style="17"/>
    <col min="9706" max="9707" width="1" style="17" customWidth="1"/>
    <col min="9708" max="9708" width="6.625" style="17" customWidth="1"/>
    <col min="9709" max="9709" width="14.625" style="17" customWidth="1"/>
    <col min="9710" max="9710" width="17" style="17" customWidth="1"/>
    <col min="9711" max="9711" width="2.25" style="17" customWidth="1"/>
    <col min="9712" max="9712" width="4.25" style="17" customWidth="1"/>
    <col min="9713" max="9713" width="2.25" style="17" customWidth="1"/>
    <col min="9714" max="9714" width="4.25" style="17" customWidth="1"/>
    <col min="9715" max="9715" width="2.25" style="17" customWidth="1"/>
    <col min="9716" max="9716" width="6.75" style="17" customWidth="1"/>
    <col min="9717" max="9717" width="10.125" style="17" customWidth="1"/>
    <col min="9718" max="9718" width="2.25" style="17" customWidth="1"/>
    <col min="9719" max="9719" width="4.125" style="17" customWidth="1"/>
    <col min="9720" max="9720" width="2.25" style="17" customWidth="1"/>
    <col min="9721" max="9721" width="4.125" style="17" customWidth="1"/>
    <col min="9722" max="9722" width="2.25" style="17" customWidth="1"/>
    <col min="9723" max="9724" width="2.125" style="17" customWidth="1"/>
    <col min="9725" max="9735" width="0" style="17" hidden="1" customWidth="1"/>
    <col min="9736" max="9961" width="8.125" style="17"/>
    <col min="9962" max="9963" width="1" style="17" customWidth="1"/>
    <col min="9964" max="9964" width="6.625" style="17" customWidth="1"/>
    <col min="9965" max="9965" width="14.625" style="17" customWidth="1"/>
    <col min="9966" max="9966" width="17" style="17" customWidth="1"/>
    <col min="9967" max="9967" width="2.25" style="17" customWidth="1"/>
    <col min="9968" max="9968" width="4.25" style="17" customWidth="1"/>
    <col min="9969" max="9969" width="2.25" style="17" customWidth="1"/>
    <col min="9970" max="9970" width="4.25" style="17" customWidth="1"/>
    <col min="9971" max="9971" width="2.25" style="17" customWidth="1"/>
    <col min="9972" max="9972" width="6.75" style="17" customWidth="1"/>
    <col min="9973" max="9973" width="10.125" style="17" customWidth="1"/>
    <col min="9974" max="9974" width="2.25" style="17" customWidth="1"/>
    <col min="9975" max="9975" width="4.125" style="17" customWidth="1"/>
    <col min="9976" max="9976" width="2.25" style="17" customWidth="1"/>
    <col min="9977" max="9977" width="4.125" style="17" customWidth="1"/>
    <col min="9978" max="9978" width="2.25" style="17" customWidth="1"/>
    <col min="9979" max="9980" width="2.125" style="17" customWidth="1"/>
    <col min="9981" max="9991" width="0" style="17" hidden="1" customWidth="1"/>
    <col min="9992" max="10217" width="8.125" style="17"/>
    <col min="10218" max="10219" width="1" style="17" customWidth="1"/>
    <col min="10220" max="10220" width="6.625" style="17" customWidth="1"/>
    <col min="10221" max="10221" width="14.625" style="17" customWidth="1"/>
    <col min="10222" max="10222" width="17" style="17" customWidth="1"/>
    <col min="10223" max="10223" width="2.25" style="17" customWidth="1"/>
    <col min="10224" max="10224" width="4.25" style="17" customWidth="1"/>
    <col min="10225" max="10225" width="2.25" style="17" customWidth="1"/>
    <col min="10226" max="10226" width="4.25" style="17" customWidth="1"/>
    <col min="10227" max="10227" width="2.25" style="17" customWidth="1"/>
    <col min="10228" max="10228" width="6.75" style="17" customWidth="1"/>
    <col min="10229" max="10229" width="10.125" style="17" customWidth="1"/>
    <col min="10230" max="10230" width="2.25" style="17" customWidth="1"/>
    <col min="10231" max="10231" width="4.125" style="17" customWidth="1"/>
    <col min="10232" max="10232" width="2.25" style="17" customWidth="1"/>
    <col min="10233" max="10233" width="4.125" style="17" customWidth="1"/>
    <col min="10234" max="10234" width="2.25" style="17" customWidth="1"/>
    <col min="10235" max="10236" width="2.125" style="17" customWidth="1"/>
    <col min="10237" max="10247" width="0" style="17" hidden="1" customWidth="1"/>
    <col min="10248" max="10473" width="8.125" style="17"/>
    <col min="10474" max="10475" width="1" style="17" customWidth="1"/>
    <col min="10476" max="10476" width="6.625" style="17" customWidth="1"/>
    <col min="10477" max="10477" width="14.625" style="17" customWidth="1"/>
    <col min="10478" max="10478" width="17" style="17" customWidth="1"/>
    <col min="10479" max="10479" width="2.25" style="17" customWidth="1"/>
    <col min="10480" max="10480" width="4.25" style="17" customWidth="1"/>
    <col min="10481" max="10481" width="2.25" style="17" customWidth="1"/>
    <col min="10482" max="10482" width="4.25" style="17" customWidth="1"/>
    <col min="10483" max="10483" width="2.25" style="17" customWidth="1"/>
    <col min="10484" max="10484" width="6.75" style="17" customWidth="1"/>
    <col min="10485" max="10485" width="10.125" style="17" customWidth="1"/>
    <col min="10486" max="10486" width="2.25" style="17" customWidth="1"/>
    <col min="10487" max="10487" width="4.125" style="17" customWidth="1"/>
    <col min="10488" max="10488" width="2.25" style="17" customWidth="1"/>
    <col min="10489" max="10489" width="4.125" style="17" customWidth="1"/>
    <col min="10490" max="10490" width="2.25" style="17" customWidth="1"/>
    <col min="10491" max="10492" width="2.125" style="17" customWidth="1"/>
    <col min="10493" max="10503" width="0" style="17" hidden="1" customWidth="1"/>
    <col min="10504" max="10729" width="8.125" style="17"/>
    <col min="10730" max="10731" width="1" style="17" customWidth="1"/>
    <col min="10732" max="10732" width="6.625" style="17" customWidth="1"/>
    <col min="10733" max="10733" width="14.625" style="17" customWidth="1"/>
    <col min="10734" max="10734" width="17" style="17" customWidth="1"/>
    <col min="10735" max="10735" width="2.25" style="17" customWidth="1"/>
    <col min="10736" max="10736" width="4.25" style="17" customWidth="1"/>
    <col min="10737" max="10737" width="2.25" style="17" customWidth="1"/>
    <col min="10738" max="10738" width="4.25" style="17" customWidth="1"/>
    <col min="10739" max="10739" width="2.25" style="17" customWidth="1"/>
    <col min="10740" max="10740" width="6.75" style="17" customWidth="1"/>
    <col min="10741" max="10741" width="10.125" style="17" customWidth="1"/>
    <col min="10742" max="10742" width="2.25" style="17" customWidth="1"/>
    <col min="10743" max="10743" width="4.125" style="17" customWidth="1"/>
    <col min="10744" max="10744" width="2.25" style="17" customWidth="1"/>
    <col min="10745" max="10745" width="4.125" style="17" customWidth="1"/>
    <col min="10746" max="10746" width="2.25" style="17" customWidth="1"/>
    <col min="10747" max="10748" width="2.125" style="17" customWidth="1"/>
    <col min="10749" max="10759" width="0" style="17" hidden="1" customWidth="1"/>
    <col min="10760" max="10985" width="8.125" style="17"/>
    <col min="10986" max="10987" width="1" style="17" customWidth="1"/>
    <col min="10988" max="10988" width="6.625" style="17" customWidth="1"/>
    <col min="10989" max="10989" width="14.625" style="17" customWidth="1"/>
    <col min="10990" max="10990" width="17" style="17" customWidth="1"/>
    <col min="10991" max="10991" width="2.25" style="17" customWidth="1"/>
    <col min="10992" max="10992" width="4.25" style="17" customWidth="1"/>
    <col min="10993" max="10993" width="2.25" style="17" customWidth="1"/>
    <col min="10994" max="10994" width="4.25" style="17" customWidth="1"/>
    <col min="10995" max="10995" width="2.25" style="17" customWidth="1"/>
    <col min="10996" max="10996" width="6.75" style="17" customWidth="1"/>
    <col min="10997" max="10997" width="10.125" style="17" customWidth="1"/>
    <col min="10998" max="10998" width="2.25" style="17" customWidth="1"/>
    <col min="10999" max="10999" width="4.125" style="17" customWidth="1"/>
    <col min="11000" max="11000" width="2.25" style="17" customWidth="1"/>
    <col min="11001" max="11001" width="4.125" style="17" customWidth="1"/>
    <col min="11002" max="11002" width="2.25" style="17" customWidth="1"/>
    <col min="11003" max="11004" width="2.125" style="17" customWidth="1"/>
    <col min="11005" max="11015" width="0" style="17" hidden="1" customWidth="1"/>
    <col min="11016" max="11241" width="8.125" style="17"/>
    <col min="11242" max="11243" width="1" style="17" customWidth="1"/>
    <col min="11244" max="11244" width="6.625" style="17" customWidth="1"/>
    <col min="11245" max="11245" width="14.625" style="17" customWidth="1"/>
    <col min="11246" max="11246" width="17" style="17" customWidth="1"/>
    <col min="11247" max="11247" width="2.25" style="17" customWidth="1"/>
    <col min="11248" max="11248" width="4.25" style="17" customWidth="1"/>
    <col min="11249" max="11249" width="2.25" style="17" customWidth="1"/>
    <col min="11250" max="11250" width="4.25" style="17" customWidth="1"/>
    <col min="11251" max="11251" width="2.25" style="17" customWidth="1"/>
    <col min="11252" max="11252" width="6.75" style="17" customWidth="1"/>
    <col min="11253" max="11253" width="10.125" style="17" customWidth="1"/>
    <col min="11254" max="11254" width="2.25" style="17" customWidth="1"/>
    <col min="11255" max="11255" width="4.125" style="17" customWidth="1"/>
    <col min="11256" max="11256" width="2.25" style="17" customWidth="1"/>
    <col min="11257" max="11257" width="4.125" style="17" customWidth="1"/>
    <col min="11258" max="11258" width="2.25" style="17" customWidth="1"/>
    <col min="11259" max="11260" width="2.125" style="17" customWidth="1"/>
    <col min="11261" max="11271" width="0" style="17" hidden="1" customWidth="1"/>
    <col min="11272" max="11497" width="8.125" style="17"/>
    <col min="11498" max="11499" width="1" style="17" customWidth="1"/>
    <col min="11500" max="11500" width="6.625" style="17" customWidth="1"/>
    <col min="11501" max="11501" width="14.625" style="17" customWidth="1"/>
    <col min="11502" max="11502" width="17" style="17" customWidth="1"/>
    <col min="11503" max="11503" width="2.25" style="17" customWidth="1"/>
    <col min="11504" max="11504" width="4.25" style="17" customWidth="1"/>
    <col min="11505" max="11505" width="2.25" style="17" customWidth="1"/>
    <col min="11506" max="11506" width="4.25" style="17" customWidth="1"/>
    <col min="11507" max="11507" width="2.25" style="17" customWidth="1"/>
    <col min="11508" max="11508" width="6.75" style="17" customWidth="1"/>
    <col min="11509" max="11509" width="10.125" style="17" customWidth="1"/>
    <col min="11510" max="11510" width="2.25" style="17" customWidth="1"/>
    <col min="11511" max="11511" width="4.125" style="17" customWidth="1"/>
    <col min="11512" max="11512" width="2.25" style="17" customWidth="1"/>
    <col min="11513" max="11513" width="4.125" style="17" customWidth="1"/>
    <col min="11514" max="11514" width="2.25" style="17" customWidth="1"/>
    <col min="11515" max="11516" width="2.125" style="17" customWidth="1"/>
    <col min="11517" max="11527" width="0" style="17" hidden="1" customWidth="1"/>
    <col min="11528" max="11753" width="8.125" style="17"/>
    <col min="11754" max="11755" width="1" style="17" customWidth="1"/>
    <col min="11756" max="11756" width="6.625" style="17" customWidth="1"/>
    <col min="11757" max="11757" width="14.625" style="17" customWidth="1"/>
    <col min="11758" max="11758" width="17" style="17" customWidth="1"/>
    <col min="11759" max="11759" width="2.25" style="17" customWidth="1"/>
    <col min="11760" max="11760" width="4.25" style="17" customWidth="1"/>
    <col min="11761" max="11761" width="2.25" style="17" customWidth="1"/>
    <col min="11762" max="11762" width="4.25" style="17" customWidth="1"/>
    <col min="11763" max="11763" width="2.25" style="17" customWidth="1"/>
    <col min="11764" max="11764" width="6.75" style="17" customWidth="1"/>
    <col min="11765" max="11765" width="10.125" style="17" customWidth="1"/>
    <col min="11766" max="11766" width="2.25" style="17" customWidth="1"/>
    <col min="11767" max="11767" width="4.125" style="17" customWidth="1"/>
    <col min="11768" max="11768" width="2.25" style="17" customWidth="1"/>
    <col min="11769" max="11769" width="4.125" style="17" customWidth="1"/>
    <col min="11770" max="11770" width="2.25" style="17" customWidth="1"/>
    <col min="11771" max="11772" width="2.125" style="17" customWidth="1"/>
    <col min="11773" max="11783" width="0" style="17" hidden="1" customWidth="1"/>
    <col min="11784" max="12009" width="8.125" style="17"/>
    <col min="12010" max="12011" width="1" style="17" customWidth="1"/>
    <col min="12012" max="12012" width="6.625" style="17" customWidth="1"/>
    <col min="12013" max="12013" width="14.625" style="17" customWidth="1"/>
    <col min="12014" max="12014" width="17" style="17" customWidth="1"/>
    <col min="12015" max="12015" width="2.25" style="17" customWidth="1"/>
    <col min="12016" max="12016" width="4.25" style="17" customWidth="1"/>
    <col min="12017" max="12017" width="2.25" style="17" customWidth="1"/>
    <col min="12018" max="12018" width="4.25" style="17" customWidth="1"/>
    <col min="12019" max="12019" width="2.25" style="17" customWidth="1"/>
    <col min="12020" max="12020" width="6.75" style="17" customWidth="1"/>
    <col min="12021" max="12021" width="10.125" style="17" customWidth="1"/>
    <col min="12022" max="12022" width="2.25" style="17" customWidth="1"/>
    <col min="12023" max="12023" width="4.125" style="17" customWidth="1"/>
    <col min="12024" max="12024" width="2.25" style="17" customWidth="1"/>
    <col min="12025" max="12025" width="4.125" style="17" customWidth="1"/>
    <col min="12026" max="12026" width="2.25" style="17" customWidth="1"/>
    <col min="12027" max="12028" width="2.125" style="17" customWidth="1"/>
    <col min="12029" max="12039" width="0" style="17" hidden="1" customWidth="1"/>
    <col min="12040" max="12265" width="8.125" style="17"/>
    <col min="12266" max="12267" width="1" style="17" customWidth="1"/>
    <col min="12268" max="12268" width="6.625" style="17" customWidth="1"/>
    <col min="12269" max="12269" width="14.625" style="17" customWidth="1"/>
    <col min="12270" max="12270" width="17" style="17" customWidth="1"/>
    <col min="12271" max="12271" width="2.25" style="17" customWidth="1"/>
    <col min="12272" max="12272" width="4.25" style="17" customWidth="1"/>
    <col min="12273" max="12273" width="2.25" style="17" customWidth="1"/>
    <col min="12274" max="12274" width="4.25" style="17" customWidth="1"/>
    <col min="12275" max="12275" width="2.25" style="17" customWidth="1"/>
    <col min="12276" max="12276" width="6.75" style="17" customWidth="1"/>
    <col min="12277" max="12277" width="10.125" style="17" customWidth="1"/>
    <col min="12278" max="12278" width="2.25" style="17" customWidth="1"/>
    <col min="12279" max="12279" width="4.125" style="17" customWidth="1"/>
    <col min="12280" max="12280" width="2.25" style="17" customWidth="1"/>
    <col min="12281" max="12281" width="4.125" style="17" customWidth="1"/>
    <col min="12282" max="12282" width="2.25" style="17" customWidth="1"/>
    <col min="12283" max="12284" width="2.125" style="17" customWidth="1"/>
    <col min="12285" max="12295" width="0" style="17" hidden="1" customWidth="1"/>
    <col min="12296" max="12521" width="8.125" style="17"/>
    <col min="12522" max="12523" width="1" style="17" customWidth="1"/>
    <col min="12524" max="12524" width="6.625" style="17" customWidth="1"/>
    <col min="12525" max="12525" width="14.625" style="17" customWidth="1"/>
    <col min="12526" max="12526" width="17" style="17" customWidth="1"/>
    <col min="12527" max="12527" width="2.25" style="17" customWidth="1"/>
    <col min="12528" max="12528" width="4.25" style="17" customWidth="1"/>
    <col min="12529" max="12529" width="2.25" style="17" customWidth="1"/>
    <col min="12530" max="12530" width="4.25" style="17" customWidth="1"/>
    <col min="12531" max="12531" width="2.25" style="17" customWidth="1"/>
    <col min="12532" max="12532" width="6.75" style="17" customWidth="1"/>
    <col min="12533" max="12533" width="10.125" style="17" customWidth="1"/>
    <col min="12534" max="12534" width="2.25" style="17" customWidth="1"/>
    <col min="12535" max="12535" width="4.125" style="17" customWidth="1"/>
    <col min="12536" max="12536" width="2.25" style="17" customWidth="1"/>
    <col min="12537" max="12537" width="4.125" style="17" customWidth="1"/>
    <col min="12538" max="12538" width="2.25" style="17" customWidth="1"/>
    <col min="12539" max="12540" width="2.125" style="17" customWidth="1"/>
    <col min="12541" max="12551" width="0" style="17" hidden="1" customWidth="1"/>
    <col min="12552" max="12777" width="8.125" style="17"/>
    <col min="12778" max="12779" width="1" style="17" customWidth="1"/>
    <col min="12780" max="12780" width="6.625" style="17" customWidth="1"/>
    <col min="12781" max="12781" width="14.625" style="17" customWidth="1"/>
    <col min="12782" max="12782" width="17" style="17" customWidth="1"/>
    <col min="12783" max="12783" width="2.25" style="17" customWidth="1"/>
    <col min="12784" max="12784" width="4.25" style="17" customWidth="1"/>
    <col min="12785" max="12785" width="2.25" style="17" customWidth="1"/>
    <col min="12786" max="12786" width="4.25" style="17" customWidth="1"/>
    <col min="12787" max="12787" width="2.25" style="17" customWidth="1"/>
    <col min="12788" max="12788" width="6.75" style="17" customWidth="1"/>
    <col min="12789" max="12789" width="10.125" style="17" customWidth="1"/>
    <col min="12790" max="12790" width="2.25" style="17" customWidth="1"/>
    <col min="12791" max="12791" width="4.125" style="17" customWidth="1"/>
    <col min="12792" max="12792" width="2.25" style="17" customWidth="1"/>
    <col min="12793" max="12793" width="4.125" style="17" customWidth="1"/>
    <col min="12794" max="12794" width="2.25" style="17" customWidth="1"/>
    <col min="12795" max="12796" width="2.125" style="17" customWidth="1"/>
    <col min="12797" max="12807" width="0" style="17" hidden="1" customWidth="1"/>
    <col min="12808" max="13033" width="8.125" style="17"/>
    <col min="13034" max="13035" width="1" style="17" customWidth="1"/>
    <col min="13036" max="13036" width="6.625" style="17" customWidth="1"/>
    <col min="13037" max="13037" width="14.625" style="17" customWidth="1"/>
    <col min="13038" max="13038" width="17" style="17" customWidth="1"/>
    <col min="13039" max="13039" width="2.25" style="17" customWidth="1"/>
    <col min="13040" max="13040" width="4.25" style="17" customWidth="1"/>
    <col min="13041" max="13041" width="2.25" style="17" customWidth="1"/>
    <col min="13042" max="13042" width="4.25" style="17" customWidth="1"/>
    <col min="13043" max="13043" width="2.25" style="17" customWidth="1"/>
    <col min="13044" max="13044" width="6.75" style="17" customWidth="1"/>
    <col min="13045" max="13045" width="10.125" style="17" customWidth="1"/>
    <col min="13046" max="13046" width="2.25" style="17" customWidth="1"/>
    <col min="13047" max="13047" width="4.125" style="17" customWidth="1"/>
    <col min="13048" max="13048" width="2.25" style="17" customWidth="1"/>
    <col min="13049" max="13049" width="4.125" style="17" customWidth="1"/>
    <col min="13050" max="13050" width="2.25" style="17" customWidth="1"/>
    <col min="13051" max="13052" width="2.125" style="17" customWidth="1"/>
    <col min="13053" max="13063" width="0" style="17" hidden="1" customWidth="1"/>
    <col min="13064" max="13289" width="8.125" style="17"/>
    <col min="13290" max="13291" width="1" style="17" customWidth="1"/>
    <col min="13292" max="13292" width="6.625" style="17" customWidth="1"/>
    <col min="13293" max="13293" width="14.625" style="17" customWidth="1"/>
    <col min="13294" max="13294" width="17" style="17" customWidth="1"/>
    <col min="13295" max="13295" width="2.25" style="17" customWidth="1"/>
    <col min="13296" max="13296" width="4.25" style="17" customWidth="1"/>
    <col min="13297" max="13297" width="2.25" style="17" customWidth="1"/>
    <col min="13298" max="13298" width="4.25" style="17" customWidth="1"/>
    <col min="13299" max="13299" width="2.25" style="17" customWidth="1"/>
    <col min="13300" max="13300" width="6.75" style="17" customWidth="1"/>
    <col min="13301" max="13301" width="10.125" style="17" customWidth="1"/>
    <col min="13302" max="13302" width="2.25" style="17" customWidth="1"/>
    <col min="13303" max="13303" width="4.125" style="17" customWidth="1"/>
    <col min="13304" max="13304" width="2.25" style="17" customWidth="1"/>
    <col min="13305" max="13305" width="4.125" style="17" customWidth="1"/>
    <col min="13306" max="13306" width="2.25" style="17" customWidth="1"/>
    <col min="13307" max="13308" width="2.125" style="17" customWidth="1"/>
    <col min="13309" max="13319" width="0" style="17" hidden="1" customWidth="1"/>
    <col min="13320" max="13545" width="8.125" style="17"/>
    <col min="13546" max="13547" width="1" style="17" customWidth="1"/>
    <col min="13548" max="13548" width="6.625" style="17" customWidth="1"/>
    <col min="13549" max="13549" width="14.625" style="17" customWidth="1"/>
    <col min="13550" max="13550" width="17" style="17" customWidth="1"/>
    <col min="13551" max="13551" width="2.25" style="17" customWidth="1"/>
    <col min="13552" max="13552" width="4.25" style="17" customWidth="1"/>
    <col min="13553" max="13553" width="2.25" style="17" customWidth="1"/>
    <col min="13554" max="13554" width="4.25" style="17" customWidth="1"/>
    <col min="13555" max="13555" width="2.25" style="17" customWidth="1"/>
    <col min="13556" max="13556" width="6.75" style="17" customWidth="1"/>
    <col min="13557" max="13557" width="10.125" style="17" customWidth="1"/>
    <col min="13558" max="13558" width="2.25" style="17" customWidth="1"/>
    <col min="13559" max="13559" width="4.125" style="17" customWidth="1"/>
    <col min="13560" max="13560" width="2.25" style="17" customWidth="1"/>
    <col min="13561" max="13561" width="4.125" style="17" customWidth="1"/>
    <col min="13562" max="13562" width="2.25" style="17" customWidth="1"/>
    <col min="13563" max="13564" width="2.125" style="17" customWidth="1"/>
    <col min="13565" max="13575" width="0" style="17" hidden="1" customWidth="1"/>
    <col min="13576" max="13801" width="8.125" style="17"/>
    <col min="13802" max="13803" width="1" style="17" customWidth="1"/>
    <col min="13804" max="13804" width="6.625" style="17" customWidth="1"/>
    <col min="13805" max="13805" width="14.625" style="17" customWidth="1"/>
    <col min="13806" max="13806" width="17" style="17" customWidth="1"/>
    <col min="13807" max="13807" width="2.25" style="17" customWidth="1"/>
    <col min="13808" max="13808" width="4.25" style="17" customWidth="1"/>
    <col min="13809" max="13809" width="2.25" style="17" customWidth="1"/>
    <col min="13810" max="13810" width="4.25" style="17" customWidth="1"/>
    <col min="13811" max="13811" width="2.25" style="17" customWidth="1"/>
    <col min="13812" max="13812" width="6.75" style="17" customWidth="1"/>
    <col min="13813" max="13813" width="10.125" style="17" customWidth="1"/>
    <col min="13814" max="13814" width="2.25" style="17" customWidth="1"/>
    <col min="13815" max="13815" width="4.125" style="17" customWidth="1"/>
    <col min="13816" max="13816" width="2.25" style="17" customWidth="1"/>
    <col min="13817" max="13817" width="4.125" style="17" customWidth="1"/>
    <col min="13818" max="13818" width="2.25" style="17" customWidth="1"/>
    <col min="13819" max="13820" width="2.125" style="17" customWidth="1"/>
    <col min="13821" max="13831" width="0" style="17" hidden="1" customWidth="1"/>
    <col min="13832" max="14057" width="8.125" style="17"/>
    <col min="14058" max="14059" width="1" style="17" customWidth="1"/>
    <col min="14060" max="14060" width="6.625" style="17" customWidth="1"/>
    <col min="14061" max="14061" width="14.625" style="17" customWidth="1"/>
    <col min="14062" max="14062" width="17" style="17" customWidth="1"/>
    <col min="14063" max="14063" width="2.25" style="17" customWidth="1"/>
    <col min="14064" max="14064" width="4.25" style="17" customWidth="1"/>
    <col min="14065" max="14065" width="2.25" style="17" customWidth="1"/>
    <col min="14066" max="14066" width="4.25" style="17" customWidth="1"/>
    <col min="14067" max="14067" width="2.25" style="17" customWidth="1"/>
    <col min="14068" max="14068" width="6.75" style="17" customWidth="1"/>
    <col min="14069" max="14069" width="10.125" style="17" customWidth="1"/>
    <col min="14070" max="14070" width="2.25" style="17" customWidth="1"/>
    <col min="14071" max="14071" width="4.125" style="17" customWidth="1"/>
    <col min="14072" max="14072" width="2.25" style="17" customWidth="1"/>
    <col min="14073" max="14073" width="4.125" style="17" customWidth="1"/>
    <col min="14074" max="14074" width="2.25" style="17" customWidth="1"/>
    <col min="14075" max="14076" width="2.125" style="17" customWidth="1"/>
    <col min="14077" max="14087" width="0" style="17" hidden="1" customWidth="1"/>
    <col min="14088" max="14313" width="8.125" style="17"/>
    <col min="14314" max="14315" width="1" style="17" customWidth="1"/>
    <col min="14316" max="14316" width="6.625" style="17" customWidth="1"/>
    <col min="14317" max="14317" width="14.625" style="17" customWidth="1"/>
    <col min="14318" max="14318" width="17" style="17" customWidth="1"/>
    <col min="14319" max="14319" width="2.25" style="17" customWidth="1"/>
    <col min="14320" max="14320" width="4.25" style="17" customWidth="1"/>
    <col min="14321" max="14321" width="2.25" style="17" customWidth="1"/>
    <col min="14322" max="14322" width="4.25" style="17" customWidth="1"/>
    <col min="14323" max="14323" width="2.25" style="17" customWidth="1"/>
    <col min="14324" max="14324" width="6.75" style="17" customWidth="1"/>
    <col min="14325" max="14325" width="10.125" style="17" customWidth="1"/>
    <col min="14326" max="14326" width="2.25" style="17" customWidth="1"/>
    <col min="14327" max="14327" width="4.125" style="17" customWidth="1"/>
    <col min="14328" max="14328" width="2.25" style="17" customWidth="1"/>
    <col min="14329" max="14329" width="4.125" style="17" customWidth="1"/>
    <col min="14330" max="14330" width="2.25" style="17" customWidth="1"/>
    <col min="14331" max="14332" width="2.125" style="17" customWidth="1"/>
    <col min="14333" max="14343" width="0" style="17" hidden="1" customWidth="1"/>
    <col min="14344" max="14569" width="8.125" style="17"/>
    <col min="14570" max="14571" width="1" style="17" customWidth="1"/>
    <col min="14572" max="14572" width="6.625" style="17" customWidth="1"/>
    <col min="14573" max="14573" width="14.625" style="17" customWidth="1"/>
    <col min="14574" max="14574" width="17" style="17" customWidth="1"/>
    <col min="14575" max="14575" width="2.25" style="17" customWidth="1"/>
    <col min="14576" max="14576" width="4.25" style="17" customWidth="1"/>
    <col min="14577" max="14577" width="2.25" style="17" customWidth="1"/>
    <col min="14578" max="14578" width="4.25" style="17" customWidth="1"/>
    <col min="14579" max="14579" width="2.25" style="17" customWidth="1"/>
    <col min="14580" max="14580" width="6.75" style="17" customWidth="1"/>
    <col min="14581" max="14581" width="10.125" style="17" customWidth="1"/>
    <col min="14582" max="14582" width="2.25" style="17" customWidth="1"/>
    <col min="14583" max="14583" width="4.125" style="17" customWidth="1"/>
    <col min="14584" max="14584" width="2.25" style="17" customWidth="1"/>
    <col min="14585" max="14585" width="4.125" style="17" customWidth="1"/>
    <col min="14586" max="14586" width="2.25" style="17" customWidth="1"/>
    <col min="14587" max="14588" width="2.125" style="17" customWidth="1"/>
    <col min="14589" max="14599" width="0" style="17" hidden="1" customWidth="1"/>
    <col min="14600" max="14825" width="8.125" style="17"/>
    <col min="14826" max="14827" width="1" style="17" customWidth="1"/>
    <col min="14828" max="14828" width="6.625" style="17" customWidth="1"/>
    <col min="14829" max="14829" width="14.625" style="17" customWidth="1"/>
    <col min="14830" max="14830" width="17" style="17" customWidth="1"/>
    <col min="14831" max="14831" width="2.25" style="17" customWidth="1"/>
    <col min="14832" max="14832" width="4.25" style="17" customWidth="1"/>
    <col min="14833" max="14833" width="2.25" style="17" customWidth="1"/>
    <col min="14834" max="14834" width="4.25" style="17" customWidth="1"/>
    <col min="14835" max="14835" width="2.25" style="17" customWidth="1"/>
    <col min="14836" max="14836" width="6.75" style="17" customWidth="1"/>
    <col min="14837" max="14837" width="10.125" style="17" customWidth="1"/>
    <col min="14838" max="14838" width="2.25" style="17" customWidth="1"/>
    <col min="14839" max="14839" width="4.125" style="17" customWidth="1"/>
    <col min="14840" max="14840" width="2.25" style="17" customWidth="1"/>
    <col min="14841" max="14841" width="4.125" style="17" customWidth="1"/>
    <col min="14842" max="14842" width="2.25" style="17" customWidth="1"/>
    <col min="14843" max="14844" width="2.125" style="17" customWidth="1"/>
    <col min="14845" max="14855" width="0" style="17" hidden="1" customWidth="1"/>
    <col min="14856" max="15081" width="8.125" style="17"/>
    <col min="15082" max="15083" width="1" style="17" customWidth="1"/>
    <col min="15084" max="15084" width="6.625" style="17" customWidth="1"/>
    <col min="15085" max="15085" width="14.625" style="17" customWidth="1"/>
    <col min="15086" max="15086" width="17" style="17" customWidth="1"/>
    <col min="15087" max="15087" width="2.25" style="17" customWidth="1"/>
    <col min="15088" max="15088" width="4.25" style="17" customWidth="1"/>
    <col min="15089" max="15089" width="2.25" style="17" customWidth="1"/>
    <col min="15090" max="15090" width="4.25" style="17" customWidth="1"/>
    <col min="15091" max="15091" width="2.25" style="17" customWidth="1"/>
    <col min="15092" max="15092" width="6.75" style="17" customWidth="1"/>
    <col min="15093" max="15093" width="10.125" style="17" customWidth="1"/>
    <col min="15094" max="15094" width="2.25" style="17" customWidth="1"/>
    <col min="15095" max="15095" width="4.125" style="17" customWidth="1"/>
    <col min="15096" max="15096" width="2.25" style="17" customWidth="1"/>
    <col min="15097" max="15097" width="4.125" style="17" customWidth="1"/>
    <col min="15098" max="15098" width="2.25" style="17" customWidth="1"/>
    <col min="15099" max="15100" width="2.125" style="17" customWidth="1"/>
    <col min="15101" max="15111" width="0" style="17" hidden="1" customWidth="1"/>
    <col min="15112" max="15337" width="8.125" style="17"/>
    <col min="15338" max="15339" width="1" style="17" customWidth="1"/>
    <col min="15340" max="15340" width="6.625" style="17" customWidth="1"/>
    <col min="15341" max="15341" width="14.625" style="17" customWidth="1"/>
    <col min="15342" max="15342" width="17" style="17" customWidth="1"/>
    <col min="15343" max="15343" width="2.25" style="17" customWidth="1"/>
    <col min="15344" max="15344" width="4.25" style="17" customWidth="1"/>
    <col min="15345" max="15345" width="2.25" style="17" customWidth="1"/>
    <col min="15346" max="15346" width="4.25" style="17" customWidth="1"/>
    <col min="15347" max="15347" width="2.25" style="17" customWidth="1"/>
    <col min="15348" max="15348" width="6.75" style="17" customWidth="1"/>
    <col min="15349" max="15349" width="10.125" style="17" customWidth="1"/>
    <col min="15350" max="15350" width="2.25" style="17" customWidth="1"/>
    <col min="15351" max="15351" width="4.125" style="17" customWidth="1"/>
    <col min="15352" max="15352" width="2.25" style="17" customWidth="1"/>
    <col min="15353" max="15353" width="4.125" style="17" customWidth="1"/>
    <col min="15354" max="15354" width="2.25" style="17" customWidth="1"/>
    <col min="15355" max="15356" width="2.125" style="17" customWidth="1"/>
    <col min="15357" max="15367" width="0" style="17" hidden="1" customWidth="1"/>
    <col min="15368" max="15593" width="8.125" style="17"/>
    <col min="15594" max="15595" width="1" style="17" customWidth="1"/>
    <col min="15596" max="15596" width="6.625" style="17" customWidth="1"/>
    <col min="15597" max="15597" width="14.625" style="17" customWidth="1"/>
    <col min="15598" max="15598" width="17" style="17" customWidth="1"/>
    <col min="15599" max="15599" width="2.25" style="17" customWidth="1"/>
    <col min="15600" max="15600" width="4.25" style="17" customWidth="1"/>
    <col min="15601" max="15601" width="2.25" style="17" customWidth="1"/>
    <col min="15602" max="15602" width="4.25" style="17" customWidth="1"/>
    <col min="15603" max="15603" width="2.25" style="17" customWidth="1"/>
    <col min="15604" max="15604" width="6.75" style="17" customWidth="1"/>
    <col min="15605" max="15605" width="10.125" style="17" customWidth="1"/>
    <col min="15606" max="15606" width="2.25" style="17" customWidth="1"/>
    <col min="15607" max="15607" width="4.125" style="17" customWidth="1"/>
    <col min="15608" max="15608" width="2.25" style="17" customWidth="1"/>
    <col min="15609" max="15609" width="4.125" style="17" customWidth="1"/>
    <col min="15610" max="15610" width="2.25" style="17" customWidth="1"/>
    <col min="15611" max="15612" width="2.125" style="17" customWidth="1"/>
    <col min="15613" max="15623" width="0" style="17" hidden="1" customWidth="1"/>
    <col min="15624" max="15849" width="8.125" style="17"/>
    <col min="15850" max="15851" width="1" style="17" customWidth="1"/>
    <col min="15852" max="15852" width="6.625" style="17" customWidth="1"/>
    <col min="15853" max="15853" width="14.625" style="17" customWidth="1"/>
    <col min="15854" max="15854" width="17" style="17" customWidth="1"/>
    <col min="15855" max="15855" width="2.25" style="17" customWidth="1"/>
    <col min="15856" max="15856" width="4.25" style="17" customWidth="1"/>
    <col min="15857" max="15857" width="2.25" style="17" customWidth="1"/>
    <col min="15858" max="15858" width="4.25" style="17" customWidth="1"/>
    <col min="15859" max="15859" width="2.25" style="17" customWidth="1"/>
    <col min="15860" max="15860" width="6.75" style="17" customWidth="1"/>
    <col min="15861" max="15861" width="10.125" style="17" customWidth="1"/>
    <col min="15862" max="15862" width="2.25" style="17" customWidth="1"/>
    <col min="15863" max="15863" width="4.125" style="17" customWidth="1"/>
    <col min="15864" max="15864" width="2.25" style="17" customWidth="1"/>
    <col min="15865" max="15865" width="4.125" style="17" customWidth="1"/>
    <col min="15866" max="15866" width="2.25" style="17" customWidth="1"/>
    <col min="15867" max="15868" width="2.125" style="17" customWidth="1"/>
    <col min="15869" max="15879" width="0" style="17" hidden="1" customWidth="1"/>
    <col min="15880" max="16105" width="8.125" style="17"/>
    <col min="16106" max="16107" width="1" style="17" customWidth="1"/>
    <col min="16108" max="16108" width="6.625" style="17" customWidth="1"/>
    <col min="16109" max="16109" width="14.625" style="17" customWidth="1"/>
    <col min="16110" max="16110" width="17" style="17" customWidth="1"/>
    <col min="16111" max="16111" width="2.25" style="17" customWidth="1"/>
    <col min="16112" max="16112" width="4.25" style="17" customWidth="1"/>
    <col min="16113" max="16113" width="2.25" style="17" customWidth="1"/>
    <col min="16114" max="16114" width="4.25" style="17" customWidth="1"/>
    <col min="16115" max="16115" width="2.25" style="17" customWidth="1"/>
    <col min="16116" max="16116" width="6.75" style="17" customWidth="1"/>
    <col min="16117" max="16117" width="10.125" style="17" customWidth="1"/>
    <col min="16118" max="16118" width="2.25" style="17" customWidth="1"/>
    <col min="16119" max="16119" width="4.125" style="17" customWidth="1"/>
    <col min="16120" max="16120" width="2.25" style="17" customWidth="1"/>
    <col min="16121" max="16121" width="4.125" style="17" customWidth="1"/>
    <col min="16122" max="16122" width="2.25" style="17" customWidth="1"/>
    <col min="16123" max="16124" width="2.125" style="17" customWidth="1"/>
    <col min="16125" max="16135" width="0" style="17" hidden="1" customWidth="1"/>
    <col min="16136" max="16384" width="8.125" style="17"/>
  </cols>
  <sheetData>
    <row r="1" spans="1:18">
      <c r="A1" s="41"/>
      <c r="B1" s="41"/>
      <c r="C1" s="398" t="s">
        <v>223</v>
      </c>
      <c r="D1" s="41"/>
      <c r="E1" s="41"/>
      <c r="F1" s="41"/>
      <c r="G1" s="41"/>
      <c r="H1" s="41"/>
      <c r="I1" s="41"/>
      <c r="J1" s="41"/>
      <c r="K1" s="41"/>
      <c r="L1" s="41"/>
      <c r="M1" s="41"/>
      <c r="N1" s="41"/>
      <c r="O1" s="41"/>
      <c r="P1" s="41"/>
      <c r="Q1" s="41"/>
      <c r="R1" s="41"/>
    </row>
    <row r="2" spans="1:18">
      <c r="A2" s="41"/>
      <c r="B2" s="41"/>
      <c r="C2" s="474" t="s">
        <v>174</v>
      </c>
      <c r="D2" s="474"/>
      <c r="E2" s="475"/>
      <c r="F2" s="476"/>
      <c r="G2" s="476"/>
      <c r="H2" s="476"/>
      <c r="I2" s="476"/>
      <c r="J2" s="253" t="s">
        <v>175</v>
      </c>
      <c r="K2" s="477"/>
      <c r="L2" s="478"/>
      <c r="M2" s="478"/>
      <c r="N2" s="478"/>
      <c r="O2" s="478"/>
      <c r="P2" s="478"/>
      <c r="Q2" s="479"/>
      <c r="R2" s="41"/>
    </row>
    <row r="3" spans="1:18" ht="14.65" customHeight="1">
      <c r="A3" s="41"/>
      <c r="B3" s="43"/>
      <c r="C3" s="424" t="s">
        <v>221</v>
      </c>
      <c r="D3" s="425"/>
      <c r="E3" s="420" t="s">
        <v>13</v>
      </c>
      <c r="F3" s="421"/>
      <c r="G3" s="480"/>
      <c r="H3" s="481"/>
      <c r="I3" s="481"/>
      <c r="J3" s="49" t="s">
        <v>175</v>
      </c>
      <c r="K3" s="420" t="s">
        <v>14</v>
      </c>
      <c r="L3" s="430"/>
      <c r="M3" s="421"/>
      <c r="N3" s="480"/>
      <c r="O3" s="481"/>
      <c r="P3" s="481"/>
      <c r="Q3" s="49" t="s">
        <v>175</v>
      </c>
      <c r="R3" s="41"/>
    </row>
    <row r="4" spans="1:18" ht="14.65" customHeight="1">
      <c r="A4" s="41"/>
      <c r="B4" s="43"/>
      <c r="C4" s="426"/>
      <c r="D4" s="427"/>
      <c r="E4" s="420" t="s">
        <v>15</v>
      </c>
      <c r="F4" s="421"/>
      <c r="G4" s="480"/>
      <c r="H4" s="481"/>
      <c r="I4" s="481"/>
      <c r="J4" s="49" t="s">
        <v>175</v>
      </c>
      <c r="K4" s="420" t="s">
        <v>16</v>
      </c>
      <c r="L4" s="430"/>
      <c r="M4" s="421"/>
      <c r="N4" s="480"/>
      <c r="O4" s="481"/>
      <c r="P4" s="481"/>
      <c r="Q4" s="49" t="s">
        <v>175</v>
      </c>
      <c r="R4" s="41"/>
    </row>
    <row r="5" spans="1:18" ht="14.65" customHeight="1">
      <c r="A5" s="41"/>
      <c r="B5" s="43"/>
      <c r="C5" s="426"/>
      <c r="D5" s="427"/>
      <c r="E5" s="420" t="s">
        <v>17</v>
      </c>
      <c r="F5" s="421"/>
      <c r="G5" s="480"/>
      <c r="H5" s="481"/>
      <c r="I5" s="481"/>
      <c r="J5" s="49" t="s">
        <v>175</v>
      </c>
      <c r="K5" s="420" t="s">
        <v>18</v>
      </c>
      <c r="L5" s="430"/>
      <c r="M5" s="421"/>
      <c r="N5" s="480"/>
      <c r="O5" s="481"/>
      <c r="P5" s="481"/>
      <c r="Q5" s="49" t="s">
        <v>175</v>
      </c>
      <c r="R5" s="41"/>
    </row>
    <row r="6" spans="1:18" ht="14.65" customHeight="1">
      <c r="A6" s="41"/>
      <c r="B6" s="43"/>
      <c r="C6" s="426"/>
      <c r="D6" s="427"/>
      <c r="E6" s="420" t="s">
        <v>19</v>
      </c>
      <c r="F6" s="421"/>
      <c r="G6" s="480"/>
      <c r="H6" s="481"/>
      <c r="I6" s="481"/>
      <c r="J6" s="49" t="s">
        <v>175</v>
      </c>
      <c r="K6" s="397" t="s">
        <v>20</v>
      </c>
      <c r="L6" s="395"/>
      <c r="M6" s="49" t="s">
        <v>21</v>
      </c>
      <c r="N6" s="480"/>
      <c r="O6" s="481"/>
      <c r="P6" s="481"/>
      <c r="Q6" s="49" t="s">
        <v>175</v>
      </c>
      <c r="R6" s="41"/>
    </row>
    <row r="7" spans="1:18" ht="14.65" customHeight="1">
      <c r="A7" s="41"/>
      <c r="B7" s="43"/>
      <c r="C7" s="426"/>
      <c r="D7" s="427"/>
      <c r="E7" s="420" t="s">
        <v>22</v>
      </c>
      <c r="F7" s="421"/>
      <c r="G7" s="480"/>
      <c r="H7" s="481"/>
      <c r="I7" s="481"/>
      <c r="J7" s="49" t="s">
        <v>175</v>
      </c>
      <c r="K7" s="397" t="s">
        <v>23</v>
      </c>
      <c r="L7" s="395"/>
      <c r="M7" s="49" t="s">
        <v>21</v>
      </c>
      <c r="N7" s="480"/>
      <c r="O7" s="481"/>
      <c r="P7" s="481"/>
      <c r="Q7" s="49" t="s">
        <v>175</v>
      </c>
      <c r="R7" s="41"/>
    </row>
    <row r="8" spans="1:18" ht="14.65" customHeight="1">
      <c r="A8" s="41"/>
      <c r="B8" s="43"/>
      <c r="C8" s="428"/>
      <c r="D8" s="429"/>
      <c r="E8" s="420" t="s">
        <v>24</v>
      </c>
      <c r="F8" s="421"/>
      <c r="G8" s="480"/>
      <c r="H8" s="481"/>
      <c r="I8" s="481"/>
      <c r="J8" s="50" t="s">
        <v>175</v>
      </c>
      <c r="K8" s="396" t="s">
        <v>23</v>
      </c>
      <c r="L8" s="395"/>
      <c r="M8" s="49" t="s">
        <v>21</v>
      </c>
      <c r="N8" s="480"/>
      <c r="O8" s="481"/>
      <c r="P8" s="481"/>
      <c r="Q8" s="49" t="s">
        <v>175</v>
      </c>
      <c r="R8" s="41"/>
    </row>
    <row r="9" spans="1:18">
      <c r="A9" s="41"/>
      <c r="B9" s="41"/>
      <c r="C9" s="41"/>
      <c r="D9" s="41"/>
      <c r="E9" s="41"/>
      <c r="F9" s="41"/>
      <c r="G9" s="41"/>
      <c r="H9" s="41"/>
      <c r="I9" s="41"/>
      <c r="J9" s="41"/>
      <c r="K9" s="41"/>
      <c r="L9" s="41"/>
      <c r="M9" s="41"/>
      <c r="N9" s="41"/>
      <c r="O9" s="41"/>
      <c r="P9" s="41"/>
      <c r="Q9" s="41"/>
      <c r="R9" s="41"/>
    </row>
  </sheetData>
  <sheetProtection formatRows="0"/>
  <mergeCells count="25">
    <mergeCell ref="E5:F5"/>
    <mergeCell ref="G5:I5"/>
    <mergeCell ref="K5:M5"/>
    <mergeCell ref="N5:P5"/>
    <mergeCell ref="C3:D8"/>
    <mergeCell ref="E3:F3"/>
    <mergeCell ref="G3:I3"/>
    <mergeCell ref="K3:M3"/>
    <mergeCell ref="N3:P3"/>
    <mergeCell ref="C2:D2"/>
    <mergeCell ref="E2:I2"/>
    <mergeCell ref="K2:Q2"/>
    <mergeCell ref="E8:F8"/>
    <mergeCell ref="G8:I8"/>
    <mergeCell ref="N8:P8"/>
    <mergeCell ref="E6:F6"/>
    <mergeCell ref="G6:I6"/>
    <mergeCell ref="N6:P6"/>
    <mergeCell ref="E7:F7"/>
    <mergeCell ref="G7:I7"/>
    <mergeCell ref="N7:P7"/>
    <mergeCell ref="E4:F4"/>
    <mergeCell ref="G4:I4"/>
    <mergeCell ref="K4:M4"/>
    <mergeCell ref="N4:P4"/>
  </mergeCells>
  <phoneticPr fontId="2"/>
  <dataValidations count="9">
    <dataValidation operator="greaterThanOrEqual" allowBlank="1" showInputMessage="1" showErrorMessage="1" sqref="G3:I8"/>
    <dataValidation type="decimal" operator="greaterThanOrEqual" allowBlank="1" showInputMessage="1" showErrorMessage="1" sqref="WUR983016:WUT983021 N65512:P65517 IM65512:IO65517 SI65512:SK65517 ACE65512:ACG65517 AMA65512:AMC65517 AVW65512:AVY65517 BFS65512:BFU65517 BPO65512:BPQ65517 BZK65512:BZM65517 CJG65512:CJI65517 CTC65512:CTE65517 DCY65512:DDA65517 DMU65512:DMW65517 DWQ65512:DWS65517 EGM65512:EGO65517 EQI65512:EQK65517 FAE65512:FAG65517 FKA65512:FKC65517 FTW65512:FTY65517 GDS65512:GDU65517 GNO65512:GNQ65517 GXK65512:GXM65517 HHG65512:HHI65517 HRC65512:HRE65517 IAY65512:IBA65517 IKU65512:IKW65517 IUQ65512:IUS65517 JEM65512:JEO65517 JOI65512:JOK65517 JYE65512:JYG65517 KIA65512:KIC65517 KRW65512:KRY65517 LBS65512:LBU65517 LLO65512:LLQ65517 LVK65512:LVM65517 MFG65512:MFI65517 MPC65512:MPE65517 MYY65512:MZA65517 NIU65512:NIW65517 NSQ65512:NSS65517 OCM65512:OCO65517 OMI65512:OMK65517 OWE65512:OWG65517 PGA65512:PGC65517 PPW65512:PPY65517 PZS65512:PZU65517 QJO65512:QJQ65517 QTK65512:QTM65517 RDG65512:RDI65517 RNC65512:RNE65517 RWY65512:RXA65517 SGU65512:SGW65517 SQQ65512:SQS65517 TAM65512:TAO65517 TKI65512:TKK65517 TUE65512:TUG65517 UEA65512:UEC65517 UNW65512:UNY65517 UXS65512:UXU65517 VHO65512:VHQ65517 VRK65512:VRM65517 WBG65512:WBI65517 WLC65512:WLE65517 WUY65512:WVA65517 N131048:P131053 IM131048:IO131053 SI131048:SK131053 ACE131048:ACG131053 AMA131048:AMC131053 AVW131048:AVY131053 BFS131048:BFU131053 BPO131048:BPQ131053 BZK131048:BZM131053 CJG131048:CJI131053 CTC131048:CTE131053 DCY131048:DDA131053 DMU131048:DMW131053 DWQ131048:DWS131053 EGM131048:EGO131053 EQI131048:EQK131053 FAE131048:FAG131053 FKA131048:FKC131053 FTW131048:FTY131053 GDS131048:GDU131053 GNO131048:GNQ131053 GXK131048:GXM131053 HHG131048:HHI131053 HRC131048:HRE131053 IAY131048:IBA131053 IKU131048:IKW131053 IUQ131048:IUS131053 JEM131048:JEO131053 JOI131048:JOK131053 JYE131048:JYG131053 KIA131048:KIC131053 KRW131048:KRY131053 LBS131048:LBU131053 LLO131048:LLQ131053 LVK131048:LVM131053 MFG131048:MFI131053 MPC131048:MPE131053 MYY131048:MZA131053 NIU131048:NIW131053 NSQ131048:NSS131053 OCM131048:OCO131053 OMI131048:OMK131053 OWE131048:OWG131053 PGA131048:PGC131053 PPW131048:PPY131053 PZS131048:PZU131053 QJO131048:QJQ131053 QTK131048:QTM131053 RDG131048:RDI131053 RNC131048:RNE131053 RWY131048:RXA131053 SGU131048:SGW131053 SQQ131048:SQS131053 TAM131048:TAO131053 TKI131048:TKK131053 TUE131048:TUG131053 UEA131048:UEC131053 UNW131048:UNY131053 UXS131048:UXU131053 VHO131048:VHQ131053 VRK131048:VRM131053 WBG131048:WBI131053 WLC131048:WLE131053 WUY131048:WVA131053 N196584:P196589 IM196584:IO196589 SI196584:SK196589 ACE196584:ACG196589 AMA196584:AMC196589 AVW196584:AVY196589 BFS196584:BFU196589 BPO196584:BPQ196589 BZK196584:BZM196589 CJG196584:CJI196589 CTC196584:CTE196589 DCY196584:DDA196589 DMU196584:DMW196589 DWQ196584:DWS196589 EGM196584:EGO196589 EQI196584:EQK196589 FAE196584:FAG196589 FKA196584:FKC196589 FTW196584:FTY196589 GDS196584:GDU196589 GNO196584:GNQ196589 GXK196584:GXM196589 HHG196584:HHI196589 HRC196584:HRE196589 IAY196584:IBA196589 IKU196584:IKW196589 IUQ196584:IUS196589 JEM196584:JEO196589 JOI196584:JOK196589 JYE196584:JYG196589 KIA196584:KIC196589 KRW196584:KRY196589 LBS196584:LBU196589 LLO196584:LLQ196589 LVK196584:LVM196589 MFG196584:MFI196589 MPC196584:MPE196589 MYY196584:MZA196589 NIU196584:NIW196589 NSQ196584:NSS196589 OCM196584:OCO196589 OMI196584:OMK196589 OWE196584:OWG196589 PGA196584:PGC196589 PPW196584:PPY196589 PZS196584:PZU196589 QJO196584:QJQ196589 QTK196584:QTM196589 RDG196584:RDI196589 RNC196584:RNE196589 RWY196584:RXA196589 SGU196584:SGW196589 SQQ196584:SQS196589 TAM196584:TAO196589 TKI196584:TKK196589 TUE196584:TUG196589 UEA196584:UEC196589 UNW196584:UNY196589 UXS196584:UXU196589 VHO196584:VHQ196589 VRK196584:VRM196589 WBG196584:WBI196589 WLC196584:WLE196589 WUY196584:WVA196589 N262120:P262125 IM262120:IO262125 SI262120:SK262125 ACE262120:ACG262125 AMA262120:AMC262125 AVW262120:AVY262125 BFS262120:BFU262125 BPO262120:BPQ262125 BZK262120:BZM262125 CJG262120:CJI262125 CTC262120:CTE262125 DCY262120:DDA262125 DMU262120:DMW262125 DWQ262120:DWS262125 EGM262120:EGO262125 EQI262120:EQK262125 FAE262120:FAG262125 FKA262120:FKC262125 FTW262120:FTY262125 GDS262120:GDU262125 GNO262120:GNQ262125 GXK262120:GXM262125 HHG262120:HHI262125 HRC262120:HRE262125 IAY262120:IBA262125 IKU262120:IKW262125 IUQ262120:IUS262125 JEM262120:JEO262125 JOI262120:JOK262125 JYE262120:JYG262125 KIA262120:KIC262125 KRW262120:KRY262125 LBS262120:LBU262125 LLO262120:LLQ262125 LVK262120:LVM262125 MFG262120:MFI262125 MPC262120:MPE262125 MYY262120:MZA262125 NIU262120:NIW262125 NSQ262120:NSS262125 OCM262120:OCO262125 OMI262120:OMK262125 OWE262120:OWG262125 PGA262120:PGC262125 PPW262120:PPY262125 PZS262120:PZU262125 QJO262120:QJQ262125 QTK262120:QTM262125 RDG262120:RDI262125 RNC262120:RNE262125 RWY262120:RXA262125 SGU262120:SGW262125 SQQ262120:SQS262125 TAM262120:TAO262125 TKI262120:TKK262125 TUE262120:TUG262125 UEA262120:UEC262125 UNW262120:UNY262125 UXS262120:UXU262125 VHO262120:VHQ262125 VRK262120:VRM262125 WBG262120:WBI262125 WLC262120:WLE262125 WUY262120:WVA262125 N327656:P327661 IM327656:IO327661 SI327656:SK327661 ACE327656:ACG327661 AMA327656:AMC327661 AVW327656:AVY327661 BFS327656:BFU327661 BPO327656:BPQ327661 BZK327656:BZM327661 CJG327656:CJI327661 CTC327656:CTE327661 DCY327656:DDA327661 DMU327656:DMW327661 DWQ327656:DWS327661 EGM327656:EGO327661 EQI327656:EQK327661 FAE327656:FAG327661 FKA327656:FKC327661 FTW327656:FTY327661 GDS327656:GDU327661 GNO327656:GNQ327661 GXK327656:GXM327661 HHG327656:HHI327661 HRC327656:HRE327661 IAY327656:IBA327661 IKU327656:IKW327661 IUQ327656:IUS327661 JEM327656:JEO327661 JOI327656:JOK327661 JYE327656:JYG327661 KIA327656:KIC327661 KRW327656:KRY327661 LBS327656:LBU327661 LLO327656:LLQ327661 LVK327656:LVM327661 MFG327656:MFI327661 MPC327656:MPE327661 MYY327656:MZA327661 NIU327656:NIW327661 NSQ327656:NSS327661 OCM327656:OCO327661 OMI327656:OMK327661 OWE327656:OWG327661 PGA327656:PGC327661 PPW327656:PPY327661 PZS327656:PZU327661 QJO327656:QJQ327661 QTK327656:QTM327661 RDG327656:RDI327661 RNC327656:RNE327661 RWY327656:RXA327661 SGU327656:SGW327661 SQQ327656:SQS327661 TAM327656:TAO327661 TKI327656:TKK327661 TUE327656:TUG327661 UEA327656:UEC327661 UNW327656:UNY327661 UXS327656:UXU327661 VHO327656:VHQ327661 VRK327656:VRM327661 WBG327656:WBI327661 WLC327656:WLE327661 WUY327656:WVA327661 N393192:P393197 IM393192:IO393197 SI393192:SK393197 ACE393192:ACG393197 AMA393192:AMC393197 AVW393192:AVY393197 BFS393192:BFU393197 BPO393192:BPQ393197 BZK393192:BZM393197 CJG393192:CJI393197 CTC393192:CTE393197 DCY393192:DDA393197 DMU393192:DMW393197 DWQ393192:DWS393197 EGM393192:EGO393197 EQI393192:EQK393197 FAE393192:FAG393197 FKA393192:FKC393197 FTW393192:FTY393197 GDS393192:GDU393197 GNO393192:GNQ393197 GXK393192:GXM393197 HHG393192:HHI393197 HRC393192:HRE393197 IAY393192:IBA393197 IKU393192:IKW393197 IUQ393192:IUS393197 JEM393192:JEO393197 JOI393192:JOK393197 JYE393192:JYG393197 KIA393192:KIC393197 KRW393192:KRY393197 LBS393192:LBU393197 LLO393192:LLQ393197 LVK393192:LVM393197 MFG393192:MFI393197 MPC393192:MPE393197 MYY393192:MZA393197 NIU393192:NIW393197 NSQ393192:NSS393197 OCM393192:OCO393197 OMI393192:OMK393197 OWE393192:OWG393197 PGA393192:PGC393197 PPW393192:PPY393197 PZS393192:PZU393197 QJO393192:QJQ393197 QTK393192:QTM393197 RDG393192:RDI393197 RNC393192:RNE393197 RWY393192:RXA393197 SGU393192:SGW393197 SQQ393192:SQS393197 TAM393192:TAO393197 TKI393192:TKK393197 TUE393192:TUG393197 UEA393192:UEC393197 UNW393192:UNY393197 UXS393192:UXU393197 VHO393192:VHQ393197 VRK393192:VRM393197 WBG393192:WBI393197 WLC393192:WLE393197 WUY393192:WVA393197 N458728:P458733 IM458728:IO458733 SI458728:SK458733 ACE458728:ACG458733 AMA458728:AMC458733 AVW458728:AVY458733 BFS458728:BFU458733 BPO458728:BPQ458733 BZK458728:BZM458733 CJG458728:CJI458733 CTC458728:CTE458733 DCY458728:DDA458733 DMU458728:DMW458733 DWQ458728:DWS458733 EGM458728:EGO458733 EQI458728:EQK458733 FAE458728:FAG458733 FKA458728:FKC458733 FTW458728:FTY458733 GDS458728:GDU458733 GNO458728:GNQ458733 GXK458728:GXM458733 HHG458728:HHI458733 HRC458728:HRE458733 IAY458728:IBA458733 IKU458728:IKW458733 IUQ458728:IUS458733 JEM458728:JEO458733 JOI458728:JOK458733 JYE458728:JYG458733 KIA458728:KIC458733 KRW458728:KRY458733 LBS458728:LBU458733 LLO458728:LLQ458733 LVK458728:LVM458733 MFG458728:MFI458733 MPC458728:MPE458733 MYY458728:MZA458733 NIU458728:NIW458733 NSQ458728:NSS458733 OCM458728:OCO458733 OMI458728:OMK458733 OWE458728:OWG458733 PGA458728:PGC458733 PPW458728:PPY458733 PZS458728:PZU458733 QJO458728:QJQ458733 QTK458728:QTM458733 RDG458728:RDI458733 RNC458728:RNE458733 RWY458728:RXA458733 SGU458728:SGW458733 SQQ458728:SQS458733 TAM458728:TAO458733 TKI458728:TKK458733 TUE458728:TUG458733 UEA458728:UEC458733 UNW458728:UNY458733 UXS458728:UXU458733 VHO458728:VHQ458733 VRK458728:VRM458733 WBG458728:WBI458733 WLC458728:WLE458733 WUY458728:WVA458733 N524264:P524269 IM524264:IO524269 SI524264:SK524269 ACE524264:ACG524269 AMA524264:AMC524269 AVW524264:AVY524269 BFS524264:BFU524269 BPO524264:BPQ524269 BZK524264:BZM524269 CJG524264:CJI524269 CTC524264:CTE524269 DCY524264:DDA524269 DMU524264:DMW524269 DWQ524264:DWS524269 EGM524264:EGO524269 EQI524264:EQK524269 FAE524264:FAG524269 FKA524264:FKC524269 FTW524264:FTY524269 GDS524264:GDU524269 GNO524264:GNQ524269 GXK524264:GXM524269 HHG524264:HHI524269 HRC524264:HRE524269 IAY524264:IBA524269 IKU524264:IKW524269 IUQ524264:IUS524269 JEM524264:JEO524269 JOI524264:JOK524269 JYE524264:JYG524269 KIA524264:KIC524269 KRW524264:KRY524269 LBS524264:LBU524269 LLO524264:LLQ524269 LVK524264:LVM524269 MFG524264:MFI524269 MPC524264:MPE524269 MYY524264:MZA524269 NIU524264:NIW524269 NSQ524264:NSS524269 OCM524264:OCO524269 OMI524264:OMK524269 OWE524264:OWG524269 PGA524264:PGC524269 PPW524264:PPY524269 PZS524264:PZU524269 QJO524264:QJQ524269 QTK524264:QTM524269 RDG524264:RDI524269 RNC524264:RNE524269 RWY524264:RXA524269 SGU524264:SGW524269 SQQ524264:SQS524269 TAM524264:TAO524269 TKI524264:TKK524269 TUE524264:TUG524269 UEA524264:UEC524269 UNW524264:UNY524269 UXS524264:UXU524269 VHO524264:VHQ524269 VRK524264:VRM524269 WBG524264:WBI524269 WLC524264:WLE524269 WUY524264:WVA524269 N589800:P589805 IM589800:IO589805 SI589800:SK589805 ACE589800:ACG589805 AMA589800:AMC589805 AVW589800:AVY589805 BFS589800:BFU589805 BPO589800:BPQ589805 BZK589800:BZM589805 CJG589800:CJI589805 CTC589800:CTE589805 DCY589800:DDA589805 DMU589800:DMW589805 DWQ589800:DWS589805 EGM589800:EGO589805 EQI589800:EQK589805 FAE589800:FAG589805 FKA589800:FKC589805 FTW589800:FTY589805 GDS589800:GDU589805 GNO589800:GNQ589805 GXK589800:GXM589805 HHG589800:HHI589805 HRC589800:HRE589805 IAY589800:IBA589805 IKU589800:IKW589805 IUQ589800:IUS589805 JEM589800:JEO589805 JOI589800:JOK589805 JYE589800:JYG589805 KIA589800:KIC589805 KRW589800:KRY589805 LBS589800:LBU589805 LLO589800:LLQ589805 LVK589800:LVM589805 MFG589800:MFI589805 MPC589800:MPE589805 MYY589800:MZA589805 NIU589800:NIW589805 NSQ589800:NSS589805 OCM589800:OCO589805 OMI589800:OMK589805 OWE589800:OWG589805 PGA589800:PGC589805 PPW589800:PPY589805 PZS589800:PZU589805 QJO589800:QJQ589805 QTK589800:QTM589805 RDG589800:RDI589805 RNC589800:RNE589805 RWY589800:RXA589805 SGU589800:SGW589805 SQQ589800:SQS589805 TAM589800:TAO589805 TKI589800:TKK589805 TUE589800:TUG589805 UEA589800:UEC589805 UNW589800:UNY589805 UXS589800:UXU589805 VHO589800:VHQ589805 VRK589800:VRM589805 WBG589800:WBI589805 WLC589800:WLE589805 WUY589800:WVA589805 N655336:P655341 IM655336:IO655341 SI655336:SK655341 ACE655336:ACG655341 AMA655336:AMC655341 AVW655336:AVY655341 BFS655336:BFU655341 BPO655336:BPQ655341 BZK655336:BZM655341 CJG655336:CJI655341 CTC655336:CTE655341 DCY655336:DDA655341 DMU655336:DMW655341 DWQ655336:DWS655341 EGM655336:EGO655341 EQI655336:EQK655341 FAE655336:FAG655341 FKA655336:FKC655341 FTW655336:FTY655341 GDS655336:GDU655341 GNO655336:GNQ655341 GXK655336:GXM655341 HHG655336:HHI655341 HRC655336:HRE655341 IAY655336:IBA655341 IKU655336:IKW655341 IUQ655336:IUS655341 JEM655336:JEO655341 JOI655336:JOK655341 JYE655336:JYG655341 KIA655336:KIC655341 KRW655336:KRY655341 LBS655336:LBU655341 LLO655336:LLQ655341 LVK655336:LVM655341 MFG655336:MFI655341 MPC655336:MPE655341 MYY655336:MZA655341 NIU655336:NIW655341 NSQ655336:NSS655341 OCM655336:OCO655341 OMI655336:OMK655341 OWE655336:OWG655341 PGA655336:PGC655341 PPW655336:PPY655341 PZS655336:PZU655341 QJO655336:QJQ655341 QTK655336:QTM655341 RDG655336:RDI655341 RNC655336:RNE655341 RWY655336:RXA655341 SGU655336:SGW655341 SQQ655336:SQS655341 TAM655336:TAO655341 TKI655336:TKK655341 TUE655336:TUG655341 UEA655336:UEC655341 UNW655336:UNY655341 UXS655336:UXU655341 VHO655336:VHQ655341 VRK655336:VRM655341 WBG655336:WBI655341 WLC655336:WLE655341 WUY655336:WVA655341 N720872:P720877 IM720872:IO720877 SI720872:SK720877 ACE720872:ACG720877 AMA720872:AMC720877 AVW720872:AVY720877 BFS720872:BFU720877 BPO720872:BPQ720877 BZK720872:BZM720877 CJG720872:CJI720877 CTC720872:CTE720877 DCY720872:DDA720877 DMU720872:DMW720877 DWQ720872:DWS720877 EGM720872:EGO720877 EQI720872:EQK720877 FAE720872:FAG720877 FKA720872:FKC720877 FTW720872:FTY720877 GDS720872:GDU720877 GNO720872:GNQ720877 GXK720872:GXM720877 HHG720872:HHI720877 HRC720872:HRE720877 IAY720872:IBA720877 IKU720872:IKW720877 IUQ720872:IUS720877 JEM720872:JEO720877 JOI720872:JOK720877 JYE720872:JYG720877 KIA720872:KIC720877 KRW720872:KRY720877 LBS720872:LBU720877 LLO720872:LLQ720877 LVK720872:LVM720877 MFG720872:MFI720877 MPC720872:MPE720877 MYY720872:MZA720877 NIU720872:NIW720877 NSQ720872:NSS720877 OCM720872:OCO720877 OMI720872:OMK720877 OWE720872:OWG720877 PGA720872:PGC720877 PPW720872:PPY720877 PZS720872:PZU720877 QJO720872:QJQ720877 QTK720872:QTM720877 RDG720872:RDI720877 RNC720872:RNE720877 RWY720872:RXA720877 SGU720872:SGW720877 SQQ720872:SQS720877 TAM720872:TAO720877 TKI720872:TKK720877 TUE720872:TUG720877 UEA720872:UEC720877 UNW720872:UNY720877 UXS720872:UXU720877 VHO720872:VHQ720877 VRK720872:VRM720877 WBG720872:WBI720877 WLC720872:WLE720877 WUY720872:WVA720877 N786408:P786413 IM786408:IO786413 SI786408:SK786413 ACE786408:ACG786413 AMA786408:AMC786413 AVW786408:AVY786413 BFS786408:BFU786413 BPO786408:BPQ786413 BZK786408:BZM786413 CJG786408:CJI786413 CTC786408:CTE786413 DCY786408:DDA786413 DMU786408:DMW786413 DWQ786408:DWS786413 EGM786408:EGO786413 EQI786408:EQK786413 FAE786408:FAG786413 FKA786408:FKC786413 FTW786408:FTY786413 GDS786408:GDU786413 GNO786408:GNQ786413 GXK786408:GXM786413 HHG786408:HHI786413 HRC786408:HRE786413 IAY786408:IBA786413 IKU786408:IKW786413 IUQ786408:IUS786413 JEM786408:JEO786413 JOI786408:JOK786413 JYE786408:JYG786413 KIA786408:KIC786413 KRW786408:KRY786413 LBS786408:LBU786413 LLO786408:LLQ786413 LVK786408:LVM786413 MFG786408:MFI786413 MPC786408:MPE786413 MYY786408:MZA786413 NIU786408:NIW786413 NSQ786408:NSS786413 OCM786408:OCO786413 OMI786408:OMK786413 OWE786408:OWG786413 PGA786408:PGC786413 PPW786408:PPY786413 PZS786408:PZU786413 QJO786408:QJQ786413 QTK786408:QTM786413 RDG786408:RDI786413 RNC786408:RNE786413 RWY786408:RXA786413 SGU786408:SGW786413 SQQ786408:SQS786413 TAM786408:TAO786413 TKI786408:TKK786413 TUE786408:TUG786413 UEA786408:UEC786413 UNW786408:UNY786413 UXS786408:UXU786413 VHO786408:VHQ786413 VRK786408:VRM786413 WBG786408:WBI786413 WLC786408:WLE786413 WUY786408:WVA786413 N851944:P851949 IM851944:IO851949 SI851944:SK851949 ACE851944:ACG851949 AMA851944:AMC851949 AVW851944:AVY851949 BFS851944:BFU851949 BPO851944:BPQ851949 BZK851944:BZM851949 CJG851944:CJI851949 CTC851944:CTE851949 DCY851944:DDA851949 DMU851944:DMW851949 DWQ851944:DWS851949 EGM851944:EGO851949 EQI851944:EQK851949 FAE851944:FAG851949 FKA851944:FKC851949 FTW851944:FTY851949 GDS851944:GDU851949 GNO851944:GNQ851949 GXK851944:GXM851949 HHG851944:HHI851949 HRC851944:HRE851949 IAY851944:IBA851949 IKU851944:IKW851949 IUQ851944:IUS851949 JEM851944:JEO851949 JOI851944:JOK851949 JYE851944:JYG851949 KIA851944:KIC851949 KRW851944:KRY851949 LBS851944:LBU851949 LLO851944:LLQ851949 LVK851944:LVM851949 MFG851944:MFI851949 MPC851944:MPE851949 MYY851944:MZA851949 NIU851944:NIW851949 NSQ851944:NSS851949 OCM851944:OCO851949 OMI851944:OMK851949 OWE851944:OWG851949 PGA851944:PGC851949 PPW851944:PPY851949 PZS851944:PZU851949 QJO851944:QJQ851949 QTK851944:QTM851949 RDG851944:RDI851949 RNC851944:RNE851949 RWY851944:RXA851949 SGU851944:SGW851949 SQQ851944:SQS851949 TAM851944:TAO851949 TKI851944:TKK851949 TUE851944:TUG851949 UEA851944:UEC851949 UNW851944:UNY851949 UXS851944:UXU851949 VHO851944:VHQ851949 VRK851944:VRM851949 WBG851944:WBI851949 WLC851944:WLE851949 WUY851944:WVA851949 N917480:P917485 IM917480:IO917485 SI917480:SK917485 ACE917480:ACG917485 AMA917480:AMC917485 AVW917480:AVY917485 BFS917480:BFU917485 BPO917480:BPQ917485 BZK917480:BZM917485 CJG917480:CJI917485 CTC917480:CTE917485 DCY917480:DDA917485 DMU917480:DMW917485 DWQ917480:DWS917485 EGM917480:EGO917485 EQI917480:EQK917485 FAE917480:FAG917485 FKA917480:FKC917485 FTW917480:FTY917485 GDS917480:GDU917485 GNO917480:GNQ917485 GXK917480:GXM917485 HHG917480:HHI917485 HRC917480:HRE917485 IAY917480:IBA917485 IKU917480:IKW917485 IUQ917480:IUS917485 JEM917480:JEO917485 JOI917480:JOK917485 JYE917480:JYG917485 KIA917480:KIC917485 KRW917480:KRY917485 LBS917480:LBU917485 LLO917480:LLQ917485 LVK917480:LVM917485 MFG917480:MFI917485 MPC917480:MPE917485 MYY917480:MZA917485 NIU917480:NIW917485 NSQ917480:NSS917485 OCM917480:OCO917485 OMI917480:OMK917485 OWE917480:OWG917485 PGA917480:PGC917485 PPW917480:PPY917485 PZS917480:PZU917485 QJO917480:QJQ917485 QTK917480:QTM917485 RDG917480:RDI917485 RNC917480:RNE917485 RWY917480:RXA917485 SGU917480:SGW917485 SQQ917480:SQS917485 TAM917480:TAO917485 TKI917480:TKK917485 TUE917480:TUG917485 UEA917480:UEC917485 UNW917480:UNY917485 UXS917480:UXU917485 VHO917480:VHQ917485 VRK917480:VRM917485 WBG917480:WBI917485 WLC917480:WLE917485 WUY917480:WVA917485 N983016:P983021 IM983016:IO983021 SI983016:SK983021 ACE983016:ACG983021 AMA983016:AMC983021 AVW983016:AVY983021 BFS983016:BFU983021 BPO983016:BPQ983021 BZK983016:BZM983021 CJG983016:CJI983021 CTC983016:CTE983021 DCY983016:DDA983021 DMU983016:DMW983021 DWQ983016:DWS983021 EGM983016:EGO983021 EQI983016:EQK983021 FAE983016:FAG983021 FKA983016:FKC983021 FTW983016:FTY983021 GDS983016:GDU983021 GNO983016:GNQ983021 GXK983016:GXM983021 HHG983016:HHI983021 HRC983016:HRE983021 IAY983016:IBA983021 IKU983016:IKW983021 IUQ983016:IUS983021 JEM983016:JEO983021 JOI983016:JOK983021 JYE983016:JYG983021 KIA983016:KIC983021 KRW983016:KRY983021 LBS983016:LBU983021 LLO983016:LLQ983021 LVK983016:LVM983021 MFG983016:MFI983021 MPC983016:MPE983021 MYY983016:MZA983021 NIU983016:NIW983021 NSQ983016:NSS983021 OCM983016:OCO983021 OMI983016:OMK983021 OWE983016:OWG983021 PGA983016:PGC983021 PPW983016:PPY983021 PZS983016:PZU983021 QJO983016:QJQ983021 QTK983016:QTM983021 RDG983016:RDI983021 RNC983016:RNE983021 RWY983016:RXA983021 SGU983016:SGW983021 SQQ983016:SQS983021 TAM983016:TAO983021 TKI983016:TKK983021 TUE983016:TUG983021 UEA983016:UEC983021 UNW983016:UNY983021 UXS983016:UXU983021 VHO983016:VHQ983021 VRK983016:VRM983021 WBG983016:WBI983021 WLC983016:WLE983021 WUY983016:WVA983021 N65510:P65510 IM65510:IO65510 SI65510:SK65510 ACE65510:ACG65510 AMA65510:AMC65510 AVW65510:AVY65510 BFS65510:BFU65510 BPO65510:BPQ65510 BZK65510:BZM65510 CJG65510:CJI65510 CTC65510:CTE65510 DCY65510:DDA65510 DMU65510:DMW65510 DWQ65510:DWS65510 EGM65510:EGO65510 EQI65510:EQK65510 FAE65510:FAG65510 FKA65510:FKC65510 FTW65510:FTY65510 GDS65510:GDU65510 GNO65510:GNQ65510 GXK65510:GXM65510 HHG65510:HHI65510 HRC65510:HRE65510 IAY65510:IBA65510 IKU65510:IKW65510 IUQ65510:IUS65510 JEM65510:JEO65510 JOI65510:JOK65510 JYE65510:JYG65510 KIA65510:KIC65510 KRW65510:KRY65510 LBS65510:LBU65510 LLO65510:LLQ65510 LVK65510:LVM65510 MFG65510:MFI65510 MPC65510:MPE65510 MYY65510:MZA65510 NIU65510:NIW65510 NSQ65510:NSS65510 OCM65510:OCO65510 OMI65510:OMK65510 OWE65510:OWG65510 PGA65510:PGC65510 PPW65510:PPY65510 PZS65510:PZU65510 QJO65510:QJQ65510 QTK65510:QTM65510 RDG65510:RDI65510 RNC65510:RNE65510 RWY65510:RXA65510 SGU65510:SGW65510 SQQ65510:SQS65510 TAM65510:TAO65510 TKI65510:TKK65510 TUE65510:TUG65510 UEA65510:UEC65510 UNW65510:UNY65510 UXS65510:UXU65510 VHO65510:VHQ65510 VRK65510:VRM65510 WBG65510:WBI65510 WLC65510:WLE65510 WUY65510:WVA65510 N131046:P131046 IM131046:IO131046 SI131046:SK131046 ACE131046:ACG131046 AMA131046:AMC131046 AVW131046:AVY131046 BFS131046:BFU131046 BPO131046:BPQ131046 BZK131046:BZM131046 CJG131046:CJI131046 CTC131046:CTE131046 DCY131046:DDA131046 DMU131046:DMW131046 DWQ131046:DWS131046 EGM131046:EGO131046 EQI131046:EQK131046 FAE131046:FAG131046 FKA131046:FKC131046 FTW131046:FTY131046 GDS131046:GDU131046 GNO131046:GNQ131046 GXK131046:GXM131046 HHG131046:HHI131046 HRC131046:HRE131046 IAY131046:IBA131046 IKU131046:IKW131046 IUQ131046:IUS131046 JEM131046:JEO131046 JOI131046:JOK131046 JYE131046:JYG131046 KIA131046:KIC131046 KRW131046:KRY131046 LBS131046:LBU131046 LLO131046:LLQ131046 LVK131046:LVM131046 MFG131046:MFI131046 MPC131046:MPE131046 MYY131046:MZA131046 NIU131046:NIW131046 NSQ131046:NSS131046 OCM131046:OCO131046 OMI131046:OMK131046 OWE131046:OWG131046 PGA131046:PGC131046 PPW131046:PPY131046 PZS131046:PZU131046 QJO131046:QJQ131046 QTK131046:QTM131046 RDG131046:RDI131046 RNC131046:RNE131046 RWY131046:RXA131046 SGU131046:SGW131046 SQQ131046:SQS131046 TAM131046:TAO131046 TKI131046:TKK131046 TUE131046:TUG131046 UEA131046:UEC131046 UNW131046:UNY131046 UXS131046:UXU131046 VHO131046:VHQ131046 VRK131046:VRM131046 WBG131046:WBI131046 WLC131046:WLE131046 WUY131046:WVA131046 N196582:P196582 IM196582:IO196582 SI196582:SK196582 ACE196582:ACG196582 AMA196582:AMC196582 AVW196582:AVY196582 BFS196582:BFU196582 BPO196582:BPQ196582 BZK196582:BZM196582 CJG196582:CJI196582 CTC196582:CTE196582 DCY196582:DDA196582 DMU196582:DMW196582 DWQ196582:DWS196582 EGM196582:EGO196582 EQI196582:EQK196582 FAE196582:FAG196582 FKA196582:FKC196582 FTW196582:FTY196582 GDS196582:GDU196582 GNO196582:GNQ196582 GXK196582:GXM196582 HHG196582:HHI196582 HRC196582:HRE196582 IAY196582:IBA196582 IKU196582:IKW196582 IUQ196582:IUS196582 JEM196582:JEO196582 JOI196582:JOK196582 JYE196582:JYG196582 KIA196582:KIC196582 KRW196582:KRY196582 LBS196582:LBU196582 LLO196582:LLQ196582 LVK196582:LVM196582 MFG196582:MFI196582 MPC196582:MPE196582 MYY196582:MZA196582 NIU196582:NIW196582 NSQ196582:NSS196582 OCM196582:OCO196582 OMI196582:OMK196582 OWE196582:OWG196582 PGA196582:PGC196582 PPW196582:PPY196582 PZS196582:PZU196582 QJO196582:QJQ196582 QTK196582:QTM196582 RDG196582:RDI196582 RNC196582:RNE196582 RWY196582:RXA196582 SGU196582:SGW196582 SQQ196582:SQS196582 TAM196582:TAO196582 TKI196582:TKK196582 TUE196582:TUG196582 UEA196582:UEC196582 UNW196582:UNY196582 UXS196582:UXU196582 VHO196582:VHQ196582 VRK196582:VRM196582 WBG196582:WBI196582 WLC196582:WLE196582 WUY196582:WVA196582 N262118:P262118 IM262118:IO262118 SI262118:SK262118 ACE262118:ACG262118 AMA262118:AMC262118 AVW262118:AVY262118 BFS262118:BFU262118 BPO262118:BPQ262118 BZK262118:BZM262118 CJG262118:CJI262118 CTC262118:CTE262118 DCY262118:DDA262118 DMU262118:DMW262118 DWQ262118:DWS262118 EGM262118:EGO262118 EQI262118:EQK262118 FAE262118:FAG262118 FKA262118:FKC262118 FTW262118:FTY262118 GDS262118:GDU262118 GNO262118:GNQ262118 GXK262118:GXM262118 HHG262118:HHI262118 HRC262118:HRE262118 IAY262118:IBA262118 IKU262118:IKW262118 IUQ262118:IUS262118 JEM262118:JEO262118 JOI262118:JOK262118 JYE262118:JYG262118 KIA262118:KIC262118 KRW262118:KRY262118 LBS262118:LBU262118 LLO262118:LLQ262118 LVK262118:LVM262118 MFG262118:MFI262118 MPC262118:MPE262118 MYY262118:MZA262118 NIU262118:NIW262118 NSQ262118:NSS262118 OCM262118:OCO262118 OMI262118:OMK262118 OWE262118:OWG262118 PGA262118:PGC262118 PPW262118:PPY262118 PZS262118:PZU262118 QJO262118:QJQ262118 QTK262118:QTM262118 RDG262118:RDI262118 RNC262118:RNE262118 RWY262118:RXA262118 SGU262118:SGW262118 SQQ262118:SQS262118 TAM262118:TAO262118 TKI262118:TKK262118 TUE262118:TUG262118 UEA262118:UEC262118 UNW262118:UNY262118 UXS262118:UXU262118 VHO262118:VHQ262118 VRK262118:VRM262118 WBG262118:WBI262118 WLC262118:WLE262118 WUY262118:WVA262118 N327654:P327654 IM327654:IO327654 SI327654:SK327654 ACE327654:ACG327654 AMA327654:AMC327654 AVW327654:AVY327654 BFS327654:BFU327654 BPO327654:BPQ327654 BZK327654:BZM327654 CJG327654:CJI327654 CTC327654:CTE327654 DCY327654:DDA327654 DMU327654:DMW327654 DWQ327654:DWS327654 EGM327654:EGO327654 EQI327654:EQK327654 FAE327654:FAG327654 FKA327654:FKC327654 FTW327654:FTY327654 GDS327654:GDU327654 GNO327654:GNQ327654 GXK327654:GXM327654 HHG327654:HHI327654 HRC327654:HRE327654 IAY327654:IBA327654 IKU327654:IKW327654 IUQ327654:IUS327654 JEM327654:JEO327654 JOI327654:JOK327654 JYE327654:JYG327654 KIA327654:KIC327654 KRW327654:KRY327654 LBS327654:LBU327654 LLO327654:LLQ327654 LVK327654:LVM327654 MFG327654:MFI327654 MPC327654:MPE327654 MYY327654:MZA327654 NIU327654:NIW327654 NSQ327654:NSS327654 OCM327654:OCO327654 OMI327654:OMK327654 OWE327654:OWG327654 PGA327654:PGC327654 PPW327654:PPY327654 PZS327654:PZU327654 QJO327654:QJQ327654 QTK327654:QTM327654 RDG327654:RDI327654 RNC327654:RNE327654 RWY327654:RXA327654 SGU327654:SGW327654 SQQ327654:SQS327654 TAM327654:TAO327654 TKI327654:TKK327654 TUE327654:TUG327654 UEA327654:UEC327654 UNW327654:UNY327654 UXS327654:UXU327654 VHO327654:VHQ327654 VRK327654:VRM327654 WBG327654:WBI327654 WLC327654:WLE327654 WUY327654:WVA327654 N393190:P393190 IM393190:IO393190 SI393190:SK393190 ACE393190:ACG393190 AMA393190:AMC393190 AVW393190:AVY393190 BFS393190:BFU393190 BPO393190:BPQ393190 BZK393190:BZM393190 CJG393190:CJI393190 CTC393190:CTE393190 DCY393190:DDA393190 DMU393190:DMW393190 DWQ393190:DWS393190 EGM393190:EGO393190 EQI393190:EQK393190 FAE393190:FAG393190 FKA393190:FKC393190 FTW393190:FTY393190 GDS393190:GDU393190 GNO393190:GNQ393190 GXK393190:GXM393190 HHG393190:HHI393190 HRC393190:HRE393190 IAY393190:IBA393190 IKU393190:IKW393190 IUQ393190:IUS393190 JEM393190:JEO393190 JOI393190:JOK393190 JYE393190:JYG393190 KIA393190:KIC393190 KRW393190:KRY393190 LBS393190:LBU393190 LLO393190:LLQ393190 LVK393190:LVM393190 MFG393190:MFI393190 MPC393190:MPE393190 MYY393190:MZA393190 NIU393190:NIW393190 NSQ393190:NSS393190 OCM393190:OCO393190 OMI393190:OMK393190 OWE393190:OWG393190 PGA393190:PGC393190 PPW393190:PPY393190 PZS393190:PZU393190 QJO393190:QJQ393190 QTK393190:QTM393190 RDG393190:RDI393190 RNC393190:RNE393190 RWY393190:RXA393190 SGU393190:SGW393190 SQQ393190:SQS393190 TAM393190:TAO393190 TKI393190:TKK393190 TUE393190:TUG393190 UEA393190:UEC393190 UNW393190:UNY393190 UXS393190:UXU393190 VHO393190:VHQ393190 VRK393190:VRM393190 WBG393190:WBI393190 WLC393190:WLE393190 WUY393190:WVA393190 N458726:P458726 IM458726:IO458726 SI458726:SK458726 ACE458726:ACG458726 AMA458726:AMC458726 AVW458726:AVY458726 BFS458726:BFU458726 BPO458726:BPQ458726 BZK458726:BZM458726 CJG458726:CJI458726 CTC458726:CTE458726 DCY458726:DDA458726 DMU458726:DMW458726 DWQ458726:DWS458726 EGM458726:EGO458726 EQI458726:EQK458726 FAE458726:FAG458726 FKA458726:FKC458726 FTW458726:FTY458726 GDS458726:GDU458726 GNO458726:GNQ458726 GXK458726:GXM458726 HHG458726:HHI458726 HRC458726:HRE458726 IAY458726:IBA458726 IKU458726:IKW458726 IUQ458726:IUS458726 JEM458726:JEO458726 JOI458726:JOK458726 JYE458726:JYG458726 KIA458726:KIC458726 KRW458726:KRY458726 LBS458726:LBU458726 LLO458726:LLQ458726 LVK458726:LVM458726 MFG458726:MFI458726 MPC458726:MPE458726 MYY458726:MZA458726 NIU458726:NIW458726 NSQ458726:NSS458726 OCM458726:OCO458726 OMI458726:OMK458726 OWE458726:OWG458726 PGA458726:PGC458726 PPW458726:PPY458726 PZS458726:PZU458726 QJO458726:QJQ458726 QTK458726:QTM458726 RDG458726:RDI458726 RNC458726:RNE458726 RWY458726:RXA458726 SGU458726:SGW458726 SQQ458726:SQS458726 TAM458726:TAO458726 TKI458726:TKK458726 TUE458726:TUG458726 UEA458726:UEC458726 UNW458726:UNY458726 UXS458726:UXU458726 VHO458726:VHQ458726 VRK458726:VRM458726 WBG458726:WBI458726 WLC458726:WLE458726 WUY458726:WVA458726 N524262:P524262 IM524262:IO524262 SI524262:SK524262 ACE524262:ACG524262 AMA524262:AMC524262 AVW524262:AVY524262 BFS524262:BFU524262 BPO524262:BPQ524262 BZK524262:BZM524262 CJG524262:CJI524262 CTC524262:CTE524262 DCY524262:DDA524262 DMU524262:DMW524262 DWQ524262:DWS524262 EGM524262:EGO524262 EQI524262:EQK524262 FAE524262:FAG524262 FKA524262:FKC524262 FTW524262:FTY524262 GDS524262:GDU524262 GNO524262:GNQ524262 GXK524262:GXM524262 HHG524262:HHI524262 HRC524262:HRE524262 IAY524262:IBA524262 IKU524262:IKW524262 IUQ524262:IUS524262 JEM524262:JEO524262 JOI524262:JOK524262 JYE524262:JYG524262 KIA524262:KIC524262 KRW524262:KRY524262 LBS524262:LBU524262 LLO524262:LLQ524262 LVK524262:LVM524262 MFG524262:MFI524262 MPC524262:MPE524262 MYY524262:MZA524262 NIU524262:NIW524262 NSQ524262:NSS524262 OCM524262:OCO524262 OMI524262:OMK524262 OWE524262:OWG524262 PGA524262:PGC524262 PPW524262:PPY524262 PZS524262:PZU524262 QJO524262:QJQ524262 QTK524262:QTM524262 RDG524262:RDI524262 RNC524262:RNE524262 RWY524262:RXA524262 SGU524262:SGW524262 SQQ524262:SQS524262 TAM524262:TAO524262 TKI524262:TKK524262 TUE524262:TUG524262 UEA524262:UEC524262 UNW524262:UNY524262 UXS524262:UXU524262 VHO524262:VHQ524262 VRK524262:VRM524262 WBG524262:WBI524262 WLC524262:WLE524262 WUY524262:WVA524262 N589798:P589798 IM589798:IO589798 SI589798:SK589798 ACE589798:ACG589798 AMA589798:AMC589798 AVW589798:AVY589798 BFS589798:BFU589798 BPO589798:BPQ589798 BZK589798:BZM589798 CJG589798:CJI589798 CTC589798:CTE589798 DCY589798:DDA589798 DMU589798:DMW589798 DWQ589798:DWS589798 EGM589798:EGO589798 EQI589798:EQK589798 FAE589798:FAG589798 FKA589798:FKC589798 FTW589798:FTY589798 GDS589798:GDU589798 GNO589798:GNQ589798 GXK589798:GXM589798 HHG589798:HHI589798 HRC589798:HRE589798 IAY589798:IBA589798 IKU589798:IKW589798 IUQ589798:IUS589798 JEM589798:JEO589798 JOI589798:JOK589798 JYE589798:JYG589798 KIA589798:KIC589798 KRW589798:KRY589798 LBS589798:LBU589798 LLO589798:LLQ589798 LVK589798:LVM589798 MFG589798:MFI589798 MPC589798:MPE589798 MYY589798:MZA589798 NIU589798:NIW589798 NSQ589798:NSS589798 OCM589798:OCO589798 OMI589798:OMK589798 OWE589798:OWG589798 PGA589798:PGC589798 PPW589798:PPY589798 PZS589798:PZU589798 QJO589798:QJQ589798 QTK589798:QTM589798 RDG589798:RDI589798 RNC589798:RNE589798 RWY589798:RXA589798 SGU589798:SGW589798 SQQ589798:SQS589798 TAM589798:TAO589798 TKI589798:TKK589798 TUE589798:TUG589798 UEA589798:UEC589798 UNW589798:UNY589798 UXS589798:UXU589798 VHO589798:VHQ589798 VRK589798:VRM589798 WBG589798:WBI589798 WLC589798:WLE589798 WUY589798:WVA589798 N655334:P655334 IM655334:IO655334 SI655334:SK655334 ACE655334:ACG655334 AMA655334:AMC655334 AVW655334:AVY655334 BFS655334:BFU655334 BPO655334:BPQ655334 BZK655334:BZM655334 CJG655334:CJI655334 CTC655334:CTE655334 DCY655334:DDA655334 DMU655334:DMW655334 DWQ655334:DWS655334 EGM655334:EGO655334 EQI655334:EQK655334 FAE655334:FAG655334 FKA655334:FKC655334 FTW655334:FTY655334 GDS655334:GDU655334 GNO655334:GNQ655334 GXK655334:GXM655334 HHG655334:HHI655334 HRC655334:HRE655334 IAY655334:IBA655334 IKU655334:IKW655334 IUQ655334:IUS655334 JEM655334:JEO655334 JOI655334:JOK655334 JYE655334:JYG655334 KIA655334:KIC655334 KRW655334:KRY655334 LBS655334:LBU655334 LLO655334:LLQ655334 LVK655334:LVM655334 MFG655334:MFI655334 MPC655334:MPE655334 MYY655334:MZA655334 NIU655334:NIW655334 NSQ655334:NSS655334 OCM655334:OCO655334 OMI655334:OMK655334 OWE655334:OWG655334 PGA655334:PGC655334 PPW655334:PPY655334 PZS655334:PZU655334 QJO655334:QJQ655334 QTK655334:QTM655334 RDG655334:RDI655334 RNC655334:RNE655334 RWY655334:RXA655334 SGU655334:SGW655334 SQQ655334:SQS655334 TAM655334:TAO655334 TKI655334:TKK655334 TUE655334:TUG655334 UEA655334:UEC655334 UNW655334:UNY655334 UXS655334:UXU655334 VHO655334:VHQ655334 VRK655334:VRM655334 WBG655334:WBI655334 WLC655334:WLE655334 WUY655334:WVA655334 N720870:P720870 IM720870:IO720870 SI720870:SK720870 ACE720870:ACG720870 AMA720870:AMC720870 AVW720870:AVY720870 BFS720870:BFU720870 BPO720870:BPQ720870 BZK720870:BZM720870 CJG720870:CJI720870 CTC720870:CTE720870 DCY720870:DDA720870 DMU720870:DMW720870 DWQ720870:DWS720870 EGM720870:EGO720870 EQI720870:EQK720870 FAE720870:FAG720870 FKA720870:FKC720870 FTW720870:FTY720870 GDS720870:GDU720870 GNO720870:GNQ720870 GXK720870:GXM720870 HHG720870:HHI720870 HRC720870:HRE720870 IAY720870:IBA720870 IKU720870:IKW720870 IUQ720870:IUS720870 JEM720870:JEO720870 JOI720870:JOK720870 JYE720870:JYG720870 KIA720870:KIC720870 KRW720870:KRY720870 LBS720870:LBU720870 LLO720870:LLQ720870 LVK720870:LVM720870 MFG720870:MFI720870 MPC720870:MPE720870 MYY720870:MZA720870 NIU720870:NIW720870 NSQ720870:NSS720870 OCM720870:OCO720870 OMI720870:OMK720870 OWE720870:OWG720870 PGA720870:PGC720870 PPW720870:PPY720870 PZS720870:PZU720870 QJO720870:QJQ720870 QTK720870:QTM720870 RDG720870:RDI720870 RNC720870:RNE720870 RWY720870:RXA720870 SGU720870:SGW720870 SQQ720870:SQS720870 TAM720870:TAO720870 TKI720870:TKK720870 TUE720870:TUG720870 UEA720870:UEC720870 UNW720870:UNY720870 UXS720870:UXU720870 VHO720870:VHQ720870 VRK720870:VRM720870 WBG720870:WBI720870 WLC720870:WLE720870 WUY720870:WVA720870 N786406:P786406 IM786406:IO786406 SI786406:SK786406 ACE786406:ACG786406 AMA786406:AMC786406 AVW786406:AVY786406 BFS786406:BFU786406 BPO786406:BPQ786406 BZK786406:BZM786406 CJG786406:CJI786406 CTC786406:CTE786406 DCY786406:DDA786406 DMU786406:DMW786406 DWQ786406:DWS786406 EGM786406:EGO786406 EQI786406:EQK786406 FAE786406:FAG786406 FKA786406:FKC786406 FTW786406:FTY786406 GDS786406:GDU786406 GNO786406:GNQ786406 GXK786406:GXM786406 HHG786406:HHI786406 HRC786406:HRE786406 IAY786406:IBA786406 IKU786406:IKW786406 IUQ786406:IUS786406 JEM786406:JEO786406 JOI786406:JOK786406 JYE786406:JYG786406 KIA786406:KIC786406 KRW786406:KRY786406 LBS786406:LBU786406 LLO786406:LLQ786406 LVK786406:LVM786406 MFG786406:MFI786406 MPC786406:MPE786406 MYY786406:MZA786406 NIU786406:NIW786406 NSQ786406:NSS786406 OCM786406:OCO786406 OMI786406:OMK786406 OWE786406:OWG786406 PGA786406:PGC786406 PPW786406:PPY786406 PZS786406:PZU786406 QJO786406:QJQ786406 QTK786406:QTM786406 RDG786406:RDI786406 RNC786406:RNE786406 RWY786406:RXA786406 SGU786406:SGW786406 SQQ786406:SQS786406 TAM786406:TAO786406 TKI786406:TKK786406 TUE786406:TUG786406 UEA786406:UEC786406 UNW786406:UNY786406 UXS786406:UXU786406 VHO786406:VHQ786406 VRK786406:VRM786406 WBG786406:WBI786406 WLC786406:WLE786406 WUY786406:WVA786406 N851942:P851942 IM851942:IO851942 SI851942:SK851942 ACE851942:ACG851942 AMA851942:AMC851942 AVW851942:AVY851942 BFS851942:BFU851942 BPO851942:BPQ851942 BZK851942:BZM851942 CJG851942:CJI851942 CTC851942:CTE851942 DCY851942:DDA851942 DMU851942:DMW851942 DWQ851942:DWS851942 EGM851942:EGO851942 EQI851942:EQK851942 FAE851942:FAG851942 FKA851942:FKC851942 FTW851942:FTY851942 GDS851942:GDU851942 GNO851942:GNQ851942 GXK851942:GXM851942 HHG851942:HHI851942 HRC851942:HRE851942 IAY851942:IBA851942 IKU851942:IKW851942 IUQ851942:IUS851942 JEM851942:JEO851942 JOI851942:JOK851942 JYE851942:JYG851942 KIA851942:KIC851942 KRW851942:KRY851942 LBS851942:LBU851942 LLO851942:LLQ851942 LVK851942:LVM851942 MFG851942:MFI851942 MPC851942:MPE851942 MYY851942:MZA851942 NIU851942:NIW851942 NSQ851942:NSS851942 OCM851942:OCO851942 OMI851942:OMK851942 OWE851942:OWG851942 PGA851942:PGC851942 PPW851942:PPY851942 PZS851942:PZU851942 QJO851942:QJQ851942 QTK851942:QTM851942 RDG851942:RDI851942 RNC851942:RNE851942 RWY851942:RXA851942 SGU851942:SGW851942 SQQ851942:SQS851942 TAM851942:TAO851942 TKI851942:TKK851942 TUE851942:TUG851942 UEA851942:UEC851942 UNW851942:UNY851942 UXS851942:UXU851942 VHO851942:VHQ851942 VRK851942:VRM851942 WBG851942:WBI851942 WLC851942:WLE851942 WUY851942:WVA851942 N917478:P917478 IM917478:IO917478 SI917478:SK917478 ACE917478:ACG917478 AMA917478:AMC917478 AVW917478:AVY917478 BFS917478:BFU917478 BPO917478:BPQ917478 BZK917478:BZM917478 CJG917478:CJI917478 CTC917478:CTE917478 DCY917478:DDA917478 DMU917478:DMW917478 DWQ917478:DWS917478 EGM917478:EGO917478 EQI917478:EQK917478 FAE917478:FAG917478 FKA917478:FKC917478 FTW917478:FTY917478 GDS917478:GDU917478 GNO917478:GNQ917478 GXK917478:GXM917478 HHG917478:HHI917478 HRC917478:HRE917478 IAY917478:IBA917478 IKU917478:IKW917478 IUQ917478:IUS917478 JEM917478:JEO917478 JOI917478:JOK917478 JYE917478:JYG917478 KIA917478:KIC917478 KRW917478:KRY917478 LBS917478:LBU917478 LLO917478:LLQ917478 LVK917478:LVM917478 MFG917478:MFI917478 MPC917478:MPE917478 MYY917478:MZA917478 NIU917478:NIW917478 NSQ917478:NSS917478 OCM917478:OCO917478 OMI917478:OMK917478 OWE917478:OWG917478 PGA917478:PGC917478 PPW917478:PPY917478 PZS917478:PZU917478 QJO917478:QJQ917478 QTK917478:QTM917478 RDG917478:RDI917478 RNC917478:RNE917478 RWY917478:RXA917478 SGU917478:SGW917478 SQQ917478:SQS917478 TAM917478:TAO917478 TKI917478:TKK917478 TUE917478:TUG917478 UEA917478:UEC917478 UNW917478:UNY917478 UXS917478:UXU917478 VHO917478:VHQ917478 VRK917478:VRM917478 WBG917478:WBI917478 WLC917478:WLE917478 WUY917478:WVA917478 N983014:P983014 IM983014:IO983014 SI983014:SK983014 ACE983014:ACG983014 AMA983014:AMC983014 AVW983014:AVY983014 BFS983014:BFU983014 BPO983014:BPQ983014 BZK983014:BZM983014 CJG983014:CJI983014 CTC983014:CTE983014 DCY983014:DDA983014 DMU983014:DMW983014 DWQ983014:DWS983014 EGM983014:EGO983014 EQI983014:EQK983014 FAE983014:FAG983014 FKA983014:FKC983014 FTW983014:FTY983014 GDS983014:GDU983014 GNO983014:GNQ983014 GXK983014:GXM983014 HHG983014:HHI983014 HRC983014:HRE983014 IAY983014:IBA983014 IKU983014:IKW983014 IUQ983014:IUS983014 JEM983014:JEO983014 JOI983014:JOK983014 JYE983014:JYG983014 KIA983014:KIC983014 KRW983014:KRY983014 LBS983014:LBU983014 LLO983014:LLQ983014 LVK983014:LVM983014 MFG983014:MFI983014 MPC983014:MPE983014 MYY983014:MZA983014 NIU983014:NIW983014 NSQ983014:NSS983014 OCM983014:OCO983014 OMI983014:OMK983014 OWE983014:OWG983014 PGA983014:PGC983014 PPW983014:PPY983014 PZS983014:PZU983014 QJO983014:QJQ983014 QTK983014:QTM983014 RDG983014:RDI983014 RNC983014:RNE983014 RWY983014:RXA983014 SGU983014:SGW983014 SQQ983014:SQS983014 TAM983014:TAO983014 TKI983014:TKK983014 TUE983014:TUG983014 UEA983014:UEC983014 UNW983014:UNY983014 UXS983014:UXU983014 VHO983014:VHQ983014 VRK983014:VRM983014 WBG983014:WBI983014 WLC983014:WLE983014 WUY983014:WVA983014 E65510:I65510 ID65510:IH65510 RZ65510:SD65510 ABV65510:ABZ65510 ALR65510:ALV65510 AVN65510:AVR65510 BFJ65510:BFN65510 BPF65510:BPJ65510 BZB65510:BZF65510 CIX65510:CJB65510 CST65510:CSX65510 DCP65510:DCT65510 DML65510:DMP65510 DWH65510:DWL65510 EGD65510:EGH65510 EPZ65510:EQD65510 EZV65510:EZZ65510 FJR65510:FJV65510 FTN65510:FTR65510 GDJ65510:GDN65510 GNF65510:GNJ65510 GXB65510:GXF65510 HGX65510:HHB65510 HQT65510:HQX65510 IAP65510:IAT65510 IKL65510:IKP65510 IUH65510:IUL65510 JED65510:JEH65510 JNZ65510:JOD65510 JXV65510:JXZ65510 KHR65510:KHV65510 KRN65510:KRR65510 LBJ65510:LBN65510 LLF65510:LLJ65510 LVB65510:LVF65510 MEX65510:MFB65510 MOT65510:MOX65510 MYP65510:MYT65510 NIL65510:NIP65510 NSH65510:NSL65510 OCD65510:OCH65510 OLZ65510:OMD65510 OVV65510:OVZ65510 PFR65510:PFV65510 PPN65510:PPR65510 PZJ65510:PZN65510 QJF65510:QJJ65510 QTB65510:QTF65510 RCX65510:RDB65510 RMT65510:RMX65510 RWP65510:RWT65510 SGL65510:SGP65510 SQH65510:SQL65510 TAD65510:TAH65510 TJZ65510:TKD65510 TTV65510:TTZ65510 UDR65510:UDV65510 UNN65510:UNR65510 UXJ65510:UXN65510 VHF65510:VHJ65510 VRB65510:VRF65510 WAX65510:WBB65510 WKT65510:WKX65510 WUP65510:WUT65510 E131046:I131046 ID131046:IH131046 RZ131046:SD131046 ABV131046:ABZ131046 ALR131046:ALV131046 AVN131046:AVR131046 BFJ131046:BFN131046 BPF131046:BPJ131046 BZB131046:BZF131046 CIX131046:CJB131046 CST131046:CSX131046 DCP131046:DCT131046 DML131046:DMP131046 DWH131046:DWL131046 EGD131046:EGH131046 EPZ131046:EQD131046 EZV131046:EZZ131046 FJR131046:FJV131046 FTN131046:FTR131046 GDJ131046:GDN131046 GNF131046:GNJ131046 GXB131046:GXF131046 HGX131046:HHB131046 HQT131046:HQX131046 IAP131046:IAT131046 IKL131046:IKP131046 IUH131046:IUL131046 JED131046:JEH131046 JNZ131046:JOD131046 JXV131046:JXZ131046 KHR131046:KHV131046 KRN131046:KRR131046 LBJ131046:LBN131046 LLF131046:LLJ131046 LVB131046:LVF131046 MEX131046:MFB131046 MOT131046:MOX131046 MYP131046:MYT131046 NIL131046:NIP131046 NSH131046:NSL131046 OCD131046:OCH131046 OLZ131046:OMD131046 OVV131046:OVZ131046 PFR131046:PFV131046 PPN131046:PPR131046 PZJ131046:PZN131046 QJF131046:QJJ131046 QTB131046:QTF131046 RCX131046:RDB131046 RMT131046:RMX131046 RWP131046:RWT131046 SGL131046:SGP131046 SQH131046:SQL131046 TAD131046:TAH131046 TJZ131046:TKD131046 TTV131046:TTZ131046 UDR131046:UDV131046 UNN131046:UNR131046 UXJ131046:UXN131046 VHF131046:VHJ131046 VRB131046:VRF131046 WAX131046:WBB131046 WKT131046:WKX131046 WUP131046:WUT131046 E196582:I196582 ID196582:IH196582 RZ196582:SD196582 ABV196582:ABZ196582 ALR196582:ALV196582 AVN196582:AVR196582 BFJ196582:BFN196582 BPF196582:BPJ196582 BZB196582:BZF196582 CIX196582:CJB196582 CST196582:CSX196582 DCP196582:DCT196582 DML196582:DMP196582 DWH196582:DWL196582 EGD196582:EGH196582 EPZ196582:EQD196582 EZV196582:EZZ196582 FJR196582:FJV196582 FTN196582:FTR196582 GDJ196582:GDN196582 GNF196582:GNJ196582 GXB196582:GXF196582 HGX196582:HHB196582 HQT196582:HQX196582 IAP196582:IAT196582 IKL196582:IKP196582 IUH196582:IUL196582 JED196582:JEH196582 JNZ196582:JOD196582 JXV196582:JXZ196582 KHR196582:KHV196582 KRN196582:KRR196582 LBJ196582:LBN196582 LLF196582:LLJ196582 LVB196582:LVF196582 MEX196582:MFB196582 MOT196582:MOX196582 MYP196582:MYT196582 NIL196582:NIP196582 NSH196582:NSL196582 OCD196582:OCH196582 OLZ196582:OMD196582 OVV196582:OVZ196582 PFR196582:PFV196582 PPN196582:PPR196582 PZJ196582:PZN196582 QJF196582:QJJ196582 QTB196582:QTF196582 RCX196582:RDB196582 RMT196582:RMX196582 RWP196582:RWT196582 SGL196582:SGP196582 SQH196582:SQL196582 TAD196582:TAH196582 TJZ196582:TKD196582 TTV196582:TTZ196582 UDR196582:UDV196582 UNN196582:UNR196582 UXJ196582:UXN196582 VHF196582:VHJ196582 VRB196582:VRF196582 WAX196582:WBB196582 WKT196582:WKX196582 WUP196582:WUT196582 E262118:I262118 ID262118:IH262118 RZ262118:SD262118 ABV262118:ABZ262118 ALR262118:ALV262118 AVN262118:AVR262118 BFJ262118:BFN262118 BPF262118:BPJ262118 BZB262118:BZF262118 CIX262118:CJB262118 CST262118:CSX262118 DCP262118:DCT262118 DML262118:DMP262118 DWH262118:DWL262118 EGD262118:EGH262118 EPZ262118:EQD262118 EZV262118:EZZ262118 FJR262118:FJV262118 FTN262118:FTR262118 GDJ262118:GDN262118 GNF262118:GNJ262118 GXB262118:GXF262118 HGX262118:HHB262118 HQT262118:HQX262118 IAP262118:IAT262118 IKL262118:IKP262118 IUH262118:IUL262118 JED262118:JEH262118 JNZ262118:JOD262118 JXV262118:JXZ262118 KHR262118:KHV262118 KRN262118:KRR262118 LBJ262118:LBN262118 LLF262118:LLJ262118 LVB262118:LVF262118 MEX262118:MFB262118 MOT262118:MOX262118 MYP262118:MYT262118 NIL262118:NIP262118 NSH262118:NSL262118 OCD262118:OCH262118 OLZ262118:OMD262118 OVV262118:OVZ262118 PFR262118:PFV262118 PPN262118:PPR262118 PZJ262118:PZN262118 QJF262118:QJJ262118 QTB262118:QTF262118 RCX262118:RDB262118 RMT262118:RMX262118 RWP262118:RWT262118 SGL262118:SGP262118 SQH262118:SQL262118 TAD262118:TAH262118 TJZ262118:TKD262118 TTV262118:TTZ262118 UDR262118:UDV262118 UNN262118:UNR262118 UXJ262118:UXN262118 VHF262118:VHJ262118 VRB262118:VRF262118 WAX262118:WBB262118 WKT262118:WKX262118 WUP262118:WUT262118 E327654:I327654 ID327654:IH327654 RZ327654:SD327654 ABV327654:ABZ327654 ALR327654:ALV327654 AVN327654:AVR327654 BFJ327654:BFN327654 BPF327654:BPJ327654 BZB327654:BZF327654 CIX327654:CJB327654 CST327654:CSX327654 DCP327654:DCT327654 DML327654:DMP327654 DWH327654:DWL327654 EGD327654:EGH327654 EPZ327654:EQD327654 EZV327654:EZZ327654 FJR327654:FJV327654 FTN327654:FTR327654 GDJ327654:GDN327654 GNF327654:GNJ327654 GXB327654:GXF327654 HGX327654:HHB327654 HQT327654:HQX327654 IAP327654:IAT327654 IKL327654:IKP327654 IUH327654:IUL327654 JED327654:JEH327654 JNZ327654:JOD327654 JXV327654:JXZ327654 KHR327654:KHV327654 KRN327654:KRR327654 LBJ327654:LBN327654 LLF327654:LLJ327654 LVB327654:LVF327654 MEX327654:MFB327654 MOT327654:MOX327654 MYP327654:MYT327654 NIL327654:NIP327654 NSH327654:NSL327654 OCD327654:OCH327654 OLZ327654:OMD327654 OVV327654:OVZ327654 PFR327654:PFV327654 PPN327654:PPR327654 PZJ327654:PZN327654 QJF327654:QJJ327654 QTB327654:QTF327654 RCX327654:RDB327654 RMT327654:RMX327654 RWP327654:RWT327654 SGL327654:SGP327654 SQH327654:SQL327654 TAD327654:TAH327654 TJZ327654:TKD327654 TTV327654:TTZ327654 UDR327654:UDV327654 UNN327654:UNR327654 UXJ327654:UXN327654 VHF327654:VHJ327654 VRB327654:VRF327654 WAX327654:WBB327654 WKT327654:WKX327654 WUP327654:WUT327654 E393190:I393190 ID393190:IH393190 RZ393190:SD393190 ABV393190:ABZ393190 ALR393190:ALV393190 AVN393190:AVR393190 BFJ393190:BFN393190 BPF393190:BPJ393190 BZB393190:BZF393190 CIX393190:CJB393190 CST393190:CSX393190 DCP393190:DCT393190 DML393190:DMP393190 DWH393190:DWL393190 EGD393190:EGH393190 EPZ393190:EQD393190 EZV393190:EZZ393190 FJR393190:FJV393190 FTN393190:FTR393190 GDJ393190:GDN393190 GNF393190:GNJ393190 GXB393190:GXF393190 HGX393190:HHB393190 HQT393190:HQX393190 IAP393190:IAT393190 IKL393190:IKP393190 IUH393190:IUL393190 JED393190:JEH393190 JNZ393190:JOD393190 JXV393190:JXZ393190 KHR393190:KHV393190 KRN393190:KRR393190 LBJ393190:LBN393190 LLF393190:LLJ393190 LVB393190:LVF393190 MEX393190:MFB393190 MOT393190:MOX393190 MYP393190:MYT393190 NIL393190:NIP393190 NSH393190:NSL393190 OCD393190:OCH393190 OLZ393190:OMD393190 OVV393190:OVZ393190 PFR393190:PFV393190 PPN393190:PPR393190 PZJ393190:PZN393190 QJF393190:QJJ393190 QTB393190:QTF393190 RCX393190:RDB393190 RMT393190:RMX393190 RWP393190:RWT393190 SGL393190:SGP393190 SQH393190:SQL393190 TAD393190:TAH393190 TJZ393190:TKD393190 TTV393190:TTZ393190 UDR393190:UDV393190 UNN393190:UNR393190 UXJ393190:UXN393190 VHF393190:VHJ393190 VRB393190:VRF393190 WAX393190:WBB393190 WKT393190:WKX393190 WUP393190:WUT393190 E458726:I458726 ID458726:IH458726 RZ458726:SD458726 ABV458726:ABZ458726 ALR458726:ALV458726 AVN458726:AVR458726 BFJ458726:BFN458726 BPF458726:BPJ458726 BZB458726:BZF458726 CIX458726:CJB458726 CST458726:CSX458726 DCP458726:DCT458726 DML458726:DMP458726 DWH458726:DWL458726 EGD458726:EGH458726 EPZ458726:EQD458726 EZV458726:EZZ458726 FJR458726:FJV458726 FTN458726:FTR458726 GDJ458726:GDN458726 GNF458726:GNJ458726 GXB458726:GXF458726 HGX458726:HHB458726 HQT458726:HQX458726 IAP458726:IAT458726 IKL458726:IKP458726 IUH458726:IUL458726 JED458726:JEH458726 JNZ458726:JOD458726 JXV458726:JXZ458726 KHR458726:KHV458726 KRN458726:KRR458726 LBJ458726:LBN458726 LLF458726:LLJ458726 LVB458726:LVF458726 MEX458726:MFB458726 MOT458726:MOX458726 MYP458726:MYT458726 NIL458726:NIP458726 NSH458726:NSL458726 OCD458726:OCH458726 OLZ458726:OMD458726 OVV458726:OVZ458726 PFR458726:PFV458726 PPN458726:PPR458726 PZJ458726:PZN458726 QJF458726:QJJ458726 QTB458726:QTF458726 RCX458726:RDB458726 RMT458726:RMX458726 RWP458726:RWT458726 SGL458726:SGP458726 SQH458726:SQL458726 TAD458726:TAH458726 TJZ458726:TKD458726 TTV458726:TTZ458726 UDR458726:UDV458726 UNN458726:UNR458726 UXJ458726:UXN458726 VHF458726:VHJ458726 VRB458726:VRF458726 WAX458726:WBB458726 WKT458726:WKX458726 WUP458726:WUT458726 E524262:I524262 ID524262:IH524262 RZ524262:SD524262 ABV524262:ABZ524262 ALR524262:ALV524262 AVN524262:AVR524262 BFJ524262:BFN524262 BPF524262:BPJ524262 BZB524262:BZF524262 CIX524262:CJB524262 CST524262:CSX524262 DCP524262:DCT524262 DML524262:DMP524262 DWH524262:DWL524262 EGD524262:EGH524262 EPZ524262:EQD524262 EZV524262:EZZ524262 FJR524262:FJV524262 FTN524262:FTR524262 GDJ524262:GDN524262 GNF524262:GNJ524262 GXB524262:GXF524262 HGX524262:HHB524262 HQT524262:HQX524262 IAP524262:IAT524262 IKL524262:IKP524262 IUH524262:IUL524262 JED524262:JEH524262 JNZ524262:JOD524262 JXV524262:JXZ524262 KHR524262:KHV524262 KRN524262:KRR524262 LBJ524262:LBN524262 LLF524262:LLJ524262 LVB524262:LVF524262 MEX524262:MFB524262 MOT524262:MOX524262 MYP524262:MYT524262 NIL524262:NIP524262 NSH524262:NSL524262 OCD524262:OCH524262 OLZ524262:OMD524262 OVV524262:OVZ524262 PFR524262:PFV524262 PPN524262:PPR524262 PZJ524262:PZN524262 QJF524262:QJJ524262 QTB524262:QTF524262 RCX524262:RDB524262 RMT524262:RMX524262 RWP524262:RWT524262 SGL524262:SGP524262 SQH524262:SQL524262 TAD524262:TAH524262 TJZ524262:TKD524262 TTV524262:TTZ524262 UDR524262:UDV524262 UNN524262:UNR524262 UXJ524262:UXN524262 VHF524262:VHJ524262 VRB524262:VRF524262 WAX524262:WBB524262 WKT524262:WKX524262 WUP524262:WUT524262 E589798:I589798 ID589798:IH589798 RZ589798:SD589798 ABV589798:ABZ589798 ALR589798:ALV589798 AVN589798:AVR589798 BFJ589798:BFN589798 BPF589798:BPJ589798 BZB589798:BZF589798 CIX589798:CJB589798 CST589798:CSX589798 DCP589798:DCT589798 DML589798:DMP589798 DWH589798:DWL589798 EGD589798:EGH589798 EPZ589798:EQD589798 EZV589798:EZZ589798 FJR589798:FJV589798 FTN589798:FTR589798 GDJ589798:GDN589798 GNF589798:GNJ589798 GXB589798:GXF589798 HGX589798:HHB589798 HQT589798:HQX589798 IAP589798:IAT589798 IKL589798:IKP589798 IUH589798:IUL589798 JED589798:JEH589798 JNZ589798:JOD589798 JXV589798:JXZ589798 KHR589798:KHV589798 KRN589798:KRR589798 LBJ589798:LBN589798 LLF589798:LLJ589798 LVB589798:LVF589798 MEX589798:MFB589798 MOT589798:MOX589798 MYP589798:MYT589798 NIL589798:NIP589798 NSH589798:NSL589798 OCD589798:OCH589798 OLZ589798:OMD589798 OVV589798:OVZ589798 PFR589798:PFV589798 PPN589798:PPR589798 PZJ589798:PZN589798 QJF589798:QJJ589798 QTB589798:QTF589798 RCX589798:RDB589798 RMT589798:RMX589798 RWP589798:RWT589798 SGL589798:SGP589798 SQH589798:SQL589798 TAD589798:TAH589798 TJZ589798:TKD589798 TTV589798:TTZ589798 UDR589798:UDV589798 UNN589798:UNR589798 UXJ589798:UXN589798 VHF589798:VHJ589798 VRB589798:VRF589798 WAX589798:WBB589798 WKT589798:WKX589798 WUP589798:WUT589798 E655334:I655334 ID655334:IH655334 RZ655334:SD655334 ABV655334:ABZ655334 ALR655334:ALV655334 AVN655334:AVR655334 BFJ655334:BFN655334 BPF655334:BPJ655334 BZB655334:BZF655334 CIX655334:CJB655334 CST655334:CSX655334 DCP655334:DCT655334 DML655334:DMP655334 DWH655334:DWL655334 EGD655334:EGH655334 EPZ655334:EQD655334 EZV655334:EZZ655334 FJR655334:FJV655334 FTN655334:FTR655334 GDJ655334:GDN655334 GNF655334:GNJ655334 GXB655334:GXF655334 HGX655334:HHB655334 HQT655334:HQX655334 IAP655334:IAT655334 IKL655334:IKP655334 IUH655334:IUL655334 JED655334:JEH655334 JNZ655334:JOD655334 JXV655334:JXZ655334 KHR655334:KHV655334 KRN655334:KRR655334 LBJ655334:LBN655334 LLF655334:LLJ655334 LVB655334:LVF655334 MEX655334:MFB655334 MOT655334:MOX655334 MYP655334:MYT655334 NIL655334:NIP655334 NSH655334:NSL655334 OCD655334:OCH655334 OLZ655334:OMD655334 OVV655334:OVZ655334 PFR655334:PFV655334 PPN655334:PPR655334 PZJ655334:PZN655334 QJF655334:QJJ655334 QTB655334:QTF655334 RCX655334:RDB655334 RMT655334:RMX655334 RWP655334:RWT655334 SGL655334:SGP655334 SQH655334:SQL655334 TAD655334:TAH655334 TJZ655334:TKD655334 TTV655334:TTZ655334 UDR655334:UDV655334 UNN655334:UNR655334 UXJ655334:UXN655334 VHF655334:VHJ655334 VRB655334:VRF655334 WAX655334:WBB655334 WKT655334:WKX655334 WUP655334:WUT655334 E720870:I720870 ID720870:IH720870 RZ720870:SD720870 ABV720870:ABZ720870 ALR720870:ALV720870 AVN720870:AVR720870 BFJ720870:BFN720870 BPF720870:BPJ720870 BZB720870:BZF720870 CIX720870:CJB720870 CST720870:CSX720870 DCP720870:DCT720870 DML720870:DMP720870 DWH720870:DWL720870 EGD720870:EGH720870 EPZ720870:EQD720870 EZV720870:EZZ720870 FJR720870:FJV720870 FTN720870:FTR720870 GDJ720870:GDN720870 GNF720870:GNJ720870 GXB720870:GXF720870 HGX720870:HHB720870 HQT720870:HQX720870 IAP720870:IAT720870 IKL720870:IKP720870 IUH720870:IUL720870 JED720870:JEH720870 JNZ720870:JOD720870 JXV720870:JXZ720870 KHR720870:KHV720870 KRN720870:KRR720870 LBJ720870:LBN720870 LLF720870:LLJ720870 LVB720870:LVF720870 MEX720870:MFB720870 MOT720870:MOX720870 MYP720870:MYT720870 NIL720870:NIP720870 NSH720870:NSL720870 OCD720870:OCH720870 OLZ720870:OMD720870 OVV720870:OVZ720870 PFR720870:PFV720870 PPN720870:PPR720870 PZJ720870:PZN720870 QJF720870:QJJ720870 QTB720870:QTF720870 RCX720870:RDB720870 RMT720870:RMX720870 RWP720870:RWT720870 SGL720870:SGP720870 SQH720870:SQL720870 TAD720870:TAH720870 TJZ720870:TKD720870 TTV720870:TTZ720870 UDR720870:UDV720870 UNN720870:UNR720870 UXJ720870:UXN720870 VHF720870:VHJ720870 VRB720870:VRF720870 WAX720870:WBB720870 WKT720870:WKX720870 WUP720870:WUT720870 E786406:I786406 ID786406:IH786406 RZ786406:SD786406 ABV786406:ABZ786406 ALR786406:ALV786406 AVN786406:AVR786406 BFJ786406:BFN786406 BPF786406:BPJ786406 BZB786406:BZF786406 CIX786406:CJB786406 CST786406:CSX786406 DCP786406:DCT786406 DML786406:DMP786406 DWH786406:DWL786406 EGD786406:EGH786406 EPZ786406:EQD786406 EZV786406:EZZ786406 FJR786406:FJV786406 FTN786406:FTR786406 GDJ786406:GDN786406 GNF786406:GNJ786406 GXB786406:GXF786406 HGX786406:HHB786406 HQT786406:HQX786406 IAP786406:IAT786406 IKL786406:IKP786406 IUH786406:IUL786406 JED786406:JEH786406 JNZ786406:JOD786406 JXV786406:JXZ786406 KHR786406:KHV786406 KRN786406:KRR786406 LBJ786406:LBN786406 LLF786406:LLJ786406 LVB786406:LVF786406 MEX786406:MFB786406 MOT786406:MOX786406 MYP786406:MYT786406 NIL786406:NIP786406 NSH786406:NSL786406 OCD786406:OCH786406 OLZ786406:OMD786406 OVV786406:OVZ786406 PFR786406:PFV786406 PPN786406:PPR786406 PZJ786406:PZN786406 QJF786406:QJJ786406 QTB786406:QTF786406 RCX786406:RDB786406 RMT786406:RMX786406 RWP786406:RWT786406 SGL786406:SGP786406 SQH786406:SQL786406 TAD786406:TAH786406 TJZ786406:TKD786406 TTV786406:TTZ786406 UDR786406:UDV786406 UNN786406:UNR786406 UXJ786406:UXN786406 VHF786406:VHJ786406 VRB786406:VRF786406 WAX786406:WBB786406 WKT786406:WKX786406 WUP786406:WUT786406 E851942:I851942 ID851942:IH851942 RZ851942:SD851942 ABV851942:ABZ851942 ALR851942:ALV851942 AVN851942:AVR851942 BFJ851942:BFN851942 BPF851942:BPJ851942 BZB851942:BZF851942 CIX851942:CJB851942 CST851942:CSX851942 DCP851942:DCT851942 DML851942:DMP851942 DWH851942:DWL851942 EGD851942:EGH851942 EPZ851942:EQD851942 EZV851942:EZZ851942 FJR851942:FJV851942 FTN851942:FTR851942 GDJ851942:GDN851942 GNF851942:GNJ851942 GXB851942:GXF851942 HGX851942:HHB851942 HQT851942:HQX851942 IAP851942:IAT851942 IKL851942:IKP851942 IUH851942:IUL851942 JED851942:JEH851942 JNZ851942:JOD851942 JXV851942:JXZ851942 KHR851942:KHV851942 KRN851942:KRR851942 LBJ851942:LBN851942 LLF851942:LLJ851942 LVB851942:LVF851942 MEX851942:MFB851942 MOT851942:MOX851942 MYP851942:MYT851942 NIL851942:NIP851942 NSH851942:NSL851942 OCD851942:OCH851942 OLZ851942:OMD851942 OVV851942:OVZ851942 PFR851942:PFV851942 PPN851942:PPR851942 PZJ851942:PZN851942 QJF851942:QJJ851942 QTB851942:QTF851942 RCX851942:RDB851942 RMT851942:RMX851942 RWP851942:RWT851942 SGL851942:SGP851942 SQH851942:SQL851942 TAD851942:TAH851942 TJZ851942:TKD851942 TTV851942:TTZ851942 UDR851942:UDV851942 UNN851942:UNR851942 UXJ851942:UXN851942 VHF851942:VHJ851942 VRB851942:VRF851942 WAX851942:WBB851942 WKT851942:WKX851942 WUP851942:WUT851942 E917478:I917478 ID917478:IH917478 RZ917478:SD917478 ABV917478:ABZ917478 ALR917478:ALV917478 AVN917478:AVR917478 BFJ917478:BFN917478 BPF917478:BPJ917478 BZB917478:BZF917478 CIX917478:CJB917478 CST917478:CSX917478 DCP917478:DCT917478 DML917478:DMP917478 DWH917478:DWL917478 EGD917478:EGH917478 EPZ917478:EQD917478 EZV917478:EZZ917478 FJR917478:FJV917478 FTN917478:FTR917478 GDJ917478:GDN917478 GNF917478:GNJ917478 GXB917478:GXF917478 HGX917478:HHB917478 HQT917478:HQX917478 IAP917478:IAT917478 IKL917478:IKP917478 IUH917478:IUL917478 JED917478:JEH917478 JNZ917478:JOD917478 JXV917478:JXZ917478 KHR917478:KHV917478 KRN917478:KRR917478 LBJ917478:LBN917478 LLF917478:LLJ917478 LVB917478:LVF917478 MEX917478:MFB917478 MOT917478:MOX917478 MYP917478:MYT917478 NIL917478:NIP917478 NSH917478:NSL917478 OCD917478:OCH917478 OLZ917478:OMD917478 OVV917478:OVZ917478 PFR917478:PFV917478 PPN917478:PPR917478 PZJ917478:PZN917478 QJF917478:QJJ917478 QTB917478:QTF917478 RCX917478:RDB917478 RMT917478:RMX917478 RWP917478:RWT917478 SGL917478:SGP917478 SQH917478:SQL917478 TAD917478:TAH917478 TJZ917478:TKD917478 TTV917478:TTZ917478 UDR917478:UDV917478 UNN917478:UNR917478 UXJ917478:UXN917478 VHF917478:VHJ917478 VRB917478:VRF917478 WAX917478:WBB917478 WKT917478:WKX917478 WUP917478:WUT917478 E983014:I983014 ID983014:IH983014 RZ983014:SD983014 ABV983014:ABZ983014 ALR983014:ALV983014 AVN983014:AVR983014 BFJ983014:BFN983014 BPF983014:BPJ983014 BZB983014:BZF983014 CIX983014:CJB983014 CST983014:CSX983014 DCP983014:DCT983014 DML983014:DMP983014 DWH983014:DWL983014 EGD983014:EGH983014 EPZ983014:EQD983014 EZV983014:EZZ983014 FJR983014:FJV983014 FTN983014:FTR983014 GDJ983014:GDN983014 GNF983014:GNJ983014 GXB983014:GXF983014 HGX983014:HHB983014 HQT983014:HQX983014 IAP983014:IAT983014 IKL983014:IKP983014 IUH983014:IUL983014 JED983014:JEH983014 JNZ983014:JOD983014 JXV983014:JXZ983014 KHR983014:KHV983014 KRN983014:KRR983014 LBJ983014:LBN983014 LLF983014:LLJ983014 LVB983014:LVF983014 MEX983014:MFB983014 MOT983014:MOX983014 MYP983014:MYT983014 NIL983014:NIP983014 NSH983014:NSL983014 OCD983014:OCH983014 OLZ983014:OMD983014 OVV983014:OVZ983014 PFR983014:PFV983014 PPN983014:PPR983014 PZJ983014:PZN983014 QJF983014:QJJ983014 QTB983014:QTF983014 RCX983014:RDB983014 RMT983014:RMX983014 RWP983014:RWT983014 SGL983014:SGP983014 SQH983014:SQL983014 TAD983014:TAH983014 TJZ983014:TKD983014 TTV983014:TTZ983014 UDR983014:UDV983014 UNN983014:UNR983014 UXJ983014:UXN983014 VHF983014:VHJ983014 VRB983014:VRF983014 WAX983014:WBB983014 WKT983014:WKX983014 WUP983014:WUT983014 E65518:H65518 ID65518:IG65518 RZ65518:SC65518 ABV65518:ABY65518 ALR65518:ALU65518 AVN65518:AVQ65518 BFJ65518:BFM65518 BPF65518:BPI65518 BZB65518:BZE65518 CIX65518:CJA65518 CST65518:CSW65518 DCP65518:DCS65518 DML65518:DMO65518 DWH65518:DWK65518 EGD65518:EGG65518 EPZ65518:EQC65518 EZV65518:EZY65518 FJR65518:FJU65518 FTN65518:FTQ65518 GDJ65518:GDM65518 GNF65518:GNI65518 GXB65518:GXE65518 HGX65518:HHA65518 HQT65518:HQW65518 IAP65518:IAS65518 IKL65518:IKO65518 IUH65518:IUK65518 JED65518:JEG65518 JNZ65518:JOC65518 JXV65518:JXY65518 KHR65518:KHU65518 KRN65518:KRQ65518 LBJ65518:LBM65518 LLF65518:LLI65518 LVB65518:LVE65518 MEX65518:MFA65518 MOT65518:MOW65518 MYP65518:MYS65518 NIL65518:NIO65518 NSH65518:NSK65518 OCD65518:OCG65518 OLZ65518:OMC65518 OVV65518:OVY65518 PFR65518:PFU65518 PPN65518:PPQ65518 PZJ65518:PZM65518 QJF65518:QJI65518 QTB65518:QTE65518 RCX65518:RDA65518 RMT65518:RMW65518 RWP65518:RWS65518 SGL65518:SGO65518 SQH65518:SQK65518 TAD65518:TAG65518 TJZ65518:TKC65518 TTV65518:TTY65518 UDR65518:UDU65518 UNN65518:UNQ65518 UXJ65518:UXM65518 VHF65518:VHI65518 VRB65518:VRE65518 WAX65518:WBA65518 WKT65518:WKW65518 WUP65518:WUS65518 E131054:H131054 ID131054:IG131054 RZ131054:SC131054 ABV131054:ABY131054 ALR131054:ALU131054 AVN131054:AVQ131054 BFJ131054:BFM131054 BPF131054:BPI131054 BZB131054:BZE131054 CIX131054:CJA131054 CST131054:CSW131054 DCP131054:DCS131054 DML131054:DMO131054 DWH131054:DWK131054 EGD131054:EGG131054 EPZ131054:EQC131054 EZV131054:EZY131054 FJR131054:FJU131054 FTN131054:FTQ131054 GDJ131054:GDM131054 GNF131054:GNI131054 GXB131054:GXE131054 HGX131054:HHA131054 HQT131054:HQW131054 IAP131054:IAS131054 IKL131054:IKO131054 IUH131054:IUK131054 JED131054:JEG131054 JNZ131054:JOC131054 JXV131054:JXY131054 KHR131054:KHU131054 KRN131054:KRQ131054 LBJ131054:LBM131054 LLF131054:LLI131054 LVB131054:LVE131054 MEX131054:MFA131054 MOT131054:MOW131054 MYP131054:MYS131054 NIL131054:NIO131054 NSH131054:NSK131054 OCD131054:OCG131054 OLZ131054:OMC131054 OVV131054:OVY131054 PFR131054:PFU131054 PPN131054:PPQ131054 PZJ131054:PZM131054 QJF131054:QJI131054 QTB131054:QTE131054 RCX131054:RDA131054 RMT131054:RMW131054 RWP131054:RWS131054 SGL131054:SGO131054 SQH131054:SQK131054 TAD131054:TAG131054 TJZ131054:TKC131054 TTV131054:TTY131054 UDR131054:UDU131054 UNN131054:UNQ131054 UXJ131054:UXM131054 VHF131054:VHI131054 VRB131054:VRE131054 WAX131054:WBA131054 WKT131054:WKW131054 WUP131054:WUS131054 E196590:H196590 ID196590:IG196590 RZ196590:SC196590 ABV196590:ABY196590 ALR196590:ALU196590 AVN196590:AVQ196590 BFJ196590:BFM196590 BPF196590:BPI196590 BZB196590:BZE196590 CIX196590:CJA196590 CST196590:CSW196590 DCP196590:DCS196590 DML196590:DMO196590 DWH196590:DWK196590 EGD196590:EGG196590 EPZ196590:EQC196590 EZV196590:EZY196590 FJR196590:FJU196590 FTN196590:FTQ196590 GDJ196590:GDM196590 GNF196590:GNI196590 GXB196590:GXE196590 HGX196590:HHA196590 HQT196590:HQW196590 IAP196590:IAS196590 IKL196590:IKO196590 IUH196590:IUK196590 JED196590:JEG196590 JNZ196590:JOC196590 JXV196590:JXY196590 KHR196590:KHU196590 KRN196590:KRQ196590 LBJ196590:LBM196590 LLF196590:LLI196590 LVB196590:LVE196590 MEX196590:MFA196590 MOT196590:MOW196590 MYP196590:MYS196590 NIL196590:NIO196590 NSH196590:NSK196590 OCD196590:OCG196590 OLZ196590:OMC196590 OVV196590:OVY196590 PFR196590:PFU196590 PPN196590:PPQ196590 PZJ196590:PZM196590 QJF196590:QJI196590 QTB196590:QTE196590 RCX196590:RDA196590 RMT196590:RMW196590 RWP196590:RWS196590 SGL196590:SGO196590 SQH196590:SQK196590 TAD196590:TAG196590 TJZ196590:TKC196590 TTV196590:TTY196590 UDR196590:UDU196590 UNN196590:UNQ196590 UXJ196590:UXM196590 VHF196590:VHI196590 VRB196590:VRE196590 WAX196590:WBA196590 WKT196590:WKW196590 WUP196590:WUS196590 E262126:H262126 ID262126:IG262126 RZ262126:SC262126 ABV262126:ABY262126 ALR262126:ALU262126 AVN262126:AVQ262126 BFJ262126:BFM262126 BPF262126:BPI262126 BZB262126:BZE262126 CIX262126:CJA262126 CST262126:CSW262126 DCP262126:DCS262126 DML262126:DMO262126 DWH262126:DWK262126 EGD262126:EGG262126 EPZ262126:EQC262126 EZV262126:EZY262126 FJR262126:FJU262126 FTN262126:FTQ262126 GDJ262126:GDM262126 GNF262126:GNI262126 GXB262126:GXE262126 HGX262126:HHA262126 HQT262126:HQW262126 IAP262126:IAS262126 IKL262126:IKO262126 IUH262126:IUK262126 JED262126:JEG262126 JNZ262126:JOC262126 JXV262126:JXY262126 KHR262126:KHU262126 KRN262126:KRQ262126 LBJ262126:LBM262126 LLF262126:LLI262126 LVB262126:LVE262126 MEX262126:MFA262126 MOT262126:MOW262126 MYP262126:MYS262126 NIL262126:NIO262126 NSH262126:NSK262126 OCD262126:OCG262126 OLZ262126:OMC262126 OVV262126:OVY262126 PFR262126:PFU262126 PPN262126:PPQ262126 PZJ262126:PZM262126 QJF262126:QJI262126 QTB262126:QTE262126 RCX262126:RDA262126 RMT262126:RMW262126 RWP262126:RWS262126 SGL262126:SGO262126 SQH262126:SQK262126 TAD262126:TAG262126 TJZ262126:TKC262126 TTV262126:TTY262126 UDR262126:UDU262126 UNN262126:UNQ262126 UXJ262126:UXM262126 VHF262126:VHI262126 VRB262126:VRE262126 WAX262126:WBA262126 WKT262126:WKW262126 WUP262126:WUS262126 E327662:H327662 ID327662:IG327662 RZ327662:SC327662 ABV327662:ABY327662 ALR327662:ALU327662 AVN327662:AVQ327662 BFJ327662:BFM327662 BPF327662:BPI327662 BZB327662:BZE327662 CIX327662:CJA327662 CST327662:CSW327662 DCP327662:DCS327662 DML327662:DMO327662 DWH327662:DWK327662 EGD327662:EGG327662 EPZ327662:EQC327662 EZV327662:EZY327662 FJR327662:FJU327662 FTN327662:FTQ327662 GDJ327662:GDM327662 GNF327662:GNI327662 GXB327662:GXE327662 HGX327662:HHA327662 HQT327662:HQW327662 IAP327662:IAS327662 IKL327662:IKO327662 IUH327662:IUK327662 JED327662:JEG327662 JNZ327662:JOC327662 JXV327662:JXY327662 KHR327662:KHU327662 KRN327662:KRQ327662 LBJ327662:LBM327662 LLF327662:LLI327662 LVB327662:LVE327662 MEX327662:MFA327662 MOT327662:MOW327662 MYP327662:MYS327662 NIL327662:NIO327662 NSH327662:NSK327662 OCD327662:OCG327662 OLZ327662:OMC327662 OVV327662:OVY327662 PFR327662:PFU327662 PPN327662:PPQ327662 PZJ327662:PZM327662 QJF327662:QJI327662 QTB327662:QTE327662 RCX327662:RDA327662 RMT327662:RMW327662 RWP327662:RWS327662 SGL327662:SGO327662 SQH327662:SQK327662 TAD327662:TAG327662 TJZ327662:TKC327662 TTV327662:TTY327662 UDR327662:UDU327662 UNN327662:UNQ327662 UXJ327662:UXM327662 VHF327662:VHI327662 VRB327662:VRE327662 WAX327662:WBA327662 WKT327662:WKW327662 WUP327662:WUS327662 E393198:H393198 ID393198:IG393198 RZ393198:SC393198 ABV393198:ABY393198 ALR393198:ALU393198 AVN393198:AVQ393198 BFJ393198:BFM393198 BPF393198:BPI393198 BZB393198:BZE393198 CIX393198:CJA393198 CST393198:CSW393198 DCP393198:DCS393198 DML393198:DMO393198 DWH393198:DWK393198 EGD393198:EGG393198 EPZ393198:EQC393198 EZV393198:EZY393198 FJR393198:FJU393198 FTN393198:FTQ393198 GDJ393198:GDM393198 GNF393198:GNI393198 GXB393198:GXE393198 HGX393198:HHA393198 HQT393198:HQW393198 IAP393198:IAS393198 IKL393198:IKO393198 IUH393198:IUK393198 JED393198:JEG393198 JNZ393198:JOC393198 JXV393198:JXY393198 KHR393198:KHU393198 KRN393198:KRQ393198 LBJ393198:LBM393198 LLF393198:LLI393198 LVB393198:LVE393198 MEX393198:MFA393198 MOT393198:MOW393198 MYP393198:MYS393198 NIL393198:NIO393198 NSH393198:NSK393198 OCD393198:OCG393198 OLZ393198:OMC393198 OVV393198:OVY393198 PFR393198:PFU393198 PPN393198:PPQ393198 PZJ393198:PZM393198 QJF393198:QJI393198 QTB393198:QTE393198 RCX393198:RDA393198 RMT393198:RMW393198 RWP393198:RWS393198 SGL393198:SGO393198 SQH393198:SQK393198 TAD393198:TAG393198 TJZ393198:TKC393198 TTV393198:TTY393198 UDR393198:UDU393198 UNN393198:UNQ393198 UXJ393198:UXM393198 VHF393198:VHI393198 VRB393198:VRE393198 WAX393198:WBA393198 WKT393198:WKW393198 WUP393198:WUS393198 E458734:H458734 ID458734:IG458734 RZ458734:SC458734 ABV458734:ABY458734 ALR458734:ALU458734 AVN458734:AVQ458734 BFJ458734:BFM458734 BPF458734:BPI458734 BZB458734:BZE458734 CIX458734:CJA458734 CST458734:CSW458734 DCP458734:DCS458734 DML458734:DMO458734 DWH458734:DWK458734 EGD458734:EGG458734 EPZ458734:EQC458734 EZV458734:EZY458734 FJR458734:FJU458734 FTN458734:FTQ458734 GDJ458734:GDM458734 GNF458734:GNI458734 GXB458734:GXE458734 HGX458734:HHA458734 HQT458734:HQW458734 IAP458734:IAS458734 IKL458734:IKO458734 IUH458734:IUK458734 JED458734:JEG458734 JNZ458734:JOC458734 JXV458734:JXY458734 KHR458734:KHU458734 KRN458734:KRQ458734 LBJ458734:LBM458734 LLF458734:LLI458734 LVB458734:LVE458734 MEX458734:MFA458734 MOT458734:MOW458734 MYP458734:MYS458734 NIL458734:NIO458734 NSH458734:NSK458734 OCD458734:OCG458734 OLZ458734:OMC458734 OVV458734:OVY458734 PFR458734:PFU458734 PPN458734:PPQ458734 PZJ458734:PZM458734 QJF458734:QJI458734 QTB458734:QTE458734 RCX458734:RDA458734 RMT458734:RMW458734 RWP458734:RWS458734 SGL458734:SGO458734 SQH458734:SQK458734 TAD458734:TAG458734 TJZ458734:TKC458734 TTV458734:TTY458734 UDR458734:UDU458734 UNN458734:UNQ458734 UXJ458734:UXM458734 VHF458734:VHI458734 VRB458734:VRE458734 WAX458734:WBA458734 WKT458734:WKW458734 WUP458734:WUS458734 E524270:H524270 ID524270:IG524270 RZ524270:SC524270 ABV524270:ABY524270 ALR524270:ALU524270 AVN524270:AVQ524270 BFJ524270:BFM524270 BPF524270:BPI524270 BZB524270:BZE524270 CIX524270:CJA524270 CST524270:CSW524270 DCP524270:DCS524270 DML524270:DMO524270 DWH524270:DWK524270 EGD524270:EGG524270 EPZ524270:EQC524270 EZV524270:EZY524270 FJR524270:FJU524270 FTN524270:FTQ524270 GDJ524270:GDM524270 GNF524270:GNI524270 GXB524270:GXE524270 HGX524270:HHA524270 HQT524270:HQW524270 IAP524270:IAS524270 IKL524270:IKO524270 IUH524270:IUK524270 JED524270:JEG524270 JNZ524270:JOC524270 JXV524270:JXY524270 KHR524270:KHU524270 KRN524270:KRQ524270 LBJ524270:LBM524270 LLF524270:LLI524270 LVB524270:LVE524270 MEX524270:MFA524270 MOT524270:MOW524270 MYP524270:MYS524270 NIL524270:NIO524270 NSH524270:NSK524270 OCD524270:OCG524270 OLZ524270:OMC524270 OVV524270:OVY524270 PFR524270:PFU524270 PPN524270:PPQ524270 PZJ524270:PZM524270 QJF524270:QJI524270 QTB524270:QTE524270 RCX524270:RDA524270 RMT524270:RMW524270 RWP524270:RWS524270 SGL524270:SGO524270 SQH524270:SQK524270 TAD524270:TAG524270 TJZ524270:TKC524270 TTV524270:TTY524270 UDR524270:UDU524270 UNN524270:UNQ524270 UXJ524270:UXM524270 VHF524270:VHI524270 VRB524270:VRE524270 WAX524270:WBA524270 WKT524270:WKW524270 WUP524270:WUS524270 E589806:H589806 ID589806:IG589806 RZ589806:SC589806 ABV589806:ABY589806 ALR589806:ALU589806 AVN589806:AVQ589806 BFJ589806:BFM589806 BPF589806:BPI589806 BZB589806:BZE589806 CIX589806:CJA589806 CST589806:CSW589806 DCP589806:DCS589806 DML589806:DMO589806 DWH589806:DWK589806 EGD589806:EGG589806 EPZ589806:EQC589806 EZV589806:EZY589806 FJR589806:FJU589806 FTN589806:FTQ589806 GDJ589806:GDM589806 GNF589806:GNI589806 GXB589806:GXE589806 HGX589806:HHA589806 HQT589806:HQW589806 IAP589806:IAS589806 IKL589806:IKO589806 IUH589806:IUK589806 JED589806:JEG589806 JNZ589806:JOC589806 JXV589806:JXY589806 KHR589806:KHU589806 KRN589806:KRQ589806 LBJ589806:LBM589806 LLF589806:LLI589806 LVB589806:LVE589806 MEX589806:MFA589806 MOT589806:MOW589806 MYP589806:MYS589806 NIL589806:NIO589806 NSH589806:NSK589806 OCD589806:OCG589806 OLZ589806:OMC589806 OVV589806:OVY589806 PFR589806:PFU589806 PPN589806:PPQ589806 PZJ589806:PZM589806 QJF589806:QJI589806 QTB589806:QTE589806 RCX589806:RDA589806 RMT589806:RMW589806 RWP589806:RWS589806 SGL589806:SGO589806 SQH589806:SQK589806 TAD589806:TAG589806 TJZ589806:TKC589806 TTV589806:TTY589806 UDR589806:UDU589806 UNN589806:UNQ589806 UXJ589806:UXM589806 VHF589806:VHI589806 VRB589806:VRE589806 WAX589806:WBA589806 WKT589806:WKW589806 WUP589806:WUS589806 E655342:H655342 ID655342:IG655342 RZ655342:SC655342 ABV655342:ABY655342 ALR655342:ALU655342 AVN655342:AVQ655342 BFJ655342:BFM655342 BPF655342:BPI655342 BZB655342:BZE655342 CIX655342:CJA655342 CST655342:CSW655342 DCP655342:DCS655342 DML655342:DMO655342 DWH655342:DWK655342 EGD655342:EGG655342 EPZ655342:EQC655342 EZV655342:EZY655342 FJR655342:FJU655342 FTN655342:FTQ655342 GDJ655342:GDM655342 GNF655342:GNI655342 GXB655342:GXE655342 HGX655342:HHA655342 HQT655342:HQW655342 IAP655342:IAS655342 IKL655342:IKO655342 IUH655342:IUK655342 JED655342:JEG655342 JNZ655342:JOC655342 JXV655342:JXY655342 KHR655342:KHU655342 KRN655342:KRQ655342 LBJ655342:LBM655342 LLF655342:LLI655342 LVB655342:LVE655342 MEX655342:MFA655342 MOT655342:MOW655342 MYP655342:MYS655342 NIL655342:NIO655342 NSH655342:NSK655342 OCD655342:OCG655342 OLZ655342:OMC655342 OVV655342:OVY655342 PFR655342:PFU655342 PPN655342:PPQ655342 PZJ655342:PZM655342 QJF655342:QJI655342 QTB655342:QTE655342 RCX655342:RDA655342 RMT655342:RMW655342 RWP655342:RWS655342 SGL655342:SGO655342 SQH655342:SQK655342 TAD655342:TAG655342 TJZ655342:TKC655342 TTV655342:TTY655342 UDR655342:UDU655342 UNN655342:UNQ655342 UXJ655342:UXM655342 VHF655342:VHI655342 VRB655342:VRE655342 WAX655342:WBA655342 WKT655342:WKW655342 WUP655342:WUS655342 E720878:H720878 ID720878:IG720878 RZ720878:SC720878 ABV720878:ABY720878 ALR720878:ALU720878 AVN720878:AVQ720878 BFJ720878:BFM720878 BPF720878:BPI720878 BZB720878:BZE720878 CIX720878:CJA720878 CST720878:CSW720878 DCP720878:DCS720878 DML720878:DMO720878 DWH720878:DWK720878 EGD720878:EGG720878 EPZ720878:EQC720878 EZV720878:EZY720878 FJR720878:FJU720878 FTN720878:FTQ720878 GDJ720878:GDM720878 GNF720878:GNI720878 GXB720878:GXE720878 HGX720878:HHA720878 HQT720878:HQW720878 IAP720878:IAS720878 IKL720878:IKO720878 IUH720878:IUK720878 JED720878:JEG720878 JNZ720878:JOC720878 JXV720878:JXY720878 KHR720878:KHU720878 KRN720878:KRQ720878 LBJ720878:LBM720878 LLF720878:LLI720878 LVB720878:LVE720878 MEX720878:MFA720878 MOT720878:MOW720878 MYP720878:MYS720878 NIL720878:NIO720878 NSH720878:NSK720878 OCD720878:OCG720878 OLZ720878:OMC720878 OVV720878:OVY720878 PFR720878:PFU720878 PPN720878:PPQ720878 PZJ720878:PZM720878 QJF720878:QJI720878 QTB720878:QTE720878 RCX720878:RDA720878 RMT720878:RMW720878 RWP720878:RWS720878 SGL720878:SGO720878 SQH720878:SQK720878 TAD720878:TAG720878 TJZ720878:TKC720878 TTV720878:TTY720878 UDR720878:UDU720878 UNN720878:UNQ720878 UXJ720878:UXM720878 VHF720878:VHI720878 VRB720878:VRE720878 WAX720878:WBA720878 WKT720878:WKW720878 WUP720878:WUS720878 E786414:H786414 ID786414:IG786414 RZ786414:SC786414 ABV786414:ABY786414 ALR786414:ALU786414 AVN786414:AVQ786414 BFJ786414:BFM786414 BPF786414:BPI786414 BZB786414:BZE786414 CIX786414:CJA786414 CST786414:CSW786414 DCP786414:DCS786414 DML786414:DMO786414 DWH786414:DWK786414 EGD786414:EGG786414 EPZ786414:EQC786414 EZV786414:EZY786414 FJR786414:FJU786414 FTN786414:FTQ786414 GDJ786414:GDM786414 GNF786414:GNI786414 GXB786414:GXE786414 HGX786414:HHA786414 HQT786414:HQW786414 IAP786414:IAS786414 IKL786414:IKO786414 IUH786414:IUK786414 JED786414:JEG786414 JNZ786414:JOC786414 JXV786414:JXY786414 KHR786414:KHU786414 KRN786414:KRQ786414 LBJ786414:LBM786414 LLF786414:LLI786414 LVB786414:LVE786414 MEX786414:MFA786414 MOT786414:MOW786414 MYP786414:MYS786414 NIL786414:NIO786414 NSH786414:NSK786414 OCD786414:OCG786414 OLZ786414:OMC786414 OVV786414:OVY786414 PFR786414:PFU786414 PPN786414:PPQ786414 PZJ786414:PZM786414 QJF786414:QJI786414 QTB786414:QTE786414 RCX786414:RDA786414 RMT786414:RMW786414 RWP786414:RWS786414 SGL786414:SGO786414 SQH786414:SQK786414 TAD786414:TAG786414 TJZ786414:TKC786414 TTV786414:TTY786414 UDR786414:UDU786414 UNN786414:UNQ786414 UXJ786414:UXM786414 VHF786414:VHI786414 VRB786414:VRE786414 WAX786414:WBA786414 WKT786414:WKW786414 WUP786414:WUS786414 E851950:H851950 ID851950:IG851950 RZ851950:SC851950 ABV851950:ABY851950 ALR851950:ALU851950 AVN851950:AVQ851950 BFJ851950:BFM851950 BPF851950:BPI851950 BZB851950:BZE851950 CIX851950:CJA851950 CST851950:CSW851950 DCP851950:DCS851950 DML851950:DMO851950 DWH851950:DWK851950 EGD851950:EGG851950 EPZ851950:EQC851950 EZV851950:EZY851950 FJR851950:FJU851950 FTN851950:FTQ851950 GDJ851950:GDM851950 GNF851950:GNI851950 GXB851950:GXE851950 HGX851950:HHA851950 HQT851950:HQW851950 IAP851950:IAS851950 IKL851950:IKO851950 IUH851950:IUK851950 JED851950:JEG851950 JNZ851950:JOC851950 JXV851950:JXY851950 KHR851950:KHU851950 KRN851950:KRQ851950 LBJ851950:LBM851950 LLF851950:LLI851950 LVB851950:LVE851950 MEX851950:MFA851950 MOT851950:MOW851950 MYP851950:MYS851950 NIL851950:NIO851950 NSH851950:NSK851950 OCD851950:OCG851950 OLZ851950:OMC851950 OVV851950:OVY851950 PFR851950:PFU851950 PPN851950:PPQ851950 PZJ851950:PZM851950 QJF851950:QJI851950 QTB851950:QTE851950 RCX851950:RDA851950 RMT851950:RMW851950 RWP851950:RWS851950 SGL851950:SGO851950 SQH851950:SQK851950 TAD851950:TAG851950 TJZ851950:TKC851950 TTV851950:TTY851950 UDR851950:UDU851950 UNN851950:UNQ851950 UXJ851950:UXM851950 VHF851950:VHI851950 VRB851950:VRE851950 WAX851950:WBA851950 WKT851950:WKW851950 WUP851950:WUS851950 E917486:H917486 ID917486:IG917486 RZ917486:SC917486 ABV917486:ABY917486 ALR917486:ALU917486 AVN917486:AVQ917486 BFJ917486:BFM917486 BPF917486:BPI917486 BZB917486:BZE917486 CIX917486:CJA917486 CST917486:CSW917486 DCP917486:DCS917486 DML917486:DMO917486 DWH917486:DWK917486 EGD917486:EGG917486 EPZ917486:EQC917486 EZV917486:EZY917486 FJR917486:FJU917486 FTN917486:FTQ917486 GDJ917486:GDM917486 GNF917486:GNI917486 GXB917486:GXE917486 HGX917486:HHA917486 HQT917486:HQW917486 IAP917486:IAS917486 IKL917486:IKO917486 IUH917486:IUK917486 JED917486:JEG917486 JNZ917486:JOC917486 JXV917486:JXY917486 KHR917486:KHU917486 KRN917486:KRQ917486 LBJ917486:LBM917486 LLF917486:LLI917486 LVB917486:LVE917486 MEX917486:MFA917486 MOT917486:MOW917486 MYP917486:MYS917486 NIL917486:NIO917486 NSH917486:NSK917486 OCD917486:OCG917486 OLZ917486:OMC917486 OVV917486:OVY917486 PFR917486:PFU917486 PPN917486:PPQ917486 PZJ917486:PZM917486 QJF917486:QJI917486 QTB917486:QTE917486 RCX917486:RDA917486 RMT917486:RMW917486 RWP917486:RWS917486 SGL917486:SGO917486 SQH917486:SQK917486 TAD917486:TAG917486 TJZ917486:TKC917486 TTV917486:TTY917486 UDR917486:UDU917486 UNN917486:UNQ917486 UXJ917486:UXM917486 VHF917486:VHI917486 VRB917486:VRE917486 WAX917486:WBA917486 WKT917486:WKW917486 WUP917486:WUS917486 E983022:H983022 ID983022:IG983022 RZ983022:SC983022 ABV983022:ABY983022 ALR983022:ALU983022 AVN983022:AVQ983022 BFJ983022:BFM983022 BPF983022:BPI983022 BZB983022:BZE983022 CIX983022:CJA983022 CST983022:CSW983022 DCP983022:DCS983022 DML983022:DMO983022 DWH983022:DWK983022 EGD983022:EGG983022 EPZ983022:EQC983022 EZV983022:EZY983022 FJR983022:FJU983022 FTN983022:FTQ983022 GDJ983022:GDM983022 GNF983022:GNI983022 GXB983022:GXE983022 HGX983022:HHA983022 HQT983022:HQW983022 IAP983022:IAS983022 IKL983022:IKO983022 IUH983022:IUK983022 JED983022:JEG983022 JNZ983022:JOC983022 JXV983022:JXY983022 KHR983022:KHU983022 KRN983022:KRQ983022 LBJ983022:LBM983022 LLF983022:LLI983022 LVB983022:LVE983022 MEX983022:MFA983022 MOT983022:MOW983022 MYP983022:MYS983022 NIL983022:NIO983022 NSH983022:NSK983022 OCD983022:OCG983022 OLZ983022:OMC983022 OVV983022:OVY983022 PFR983022:PFU983022 PPN983022:PPQ983022 PZJ983022:PZM983022 QJF983022:QJI983022 QTB983022:QTE983022 RCX983022:RDA983022 RMT983022:RMW983022 RWP983022:RWS983022 SGL983022:SGO983022 SQH983022:SQK983022 TAD983022:TAG983022 TJZ983022:TKC983022 TTV983022:TTY983022 UDR983022:UDU983022 UNN983022:UNQ983022 UXJ983022:UXM983022 VHF983022:VHI983022 VRB983022:VRE983022 WAX983022:WBA983022 WKT983022:WKW983022 WUP983022:WUS983022 G65512:I65517 IF65512:IH65517 SB65512:SD65517 ABX65512:ABZ65517 ALT65512:ALV65517 AVP65512:AVR65517 BFL65512:BFN65517 BPH65512:BPJ65517 BZD65512:BZF65517 CIZ65512:CJB65517 CSV65512:CSX65517 DCR65512:DCT65517 DMN65512:DMP65517 DWJ65512:DWL65517 EGF65512:EGH65517 EQB65512:EQD65517 EZX65512:EZZ65517 FJT65512:FJV65517 FTP65512:FTR65517 GDL65512:GDN65517 GNH65512:GNJ65517 GXD65512:GXF65517 HGZ65512:HHB65517 HQV65512:HQX65517 IAR65512:IAT65517 IKN65512:IKP65517 IUJ65512:IUL65517 JEF65512:JEH65517 JOB65512:JOD65517 JXX65512:JXZ65517 KHT65512:KHV65517 KRP65512:KRR65517 LBL65512:LBN65517 LLH65512:LLJ65517 LVD65512:LVF65517 MEZ65512:MFB65517 MOV65512:MOX65517 MYR65512:MYT65517 NIN65512:NIP65517 NSJ65512:NSL65517 OCF65512:OCH65517 OMB65512:OMD65517 OVX65512:OVZ65517 PFT65512:PFV65517 PPP65512:PPR65517 PZL65512:PZN65517 QJH65512:QJJ65517 QTD65512:QTF65517 RCZ65512:RDB65517 RMV65512:RMX65517 RWR65512:RWT65517 SGN65512:SGP65517 SQJ65512:SQL65517 TAF65512:TAH65517 TKB65512:TKD65517 TTX65512:TTZ65517 UDT65512:UDV65517 UNP65512:UNR65517 UXL65512:UXN65517 VHH65512:VHJ65517 VRD65512:VRF65517 WAZ65512:WBB65517 WKV65512:WKX65517 WUR65512:WUT65517 G131048:I131053 IF131048:IH131053 SB131048:SD131053 ABX131048:ABZ131053 ALT131048:ALV131053 AVP131048:AVR131053 BFL131048:BFN131053 BPH131048:BPJ131053 BZD131048:BZF131053 CIZ131048:CJB131053 CSV131048:CSX131053 DCR131048:DCT131053 DMN131048:DMP131053 DWJ131048:DWL131053 EGF131048:EGH131053 EQB131048:EQD131053 EZX131048:EZZ131053 FJT131048:FJV131053 FTP131048:FTR131053 GDL131048:GDN131053 GNH131048:GNJ131053 GXD131048:GXF131053 HGZ131048:HHB131053 HQV131048:HQX131053 IAR131048:IAT131053 IKN131048:IKP131053 IUJ131048:IUL131053 JEF131048:JEH131053 JOB131048:JOD131053 JXX131048:JXZ131053 KHT131048:KHV131053 KRP131048:KRR131053 LBL131048:LBN131053 LLH131048:LLJ131053 LVD131048:LVF131053 MEZ131048:MFB131053 MOV131048:MOX131053 MYR131048:MYT131053 NIN131048:NIP131053 NSJ131048:NSL131053 OCF131048:OCH131053 OMB131048:OMD131053 OVX131048:OVZ131053 PFT131048:PFV131053 PPP131048:PPR131053 PZL131048:PZN131053 QJH131048:QJJ131053 QTD131048:QTF131053 RCZ131048:RDB131053 RMV131048:RMX131053 RWR131048:RWT131053 SGN131048:SGP131053 SQJ131048:SQL131053 TAF131048:TAH131053 TKB131048:TKD131053 TTX131048:TTZ131053 UDT131048:UDV131053 UNP131048:UNR131053 UXL131048:UXN131053 VHH131048:VHJ131053 VRD131048:VRF131053 WAZ131048:WBB131053 WKV131048:WKX131053 WUR131048:WUT131053 G196584:I196589 IF196584:IH196589 SB196584:SD196589 ABX196584:ABZ196589 ALT196584:ALV196589 AVP196584:AVR196589 BFL196584:BFN196589 BPH196584:BPJ196589 BZD196584:BZF196589 CIZ196584:CJB196589 CSV196584:CSX196589 DCR196584:DCT196589 DMN196584:DMP196589 DWJ196584:DWL196589 EGF196584:EGH196589 EQB196584:EQD196589 EZX196584:EZZ196589 FJT196584:FJV196589 FTP196584:FTR196589 GDL196584:GDN196589 GNH196584:GNJ196589 GXD196584:GXF196589 HGZ196584:HHB196589 HQV196584:HQX196589 IAR196584:IAT196589 IKN196584:IKP196589 IUJ196584:IUL196589 JEF196584:JEH196589 JOB196584:JOD196589 JXX196584:JXZ196589 KHT196584:KHV196589 KRP196584:KRR196589 LBL196584:LBN196589 LLH196584:LLJ196589 LVD196584:LVF196589 MEZ196584:MFB196589 MOV196584:MOX196589 MYR196584:MYT196589 NIN196584:NIP196589 NSJ196584:NSL196589 OCF196584:OCH196589 OMB196584:OMD196589 OVX196584:OVZ196589 PFT196584:PFV196589 PPP196584:PPR196589 PZL196584:PZN196589 QJH196584:QJJ196589 QTD196584:QTF196589 RCZ196584:RDB196589 RMV196584:RMX196589 RWR196584:RWT196589 SGN196584:SGP196589 SQJ196584:SQL196589 TAF196584:TAH196589 TKB196584:TKD196589 TTX196584:TTZ196589 UDT196584:UDV196589 UNP196584:UNR196589 UXL196584:UXN196589 VHH196584:VHJ196589 VRD196584:VRF196589 WAZ196584:WBB196589 WKV196584:WKX196589 WUR196584:WUT196589 G262120:I262125 IF262120:IH262125 SB262120:SD262125 ABX262120:ABZ262125 ALT262120:ALV262125 AVP262120:AVR262125 BFL262120:BFN262125 BPH262120:BPJ262125 BZD262120:BZF262125 CIZ262120:CJB262125 CSV262120:CSX262125 DCR262120:DCT262125 DMN262120:DMP262125 DWJ262120:DWL262125 EGF262120:EGH262125 EQB262120:EQD262125 EZX262120:EZZ262125 FJT262120:FJV262125 FTP262120:FTR262125 GDL262120:GDN262125 GNH262120:GNJ262125 GXD262120:GXF262125 HGZ262120:HHB262125 HQV262120:HQX262125 IAR262120:IAT262125 IKN262120:IKP262125 IUJ262120:IUL262125 JEF262120:JEH262125 JOB262120:JOD262125 JXX262120:JXZ262125 KHT262120:KHV262125 KRP262120:KRR262125 LBL262120:LBN262125 LLH262120:LLJ262125 LVD262120:LVF262125 MEZ262120:MFB262125 MOV262120:MOX262125 MYR262120:MYT262125 NIN262120:NIP262125 NSJ262120:NSL262125 OCF262120:OCH262125 OMB262120:OMD262125 OVX262120:OVZ262125 PFT262120:PFV262125 PPP262120:PPR262125 PZL262120:PZN262125 QJH262120:QJJ262125 QTD262120:QTF262125 RCZ262120:RDB262125 RMV262120:RMX262125 RWR262120:RWT262125 SGN262120:SGP262125 SQJ262120:SQL262125 TAF262120:TAH262125 TKB262120:TKD262125 TTX262120:TTZ262125 UDT262120:UDV262125 UNP262120:UNR262125 UXL262120:UXN262125 VHH262120:VHJ262125 VRD262120:VRF262125 WAZ262120:WBB262125 WKV262120:WKX262125 WUR262120:WUT262125 G327656:I327661 IF327656:IH327661 SB327656:SD327661 ABX327656:ABZ327661 ALT327656:ALV327661 AVP327656:AVR327661 BFL327656:BFN327661 BPH327656:BPJ327661 BZD327656:BZF327661 CIZ327656:CJB327661 CSV327656:CSX327661 DCR327656:DCT327661 DMN327656:DMP327661 DWJ327656:DWL327661 EGF327656:EGH327661 EQB327656:EQD327661 EZX327656:EZZ327661 FJT327656:FJV327661 FTP327656:FTR327661 GDL327656:GDN327661 GNH327656:GNJ327661 GXD327656:GXF327661 HGZ327656:HHB327661 HQV327656:HQX327661 IAR327656:IAT327661 IKN327656:IKP327661 IUJ327656:IUL327661 JEF327656:JEH327661 JOB327656:JOD327661 JXX327656:JXZ327661 KHT327656:KHV327661 KRP327656:KRR327661 LBL327656:LBN327661 LLH327656:LLJ327661 LVD327656:LVF327661 MEZ327656:MFB327661 MOV327656:MOX327661 MYR327656:MYT327661 NIN327656:NIP327661 NSJ327656:NSL327661 OCF327656:OCH327661 OMB327656:OMD327661 OVX327656:OVZ327661 PFT327656:PFV327661 PPP327656:PPR327661 PZL327656:PZN327661 QJH327656:QJJ327661 QTD327656:QTF327661 RCZ327656:RDB327661 RMV327656:RMX327661 RWR327656:RWT327661 SGN327656:SGP327661 SQJ327656:SQL327661 TAF327656:TAH327661 TKB327656:TKD327661 TTX327656:TTZ327661 UDT327656:UDV327661 UNP327656:UNR327661 UXL327656:UXN327661 VHH327656:VHJ327661 VRD327656:VRF327661 WAZ327656:WBB327661 WKV327656:WKX327661 WUR327656:WUT327661 G393192:I393197 IF393192:IH393197 SB393192:SD393197 ABX393192:ABZ393197 ALT393192:ALV393197 AVP393192:AVR393197 BFL393192:BFN393197 BPH393192:BPJ393197 BZD393192:BZF393197 CIZ393192:CJB393197 CSV393192:CSX393197 DCR393192:DCT393197 DMN393192:DMP393197 DWJ393192:DWL393197 EGF393192:EGH393197 EQB393192:EQD393197 EZX393192:EZZ393197 FJT393192:FJV393197 FTP393192:FTR393197 GDL393192:GDN393197 GNH393192:GNJ393197 GXD393192:GXF393197 HGZ393192:HHB393197 HQV393192:HQX393197 IAR393192:IAT393197 IKN393192:IKP393197 IUJ393192:IUL393197 JEF393192:JEH393197 JOB393192:JOD393197 JXX393192:JXZ393197 KHT393192:KHV393197 KRP393192:KRR393197 LBL393192:LBN393197 LLH393192:LLJ393197 LVD393192:LVF393197 MEZ393192:MFB393197 MOV393192:MOX393197 MYR393192:MYT393197 NIN393192:NIP393197 NSJ393192:NSL393197 OCF393192:OCH393197 OMB393192:OMD393197 OVX393192:OVZ393197 PFT393192:PFV393197 PPP393192:PPR393197 PZL393192:PZN393197 QJH393192:QJJ393197 QTD393192:QTF393197 RCZ393192:RDB393197 RMV393192:RMX393197 RWR393192:RWT393197 SGN393192:SGP393197 SQJ393192:SQL393197 TAF393192:TAH393197 TKB393192:TKD393197 TTX393192:TTZ393197 UDT393192:UDV393197 UNP393192:UNR393197 UXL393192:UXN393197 VHH393192:VHJ393197 VRD393192:VRF393197 WAZ393192:WBB393197 WKV393192:WKX393197 WUR393192:WUT393197 G458728:I458733 IF458728:IH458733 SB458728:SD458733 ABX458728:ABZ458733 ALT458728:ALV458733 AVP458728:AVR458733 BFL458728:BFN458733 BPH458728:BPJ458733 BZD458728:BZF458733 CIZ458728:CJB458733 CSV458728:CSX458733 DCR458728:DCT458733 DMN458728:DMP458733 DWJ458728:DWL458733 EGF458728:EGH458733 EQB458728:EQD458733 EZX458728:EZZ458733 FJT458728:FJV458733 FTP458728:FTR458733 GDL458728:GDN458733 GNH458728:GNJ458733 GXD458728:GXF458733 HGZ458728:HHB458733 HQV458728:HQX458733 IAR458728:IAT458733 IKN458728:IKP458733 IUJ458728:IUL458733 JEF458728:JEH458733 JOB458728:JOD458733 JXX458728:JXZ458733 KHT458728:KHV458733 KRP458728:KRR458733 LBL458728:LBN458733 LLH458728:LLJ458733 LVD458728:LVF458733 MEZ458728:MFB458733 MOV458728:MOX458733 MYR458728:MYT458733 NIN458728:NIP458733 NSJ458728:NSL458733 OCF458728:OCH458733 OMB458728:OMD458733 OVX458728:OVZ458733 PFT458728:PFV458733 PPP458728:PPR458733 PZL458728:PZN458733 QJH458728:QJJ458733 QTD458728:QTF458733 RCZ458728:RDB458733 RMV458728:RMX458733 RWR458728:RWT458733 SGN458728:SGP458733 SQJ458728:SQL458733 TAF458728:TAH458733 TKB458728:TKD458733 TTX458728:TTZ458733 UDT458728:UDV458733 UNP458728:UNR458733 UXL458728:UXN458733 VHH458728:VHJ458733 VRD458728:VRF458733 WAZ458728:WBB458733 WKV458728:WKX458733 WUR458728:WUT458733 G524264:I524269 IF524264:IH524269 SB524264:SD524269 ABX524264:ABZ524269 ALT524264:ALV524269 AVP524264:AVR524269 BFL524264:BFN524269 BPH524264:BPJ524269 BZD524264:BZF524269 CIZ524264:CJB524269 CSV524264:CSX524269 DCR524264:DCT524269 DMN524264:DMP524269 DWJ524264:DWL524269 EGF524264:EGH524269 EQB524264:EQD524269 EZX524264:EZZ524269 FJT524264:FJV524269 FTP524264:FTR524269 GDL524264:GDN524269 GNH524264:GNJ524269 GXD524264:GXF524269 HGZ524264:HHB524269 HQV524264:HQX524269 IAR524264:IAT524269 IKN524264:IKP524269 IUJ524264:IUL524269 JEF524264:JEH524269 JOB524264:JOD524269 JXX524264:JXZ524269 KHT524264:KHV524269 KRP524264:KRR524269 LBL524264:LBN524269 LLH524264:LLJ524269 LVD524264:LVF524269 MEZ524264:MFB524269 MOV524264:MOX524269 MYR524264:MYT524269 NIN524264:NIP524269 NSJ524264:NSL524269 OCF524264:OCH524269 OMB524264:OMD524269 OVX524264:OVZ524269 PFT524264:PFV524269 PPP524264:PPR524269 PZL524264:PZN524269 QJH524264:QJJ524269 QTD524264:QTF524269 RCZ524264:RDB524269 RMV524264:RMX524269 RWR524264:RWT524269 SGN524264:SGP524269 SQJ524264:SQL524269 TAF524264:TAH524269 TKB524264:TKD524269 TTX524264:TTZ524269 UDT524264:UDV524269 UNP524264:UNR524269 UXL524264:UXN524269 VHH524264:VHJ524269 VRD524264:VRF524269 WAZ524264:WBB524269 WKV524264:WKX524269 WUR524264:WUT524269 G589800:I589805 IF589800:IH589805 SB589800:SD589805 ABX589800:ABZ589805 ALT589800:ALV589805 AVP589800:AVR589805 BFL589800:BFN589805 BPH589800:BPJ589805 BZD589800:BZF589805 CIZ589800:CJB589805 CSV589800:CSX589805 DCR589800:DCT589805 DMN589800:DMP589805 DWJ589800:DWL589805 EGF589800:EGH589805 EQB589800:EQD589805 EZX589800:EZZ589805 FJT589800:FJV589805 FTP589800:FTR589805 GDL589800:GDN589805 GNH589800:GNJ589805 GXD589800:GXF589805 HGZ589800:HHB589805 HQV589800:HQX589805 IAR589800:IAT589805 IKN589800:IKP589805 IUJ589800:IUL589805 JEF589800:JEH589805 JOB589800:JOD589805 JXX589800:JXZ589805 KHT589800:KHV589805 KRP589800:KRR589805 LBL589800:LBN589805 LLH589800:LLJ589805 LVD589800:LVF589805 MEZ589800:MFB589805 MOV589800:MOX589805 MYR589800:MYT589805 NIN589800:NIP589805 NSJ589800:NSL589805 OCF589800:OCH589805 OMB589800:OMD589805 OVX589800:OVZ589805 PFT589800:PFV589805 PPP589800:PPR589805 PZL589800:PZN589805 QJH589800:QJJ589805 QTD589800:QTF589805 RCZ589800:RDB589805 RMV589800:RMX589805 RWR589800:RWT589805 SGN589800:SGP589805 SQJ589800:SQL589805 TAF589800:TAH589805 TKB589800:TKD589805 TTX589800:TTZ589805 UDT589800:UDV589805 UNP589800:UNR589805 UXL589800:UXN589805 VHH589800:VHJ589805 VRD589800:VRF589805 WAZ589800:WBB589805 WKV589800:WKX589805 WUR589800:WUT589805 G655336:I655341 IF655336:IH655341 SB655336:SD655341 ABX655336:ABZ655341 ALT655336:ALV655341 AVP655336:AVR655341 BFL655336:BFN655341 BPH655336:BPJ655341 BZD655336:BZF655341 CIZ655336:CJB655341 CSV655336:CSX655341 DCR655336:DCT655341 DMN655336:DMP655341 DWJ655336:DWL655341 EGF655336:EGH655341 EQB655336:EQD655341 EZX655336:EZZ655341 FJT655336:FJV655341 FTP655336:FTR655341 GDL655336:GDN655341 GNH655336:GNJ655341 GXD655336:GXF655341 HGZ655336:HHB655341 HQV655336:HQX655341 IAR655336:IAT655341 IKN655336:IKP655341 IUJ655336:IUL655341 JEF655336:JEH655341 JOB655336:JOD655341 JXX655336:JXZ655341 KHT655336:KHV655341 KRP655336:KRR655341 LBL655336:LBN655341 LLH655336:LLJ655341 LVD655336:LVF655341 MEZ655336:MFB655341 MOV655336:MOX655341 MYR655336:MYT655341 NIN655336:NIP655341 NSJ655336:NSL655341 OCF655336:OCH655341 OMB655336:OMD655341 OVX655336:OVZ655341 PFT655336:PFV655341 PPP655336:PPR655341 PZL655336:PZN655341 QJH655336:QJJ655341 QTD655336:QTF655341 RCZ655336:RDB655341 RMV655336:RMX655341 RWR655336:RWT655341 SGN655336:SGP655341 SQJ655336:SQL655341 TAF655336:TAH655341 TKB655336:TKD655341 TTX655336:TTZ655341 UDT655336:UDV655341 UNP655336:UNR655341 UXL655336:UXN655341 VHH655336:VHJ655341 VRD655336:VRF655341 WAZ655336:WBB655341 WKV655336:WKX655341 WUR655336:WUT655341 G720872:I720877 IF720872:IH720877 SB720872:SD720877 ABX720872:ABZ720877 ALT720872:ALV720877 AVP720872:AVR720877 BFL720872:BFN720877 BPH720872:BPJ720877 BZD720872:BZF720877 CIZ720872:CJB720877 CSV720872:CSX720877 DCR720872:DCT720877 DMN720872:DMP720877 DWJ720872:DWL720877 EGF720872:EGH720877 EQB720872:EQD720877 EZX720872:EZZ720877 FJT720872:FJV720877 FTP720872:FTR720877 GDL720872:GDN720877 GNH720872:GNJ720877 GXD720872:GXF720877 HGZ720872:HHB720877 HQV720872:HQX720877 IAR720872:IAT720877 IKN720872:IKP720877 IUJ720872:IUL720877 JEF720872:JEH720877 JOB720872:JOD720877 JXX720872:JXZ720877 KHT720872:KHV720877 KRP720872:KRR720877 LBL720872:LBN720877 LLH720872:LLJ720877 LVD720872:LVF720877 MEZ720872:MFB720877 MOV720872:MOX720877 MYR720872:MYT720877 NIN720872:NIP720877 NSJ720872:NSL720877 OCF720872:OCH720877 OMB720872:OMD720877 OVX720872:OVZ720877 PFT720872:PFV720877 PPP720872:PPR720877 PZL720872:PZN720877 QJH720872:QJJ720877 QTD720872:QTF720877 RCZ720872:RDB720877 RMV720872:RMX720877 RWR720872:RWT720877 SGN720872:SGP720877 SQJ720872:SQL720877 TAF720872:TAH720877 TKB720872:TKD720877 TTX720872:TTZ720877 UDT720872:UDV720877 UNP720872:UNR720877 UXL720872:UXN720877 VHH720872:VHJ720877 VRD720872:VRF720877 WAZ720872:WBB720877 WKV720872:WKX720877 WUR720872:WUT720877 G786408:I786413 IF786408:IH786413 SB786408:SD786413 ABX786408:ABZ786413 ALT786408:ALV786413 AVP786408:AVR786413 BFL786408:BFN786413 BPH786408:BPJ786413 BZD786408:BZF786413 CIZ786408:CJB786413 CSV786408:CSX786413 DCR786408:DCT786413 DMN786408:DMP786413 DWJ786408:DWL786413 EGF786408:EGH786413 EQB786408:EQD786413 EZX786408:EZZ786413 FJT786408:FJV786413 FTP786408:FTR786413 GDL786408:GDN786413 GNH786408:GNJ786413 GXD786408:GXF786413 HGZ786408:HHB786413 HQV786408:HQX786413 IAR786408:IAT786413 IKN786408:IKP786413 IUJ786408:IUL786413 JEF786408:JEH786413 JOB786408:JOD786413 JXX786408:JXZ786413 KHT786408:KHV786413 KRP786408:KRR786413 LBL786408:LBN786413 LLH786408:LLJ786413 LVD786408:LVF786413 MEZ786408:MFB786413 MOV786408:MOX786413 MYR786408:MYT786413 NIN786408:NIP786413 NSJ786408:NSL786413 OCF786408:OCH786413 OMB786408:OMD786413 OVX786408:OVZ786413 PFT786408:PFV786413 PPP786408:PPR786413 PZL786408:PZN786413 QJH786408:QJJ786413 QTD786408:QTF786413 RCZ786408:RDB786413 RMV786408:RMX786413 RWR786408:RWT786413 SGN786408:SGP786413 SQJ786408:SQL786413 TAF786408:TAH786413 TKB786408:TKD786413 TTX786408:TTZ786413 UDT786408:UDV786413 UNP786408:UNR786413 UXL786408:UXN786413 VHH786408:VHJ786413 VRD786408:VRF786413 WAZ786408:WBB786413 WKV786408:WKX786413 WUR786408:WUT786413 G851944:I851949 IF851944:IH851949 SB851944:SD851949 ABX851944:ABZ851949 ALT851944:ALV851949 AVP851944:AVR851949 BFL851944:BFN851949 BPH851944:BPJ851949 BZD851944:BZF851949 CIZ851944:CJB851949 CSV851944:CSX851949 DCR851944:DCT851949 DMN851944:DMP851949 DWJ851944:DWL851949 EGF851944:EGH851949 EQB851944:EQD851949 EZX851944:EZZ851949 FJT851944:FJV851949 FTP851944:FTR851949 GDL851944:GDN851949 GNH851944:GNJ851949 GXD851944:GXF851949 HGZ851944:HHB851949 HQV851944:HQX851949 IAR851944:IAT851949 IKN851944:IKP851949 IUJ851944:IUL851949 JEF851944:JEH851949 JOB851944:JOD851949 JXX851944:JXZ851949 KHT851944:KHV851949 KRP851944:KRR851949 LBL851944:LBN851949 LLH851944:LLJ851949 LVD851944:LVF851949 MEZ851944:MFB851949 MOV851944:MOX851949 MYR851944:MYT851949 NIN851944:NIP851949 NSJ851944:NSL851949 OCF851944:OCH851949 OMB851944:OMD851949 OVX851944:OVZ851949 PFT851944:PFV851949 PPP851944:PPR851949 PZL851944:PZN851949 QJH851944:QJJ851949 QTD851944:QTF851949 RCZ851944:RDB851949 RMV851944:RMX851949 RWR851944:RWT851949 SGN851944:SGP851949 SQJ851944:SQL851949 TAF851944:TAH851949 TKB851944:TKD851949 TTX851944:TTZ851949 UDT851944:UDV851949 UNP851944:UNR851949 UXL851944:UXN851949 VHH851944:VHJ851949 VRD851944:VRF851949 WAZ851944:WBB851949 WKV851944:WKX851949 WUR851944:WUT851949 G917480:I917485 IF917480:IH917485 SB917480:SD917485 ABX917480:ABZ917485 ALT917480:ALV917485 AVP917480:AVR917485 BFL917480:BFN917485 BPH917480:BPJ917485 BZD917480:BZF917485 CIZ917480:CJB917485 CSV917480:CSX917485 DCR917480:DCT917485 DMN917480:DMP917485 DWJ917480:DWL917485 EGF917480:EGH917485 EQB917480:EQD917485 EZX917480:EZZ917485 FJT917480:FJV917485 FTP917480:FTR917485 GDL917480:GDN917485 GNH917480:GNJ917485 GXD917480:GXF917485 HGZ917480:HHB917485 HQV917480:HQX917485 IAR917480:IAT917485 IKN917480:IKP917485 IUJ917480:IUL917485 JEF917480:JEH917485 JOB917480:JOD917485 JXX917480:JXZ917485 KHT917480:KHV917485 KRP917480:KRR917485 LBL917480:LBN917485 LLH917480:LLJ917485 LVD917480:LVF917485 MEZ917480:MFB917485 MOV917480:MOX917485 MYR917480:MYT917485 NIN917480:NIP917485 NSJ917480:NSL917485 OCF917480:OCH917485 OMB917480:OMD917485 OVX917480:OVZ917485 PFT917480:PFV917485 PPP917480:PPR917485 PZL917480:PZN917485 QJH917480:QJJ917485 QTD917480:QTF917485 RCZ917480:RDB917485 RMV917480:RMX917485 RWR917480:RWT917485 SGN917480:SGP917485 SQJ917480:SQL917485 TAF917480:TAH917485 TKB917480:TKD917485 TTX917480:TTZ917485 UDT917480:UDV917485 UNP917480:UNR917485 UXL917480:UXN917485 VHH917480:VHJ917485 VRD917480:VRF917485 WAZ917480:WBB917485 WKV917480:WKX917485 WUR917480:WUT917485 G983016:I983021 IF983016:IH983021 SB983016:SD983021 ABX983016:ABZ983021 ALT983016:ALV983021 AVP983016:AVR983021 BFL983016:BFN983021 BPH983016:BPJ983021 BZD983016:BZF983021 CIZ983016:CJB983021 CSV983016:CSX983021 DCR983016:DCT983021 DMN983016:DMP983021 DWJ983016:DWL983021 EGF983016:EGH983021 EQB983016:EQD983021 EZX983016:EZZ983021 FJT983016:FJV983021 FTP983016:FTR983021 GDL983016:GDN983021 GNH983016:GNJ983021 GXD983016:GXF983021 HGZ983016:HHB983021 HQV983016:HQX983021 IAR983016:IAT983021 IKN983016:IKP983021 IUJ983016:IUL983021 JEF983016:JEH983021 JOB983016:JOD983021 JXX983016:JXZ983021 KHT983016:KHV983021 KRP983016:KRR983021 LBL983016:LBN983021 LLH983016:LLJ983021 LVD983016:LVF983021 MEZ983016:MFB983021 MOV983016:MOX983021 MYR983016:MYT983021 NIN983016:NIP983021 NSJ983016:NSL983021 OCF983016:OCH983021 OMB983016:OMD983021 OVX983016:OVZ983021 PFT983016:PFV983021 PPP983016:PPR983021 PZL983016:PZN983021 QJH983016:QJJ983021 QTD983016:QTF983021 RCZ983016:RDB983021 RMV983016:RMX983021 RWR983016:RWT983021 SGN983016:SGP983021 SQJ983016:SQL983021 TAF983016:TAH983021 TKB983016:TKD983021 TTX983016:TTZ983021 UDT983016:UDV983021 UNP983016:UNR983021 UXL983016:UXN983021 VHH983016:VHJ983021 VRD983016:VRF983021 WAZ983016:WBB983021 WKV983016:WKX983021 IM3:IO8 WUR3:WUT8 WKV3:WKX8 WAZ3:WBB8 VRD3:VRF8 VHH3:VHJ8 UXL3:UXN8 UNP3:UNR8 UDT3:UDV8 TTX3:TTZ8 TKB3:TKD8 TAF3:TAH8 SQJ3:SQL8 SGN3:SGP8 RWR3:RWT8 RMV3:RMX8 RCZ3:RDB8 QTD3:QTF8 QJH3:QJJ8 PZL3:PZN8 PPP3:PPR8 PFT3:PFV8 OVX3:OVZ8 OMB3:OMD8 OCF3:OCH8 NSJ3:NSL8 NIN3:NIP8 MYR3:MYT8 MOV3:MOX8 MEZ3:MFB8 LVD3:LVF8 LLH3:LLJ8 LBL3:LBN8 KRP3:KRR8 KHT3:KHV8 JXX3:JXZ8 JOB3:JOD8 JEF3:JEH8 IUJ3:IUL8 IKN3:IKP8 IAR3:IAT8 HQV3:HQX8 HGZ3:HHB8 GXD3:GXF8 GNH3:GNJ8 GDL3:GDN8 FTP3:FTR8 FJT3:FJV8 EZX3:EZZ8 EQB3:EQD8 EGF3:EGH8 DWJ3:DWL8 DMN3:DMP8 DCR3:DCT8 CSV3:CSX8 CIZ3:CJB8 BZD3:BZF8 BPH3:BPJ8 BFL3:BFN8 AVP3:AVR8 ALT3:ALV8 ABX3:ABZ8 SB3:SD8 IF3:IH8 WUY3:WVA8 WLC3:WLE8 WBG3:WBI8 VRK3:VRM8 VHO3:VHQ8 UXS3:UXU8 UNW3:UNY8 UEA3:UEC8 TUE3:TUG8 TKI3:TKK8 TAM3:TAO8 SQQ3:SQS8 SGU3:SGW8 RWY3:RXA8 RNC3:RNE8 RDG3:RDI8 QTK3:QTM8 QJO3:QJQ8 PZS3:PZU8 PPW3:PPY8 PGA3:PGC8 OWE3:OWG8 OMI3:OMK8 OCM3:OCO8 NSQ3:NSS8 NIU3:NIW8 MYY3:MZA8 MPC3:MPE8 MFG3:MFI8 LVK3:LVM8 LLO3:LLQ8 LBS3:LBU8 KRW3:KRY8 KIA3:KIC8 JYE3:JYG8 JOI3:JOK8 JEM3:JEO8 IUQ3:IUS8 IKU3:IKW8 IAY3:IBA8 HRC3:HRE8 HHG3:HHI8 GXK3:GXM8 GNO3:GNQ8 GDS3:GDU8 FTW3:FTY8 FKA3:FKC8 FAE3:FAG8 EQI3:EQK8 EGM3:EGO8 DWQ3:DWS8 DMU3:DMW8 DCY3:DDA8 CTC3:CTE8 CJG3:CJI8 BZK3:BZM8 BPO3:BPQ8 BFS3:BFU8 AVW3:AVY8 AMA3:AMC8 ACE3:ACG8 SI3:SK8">
      <formula1>0</formula1>
    </dataValidation>
    <dataValidation type="whole" operator="greaterThanOrEqual" allowBlank="1" showInputMessage="1" showErrorMessage="1" sqref="G65519:I65519 IF65519:IH65519 SB65519:SD65519 ABX65519:ABZ65519 ALT65519:ALV65519 AVP65519:AVR65519 BFL65519:BFN65519 BPH65519:BPJ65519 BZD65519:BZF65519 CIZ65519:CJB65519 CSV65519:CSX65519 DCR65519:DCT65519 DMN65519:DMP65519 DWJ65519:DWL65519 EGF65519:EGH65519 EQB65519:EQD65519 EZX65519:EZZ65519 FJT65519:FJV65519 FTP65519:FTR65519 GDL65519:GDN65519 GNH65519:GNJ65519 GXD65519:GXF65519 HGZ65519:HHB65519 HQV65519:HQX65519 IAR65519:IAT65519 IKN65519:IKP65519 IUJ65519:IUL65519 JEF65519:JEH65519 JOB65519:JOD65519 JXX65519:JXZ65519 KHT65519:KHV65519 KRP65519:KRR65519 LBL65519:LBN65519 LLH65519:LLJ65519 LVD65519:LVF65519 MEZ65519:MFB65519 MOV65519:MOX65519 MYR65519:MYT65519 NIN65519:NIP65519 NSJ65519:NSL65519 OCF65519:OCH65519 OMB65519:OMD65519 OVX65519:OVZ65519 PFT65519:PFV65519 PPP65519:PPR65519 PZL65519:PZN65519 QJH65519:QJJ65519 QTD65519:QTF65519 RCZ65519:RDB65519 RMV65519:RMX65519 RWR65519:RWT65519 SGN65519:SGP65519 SQJ65519:SQL65519 TAF65519:TAH65519 TKB65519:TKD65519 TTX65519:TTZ65519 UDT65519:UDV65519 UNP65519:UNR65519 UXL65519:UXN65519 VHH65519:VHJ65519 VRD65519:VRF65519 WAZ65519:WBB65519 WKV65519:WKX65519 WUR65519:WUT65519 G131055:I131055 IF131055:IH131055 SB131055:SD131055 ABX131055:ABZ131055 ALT131055:ALV131055 AVP131055:AVR131055 BFL131055:BFN131055 BPH131055:BPJ131055 BZD131055:BZF131055 CIZ131055:CJB131055 CSV131055:CSX131055 DCR131055:DCT131055 DMN131055:DMP131055 DWJ131055:DWL131055 EGF131055:EGH131055 EQB131055:EQD131055 EZX131055:EZZ131055 FJT131055:FJV131055 FTP131055:FTR131055 GDL131055:GDN131055 GNH131055:GNJ131055 GXD131055:GXF131055 HGZ131055:HHB131055 HQV131055:HQX131055 IAR131055:IAT131055 IKN131055:IKP131055 IUJ131055:IUL131055 JEF131055:JEH131055 JOB131055:JOD131055 JXX131055:JXZ131055 KHT131055:KHV131055 KRP131055:KRR131055 LBL131055:LBN131055 LLH131055:LLJ131055 LVD131055:LVF131055 MEZ131055:MFB131055 MOV131055:MOX131055 MYR131055:MYT131055 NIN131055:NIP131055 NSJ131055:NSL131055 OCF131055:OCH131055 OMB131055:OMD131055 OVX131055:OVZ131055 PFT131055:PFV131055 PPP131055:PPR131055 PZL131055:PZN131055 QJH131055:QJJ131055 QTD131055:QTF131055 RCZ131055:RDB131055 RMV131055:RMX131055 RWR131055:RWT131055 SGN131055:SGP131055 SQJ131055:SQL131055 TAF131055:TAH131055 TKB131055:TKD131055 TTX131055:TTZ131055 UDT131055:UDV131055 UNP131055:UNR131055 UXL131055:UXN131055 VHH131055:VHJ131055 VRD131055:VRF131055 WAZ131055:WBB131055 WKV131055:WKX131055 WUR131055:WUT131055 G196591:I196591 IF196591:IH196591 SB196591:SD196591 ABX196591:ABZ196591 ALT196591:ALV196591 AVP196591:AVR196591 BFL196591:BFN196591 BPH196591:BPJ196591 BZD196591:BZF196591 CIZ196591:CJB196591 CSV196591:CSX196591 DCR196591:DCT196591 DMN196591:DMP196591 DWJ196591:DWL196591 EGF196591:EGH196591 EQB196591:EQD196591 EZX196591:EZZ196591 FJT196591:FJV196591 FTP196591:FTR196591 GDL196591:GDN196591 GNH196591:GNJ196591 GXD196591:GXF196591 HGZ196591:HHB196591 HQV196591:HQX196591 IAR196591:IAT196591 IKN196591:IKP196591 IUJ196591:IUL196591 JEF196591:JEH196591 JOB196591:JOD196591 JXX196591:JXZ196591 KHT196591:KHV196591 KRP196591:KRR196591 LBL196591:LBN196591 LLH196591:LLJ196591 LVD196591:LVF196591 MEZ196591:MFB196591 MOV196591:MOX196591 MYR196591:MYT196591 NIN196591:NIP196591 NSJ196591:NSL196591 OCF196591:OCH196591 OMB196591:OMD196591 OVX196591:OVZ196591 PFT196591:PFV196591 PPP196591:PPR196591 PZL196591:PZN196591 QJH196591:QJJ196591 QTD196591:QTF196591 RCZ196591:RDB196591 RMV196591:RMX196591 RWR196591:RWT196591 SGN196591:SGP196591 SQJ196591:SQL196591 TAF196591:TAH196591 TKB196591:TKD196591 TTX196591:TTZ196591 UDT196591:UDV196591 UNP196591:UNR196591 UXL196591:UXN196591 VHH196591:VHJ196591 VRD196591:VRF196591 WAZ196591:WBB196591 WKV196591:WKX196591 WUR196591:WUT196591 G262127:I262127 IF262127:IH262127 SB262127:SD262127 ABX262127:ABZ262127 ALT262127:ALV262127 AVP262127:AVR262127 BFL262127:BFN262127 BPH262127:BPJ262127 BZD262127:BZF262127 CIZ262127:CJB262127 CSV262127:CSX262127 DCR262127:DCT262127 DMN262127:DMP262127 DWJ262127:DWL262127 EGF262127:EGH262127 EQB262127:EQD262127 EZX262127:EZZ262127 FJT262127:FJV262127 FTP262127:FTR262127 GDL262127:GDN262127 GNH262127:GNJ262127 GXD262127:GXF262127 HGZ262127:HHB262127 HQV262127:HQX262127 IAR262127:IAT262127 IKN262127:IKP262127 IUJ262127:IUL262127 JEF262127:JEH262127 JOB262127:JOD262127 JXX262127:JXZ262127 KHT262127:KHV262127 KRP262127:KRR262127 LBL262127:LBN262127 LLH262127:LLJ262127 LVD262127:LVF262127 MEZ262127:MFB262127 MOV262127:MOX262127 MYR262127:MYT262127 NIN262127:NIP262127 NSJ262127:NSL262127 OCF262127:OCH262127 OMB262127:OMD262127 OVX262127:OVZ262127 PFT262127:PFV262127 PPP262127:PPR262127 PZL262127:PZN262127 QJH262127:QJJ262127 QTD262127:QTF262127 RCZ262127:RDB262127 RMV262127:RMX262127 RWR262127:RWT262127 SGN262127:SGP262127 SQJ262127:SQL262127 TAF262127:TAH262127 TKB262127:TKD262127 TTX262127:TTZ262127 UDT262127:UDV262127 UNP262127:UNR262127 UXL262127:UXN262127 VHH262127:VHJ262127 VRD262127:VRF262127 WAZ262127:WBB262127 WKV262127:WKX262127 WUR262127:WUT262127 G327663:I327663 IF327663:IH327663 SB327663:SD327663 ABX327663:ABZ327663 ALT327663:ALV327663 AVP327663:AVR327663 BFL327663:BFN327663 BPH327663:BPJ327663 BZD327663:BZF327663 CIZ327663:CJB327663 CSV327663:CSX327663 DCR327663:DCT327663 DMN327663:DMP327663 DWJ327663:DWL327663 EGF327663:EGH327663 EQB327663:EQD327663 EZX327663:EZZ327663 FJT327663:FJV327663 FTP327663:FTR327663 GDL327663:GDN327663 GNH327663:GNJ327663 GXD327663:GXF327663 HGZ327663:HHB327663 HQV327663:HQX327663 IAR327663:IAT327663 IKN327663:IKP327663 IUJ327663:IUL327663 JEF327663:JEH327663 JOB327663:JOD327663 JXX327663:JXZ327663 KHT327663:KHV327663 KRP327663:KRR327663 LBL327663:LBN327663 LLH327663:LLJ327663 LVD327663:LVF327663 MEZ327663:MFB327663 MOV327663:MOX327663 MYR327663:MYT327663 NIN327663:NIP327663 NSJ327663:NSL327663 OCF327663:OCH327663 OMB327663:OMD327663 OVX327663:OVZ327663 PFT327663:PFV327663 PPP327663:PPR327663 PZL327663:PZN327663 QJH327663:QJJ327663 QTD327663:QTF327663 RCZ327663:RDB327663 RMV327663:RMX327663 RWR327663:RWT327663 SGN327663:SGP327663 SQJ327663:SQL327663 TAF327663:TAH327663 TKB327663:TKD327663 TTX327663:TTZ327663 UDT327663:UDV327663 UNP327663:UNR327663 UXL327663:UXN327663 VHH327663:VHJ327663 VRD327663:VRF327663 WAZ327663:WBB327663 WKV327663:WKX327663 WUR327663:WUT327663 G393199:I393199 IF393199:IH393199 SB393199:SD393199 ABX393199:ABZ393199 ALT393199:ALV393199 AVP393199:AVR393199 BFL393199:BFN393199 BPH393199:BPJ393199 BZD393199:BZF393199 CIZ393199:CJB393199 CSV393199:CSX393199 DCR393199:DCT393199 DMN393199:DMP393199 DWJ393199:DWL393199 EGF393199:EGH393199 EQB393199:EQD393199 EZX393199:EZZ393199 FJT393199:FJV393199 FTP393199:FTR393199 GDL393199:GDN393199 GNH393199:GNJ393199 GXD393199:GXF393199 HGZ393199:HHB393199 HQV393199:HQX393199 IAR393199:IAT393199 IKN393199:IKP393199 IUJ393199:IUL393199 JEF393199:JEH393199 JOB393199:JOD393199 JXX393199:JXZ393199 KHT393199:KHV393199 KRP393199:KRR393199 LBL393199:LBN393199 LLH393199:LLJ393199 LVD393199:LVF393199 MEZ393199:MFB393199 MOV393199:MOX393199 MYR393199:MYT393199 NIN393199:NIP393199 NSJ393199:NSL393199 OCF393199:OCH393199 OMB393199:OMD393199 OVX393199:OVZ393199 PFT393199:PFV393199 PPP393199:PPR393199 PZL393199:PZN393199 QJH393199:QJJ393199 QTD393199:QTF393199 RCZ393199:RDB393199 RMV393199:RMX393199 RWR393199:RWT393199 SGN393199:SGP393199 SQJ393199:SQL393199 TAF393199:TAH393199 TKB393199:TKD393199 TTX393199:TTZ393199 UDT393199:UDV393199 UNP393199:UNR393199 UXL393199:UXN393199 VHH393199:VHJ393199 VRD393199:VRF393199 WAZ393199:WBB393199 WKV393199:WKX393199 WUR393199:WUT393199 G458735:I458735 IF458735:IH458735 SB458735:SD458735 ABX458735:ABZ458735 ALT458735:ALV458735 AVP458735:AVR458735 BFL458735:BFN458735 BPH458735:BPJ458735 BZD458735:BZF458735 CIZ458735:CJB458735 CSV458735:CSX458735 DCR458735:DCT458735 DMN458735:DMP458735 DWJ458735:DWL458735 EGF458735:EGH458735 EQB458735:EQD458735 EZX458735:EZZ458735 FJT458735:FJV458735 FTP458735:FTR458735 GDL458735:GDN458735 GNH458735:GNJ458735 GXD458735:GXF458735 HGZ458735:HHB458735 HQV458735:HQX458735 IAR458735:IAT458735 IKN458735:IKP458735 IUJ458735:IUL458735 JEF458735:JEH458735 JOB458735:JOD458735 JXX458735:JXZ458735 KHT458735:KHV458735 KRP458735:KRR458735 LBL458735:LBN458735 LLH458735:LLJ458735 LVD458735:LVF458735 MEZ458735:MFB458735 MOV458735:MOX458735 MYR458735:MYT458735 NIN458735:NIP458735 NSJ458735:NSL458735 OCF458735:OCH458735 OMB458735:OMD458735 OVX458735:OVZ458735 PFT458735:PFV458735 PPP458735:PPR458735 PZL458735:PZN458735 QJH458735:QJJ458735 QTD458735:QTF458735 RCZ458735:RDB458735 RMV458735:RMX458735 RWR458735:RWT458735 SGN458735:SGP458735 SQJ458735:SQL458735 TAF458735:TAH458735 TKB458735:TKD458735 TTX458735:TTZ458735 UDT458735:UDV458735 UNP458735:UNR458735 UXL458735:UXN458735 VHH458735:VHJ458735 VRD458735:VRF458735 WAZ458735:WBB458735 WKV458735:WKX458735 WUR458735:WUT458735 G524271:I524271 IF524271:IH524271 SB524271:SD524271 ABX524271:ABZ524271 ALT524271:ALV524271 AVP524271:AVR524271 BFL524271:BFN524271 BPH524271:BPJ524271 BZD524271:BZF524271 CIZ524271:CJB524271 CSV524271:CSX524271 DCR524271:DCT524271 DMN524271:DMP524271 DWJ524271:DWL524271 EGF524271:EGH524271 EQB524271:EQD524271 EZX524271:EZZ524271 FJT524271:FJV524271 FTP524271:FTR524271 GDL524271:GDN524271 GNH524271:GNJ524271 GXD524271:GXF524271 HGZ524271:HHB524271 HQV524271:HQX524271 IAR524271:IAT524271 IKN524271:IKP524271 IUJ524271:IUL524271 JEF524271:JEH524271 JOB524271:JOD524271 JXX524271:JXZ524271 KHT524271:KHV524271 KRP524271:KRR524271 LBL524271:LBN524271 LLH524271:LLJ524271 LVD524271:LVF524271 MEZ524271:MFB524271 MOV524271:MOX524271 MYR524271:MYT524271 NIN524271:NIP524271 NSJ524271:NSL524271 OCF524271:OCH524271 OMB524271:OMD524271 OVX524271:OVZ524271 PFT524271:PFV524271 PPP524271:PPR524271 PZL524271:PZN524271 QJH524271:QJJ524271 QTD524271:QTF524271 RCZ524271:RDB524271 RMV524271:RMX524271 RWR524271:RWT524271 SGN524271:SGP524271 SQJ524271:SQL524271 TAF524271:TAH524271 TKB524271:TKD524271 TTX524271:TTZ524271 UDT524271:UDV524271 UNP524271:UNR524271 UXL524271:UXN524271 VHH524271:VHJ524271 VRD524271:VRF524271 WAZ524271:WBB524271 WKV524271:WKX524271 WUR524271:WUT524271 G589807:I589807 IF589807:IH589807 SB589807:SD589807 ABX589807:ABZ589807 ALT589807:ALV589807 AVP589807:AVR589807 BFL589807:BFN589807 BPH589807:BPJ589807 BZD589807:BZF589807 CIZ589807:CJB589807 CSV589807:CSX589807 DCR589807:DCT589807 DMN589807:DMP589807 DWJ589807:DWL589807 EGF589807:EGH589807 EQB589807:EQD589807 EZX589807:EZZ589807 FJT589807:FJV589807 FTP589807:FTR589807 GDL589807:GDN589807 GNH589807:GNJ589807 GXD589807:GXF589807 HGZ589807:HHB589807 HQV589807:HQX589807 IAR589807:IAT589807 IKN589807:IKP589807 IUJ589807:IUL589807 JEF589807:JEH589807 JOB589807:JOD589807 JXX589807:JXZ589807 KHT589807:KHV589807 KRP589807:KRR589807 LBL589807:LBN589807 LLH589807:LLJ589807 LVD589807:LVF589807 MEZ589807:MFB589807 MOV589807:MOX589807 MYR589807:MYT589807 NIN589807:NIP589807 NSJ589807:NSL589807 OCF589807:OCH589807 OMB589807:OMD589807 OVX589807:OVZ589807 PFT589807:PFV589807 PPP589807:PPR589807 PZL589807:PZN589807 QJH589807:QJJ589807 QTD589807:QTF589807 RCZ589807:RDB589807 RMV589807:RMX589807 RWR589807:RWT589807 SGN589807:SGP589807 SQJ589807:SQL589807 TAF589807:TAH589807 TKB589807:TKD589807 TTX589807:TTZ589807 UDT589807:UDV589807 UNP589807:UNR589807 UXL589807:UXN589807 VHH589807:VHJ589807 VRD589807:VRF589807 WAZ589807:WBB589807 WKV589807:WKX589807 WUR589807:WUT589807 G655343:I655343 IF655343:IH655343 SB655343:SD655343 ABX655343:ABZ655343 ALT655343:ALV655343 AVP655343:AVR655343 BFL655343:BFN655343 BPH655343:BPJ655343 BZD655343:BZF655343 CIZ655343:CJB655343 CSV655343:CSX655343 DCR655343:DCT655343 DMN655343:DMP655343 DWJ655343:DWL655343 EGF655343:EGH655343 EQB655343:EQD655343 EZX655343:EZZ655343 FJT655343:FJV655343 FTP655343:FTR655343 GDL655343:GDN655343 GNH655343:GNJ655343 GXD655343:GXF655343 HGZ655343:HHB655343 HQV655343:HQX655343 IAR655343:IAT655343 IKN655343:IKP655343 IUJ655343:IUL655343 JEF655343:JEH655343 JOB655343:JOD655343 JXX655343:JXZ655343 KHT655343:KHV655343 KRP655343:KRR655343 LBL655343:LBN655343 LLH655343:LLJ655343 LVD655343:LVF655343 MEZ655343:MFB655343 MOV655343:MOX655343 MYR655343:MYT655343 NIN655343:NIP655343 NSJ655343:NSL655343 OCF655343:OCH655343 OMB655343:OMD655343 OVX655343:OVZ655343 PFT655343:PFV655343 PPP655343:PPR655343 PZL655343:PZN655343 QJH655343:QJJ655343 QTD655343:QTF655343 RCZ655343:RDB655343 RMV655343:RMX655343 RWR655343:RWT655343 SGN655343:SGP655343 SQJ655343:SQL655343 TAF655343:TAH655343 TKB655343:TKD655343 TTX655343:TTZ655343 UDT655343:UDV655343 UNP655343:UNR655343 UXL655343:UXN655343 VHH655343:VHJ655343 VRD655343:VRF655343 WAZ655343:WBB655343 WKV655343:WKX655343 WUR655343:WUT655343 G720879:I720879 IF720879:IH720879 SB720879:SD720879 ABX720879:ABZ720879 ALT720879:ALV720879 AVP720879:AVR720879 BFL720879:BFN720879 BPH720879:BPJ720879 BZD720879:BZF720879 CIZ720879:CJB720879 CSV720879:CSX720879 DCR720879:DCT720879 DMN720879:DMP720879 DWJ720879:DWL720879 EGF720879:EGH720879 EQB720879:EQD720879 EZX720879:EZZ720879 FJT720879:FJV720879 FTP720879:FTR720879 GDL720879:GDN720879 GNH720879:GNJ720879 GXD720879:GXF720879 HGZ720879:HHB720879 HQV720879:HQX720879 IAR720879:IAT720879 IKN720879:IKP720879 IUJ720879:IUL720879 JEF720879:JEH720879 JOB720879:JOD720879 JXX720879:JXZ720879 KHT720879:KHV720879 KRP720879:KRR720879 LBL720879:LBN720879 LLH720879:LLJ720879 LVD720879:LVF720879 MEZ720879:MFB720879 MOV720879:MOX720879 MYR720879:MYT720879 NIN720879:NIP720879 NSJ720879:NSL720879 OCF720879:OCH720879 OMB720879:OMD720879 OVX720879:OVZ720879 PFT720879:PFV720879 PPP720879:PPR720879 PZL720879:PZN720879 QJH720879:QJJ720879 QTD720879:QTF720879 RCZ720879:RDB720879 RMV720879:RMX720879 RWR720879:RWT720879 SGN720879:SGP720879 SQJ720879:SQL720879 TAF720879:TAH720879 TKB720879:TKD720879 TTX720879:TTZ720879 UDT720879:UDV720879 UNP720879:UNR720879 UXL720879:UXN720879 VHH720879:VHJ720879 VRD720879:VRF720879 WAZ720879:WBB720879 WKV720879:WKX720879 WUR720879:WUT720879 G786415:I786415 IF786415:IH786415 SB786415:SD786415 ABX786415:ABZ786415 ALT786415:ALV786415 AVP786415:AVR786415 BFL786415:BFN786415 BPH786415:BPJ786415 BZD786415:BZF786415 CIZ786415:CJB786415 CSV786415:CSX786415 DCR786415:DCT786415 DMN786415:DMP786415 DWJ786415:DWL786415 EGF786415:EGH786415 EQB786415:EQD786415 EZX786415:EZZ786415 FJT786415:FJV786415 FTP786415:FTR786415 GDL786415:GDN786415 GNH786415:GNJ786415 GXD786415:GXF786415 HGZ786415:HHB786415 HQV786415:HQX786415 IAR786415:IAT786415 IKN786415:IKP786415 IUJ786415:IUL786415 JEF786415:JEH786415 JOB786415:JOD786415 JXX786415:JXZ786415 KHT786415:KHV786415 KRP786415:KRR786415 LBL786415:LBN786415 LLH786415:LLJ786415 LVD786415:LVF786415 MEZ786415:MFB786415 MOV786415:MOX786415 MYR786415:MYT786415 NIN786415:NIP786415 NSJ786415:NSL786415 OCF786415:OCH786415 OMB786415:OMD786415 OVX786415:OVZ786415 PFT786415:PFV786415 PPP786415:PPR786415 PZL786415:PZN786415 QJH786415:QJJ786415 QTD786415:QTF786415 RCZ786415:RDB786415 RMV786415:RMX786415 RWR786415:RWT786415 SGN786415:SGP786415 SQJ786415:SQL786415 TAF786415:TAH786415 TKB786415:TKD786415 TTX786415:TTZ786415 UDT786415:UDV786415 UNP786415:UNR786415 UXL786415:UXN786415 VHH786415:VHJ786415 VRD786415:VRF786415 WAZ786415:WBB786415 WKV786415:WKX786415 WUR786415:WUT786415 G851951:I851951 IF851951:IH851951 SB851951:SD851951 ABX851951:ABZ851951 ALT851951:ALV851951 AVP851951:AVR851951 BFL851951:BFN851951 BPH851951:BPJ851951 BZD851951:BZF851951 CIZ851951:CJB851951 CSV851951:CSX851951 DCR851951:DCT851951 DMN851951:DMP851951 DWJ851951:DWL851951 EGF851951:EGH851951 EQB851951:EQD851951 EZX851951:EZZ851951 FJT851951:FJV851951 FTP851951:FTR851951 GDL851951:GDN851951 GNH851951:GNJ851951 GXD851951:GXF851951 HGZ851951:HHB851951 HQV851951:HQX851951 IAR851951:IAT851951 IKN851951:IKP851951 IUJ851951:IUL851951 JEF851951:JEH851951 JOB851951:JOD851951 JXX851951:JXZ851951 KHT851951:KHV851951 KRP851951:KRR851951 LBL851951:LBN851951 LLH851951:LLJ851951 LVD851951:LVF851951 MEZ851951:MFB851951 MOV851951:MOX851951 MYR851951:MYT851951 NIN851951:NIP851951 NSJ851951:NSL851951 OCF851951:OCH851951 OMB851951:OMD851951 OVX851951:OVZ851951 PFT851951:PFV851951 PPP851951:PPR851951 PZL851951:PZN851951 QJH851951:QJJ851951 QTD851951:QTF851951 RCZ851951:RDB851951 RMV851951:RMX851951 RWR851951:RWT851951 SGN851951:SGP851951 SQJ851951:SQL851951 TAF851951:TAH851951 TKB851951:TKD851951 TTX851951:TTZ851951 UDT851951:UDV851951 UNP851951:UNR851951 UXL851951:UXN851951 VHH851951:VHJ851951 VRD851951:VRF851951 WAZ851951:WBB851951 WKV851951:WKX851951 WUR851951:WUT851951 G917487:I917487 IF917487:IH917487 SB917487:SD917487 ABX917487:ABZ917487 ALT917487:ALV917487 AVP917487:AVR917487 BFL917487:BFN917487 BPH917487:BPJ917487 BZD917487:BZF917487 CIZ917487:CJB917487 CSV917487:CSX917487 DCR917487:DCT917487 DMN917487:DMP917487 DWJ917487:DWL917487 EGF917487:EGH917487 EQB917487:EQD917487 EZX917487:EZZ917487 FJT917487:FJV917487 FTP917487:FTR917487 GDL917487:GDN917487 GNH917487:GNJ917487 GXD917487:GXF917487 HGZ917487:HHB917487 HQV917487:HQX917487 IAR917487:IAT917487 IKN917487:IKP917487 IUJ917487:IUL917487 JEF917487:JEH917487 JOB917487:JOD917487 JXX917487:JXZ917487 KHT917487:KHV917487 KRP917487:KRR917487 LBL917487:LBN917487 LLH917487:LLJ917487 LVD917487:LVF917487 MEZ917487:MFB917487 MOV917487:MOX917487 MYR917487:MYT917487 NIN917487:NIP917487 NSJ917487:NSL917487 OCF917487:OCH917487 OMB917487:OMD917487 OVX917487:OVZ917487 PFT917487:PFV917487 PPP917487:PPR917487 PZL917487:PZN917487 QJH917487:QJJ917487 QTD917487:QTF917487 RCZ917487:RDB917487 RMV917487:RMX917487 RWR917487:RWT917487 SGN917487:SGP917487 SQJ917487:SQL917487 TAF917487:TAH917487 TKB917487:TKD917487 TTX917487:TTZ917487 UDT917487:UDV917487 UNP917487:UNR917487 UXL917487:UXN917487 VHH917487:VHJ917487 VRD917487:VRF917487 WAZ917487:WBB917487 WKV917487:WKX917487 WUR917487:WUT917487 G983023:I983023 IF983023:IH983023 SB983023:SD983023 ABX983023:ABZ983023 ALT983023:ALV983023 AVP983023:AVR983023 BFL983023:BFN983023 BPH983023:BPJ983023 BZD983023:BZF983023 CIZ983023:CJB983023 CSV983023:CSX983023 DCR983023:DCT983023 DMN983023:DMP983023 DWJ983023:DWL983023 EGF983023:EGH983023 EQB983023:EQD983023 EZX983023:EZZ983023 FJT983023:FJV983023 FTP983023:FTR983023 GDL983023:GDN983023 GNH983023:GNJ983023 GXD983023:GXF983023 HGZ983023:HHB983023 HQV983023:HQX983023 IAR983023:IAT983023 IKN983023:IKP983023 IUJ983023:IUL983023 JEF983023:JEH983023 JOB983023:JOD983023 JXX983023:JXZ983023 KHT983023:KHV983023 KRP983023:KRR983023 LBL983023:LBN983023 LLH983023:LLJ983023 LVD983023:LVF983023 MEZ983023:MFB983023 MOV983023:MOX983023 MYR983023:MYT983023 NIN983023:NIP983023 NSJ983023:NSL983023 OCF983023:OCH983023 OMB983023:OMD983023 OVX983023:OVZ983023 PFT983023:PFV983023 PPP983023:PPR983023 PZL983023:PZN983023 QJH983023:QJJ983023 QTD983023:QTF983023 RCZ983023:RDB983023 RMV983023:RMX983023 RWR983023:RWT983023 SGN983023:SGP983023 SQJ983023:SQL983023 TAF983023:TAH983023 TKB983023:TKD983023 TTX983023:TTZ983023 UDT983023:UDV983023 UNP983023:UNR983023 UXL983023:UXN983023 VHH983023:VHJ983023 VRD983023:VRF983023 WAZ983023:WBB983023 WKV983023:WKX983023 WUR983023:WUT983023 M65519:P65519 IL65519:IO65519 SH65519:SK65519 ACD65519:ACG65519 ALZ65519:AMC65519 AVV65519:AVY65519 BFR65519:BFU65519 BPN65519:BPQ65519 BZJ65519:BZM65519 CJF65519:CJI65519 CTB65519:CTE65519 DCX65519:DDA65519 DMT65519:DMW65519 DWP65519:DWS65519 EGL65519:EGO65519 EQH65519:EQK65519 FAD65519:FAG65519 FJZ65519:FKC65519 FTV65519:FTY65519 GDR65519:GDU65519 GNN65519:GNQ65519 GXJ65519:GXM65519 HHF65519:HHI65519 HRB65519:HRE65519 IAX65519:IBA65519 IKT65519:IKW65519 IUP65519:IUS65519 JEL65519:JEO65519 JOH65519:JOK65519 JYD65519:JYG65519 KHZ65519:KIC65519 KRV65519:KRY65519 LBR65519:LBU65519 LLN65519:LLQ65519 LVJ65519:LVM65519 MFF65519:MFI65519 MPB65519:MPE65519 MYX65519:MZA65519 NIT65519:NIW65519 NSP65519:NSS65519 OCL65519:OCO65519 OMH65519:OMK65519 OWD65519:OWG65519 PFZ65519:PGC65519 PPV65519:PPY65519 PZR65519:PZU65519 QJN65519:QJQ65519 QTJ65519:QTM65519 RDF65519:RDI65519 RNB65519:RNE65519 RWX65519:RXA65519 SGT65519:SGW65519 SQP65519:SQS65519 TAL65519:TAO65519 TKH65519:TKK65519 TUD65519:TUG65519 UDZ65519:UEC65519 UNV65519:UNY65519 UXR65519:UXU65519 VHN65519:VHQ65519 VRJ65519:VRM65519 WBF65519:WBI65519 WLB65519:WLE65519 WUX65519:WVA65519 M131055:P131055 IL131055:IO131055 SH131055:SK131055 ACD131055:ACG131055 ALZ131055:AMC131055 AVV131055:AVY131055 BFR131055:BFU131055 BPN131055:BPQ131055 BZJ131055:BZM131055 CJF131055:CJI131055 CTB131055:CTE131055 DCX131055:DDA131055 DMT131055:DMW131055 DWP131055:DWS131055 EGL131055:EGO131055 EQH131055:EQK131055 FAD131055:FAG131055 FJZ131055:FKC131055 FTV131055:FTY131055 GDR131055:GDU131055 GNN131055:GNQ131055 GXJ131055:GXM131055 HHF131055:HHI131055 HRB131055:HRE131055 IAX131055:IBA131055 IKT131055:IKW131055 IUP131055:IUS131055 JEL131055:JEO131055 JOH131055:JOK131055 JYD131055:JYG131055 KHZ131055:KIC131055 KRV131055:KRY131055 LBR131055:LBU131055 LLN131055:LLQ131055 LVJ131055:LVM131055 MFF131055:MFI131055 MPB131055:MPE131055 MYX131055:MZA131055 NIT131055:NIW131055 NSP131055:NSS131055 OCL131055:OCO131055 OMH131055:OMK131055 OWD131055:OWG131055 PFZ131055:PGC131055 PPV131055:PPY131055 PZR131055:PZU131055 QJN131055:QJQ131055 QTJ131055:QTM131055 RDF131055:RDI131055 RNB131055:RNE131055 RWX131055:RXA131055 SGT131055:SGW131055 SQP131055:SQS131055 TAL131055:TAO131055 TKH131055:TKK131055 TUD131055:TUG131055 UDZ131055:UEC131055 UNV131055:UNY131055 UXR131055:UXU131055 VHN131055:VHQ131055 VRJ131055:VRM131055 WBF131055:WBI131055 WLB131055:WLE131055 WUX131055:WVA131055 M196591:P196591 IL196591:IO196591 SH196591:SK196591 ACD196591:ACG196591 ALZ196591:AMC196591 AVV196591:AVY196591 BFR196591:BFU196591 BPN196591:BPQ196591 BZJ196591:BZM196591 CJF196591:CJI196591 CTB196591:CTE196591 DCX196591:DDA196591 DMT196591:DMW196591 DWP196591:DWS196591 EGL196591:EGO196591 EQH196591:EQK196591 FAD196591:FAG196591 FJZ196591:FKC196591 FTV196591:FTY196591 GDR196591:GDU196591 GNN196591:GNQ196591 GXJ196591:GXM196591 HHF196591:HHI196591 HRB196591:HRE196591 IAX196591:IBA196591 IKT196591:IKW196591 IUP196591:IUS196591 JEL196591:JEO196591 JOH196591:JOK196591 JYD196591:JYG196591 KHZ196591:KIC196591 KRV196591:KRY196591 LBR196591:LBU196591 LLN196591:LLQ196591 LVJ196591:LVM196591 MFF196591:MFI196591 MPB196591:MPE196591 MYX196591:MZA196591 NIT196591:NIW196591 NSP196591:NSS196591 OCL196591:OCO196591 OMH196591:OMK196591 OWD196591:OWG196591 PFZ196591:PGC196591 PPV196591:PPY196591 PZR196591:PZU196591 QJN196591:QJQ196591 QTJ196591:QTM196591 RDF196591:RDI196591 RNB196591:RNE196591 RWX196591:RXA196591 SGT196591:SGW196591 SQP196591:SQS196591 TAL196591:TAO196591 TKH196591:TKK196591 TUD196591:TUG196591 UDZ196591:UEC196591 UNV196591:UNY196591 UXR196591:UXU196591 VHN196591:VHQ196591 VRJ196591:VRM196591 WBF196591:WBI196591 WLB196591:WLE196591 WUX196591:WVA196591 M262127:P262127 IL262127:IO262127 SH262127:SK262127 ACD262127:ACG262127 ALZ262127:AMC262127 AVV262127:AVY262127 BFR262127:BFU262127 BPN262127:BPQ262127 BZJ262127:BZM262127 CJF262127:CJI262127 CTB262127:CTE262127 DCX262127:DDA262127 DMT262127:DMW262127 DWP262127:DWS262127 EGL262127:EGO262127 EQH262127:EQK262127 FAD262127:FAG262127 FJZ262127:FKC262127 FTV262127:FTY262127 GDR262127:GDU262127 GNN262127:GNQ262127 GXJ262127:GXM262127 HHF262127:HHI262127 HRB262127:HRE262127 IAX262127:IBA262127 IKT262127:IKW262127 IUP262127:IUS262127 JEL262127:JEO262127 JOH262127:JOK262127 JYD262127:JYG262127 KHZ262127:KIC262127 KRV262127:KRY262127 LBR262127:LBU262127 LLN262127:LLQ262127 LVJ262127:LVM262127 MFF262127:MFI262127 MPB262127:MPE262127 MYX262127:MZA262127 NIT262127:NIW262127 NSP262127:NSS262127 OCL262127:OCO262127 OMH262127:OMK262127 OWD262127:OWG262127 PFZ262127:PGC262127 PPV262127:PPY262127 PZR262127:PZU262127 QJN262127:QJQ262127 QTJ262127:QTM262127 RDF262127:RDI262127 RNB262127:RNE262127 RWX262127:RXA262127 SGT262127:SGW262127 SQP262127:SQS262127 TAL262127:TAO262127 TKH262127:TKK262127 TUD262127:TUG262127 UDZ262127:UEC262127 UNV262127:UNY262127 UXR262127:UXU262127 VHN262127:VHQ262127 VRJ262127:VRM262127 WBF262127:WBI262127 WLB262127:WLE262127 WUX262127:WVA262127 M327663:P327663 IL327663:IO327663 SH327663:SK327663 ACD327663:ACG327663 ALZ327663:AMC327663 AVV327663:AVY327663 BFR327663:BFU327663 BPN327663:BPQ327663 BZJ327663:BZM327663 CJF327663:CJI327663 CTB327663:CTE327663 DCX327663:DDA327663 DMT327663:DMW327663 DWP327663:DWS327663 EGL327663:EGO327663 EQH327663:EQK327663 FAD327663:FAG327663 FJZ327663:FKC327663 FTV327663:FTY327663 GDR327663:GDU327663 GNN327663:GNQ327663 GXJ327663:GXM327663 HHF327663:HHI327663 HRB327663:HRE327663 IAX327663:IBA327663 IKT327663:IKW327663 IUP327663:IUS327663 JEL327663:JEO327663 JOH327663:JOK327663 JYD327663:JYG327663 KHZ327663:KIC327663 KRV327663:KRY327663 LBR327663:LBU327663 LLN327663:LLQ327663 LVJ327663:LVM327663 MFF327663:MFI327663 MPB327663:MPE327663 MYX327663:MZA327663 NIT327663:NIW327663 NSP327663:NSS327663 OCL327663:OCO327663 OMH327663:OMK327663 OWD327663:OWG327663 PFZ327663:PGC327663 PPV327663:PPY327663 PZR327663:PZU327663 QJN327663:QJQ327663 QTJ327663:QTM327663 RDF327663:RDI327663 RNB327663:RNE327663 RWX327663:RXA327663 SGT327663:SGW327663 SQP327663:SQS327663 TAL327663:TAO327663 TKH327663:TKK327663 TUD327663:TUG327663 UDZ327663:UEC327663 UNV327663:UNY327663 UXR327663:UXU327663 VHN327663:VHQ327663 VRJ327663:VRM327663 WBF327663:WBI327663 WLB327663:WLE327663 WUX327663:WVA327663 M393199:P393199 IL393199:IO393199 SH393199:SK393199 ACD393199:ACG393199 ALZ393199:AMC393199 AVV393199:AVY393199 BFR393199:BFU393199 BPN393199:BPQ393199 BZJ393199:BZM393199 CJF393199:CJI393199 CTB393199:CTE393199 DCX393199:DDA393199 DMT393199:DMW393199 DWP393199:DWS393199 EGL393199:EGO393199 EQH393199:EQK393199 FAD393199:FAG393199 FJZ393199:FKC393199 FTV393199:FTY393199 GDR393199:GDU393199 GNN393199:GNQ393199 GXJ393199:GXM393199 HHF393199:HHI393199 HRB393199:HRE393199 IAX393199:IBA393199 IKT393199:IKW393199 IUP393199:IUS393199 JEL393199:JEO393199 JOH393199:JOK393199 JYD393199:JYG393199 KHZ393199:KIC393199 KRV393199:KRY393199 LBR393199:LBU393199 LLN393199:LLQ393199 LVJ393199:LVM393199 MFF393199:MFI393199 MPB393199:MPE393199 MYX393199:MZA393199 NIT393199:NIW393199 NSP393199:NSS393199 OCL393199:OCO393199 OMH393199:OMK393199 OWD393199:OWG393199 PFZ393199:PGC393199 PPV393199:PPY393199 PZR393199:PZU393199 QJN393199:QJQ393199 QTJ393199:QTM393199 RDF393199:RDI393199 RNB393199:RNE393199 RWX393199:RXA393199 SGT393199:SGW393199 SQP393199:SQS393199 TAL393199:TAO393199 TKH393199:TKK393199 TUD393199:TUG393199 UDZ393199:UEC393199 UNV393199:UNY393199 UXR393199:UXU393199 VHN393199:VHQ393199 VRJ393199:VRM393199 WBF393199:WBI393199 WLB393199:WLE393199 WUX393199:WVA393199 M458735:P458735 IL458735:IO458735 SH458735:SK458735 ACD458735:ACG458735 ALZ458735:AMC458735 AVV458735:AVY458735 BFR458735:BFU458735 BPN458735:BPQ458735 BZJ458735:BZM458735 CJF458735:CJI458735 CTB458735:CTE458735 DCX458735:DDA458735 DMT458735:DMW458735 DWP458735:DWS458735 EGL458735:EGO458735 EQH458735:EQK458735 FAD458735:FAG458735 FJZ458735:FKC458735 FTV458735:FTY458735 GDR458735:GDU458735 GNN458735:GNQ458735 GXJ458735:GXM458735 HHF458735:HHI458735 HRB458735:HRE458735 IAX458735:IBA458735 IKT458735:IKW458735 IUP458735:IUS458735 JEL458735:JEO458735 JOH458735:JOK458735 JYD458735:JYG458735 KHZ458735:KIC458735 KRV458735:KRY458735 LBR458735:LBU458735 LLN458735:LLQ458735 LVJ458735:LVM458735 MFF458735:MFI458735 MPB458735:MPE458735 MYX458735:MZA458735 NIT458735:NIW458735 NSP458735:NSS458735 OCL458735:OCO458735 OMH458735:OMK458735 OWD458735:OWG458735 PFZ458735:PGC458735 PPV458735:PPY458735 PZR458735:PZU458735 QJN458735:QJQ458735 QTJ458735:QTM458735 RDF458735:RDI458735 RNB458735:RNE458735 RWX458735:RXA458735 SGT458735:SGW458735 SQP458735:SQS458735 TAL458735:TAO458735 TKH458735:TKK458735 TUD458735:TUG458735 UDZ458735:UEC458735 UNV458735:UNY458735 UXR458735:UXU458735 VHN458735:VHQ458735 VRJ458735:VRM458735 WBF458735:WBI458735 WLB458735:WLE458735 WUX458735:WVA458735 M524271:P524271 IL524271:IO524271 SH524271:SK524271 ACD524271:ACG524271 ALZ524271:AMC524271 AVV524271:AVY524271 BFR524271:BFU524271 BPN524271:BPQ524271 BZJ524271:BZM524271 CJF524271:CJI524271 CTB524271:CTE524271 DCX524271:DDA524271 DMT524271:DMW524271 DWP524271:DWS524271 EGL524271:EGO524271 EQH524271:EQK524271 FAD524271:FAG524271 FJZ524271:FKC524271 FTV524271:FTY524271 GDR524271:GDU524271 GNN524271:GNQ524271 GXJ524271:GXM524271 HHF524271:HHI524271 HRB524271:HRE524271 IAX524271:IBA524271 IKT524271:IKW524271 IUP524271:IUS524271 JEL524271:JEO524271 JOH524271:JOK524271 JYD524271:JYG524271 KHZ524271:KIC524271 KRV524271:KRY524271 LBR524271:LBU524271 LLN524271:LLQ524271 LVJ524271:LVM524271 MFF524271:MFI524271 MPB524271:MPE524271 MYX524271:MZA524271 NIT524271:NIW524271 NSP524271:NSS524271 OCL524271:OCO524271 OMH524271:OMK524271 OWD524271:OWG524271 PFZ524271:PGC524271 PPV524271:PPY524271 PZR524271:PZU524271 QJN524271:QJQ524271 QTJ524271:QTM524271 RDF524271:RDI524271 RNB524271:RNE524271 RWX524271:RXA524271 SGT524271:SGW524271 SQP524271:SQS524271 TAL524271:TAO524271 TKH524271:TKK524271 TUD524271:TUG524271 UDZ524271:UEC524271 UNV524271:UNY524271 UXR524271:UXU524271 VHN524271:VHQ524271 VRJ524271:VRM524271 WBF524271:WBI524271 WLB524271:WLE524271 WUX524271:WVA524271 M589807:P589807 IL589807:IO589807 SH589807:SK589807 ACD589807:ACG589807 ALZ589807:AMC589807 AVV589807:AVY589807 BFR589807:BFU589807 BPN589807:BPQ589807 BZJ589807:BZM589807 CJF589807:CJI589807 CTB589807:CTE589807 DCX589807:DDA589807 DMT589807:DMW589807 DWP589807:DWS589807 EGL589807:EGO589807 EQH589807:EQK589807 FAD589807:FAG589807 FJZ589807:FKC589807 FTV589807:FTY589807 GDR589807:GDU589807 GNN589807:GNQ589807 GXJ589807:GXM589807 HHF589807:HHI589807 HRB589807:HRE589807 IAX589807:IBA589807 IKT589807:IKW589807 IUP589807:IUS589807 JEL589807:JEO589807 JOH589807:JOK589807 JYD589807:JYG589807 KHZ589807:KIC589807 KRV589807:KRY589807 LBR589807:LBU589807 LLN589807:LLQ589807 LVJ589807:LVM589807 MFF589807:MFI589807 MPB589807:MPE589807 MYX589807:MZA589807 NIT589807:NIW589807 NSP589807:NSS589807 OCL589807:OCO589807 OMH589807:OMK589807 OWD589807:OWG589807 PFZ589807:PGC589807 PPV589807:PPY589807 PZR589807:PZU589807 QJN589807:QJQ589807 QTJ589807:QTM589807 RDF589807:RDI589807 RNB589807:RNE589807 RWX589807:RXA589807 SGT589807:SGW589807 SQP589807:SQS589807 TAL589807:TAO589807 TKH589807:TKK589807 TUD589807:TUG589807 UDZ589807:UEC589807 UNV589807:UNY589807 UXR589807:UXU589807 VHN589807:VHQ589807 VRJ589807:VRM589807 WBF589807:WBI589807 WLB589807:WLE589807 WUX589807:WVA589807 M655343:P655343 IL655343:IO655343 SH655343:SK655343 ACD655343:ACG655343 ALZ655343:AMC655343 AVV655343:AVY655343 BFR655343:BFU655343 BPN655343:BPQ655343 BZJ655343:BZM655343 CJF655343:CJI655343 CTB655343:CTE655343 DCX655343:DDA655343 DMT655343:DMW655343 DWP655343:DWS655343 EGL655343:EGO655343 EQH655343:EQK655343 FAD655343:FAG655343 FJZ655343:FKC655343 FTV655343:FTY655343 GDR655343:GDU655343 GNN655343:GNQ655343 GXJ655343:GXM655343 HHF655343:HHI655343 HRB655343:HRE655343 IAX655343:IBA655343 IKT655343:IKW655343 IUP655343:IUS655343 JEL655343:JEO655343 JOH655343:JOK655343 JYD655343:JYG655343 KHZ655343:KIC655343 KRV655343:KRY655343 LBR655343:LBU655343 LLN655343:LLQ655343 LVJ655343:LVM655343 MFF655343:MFI655343 MPB655343:MPE655343 MYX655343:MZA655343 NIT655343:NIW655343 NSP655343:NSS655343 OCL655343:OCO655343 OMH655343:OMK655343 OWD655343:OWG655343 PFZ655343:PGC655343 PPV655343:PPY655343 PZR655343:PZU655343 QJN655343:QJQ655343 QTJ655343:QTM655343 RDF655343:RDI655343 RNB655343:RNE655343 RWX655343:RXA655343 SGT655343:SGW655343 SQP655343:SQS655343 TAL655343:TAO655343 TKH655343:TKK655343 TUD655343:TUG655343 UDZ655343:UEC655343 UNV655343:UNY655343 UXR655343:UXU655343 VHN655343:VHQ655343 VRJ655343:VRM655343 WBF655343:WBI655343 WLB655343:WLE655343 WUX655343:WVA655343 M720879:P720879 IL720879:IO720879 SH720879:SK720879 ACD720879:ACG720879 ALZ720879:AMC720879 AVV720879:AVY720879 BFR720879:BFU720879 BPN720879:BPQ720879 BZJ720879:BZM720879 CJF720879:CJI720879 CTB720879:CTE720879 DCX720879:DDA720879 DMT720879:DMW720879 DWP720879:DWS720879 EGL720879:EGO720879 EQH720879:EQK720879 FAD720879:FAG720879 FJZ720879:FKC720879 FTV720879:FTY720879 GDR720879:GDU720879 GNN720879:GNQ720879 GXJ720879:GXM720879 HHF720879:HHI720879 HRB720879:HRE720879 IAX720879:IBA720879 IKT720879:IKW720879 IUP720879:IUS720879 JEL720879:JEO720879 JOH720879:JOK720879 JYD720879:JYG720879 KHZ720879:KIC720879 KRV720879:KRY720879 LBR720879:LBU720879 LLN720879:LLQ720879 LVJ720879:LVM720879 MFF720879:MFI720879 MPB720879:MPE720879 MYX720879:MZA720879 NIT720879:NIW720879 NSP720879:NSS720879 OCL720879:OCO720879 OMH720879:OMK720879 OWD720879:OWG720879 PFZ720879:PGC720879 PPV720879:PPY720879 PZR720879:PZU720879 QJN720879:QJQ720879 QTJ720879:QTM720879 RDF720879:RDI720879 RNB720879:RNE720879 RWX720879:RXA720879 SGT720879:SGW720879 SQP720879:SQS720879 TAL720879:TAO720879 TKH720879:TKK720879 TUD720879:TUG720879 UDZ720879:UEC720879 UNV720879:UNY720879 UXR720879:UXU720879 VHN720879:VHQ720879 VRJ720879:VRM720879 WBF720879:WBI720879 WLB720879:WLE720879 WUX720879:WVA720879 M786415:P786415 IL786415:IO786415 SH786415:SK786415 ACD786415:ACG786415 ALZ786415:AMC786415 AVV786415:AVY786415 BFR786415:BFU786415 BPN786415:BPQ786415 BZJ786415:BZM786415 CJF786415:CJI786415 CTB786415:CTE786415 DCX786415:DDA786415 DMT786415:DMW786415 DWP786415:DWS786415 EGL786415:EGO786415 EQH786415:EQK786415 FAD786415:FAG786415 FJZ786415:FKC786415 FTV786415:FTY786415 GDR786415:GDU786415 GNN786415:GNQ786415 GXJ786415:GXM786415 HHF786415:HHI786415 HRB786415:HRE786415 IAX786415:IBA786415 IKT786415:IKW786415 IUP786415:IUS786415 JEL786415:JEO786415 JOH786415:JOK786415 JYD786415:JYG786415 KHZ786415:KIC786415 KRV786415:KRY786415 LBR786415:LBU786415 LLN786415:LLQ786415 LVJ786415:LVM786415 MFF786415:MFI786415 MPB786415:MPE786415 MYX786415:MZA786415 NIT786415:NIW786415 NSP786415:NSS786415 OCL786415:OCO786415 OMH786415:OMK786415 OWD786415:OWG786415 PFZ786415:PGC786415 PPV786415:PPY786415 PZR786415:PZU786415 QJN786415:QJQ786415 QTJ786415:QTM786415 RDF786415:RDI786415 RNB786415:RNE786415 RWX786415:RXA786415 SGT786415:SGW786415 SQP786415:SQS786415 TAL786415:TAO786415 TKH786415:TKK786415 TUD786415:TUG786415 UDZ786415:UEC786415 UNV786415:UNY786415 UXR786415:UXU786415 VHN786415:VHQ786415 VRJ786415:VRM786415 WBF786415:WBI786415 WLB786415:WLE786415 WUX786415:WVA786415 M851951:P851951 IL851951:IO851951 SH851951:SK851951 ACD851951:ACG851951 ALZ851951:AMC851951 AVV851951:AVY851951 BFR851951:BFU851951 BPN851951:BPQ851951 BZJ851951:BZM851951 CJF851951:CJI851951 CTB851951:CTE851951 DCX851951:DDA851951 DMT851951:DMW851951 DWP851951:DWS851951 EGL851951:EGO851951 EQH851951:EQK851951 FAD851951:FAG851951 FJZ851951:FKC851951 FTV851951:FTY851951 GDR851951:GDU851951 GNN851951:GNQ851951 GXJ851951:GXM851951 HHF851951:HHI851951 HRB851951:HRE851951 IAX851951:IBA851951 IKT851951:IKW851951 IUP851951:IUS851951 JEL851951:JEO851951 JOH851951:JOK851951 JYD851951:JYG851951 KHZ851951:KIC851951 KRV851951:KRY851951 LBR851951:LBU851951 LLN851951:LLQ851951 LVJ851951:LVM851951 MFF851951:MFI851951 MPB851951:MPE851951 MYX851951:MZA851951 NIT851951:NIW851951 NSP851951:NSS851951 OCL851951:OCO851951 OMH851951:OMK851951 OWD851951:OWG851951 PFZ851951:PGC851951 PPV851951:PPY851951 PZR851951:PZU851951 QJN851951:QJQ851951 QTJ851951:QTM851951 RDF851951:RDI851951 RNB851951:RNE851951 RWX851951:RXA851951 SGT851951:SGW851951 SQP851951:SQS851951 TAL851951:TAO851951 TKH851951:TKK851951 TUD851951:TUG851951 UDZ851951:UEC851951 UNV851951:UNY851951 UXR851951:UXU851951 VHN851951:VHQ851951 VRJ851951:VRM851951 WBF851951:WBI851951 WLB851951:WLE851951 WUX851951:WVA851951 M917487:P917487 IL917487:IO917487 SH917487:SK917487 ACD917487:ACG917487 ALZ917487:AMC917487 AVV917487:AVY917487 BFR917487:BFU917487 BPN917487:BPQ917487 BZJ917487:BZM917487 CJF917487:CJI917487 CTB917487:CTE917487 DCX917487:DDA917487 DMT917487:DMW917487 DWP917487:DWS917487 EGL917487:EGO917487 EQH917487:EQK917487 FAD917487:FAG917487 FJZ917487:FKC917487 FTV917487:FTY917487 GDR917487:GDU917487 GNN917487:GNQ917487 GXJ917487:GXM917487 HHF917487:HHI917487 HRB917487:HRE917487 IAX917487:IBA917487 IKT917487:IKW917487 IUP917487:IUS917487 JEL917487:JEO917487 JOH917487:JOK917487 JYD917487:JYG917487 KHZ917487:KIC917487 KRV917487:KRY917487 LBR917487:LBU917487 LLN917487:LLQ917487 LVJ917487:LVM917487 MFF917487:MFI917487 MPB917487:MPE917487 MYX917487:MZA917487 NIT917487:NIW917487 NSP917487:NSS917487 OCL917487:OCO917487 OMH917487:OMK917487 OWD917487:OWG917487 PFZ917487:PGC917487 PPV917487:PPY917487 PZR917487:PZU917487 QJN917487:QJQ917487 QTJ917487:QTM917487 RDF917487:RDI917487 RNB917487:RNE917487 RWX917487:RXA917487 SGT917487:SGW917487 SQP917487:SQS917487 TAL917487:TAO917487 TKH917487:TKK917487 TUD917487:TUG917487 UDZ917487:UEC917487 UNV917487:UNY917487 UXR917487:UXU917487 VHN917487:VHQ917487 VRJ917487:VRM917487 WBF917487:WBI917487 WLB917487:WLE917487 WUX917487:WVA917487 M983023:P983023 IL983023:IO983023 SH983023:SK983023 ACD983023:ACG983023 ALZ983023:AMC983023 AVV983023:AVY983023 BFR983023:BFU983023 BPN983023:BPQ983023 BZJ983023:BZM983023 CJF983023:CJI983023 CTB983023:CTE983023 DCX983023:DDA983023 DMT983023:DMW983023 DWP983023:DWS983023 EGL983023:EGO983023 EQH983023:EQK983023 FAD983023:FAG983023 FJZ983023:FKC983023 FTV983023:FTY983023 GDR983023:GDU983023 GNN983023:GNQ983023 GXJ983023:GXM983023 HHF983023:HHI983023 HRB983023:HRE983023 IAX983023:IBA983023 IKT983023:IKW983023 IUP983023:IUS983023 JEL983023:JEO983023 JOH983023:JOK983023 JYD983023:JYG983023 KHZ983023:KIC983023 KRV983023:KRY983023 LBR983023:LBU983023 LLN983023:LLQ983023 LVJ983023:LVM983023 MFF983023:MFI983023 MPB983023:MPE983023 MYX983023:MZA983023 NIT983023:NIW983023 NSP983023:NSS983023 OCL983023:OCO983023 OMH983023:OMK983023 OWD983023:OWG983023 PFZ983023:PGC983023 PPV983023:PPY983023 PZR983023:PZU983023 QJN983023:QJQ983023 QTJ983023:QTM983023 RDF983023:RDI983023 RNB983023:RNE983023 RWX983023:RXA983023 SGT983023:SGW983023 SQP983023:SQS983023 TAL983023:TAO983023 TKH983023:TKK983023 TUD983023:TUG983023 UDZ983023:UEC983023 UNV983023:UNY983023 UXR983023:UXU983023 VHN983023:VHQ983023 VRJ983023:VRM983023 WBF983023:WBI983023 WLB983023:WLE983023 WUX983023:WVA983023">
      <formula1>0</formula1>
    </dataValidation>
    <dataValidation type="whole" allowBlank="1" showInputMessage="1" showErrorMessage="1" sqref="WUY983013 G65509 IF65509 SB65509 ABX65509 ALT65509 AVP65509 BFL65509 BPH65509 BZD65509 CIZ65509 CSV65509 DCR65509 DMN65509 DWJ65509 EGF65509 EQB65509 EZX65509 FJT65509 FTP65509 GDL65509 GNH65509 GXD65509 HGZ65509 HQV65509 IAR65509 IKN65509 IUJ65509 JEF65509 JOB65509 JXX65509 KHT65509 KRP65509 LBL65509 LLH65509 LVD65509 MEZ65509 MOV65509 MYR65509 NIN65509 NSJ65509 OCF65509 OMB65509 OVX65509 PFT65509 PPP65509 PZL65509 QJH65509 QTD65509 RCZ65509 RMV65509 RWR65509 SGN65509 SQJ65509 TAF65509 TKB65509 TTX65509 UDT65509 UNP65509 UXL65509 VHH65509 VRD65509 WAZ65509 WKV65509 WUR65509 G131045 IF131045 SB131045 ABX131045 ALT131045 AVP131045 BFL131045 BPH131045 BZD131045 CIZ131045 CSV131045 DCR131045 DMN131045 DWJ131045 EGF131045 EQB131045 EZX131045 FJT131045 FTP131045 GDL131045 GNH131045 GXD131045 HGZ131045 HQV131045 IAR131045 IKN131045 IUJ131045 JEF131045 JOB131045 JXX131045 KHT131045 KRP131045 LBL131045 LLH131045 LVD131045 MEZ131045 MOV131045 MYR131045 NIN131045 NSJ131045 OCF131045 OMB131045 OVX131045 PFT131045 PPP131045 PZL131045 QJH131045 QTD131045 RCZ131045 RMV131045 RWR131045 SGN131045 SQJ131045 TAF131045 TKB131045 TTX131045 UDT131045 UNP131045 UXL131045 VHH131045 VRD131045 WAZ131045 WKV131045 WUR131045 G196581 IF196581 SB196581 ABX196581 ALT196581 AVP196581 BFL196581 BPH196581 BZD196581 CIZ196581 CSV196581 DCR196581 DMN196581 DWJ196581 EGF196581 EQB196581 EZX196581 FJT196581 FTP196581 GDL196581 GNH196581 GXD196581 HGZ196581 HQV196581 IAR196581 IKN196581 IUJ196581 JEF196581 JOB196581 JXX196581 KHT196581 KRP196581 LBL196581 LLH196581 LVD196581 MEZ196581 MOV196581 MYR196581 NIN196581 NSJ196581 OCF196581 OMB196581 OVX196581 PFT196581 PPP196581 PZL196581 QJH196581 QTD196581 RCZ196581 RMV196581 RWR196581 SGN196581 SQJ196581 TAF196581 TKB196581 TTX196581 UDT196581 UNP196581 UXL196581 VHH196581 VRD196581 WAZ196581 WKV196581 WUR196581 G262117 IF262117 SB262117 ABX262117 ALT262117 AVP262117 BFL262117 BPH262117 BZD262117 CIZ262117 CSV262117 DCR262117 DMN262117 DWJ262117 EGF262117 EQB262117 EZX262117 FJT262117 FTP262117 GDL262117 GNH262117 GXD262117 HGZ262117 HQV262117 IAR262117 IKN262117 IUJ262117 JEF262117 JOB262117 JXX262117 KHT262117 KRP262117 LBL262117 LLH262117 LVD262117 MEZ262117 MOV262117 MYR262117 NIN262117 NSJ262117 OCF262117 OMB262117 OVX262117 PFT262117 PPP262117 PZL262117 QJH262117 QTD262117 RCZ262117 RMV262117 RWR262117 SGN262117 SQJ262117 TAF262117 TKB262117 TTX262117 UDT262117 UNP262117 UXL262117 VHH262117 VRD262117 WAZ262117 WKV262117 WUR262117 G327653 IF327653 SB327653 ABX327653 ALT327653 AVP327653 BFL327653 BPH327653 BZD327653 CIZ327653 CSV327653 DCR327653 DMN327653 DWJ327653 EGF327653 EQB327653 EZX327653 FJT327653 FTP327653 GDL327653 GNH327653 GXD327653 HGZ327653 HQV327653 IAR327653 IKN327653 IUJ327653 JEF327653 JOB327653 JXX327653 KHT327653 KRP327653 LBL327653 LLH327653 LVD327653 MEZ327653 MOV327653 MYR327653 NIN327653 NSJ327653 OCF327653 OMB327653 OVX327653 PFT327653 PPP327653 PZL327653 QJH327653 QTD327653 RCZ327653 RMV327653 RWR327653 SGN327653 SQJ327653 TAF327653 TKB327653 TTX327653 UDT327653 UNP327653 UXL327653 VHH327653 VRD327653 WAZ327653 WKV327653 WUR327653 G393189 IF393189 SB393189 ABX393189 ALT393189 AVP393189 BFL393189 BPH393189 BZD393189 CIZ393189 CSV393189 DCR393189 DMN393189 DWJ393189 EGF393189 EQB393189 EZX393189 FJT393189 FTP393189 GDL393189 GNH393189 GXD393189 HGZ393189 HQV393189 IAR393189 IKN393189 IUJ393189 JEF393189 JOB393189 JXX393189 KHT393189 KRP393189 LBL393189 LLH393189 LVD393189 MEZ393189 MOV393189 MYR393189 NIN393189 NSJ393189 OCF393189 OMB393189 OVX393189 PFT393189 PPP393189 PZL393189 QJH393189 QTD393189 RCZ393189 RMV393189 RWR393189 SGN393189 SQJ393189 TAF393189 TKB393189 TTX393189 UDT393189 UNP393189 UXL393189 VHH393189 VRD393189 WAZ393189 WKV393189 WUR393189 G458725 IF458725 SB458725 ABX458725 ALT458725 AVP458725 BFL458725 BPH458725 BZD458725 CIZ458725 CSV458725 DCR458725 DMN458725 DWJ458725 EGF458725 EQB458725 EZX458725 FJT458725 FTP458725 GDL458725 GNH458725 GXD458725 HGZ458725 HQV458725 IAR458725 IKN458725 IUJ458725 JEF458725 JOB458725 JXX458725 KHT458725 KRP458725 LBL458725 LLH458725 LVD458725 MEZ458725 MOV458725 MYR458725 NIN458725 NSJ458725 OCF458725 OMB458725 OVX458725 PFT458725 PPP458725 PZL458725 QJH458725 QTD458725 RCZ458725 RMV458725 RWR458725 SGN458725 SQJ458725 TAF458725 TKB458725 TTX458725 UDT458725 UNP458725 UXL458725 VHH458725 VRD458725 WAZ458725 WKV458725 WUR458725 G524261 IF524261 SB524261 ABX524261 ALT524261 AVP524261 BFL524261 BPH524261 BZD524261 CIZ524261 CSV524261 DCR524261 DMN524261 DWJ524261 EGF524261 EQB524261 EZX524261 FJT524261 FTP524261 GDL524261 GNH524261 GXD524261 HGZ524261 HQV524261 IAR524261 IKN524261 IUJ524261 JEF524261 JOB524261 JXX524261 KHT524261 KRP524261 LBL524261 LLH524261 LVD524261 MEZ524261 MOV524261 MYR524261 NIN524261 NSJ524261 OCF524261 OMB524261 OVX524261 PFT524261 PPP524261 PZL524261 QJH524261 QTD524261 RCZ524261 RMV524261 RWR524261 SGN524261 SQJ524261 TAF524261 TKB524261 TTX524261 UDT524261 UNP524261 UXL524261 VHH524261 VRD524261 WAZ524261 WKV524261 WUR524261 G589797 IF589797 SB589797 ABX589797 ALT589797 AVP589797 BFL589797 BPH589797 BZD589797 CIZ589797 CSV589797 DCR589797 DMN589797 DWJ589797 EGF589797 EQB589797 EZX589797 FJT589797 FTP589797 GDL589797 GNH589797 GXD589797 HGZ589797 HQV589797 IAR589797 IKN589797 IUJ589797 JEF589797 JOB589797 JXX589797 KHT589797 KRP589797 LBL589797 LLH589797 LVD589797 MEZ589797 MOV589797 MYR589797 NIN589797 NSJ589797 OCF589797 OMB589797 OVX589797 PFT589797 PPP589797 PZL589797 QJH589797 QTD589797 RCZ589797 RMV589797 RWR589797 SGN589797 SQJ589797 TAF589797 TKB589797 TTX589797 UDT589797 UNP589797 UXL589797 VHH589797 VRD589797 WAZ589797 WKV589797 WUR589797 G655333 IF655333 SB655333 ABX655333 ALT655333 AVP655333 BFL655333 BPH655333 BZD655333 CIZ655333 CSV655333 DCR655333 DMN655333 DWJ655333 EGF655333 EQB655333 EZX655333 FJT655333 FTP655333 GDL655333 GNH655333 GXD655333 HGZ655333 HQV655333 IAR655333 IKN655333 IUJ655333 JEF655333 JOB655333 JXX655333 KHT655333 KRP655333 LBL655333 LLH655333 LVD655333 MEZ655333 MOV655333 MYR655333 NIN655333 NSJ655333 OCF655333 OMB655333 OVX655333 PFT655333 PPP655333 PZL655333 QJH655333 QTD655333 RCZ655333 RMV655333 RWR655333 SGN655333 SQJ655333 TAF655333 TKB655333 TTX655333 UDT655333 UNP655333 UXL655333 VHH655333 VRD655333 WAZ655333 WKV655333 WUR655333 G720869 IF720869 SB720869 ABX720869 ALT720869 AVP720869 BFL720869 BPH720869 BZD720869 CIZ720869 CSV720869 DCR720869 DMN720869 DWJ720869 EGF720869 EQB720869 EZX720869 FJT720869 FTP720869 GDL720869 GNH720869 GXD720869 HGZ720869 HQV720869 IAR720869 IKN720869 IUJ720869 JEF720869 JOB720869 JXX720869 KHT720869 KRP720869 LBL720869 LLH720869 LVD720869 MEZ720869 MOV720869 MYR720869 NIN720869 NSJ720869 OCF720869 OMB720869 OVX720869 PFT720869 PPP720869 PZL720869 QJH720869 QTD720869 RCZ720869 RMV720869 RWR720869 SGN720869 SQJ720869 TAF720869 TKB720869 TTX720869 UDT720869 UNP720869 UXL720869 VHH720869 VRD720869 WAZ720869 WKV720869 WUR720869 G786405 IF786405 SB786405 ABX786405 ALT786405 AVP786405 BFL786405 BPH786405 BZD786405 CIZ786405 CSV786405 DCR786405 DMN786405 DWJ786405 EGF786405 EQB786405 EZX786405 FJT786405 FTP786405 GDL786405 GNH786405 GXD786405 HGZ786405 HQV786405 IAR786405 IKN786405 IUJ786405 JEF786405 JOB786405 JXX786405 KHT786405 KRP786405 LBL786405 LLH786405 LVD786405 MEZ786405 MOV786405 MYR786405 NIN786405 NSJ786405 OCF786405 OMB786405 OVX786405 PFT786405 PPP786405 PZL786405 QJH786405 QTD786405 RCZ786405 RMV786405 RWR786405 SGN786405 SQJ786405 TAF786405 TKB786405 TTX786405 UDT786405 UNP786405 UXL786405 VHH786405 VRD786405 WAZ786405 WKV786405 WUR786405 G851941 IF851941 SB851941 ABX851941 ALT851941 AVP851941 BFL851941 BPH851941 BZD851941 CIZ851941 CSV851941 DCR851941 DMN851941 DWJ851941 EGF851941 EQB851941 EZX851941 FJT851941 FTP851941 GDL851941 GNH851941 GXD851941 HGZ851941 HQV851941 IAR851941 IKN851941 IUJ851941 JEF851941 JOB851941 JXX851941 KHT851941 KRP851941 LBL851941 LLH851941 LVD851941 MEZ851941 MOV851941 MYR851941 NIN851941 NSJ851941 OCF851941 OMB851941 OVX851941 PFT851941 PPP851941 PZL851941 QJH851941 QTD851941 RCZ851941 RMV851941 RWR851941 SGN851941 SQJ851941 TAF851941 TKB851941 TTX851941 UDT851941 UNP851941 UXL851941 VHH851941 VRD851941 WAZ851941 WKV851941 WUR851941 G917477 IF917477 SB917477 ABX917477 ALT917477 AVP917477 BFL917477 BPH917477 BZD917477 CIZ917477 CSV917477 DCR917477 DMN917477 DWJ917477 EGF917477 EQB917477 EZX917477 FJT917477 FTP917477 GDL917477 GNH917477 GXD917477 HGZ917477 HQV917477 IAR917477 IKN917477 IUJ917477 JEF917477 JOB917477 JXX917477 KHT917477 KRP917477 LBL917477 LLH917477 LVD917477 MEZ917477 MOV917477 MYR917477 NIN917477 NSJ917477 OCF917477 OMB917477 OVX917477 PFT917477 PPP917477 PZL917477 QJH917477 QTD917477 RCZ917477 RMV917477 RWR917477 SGN917477 SQJ917477 TAF917477 TKB917477 TTX917477 UDT917477 UNP917477 UXL917477 VHH917477 VRD917477 WAZ917477 WKV917477 WUR917477 G983013 IF983013 SB983013 ABX983013 ALT983013 AVP983013 BFL983013 BPH983013 BZD983013 CIZ983013 CSV983013 DCR983013 DMN983013 DWJ983013 EGF983013 EQB983013 EZX983013 FJT983013 FTP983013 GDL983013 GNH983013 GXD983013 HGZ983013 HQV983013 IAR983013 IKN983013 IUJ983013 JEF983013 JOB983013 JXX983013 KHT983013 KRP983013 LBL983013 LLH983013 LVD983013 MEZ983013 MOV983013 MYR983013 NIN983013 NSJ983013 OCF983013 OMB983013 OVX983013 PFT983013 PPP983013 PZL983013 QJH983013 QTD983013 RCZ983013 RMV983013 RWR983013 SGN983013 SQJ983013 TAF983013 TKB983013 TTX983013 UDT983013 UNP983013 UXL983013 VHH983013 VRD983013 WAZ983013 WKV983013 WUR983013 N65509 IM65509 SI65509 ACE65509 AMA65509 AVW65509 BFS65509 BPO65509 BZK65509 CJG65509 CTC65509 DCY65509 DMU65509 DWQ65509 EGM65509 EQI65509 FAE65509 FKA65509 FTW65509 GDS65509 GNO65509 GXK65509 HHG65509 HRC65509 IAY65509 IKU65509 IUQ65509 JEM65509 JOI65509 JYE65509 KIA65509 KRW65509 LBS65509 LLO65509 LVK65509 MFG65509 MPC65509 MYY65509 NIU65509 NSQ65509 OCM65509 OMI65509 OWE65509 PGA65509 PPW65509 PZS65509 QJO65509 QTK65509 RDG65509 RNC65509 RWY65509 SGU65509 SQQ65509 TAM65509 TKI65509 TUE65509 UEA65509 UNW65509 UXS65509 VHO65509 VRK65509 WBG65509 WLC65509 WUY65509 N131045 IM131045 SI131045 ACE131045 AMA131045 AVW131045 BFS131045 BPO131045 BZK131045 CJG131045 CTC131045 DCY131045 DMU131045 DWQ131045 EGM131045 EQI131045 FAE131045 FKA131045 FTW131045 GDS131045 GNO131045 GXK131045 HHG131045 HRC131045 IAY131045 IKU131045 IUQ131045 JEM131045 JOI131045 JYE131045 KIA131045 KRW131045 LBS131045 LLO131045 LVK131045 MFG131045 MPC131045 MYY131045 NIU131045 NSQ131045 OCM131045 OMI131045 OWE131045 PGA131045 PPW131045 PZS131045 QJO131045 QTK131045 RDG131045 RNC131045 RWY131045 SGU131045 SQQ131045 TAM131045 TKI131045 TUE131045 UEA131045 UNW131045 UXS131045 VHO131045 VRK131045 WBG131045 WLC131045 WUY131045 N196581 IM196581 SI196581 ACE196581 AMA196581 AVW196581 BFS196581 BPO196581 BZK196581 CJG196581 CTC196581 DCY196581 DMU196581 DWQ196581 EGM196581 EQI196581 FAE196581 FKA196581 FTW196581 GDS196581 GNO196581 GXK196581 HHG196581 HRC196581 IAY196581 IKU196581 IUQ196581 JEM196581 JOI196581 JYE196581 KIA196581 KRW196581 LBS196581 LLO196581 LVK196581 MFG196581 MPC196581 MYY196581 NIU196581 NSQ196581 OCM196581 OMI196581 OWE196581 PGA196581 PPW196581 PZS196581 QJO196581 QTK196581 RDG196581 RNC196581 RWY196581 SGU196581 SQQ196581 TAM196581 TKI196581 TUE196581 UEA196581 UNW196581 UXS196581 VHO196581 VRK196581 WBG196581 WLC196581 WUY196581 N262117 IM262117 SI262117 ACE262117 AMA262117 AVW262117 BFS262117 BPO262117 BZK262117 CJG262117 CTC262117 DCY262117 DMU262117 DWQ262117 EGM262117 EQI262117 FAE262117 FKA262117 FTW262117 GDS262117 GNO262117 GXK262117 HHG262117 HRC262117 IAY262117 IKU262117 IUQ262117 JEM262117 JOI262117 JYE262117 KIA262117 KRW262117 LBS262117 LLO262117 LVK262117 MFG262117 MPC262117 MYY262117 NIU262117 NSQ262117 OCM262117 OMI262117 OWE262117 PGA262117 PPW262117 PZS262117 QJO262117 QTK262117 RDG262117 RNC262117 RWY262117 SGU262117 SQQ262117 TAM262117 TKI262117 TUE262117 UEA262117 UNW262117 UXS262117 VHO262117 VRK262117 WBG262117 WLC262117 WUY262117 N327653 IM327653 SI327653 ACE327653 AMA327653 AVW327653 BFS327653 BPO327653 BZK327653 CJG327653 CTC327653 DCY327653 DMU327653 DWQ327653 EGM327653 EQI327653 FAE327653 FKA327653 FTW327653 GDS327653 GNO327653 GXK327653 HHG327653 HRC327653 IAY327653 IKU327653 IUQ327653 JEM327653 JOI327653 JYE327653 KIA327653 KRW327653 LBS327653 LLO327653 LVK327653 MFG327653 MPC327653 MYY327653 NIU327653 NSQ327653 OCM327653 OMI327653 OWE327653 PGA327653 PPW327653 PZS327653 QJO327653 QTK327653 RDG327653 RNC327653 RWY327653 SGU327653 SQQ327653 TAM327653 TKI327653 TUE327653 UEA327653 UNW327653 UXS327653 VHO327653 VRK327653 WBG327653 WLC327653 WUY327653 N393189 IM393189 SI393189 ACE393189 AMA393189 AVW393189 BFS393189 BPO393189 BZK393189 CJG393189 CTC393189 DCY393189 DMU393189 DWQ393189 EGM393189 EQI393189 FAE393189 FKA393189 FTW393189 GDS393189 GNO393189 GXK393189 HHG393189 HRC393189 IAY393189 IKU393189 IUQ393189 JEM393189 JOI393189 JYE393189 KIA393189 KRW393189 LBS393189 LLO393189 LVK393189 MFG393189 MPC393189 MYY393189 NIU393189 NSQ393189 OCM393189 OMI393189 OWE393189 PGA393189 PPW393189 PZS393189 QJO393189 QTK393189 RDG393189 RNC393189 RWY393189 SGU393189 SQQ393189 TAM393189 TKI393189 TUE393189 UEA393189 UNW393189 UXS393189 VHO393189 VRK393189 WBG393189 WLC393189 WUY393189 N458725 IM458725 SI458725 ACE458725 AMA458725 AVW458725 BFS458725 BPO458725 BZK458725 CJG458725 CTC458725 DCY458725 DMU458725 DWQ458725 EGM458725 EQI458725 FAE458725 FKA458725 FTW458725 GDS458725 GNO458725 GXK458725 HHG458725 HRC458725 IAY458725 IKU458725 IUQ458725 JEM458725 JOI458725 JYE458725 KIA458725 KRW458725 LBS458725 LLO458725 LVK458725 MFG458725 MPC458725 MYY458725 NIU458725 NSQ458725 OCM458725 OMI458725 OWE458725 PGA458725 PPW458725 PZS458725 QJO458725 QTK458725 RDG458725 RNC458725 RWY458725 SGU458725 SQQ458725 TAM458725 TKI458725 TUE458725 UEA458725 UNW458725 UXS458725 VHO458725 VRK458725 WBG458725 WLC458725 WUY458725 N524261 IM524261 SI524261 ACE524261 AMA524261 AVW524261 BFS524261 BPO524261 BZK524261 CJG524261 CTC524261 DCY524261 DMU524261 DWQ524261 EGM524261 EQI524261 FAE524261 FKA524261 FTW524261 GDS524261 GNO524261 GXK524261 HHG524261 HRC524261 IAY524261 IKU524261 IUQ524261 JEM524261 JOI524261 JYE524261 KIA524261 KRW524261 LBS524261 LLO524261 LVK524261 MFG524261 MPC524261 MYY524261 NIU524261 NSQ524261 OCM524261 OMI524261 OWE524261 PGA524261 PPW524261 PZS524261 QJO524261 QTK524261 RDG524261 RNC524261 RWY524261 SGU524261 SQQ524261 TAM524261 TKI524261 TUE524261 UEA524261 UNW524261 UXS524261 VHO524261 VRK524261 WBG524261 WLC524261 WUY524261 N589797 IM589797 SI589797 ACE589797 AMA589797 AVW589797 BFS589797 BPO589797 BZK589797 CJG589797 CTC589797 DCY589797 DMU589797 DWQ589797 EGM589797 EQI589797 FAE589797 FKA589797 FTW589797 GDS589797 GNO589797 GXK589797 HHG589797 HRC589797 IAY589797 IKU589797 IUQ589797 JEM589797 JOI589797 JYE589797 KIA589797 KRW589797 LBS589797 LLO589797 LVK589797 MFG589797 MPC589797 MYY589797 NIU589797 NSQ589797 OCM589797 OMI589797 OWE589797 PGA589797 PPW589797 PZS589797 QJO589797 QTK589797 RDG589797 RNC589797 RWY589797 SGU589797 SQQ589797 TAM589797 TKI589797 TUE589797 UEA589797 UNW589797 UXS589797 VHO589797 VRK589797 WBG589797 WLC589797 WUY589797 N655333 IM655333 SI655333 ACE655333 AMA655333 AVW655333 BFS655333 BPO655333 BZK655333 CJG655333 CTC655333 DCY655333 DMU655333 DWQ655333 EGM655333 EQI655333 FAE655333 FKA655333 FTW655333 GDS655333 GNO655333 GXK655333 HHG655333 HRC655333 IAY655333 IKU655333 IUQ655333 JEM655333 JOI655333 JYE655333 KIA655333 KRW655333 LBS655333 LLO655333 LVK655333 MFG655333 MPC655333 MYY655333 NIU655333 NSQ655333 OCM655333 OMI655333 OWE655333 PGA655333 PPW655333 PZS655333 QJO655333 QTK655333 RDG655333 RNC655333 RWY655333 SGU655333 SQQ655333 TAM655333 TKI655333 TUE655333 UEA655333 UNW655333 UXS655333 VHO655333 VRK655333 WBG655333 WLC655333 WUY655333 N720869 IM720869 SI720869 ACE720869 AMA720869 AVW720869 BFS720869 BPO720869 BZK720869 CJG720869 CTC720869 DCY720869 DMU720869 DWQ720869 EGM720869 EQI720869 FAE720869 FKA720869 FTW720869 GDS720869 GNO720869 GXK720869 HHG720869 HRC720869 IAY720869 IKU720869 IUQ720869 JEM720869 JOI720869 JYE720869 KIA720869 KRW720869 LBS720869 LLO720869 LVK720869 MFG720869 MPC720869 MYY720869 NIU720869 NSQ720869 OCM720869 OMI720869 OWE720869 PGA720869 PPW720869 PZS720869 QJO720869 QTK720869 RDG720869 RNC720869 RWY720869 SGU720869 SQQ720869 TAM720869 TKI720869 TUE720869 UEA720869 UNW720869 UXS720869 VHO720869 VRK720869 WBG720869 WLC720869 WUY720869 N786405 IM786405 SI786405 ACE786405 AMA786405 AVW786405 BFS786405 BPO786405 BZK786405 CJG786405 CTC786405 DCY786405 DMU786405 DWQ786405 EGM786405 EQI786405 FAE786405 FKA786405 FTW786405 GDS786405 GNO786405 GXK786405 HHG786405 HRC786405 IAY786405 IKU786405 IUQ786405 JEM786405 JOI786405 JYE786405 KIA786405 KRW786405 LBS786405 LLO786405 LVK786405 MFG786405 MPC786405 MYY786405 NIU786405 NSQ786405 OCM786405 OMI786405 OWE786405 PGA786405 PPW786405 PZS786405 QJO786405 QTK786405 RDG786405 RNC786405 RWY786405 SGU786405 SQQ786405 TAM786405 TKI786405 TUE786405 UEA786405 UNW786405 UXS786405 VHO786405 VRK786405 WBG786405 WLC786405 WUY786405 N851941 IM851941 SI851941 ACE851941 AMA851941 AVW851941 BFS851941 BPO851941 BZK851941 CJG851941 CTC851941 DCY851941 DMU851941 DWQ851941 EGM851941 EQI851941 FAE851941 FKA851941 FTW851941 GDS851941 GNO851941 GXK851941 HHG851941 HRC851941 IAY851941 IKU851941 IUQ851941 JEM851941 JOI851941 JYE851941 KIA851941 KRW851941 LBS851941 LLO851941 LVK851941 MFG851941 MPC851941 MYY851941 NIU851941 NSQ851941 OCM851941 OMI851941 OWE851941 PGA851941 PPW851941 PZS851941 QJO851941 QTK851941 RDG851941 RNC851941 RWY851941 SGU851941 SQQ851941 TAM851941 TKI851941 TUE851941 UEA851941 UNW851941 UXS851941 VHO851941 VRK851941 WBG851941 WLC851941 WUY851941 N917477 IM917477 SI917477 ACE917477 AMA917477 AVW917477 BFS917477 BPO917477 BZK917477 CJG917477 CTC917477 DCY917477 DMU917477 DWQ917477 EGM917477 EQI917477 FAE917477 FKA917477 FTW917477 GDS917477 GNO917477 GXK917477 HHG917477 HRC917477 IAY917477 IKU917477 IUQ917477 JEM917477 JOI917477 JYE917477 KIA917477 KRW917477 LBS917477 LLO917477 LVK917477 MFG917477 MPC917477 MYY917477 NIU917477 NSQ917477 OCM917477 OMI917477 OWE917477 PGA917477 PPW917477 PZS917477 QJO917477 QTK917477 RDG917477 RNC917477 RWY917477 SGU917477 SQQ917477 TAM917477 TKI917477 TUE917477 UEA917477 UNW917477 UXS917477 VHO917477 VRK917477 WBG917477 WLC917477 WUY917477 N983013 IM983013 SI983013 ACE983013 AMA983013 AVW983013 BFS983013 BPO983013 BZK983013 CJG983013 CTC983013 DCY983013 DMU983013 DWQ983013 EGM983013 EQI983013 FAE983013 FKA983013 FTW983013 GDS983013 GNO983013 GXK983013 HHG983013 HRC983013 IAY983013 IKU983013 IUQ983013 JEM983013 JOI983013 JYE983013 KIA983013 KRW983013 LBS983013 LLO983013 LVK983013 MFG983013 MPC983013 MYY983013 NIU983013 NSQ983013 OCM983013 OMI983013 OWE983013 PGA983013 PPW983013 PZS983013 QJO983013 QTK983013 RDG983013 RNC983013 RWY983013 SGU983013 SQQ983013 TAM983013 TKI983013 TUE983013 UEA983013 UNW983013 UXS983013 VHO983013 VRK983013 WBG983013 WLC983013">
      <formula1>1</formula1>
      <formula2>12</formula2>
    </dataValidation>
    <dataValidation type="whole" allowBlank="1" showInputMessage="1" showErrorMessage="1" sqref="WVA983013 I65509 IH65509 SD65509 ABZ65509 ALV65509 AVR65509 BFN65509 BPJ65509 BZF65509 CJB65509 CSX65509 DCT65509 DMP65509 DWL65509 EGH65509 EQD65509 EZZ65509 FJV65509 FTR65509 GDN65509 GNJ65509 GXF65509 HHB65509 HQX65509 IAT65509 IKP65509 IUL65509 JEH65509 JOD65509 JXZ65509 KHV65509 KRR65509 LBN65509 LLJ65509 LVF65509 MFB65509 MOX65509 MYT65509 NIP65509 NSL65509 OCH65509 OMD65509 OVZ65509 PFV65509 PPR65509 PZN65509 QJJ65509 QTF65509 RDB65509 RMX65509 RWT65509 SGP65509 SQL65509 TAH65509 TKD65509 TTZ65509 UDV65509 UNR65509 UXN65509 VHJ65509 VRF65509 WBB65509 WKX65509 WUT65509 I131045 IH131045 SD131045 ABZ131045 ALV131045 AVR131045 BFN131045 BPJ131045 BZF131045 CJB131045 CSX131045 DCT131045 DMP131045 DWL131045 EGH131045 EQD131045 EZZ131045 FJV131045 FTR131045 GDN131045 GNJ131045 GXF131045 HHB131045 HQX131045 IAT131045 IKP131045 IUL131045 JEH131045 JOD131045 JXZ131045 KHV131045 KRR131045 LBN131045 LLJ131045 LVF131045 MFB131045 MOX131045 MYT131045 NIP131045 NSL131045 OCH131045 OMD131045 OVZ131045 PFV131045 PPR131045 PZN131045 QJJ131045 QTF131045 RDB131045 RMX131045 RWT131045 SGP131045 SQL131045 TAH131045 TKD131045 TTZ131045 UDV131045 UNR131045 UXN131045 VHJ131045 VRF131045 WBB131045 WKX131045 WUT131045 I196581 IH196581 SD196581 ABZ196581 ALV196581 AVR196581 BFN196581 BPJ196581 BZF196581 CJB196581 CSX196581 DCT196581 DMP196581 DWL196581 EGH196581 EQD196581 EZZ196581 FJV196581 FTR196581 GDN196581 GNJ196581 GXF196581 HHB196581 HQX196581 IAT196581 IKP196581 IUL196581 JEH196581 JOD196581 JXZ196581 KHV196581 KRR196581 LBN196581 LLJ196581 LVF196581 MFB196581 MOX196581 MYT196581 NIP196581 NSL196581 OCH196581 OMD196581 OVZ196581 PFV196581 PPR196581 PZN196581 QJJ196581 QTF196581 RDB196581 RMX196581 RWT196581 SGP196581 SQL196581 TAH196581 TKD196581 TTZ196581 UDV196581 UNR196581 UXN196581 VHJ196581 VRF196581 WBB196581 WKX196581 WUT196581 I262117 IH262117 SD262117 ABZ262117 ALV262117 AVR262117 BFN262117 BPJ262117 BZF262117 CJB262117 CSX262117 DCT262117 DMP262117 DWL262117 EGH262117 EQD262117 EZZ262117 FJV262117 FTR262117 GDN262117 GNJ262117 GXF262117 HHB262117 HQX262117 IAT262117 IKP262117 IUL262117 JEH262117 JOD262117 JXZ262117 KHV262117 KRR262117 LBN262117 LLJ262117 LVF262117 MFB262117 MOX262117 MYT262117 NIP262117 NSL262117 OCH262117 OMD262117 OVZ262117 PFV262117 PPR262117 PZN262117 QJJ262117 QTF262117 RDB262117 RMX262117 RWT262117 SGP262117 SQL262117 TAH262117 TKD262117 TTZ262117 UDV262117 UNR262117 UXN262117 VHJ262117 VRF262117 WBB262117 WKX262117 WUT262117 I327653 IH327653 SD327653 ABZ327653 ALV327653 AVR327653 BFN327653 BPJ327653 BZF327653 CJB327653 CSX327653 DCT327653 DMP327653 DWL327653 EGH327653 EQD327653 EZZ327653 FJV327653 FTR327653 GDN327653 GNJ327653 GXF327653 HHB327653 HQX327653 IAT327653 IKP327653 IUL327653 JEH327653 JOD327653 JXZ327653 KHV327653 KRR327653 LBN327653 LLJ327653 LVF327653 MFB327653 MOX327653 MYT327653 NIP327653 NSL327653 OCH327653 OMD327653 OVZ327653 PFV327653 PPR327653 PZN327653 QJJ327653 QTF327653 RDB327653 RMX327653 RWT327653 SGP327653 SQL327653 TAH327653 TKD327653 TTZ327653 UDV327653 UNR327653 UXN327653 VHJ327653 VRF327653 WBB327653 WKX327653 WUT327653 I393189 IH393189 SD393189 ABZ393189 ALV393189 AVR393189 BFN393189 BPJ393189 BZF393189 CJB393189 CSX393189 DCT393189 DMP393189 DWL393189 EGH393189 EQD393189 EZZ393189 FJV393189 FTR393189 GDN393189 GNJ393189 GXF393189 HHB393189 HQX393189 IAT393189 IKP393189 IUL393189 JEH393189 JOD393189 JXZ393189 KHV393189 KRR393189 LBN393189 LLJ393189 LVF393189 MFB393189 MOX393189 MYT393189 NIP393189 NSL393189 OCH393189 OMD393189 OVZ393189 PFV393189 PPR393189 PZN393189 QJJ393189 QTF393189 RDB393189 RMX393189 RWT393189 SGP393189 SQL393189 TAH393189 TKD393189 TTZ393189 UDV393189 UNR393189 UXN393189 VHJ393189 VRF393189 WBB393189 WKX393189 WUT393189 I458725 IH458725 SD458725 ABZ458725 ALV458725 AVR458725 BFN458725 BPJ458725 BZF458725 CJB458725 CSX458725 DCT458725 DMP458725 DWL458725 EGH458725 EQD458725 EZZ458725 FJV458725 FTR458725 GDN458725 GNJ458725 GXF458725 HHB458725 HQX458725 IAT458725 IKP458725 IUL458725 JEH458725 JOD458725 JXZ458725 KHV458725 KRR458725 LBN458725 LLJ458725 LVF458725 MFB458725 MOX458725 MYT458725 NIP458725 NSL458725 OCH458725 OMD458725 OVZ458725 PFV458725 PPR458725 PZN458725 QJJ458725 QTF458725 RDB458725 RMX458725 RWT458725 SGP458725 SQL458725 TAH458725 TKD458725 TTZ458725 UDV458725 UNR458725 UXN458725 VHJ458725 VRF458725 WBB458725 WKX458725 WUT458725 I524261 IH524261 SD524261 ABZ524261 ALV524261 AVR524261 BFN524261 BPJ524261 BZF524261 CJB524261 CSX524261 DCT524261 DMP524261 DWL524261 EGH524261 EQD524261 EZZ524261 FJV524261 FTR524261 GDN524261 GNJ524261 GXF524261 HHB524261 HQX524261 IAT524261 IKP524261 IUL524261 JEH524261 JOD524261 JXZ524261 KHV524261 KRR524261 LBN524261 LLJ524261 LVF524261 MFB524261 MOX524261 MYT524261 NIP524261 NSL524261 OCH524261 OMD524261 OVZ524261 PFV524261 PPR524261 PZN524261 QJJ524261 QTF524261 RDB524261 RMX524261 RWT524261 SGP524261 SQL524261 TAH524261 TKD524261 TTZ524261 UDV524261 UNR524261 UXN524261 VHJ524261 VRF524261 WBB524261 WKX524261 WUT524261 I589797 IH589797 SD589797 ABZ589797 ALV589797 AVR589797 BFN589797 BPJ589797 BZF589797 CJB589797 CSX589797 DCT589797 DMP589797 DWL589797 EGH589797 EQD589797 EZZ589797 FJV589797 FTR589797 GDN589797 GNJ589797 GXF589797 HHB589797 HQX589797 IAT589797 IKP589797 IUL589797 JEH589797 JOD589797 JXZ589797 KHV589797 KRR589797 LBN589797 LLJ589797 LVF589797 MFB589797 MOX589797 MYT589797 NIP589797 NSL589797 OCH589797 OMD589797 OVZ589797 PFV589797 PPR589797 PZN589797 QJJ589797 QTF589797 RDB589797 RMX589797 RWT589797 SGP589797 SQL589797 TAH589797 TKD589797 TTZ589797 UDV589797 UNR589797 UXN589797 VHJ589797 VRF589797 WBB589797 WKX589797 WUT589797 I655333 IH655333 SD655333 ABZ655333 ALV655333 AVR655333 BFN655333 BPJ655333 BZF655333 CJB655333 CSX655333 DCT655333 DMP655333 DWL655333 EGH655333 EQD655333 EZZ655333 FJV655333 FTR655333 GDN655333 GNJ655333 GXF655333 HHB655333 HQX655333 IAT655333 IKP655333 IUL655333 JEH655333 JOD655333 JXZ655333 KHV655333 KRR655333 LBN655333 LLJ655333 LVF655333 MFB655333 MOX655333 MYT655333 NIP655333 NSL655333 OCH655333 OMD655333 OVZ655333 PFV655333 PPR655333 PZN655333 QJJ655333 QTF655333 RDB655333 RMX655333 RWT655333 SGP655333 SQL655333 TAH655333 TKD655333 TTZ655333 UDV655333 UNR655333 UXN655333 VHJ655333 VRF655333 WBB655333 WKX655333 WUT655333 I720869 IH720869 SD720869 ABZ720869 ALV720869 AVR720869 BFN720869 BPJ720869 BZF720869 CJB720869 CSX720869 DCT720869 DMP720869 DWL720869 EGH720869 EQD720869 EZZ720869 FJV720869 FTR720869 GDN720869 GNJ720869 GXF720869 HHB720869 HQX720869 IAT720869 IKP720869 IUL720869 JEH720869 JOD720869 JXZ720869 KHV720869 KRR720869 LBN720869 LLJ720869 LVF720869 MFB720869 MOX720869 MYT720869 NIP720869 NSL720869 OCH720869 OMD720869 OVZ720869 PFV720869 PPR720869 PZN720869 QJJ720869 QTF720869 RDB720869 RMX720869 RWT720869 SGP720869 SQL720869 TAH720869 TKD720869 TTZ720869 UDV720869 UNR720869 UXN720869 VHJ720869 VRF720869 WBB720869 WKX720869 WUT720869 I786405 IH786405 SD786405 ABZ786405 ALV786405 AVR786405 BFN786405 BPJ786405 BZF786405 CJB786405 CSX786405 DCT786405 DMP786405 DWL786405 EGH786405 EQD786405 EZZ786405 FJV786405 FTR786405 GDN786405 GNJ786405 GXF786405 HHB786405 HQX786405 IAT786405 IKP786405 IUL786405 JEH786405 JOD786405 JXZ786405 KHV786405 KRR786405 LBN786405 LLJ786405 LVF786405 MFB786405 MOX786405 MYT786405 NIP786405 NSL786405 OCH786405 OMD786405 OVZ786405 PFV786405 PPR786405 PZN786405 QJJ786405 QTF786405 RDB786405 RMX786405 RWT786405 SGP786405 SQL786405 TAH786405 TKD786405 TTZ786405 UDV786405 UNR786405 UXN786405 VHJ786405 VRF786405 WBB786405 WKX786405 WUT786405 I851941 IH851941 SD851941 ABZ851941 ALV851941 AVR851941 BFN851941 BPJ851941 BZF851941 CJB851941 CSX851941 DCT851941 DMP851941 DWL851941 EGH851941 EQD851941 EZZ851941 FJV851941 FTR851941 GDN851941 GNJ851941 GXF851941 HHB851941 HQX851941 IAT851941 IKP851941 IUL851941 JEH851941 JOD851941 JXZ851941 KHV851941 KRR851941 LBN851941 LLJ851941 LVF851941 MFB851941 MOX851941 MYT851941 NIP851941 NSL851941 OCH851941 OMD851941 OVZ851941 PFV851941 PPR851941 PZN851941 QJJ851941 QTF851941 RDB851941 RMX851941 RWT851941 SGP851941 SQL851941 TAH851941 TKD851941 TTZ851941 UDV851941 UNR851941 UXN851941 VHJ851941 VRF851941 WBB851941 WKX851941 WUT851941 I917477 IH917477 SD917477 ABZ917477 ALV917477 AVR917477 BFN917477 BPJ917477 BZF917477 CJB917477 CSX917477 DCT917477 DMP917477 DWL917477 EGH917477 EQD917477 EZZ917477 FJV917477 FTR917477 GDN917477 GNJ917477 GXF917477 HHB917477 HQX917477 IAT917477 IKP917477 IUL917477 JEH917477 JOD917477 JXZ917477 KHV917477 KRR917477 LBN917477 LLJ917477 LVF917477 MFB917477 MOX917477 MYT917477 NIP917477 NSL917477 OCH917477 OMD917477 OVZ917477 PFV917477 PPR917477 PZN917477 QJJ917477 QTF917477 RDB917477 RMX917477 RWT917477 SGP917477 SQL917477 TAH917477 TKD917477 TTZ917477 UDV917477 UNR917477 UXN917477 VHJ917477 VRF917477 WBB917477 WKX917477 WUT917477 I983013 IH983013 SD983013 ABZ983013 ALV983013 AVR983013 BFN983013 BPJ983013 BZF983013 CJB983013 CSX983013 DCT983013 DMP983013 DWL983013 EGH983013 EQD983013 EZZ983013 FJV983013 FTR983013 GDN983013 GNJ983013 GXF983013 HHB983013 HQX983013 IAT983013 IKP983013 IUL983013 JEH983013 JOD983013 JXZ983013 KHV983013 KRR983013 LBN983013 LLJ983013 LVF983013 MFB983013 MOX983013 MYT983013 NIP983013 NSL983013 OCH983013 OMD983013 OVZ983013 PFV983013 PPR983013 PZN983013 QJJ983013 QTF983013 RDB983013 RMX983013 RWT983013 SGP983013 SQL983013 TAH983013 TKD983013 TTZ983013 UDV983013 UNR983013 UXN983013 VHJ983013 VRF983013 WBB983013 WKX983013 WUT983013 P65509 IO65509 SK65509 ACG65509 AMC65509 AVY65509 BFU65509 BPQ65509 BZM65509 CJI65509 CTE65509 DDA65509 DMW65509 DWS65509 EGO65509 EQK65509 FAG65509 FKC65509 FTY65509 GDU65509 GNQ65509 GXM65509 HHI65509 HRE65509 IBA65509 IKW65509 IUS65509 JEO65509 JOK65509 JYG65509 KIC65509 KRY65509 LBU65509 LLQ65509 LVM65509 MFI65509 MPE65509 MZA65509 NIW65509 NSS65509 OCO65509 OMK65509 OWG65509 PGC65509 PPY65509 PZU65509 QJQ65509 QTM65509 RDI65509 RNE65509 RXA65509 SGW65509 SQS65509 TAO65509 TKK65509 TUG65509 UEC65509 UNY65509 UXU65509 VHQ65509 VRM65509 WBI65509 WLE65509 WVA65509 P131045 IO131045 SK131045 ACG131045 AMC131045 AVY131045 BFU131045 BPQ131045 BZM131045 CJI131045 CTE131045 DDA131045 DMW131045 DWS131045 EGO131045 EQK131045 FAG131045 FKC131045 FTY131045 GDU131045 GNQ131045 GXM131045 HHI131045 HRE131045 IBA131045 IKW131045 IUS131045 JEO131045 JOK131045 JYG131045 KIC131045 KRY131045 LBU131045 LLQ131045 LVM131045 MFI131045 MPE131045 MZA131045 NIW131045 NSS131045 OCO131045 OMK131045 OWG131045 PGC131045 PPY131045 PZU131045 QJQ131045 QTM131045 RDI131045 RNE131045 RXA131045 SGW131045 SQS131045 TAO131045 TKK131045 TUG131045 UEC131045 UNY131045 UXU131045 VHQ131045 VRM131045 WBI131045 WLE131045 WVA131045 P196581 IO196581 SK196581 ACG196581 AMC196581 AVY196581 BFU196581 BPQ196581 BZM196581 CJI196581 CTE196581 DDA196581 DMW196581 DWS196581 EGO196581 EQK196581 FAG196581 FKC196581 FTY196581 GDU196581 GNQ196581 GXM196581 HHI196581 HRE196581 IBA196581 IKW196581 IUS196581 JEO196581 JOK196581 JYG196581 KIC196581 KRY196581 LBU196581 LLQ196581 LVM196581 MFI196581 MPE196581 MZA196581 NIW196581 NSS196581 OCO196581 OMK196581 OWG196581 PGC196581 PPY196581 PZU196581 QJQ196581 QTM196581 RDI196581 RNE196581 RXA196581 SGW196581 SQS196581 TAO196581 TKK196581 TUG196581 UEC196581 UNY196581 UXU196581 VHQ196581 VRM196581 WBI196581 WLE196581 WVA196581 P262117 IO262117 SK262117 ACG262117 AMC262117 AVY262117 BFU262117 BPQ262117 BZM262117 CJI262117 CTE262117 DDA262117 DMW262117 DWS262117 EGO262117 EQK262117 FAG262117 FKC262117 FTY262117 GDU262117 GNQ262117 GXM262117 HHI262117 HRE262117 IBA262117 IKW262117 IUS262117 JEO262117 JOK262117 JYG262117 KIC262117 KRY262117 LBU262117 LLQ262117 LVM262117 MFI262117 MPE262117 MZA262117 NIW262117 NSS262117 OCO262117 OMK262117 OWG262117 PGC262117 PPY262117 PZU262117 QJQ262117 QTM262117 RDI262117 RNE262117 RXA262117 SGW262117 SQS262117 TAO262117 TKK262117 TUG262117 UEC262117 UNY262117 UXU262117 VHQ262117 VRM262117 WBI262117 WLE262117 WVA262117 P327653 IO327653 SK327653 ACG327653 AMC327653 AVY327653 BFU327653 BPQ327653 BZM327653 CJI327653 CTE327653 DDA327653 DMW327653 DWS327653 EGO327653 EQK327653 FAG327653 FKC327653 FTY327653 GDU327653 GNQ327653 GXM327653 HHI327653 HRE327653 IBA327653 IKW327653 IUS327653 JEO327653 JOK327653 JYG327653 KIC327653 KRY327653 LBU327653 LLQ327653 LVM327653 MFI327653 MPE327653 MZA327653 NIW327653 NSS327653 OCO327653 OMK327653 OWG327653 PGC327653 PPY327653 PZU327653 QJQ327653 QTM327653 RDI327653 RNE327653 RXA327653 SGW327653 SQS327653 TAO327653 TKK327653 TUG327653 UEC327653 UNY327653 UXU327653 VHQ327653 VRM327653 WBI327653 WLE327653 WVA327653 P393189 IO393189 SK393189 ACG393189 AMC393189 AVY393189 BFU393189 BPQ393189 BZM393189 CJI393189 CTE393189 DDA393189 DMW393189 DWS393189 EGO393189 EQK393189 FAG393189 FKC393189 FTY393189 GDU393189 GNQ393189 GXM393189 HHI393189 HRE393189 IBA393189 IKW393189 IUS393189 JEO393189 JOK393189 JYG393189 KIC393189 KRY393189 LBU393189 LLQ393189 LVM393189 MFI393189 MPE393189 MZA393189 NIW393189 NSS393189 OCO393189 OMK393189 OWG393189 PGC393189 PPY393189 PZU393189 QJQ393189 QTM393189 RDI393189 RNE393189 RXA393189 SGW393189 SQS393189 TAO393189 TKK393189 TUG393189 UEC393189 UNY393189 UXU393189 VHQ393189 VRM393189 WBI393189 WLE393189 WVA393189 P458725 IO458725 SK458725 ACG458725 AMC458725 AVY458725 BFU458725 BPQ458725 BZM458725 CJI458725 CTE458725 DDA458725 DMW458725 DWS458725 EGO458725 EQK458725 FAG458725 FKC458725 FTY458725 GDU458725 GNQ458725 GXM458725 HHI458725 HRE458725 IBA458725 IKW458725 IUS458725 JEO458725 JOK458725 JYG458725 KIC458725 KRY458725 LBU458725 LLQ458725 LVM458725 MFI458725 MPE458725 MZA458725 NIW458725 NSS458725 OCO458725 OMK458725 OWG458725 PGC458725 PPY458725 PZU458725 QJQ458725 QTM458725 RDI458725 RNE458725 RXA458725 SGW458725 SQS458725 TAO458725 TKK458725 TUG458725 UEC458725 UNY458725 UXU458725 VHQ458725 VRM458725 WBI458725 WLE458725 WVA458725 P524261 IO524261 SK524261 ACG524261 AMC524261 AVY524261 BFU524261 BPQ524261 BZM524261 CJI524261 CTE524261 DDA524261 DMW524261 DWS524261 EGO524261 EQK524261 FAG524261 FKC524261 FTY524261 GDU524261 GNQ524261 GXM524261 HHI524261 HRE524261 IBA524261 IKW524261 IUS524261 JEO524261 JOK524261 JYG524261 KIC524261 KRY524261 LBU524261 LLQ524261 LVM524261 MFI524261 MPE524261 MZA524261 NIW524261 NSS524261 OCO524261 OMK524261 OWG524261 PGC524261 PPY524261 PZU524261 QJQ524261 QTM524261 RDI524261 RNE524261 RXA524261 SGW524261 SQS524261 TAO524261 TKK524261 TUG524261 UEC524261 UNY524261 UXU524261 VHQ524261 VRM524261 WBI524261 WLE524261 WVA524261 P589797 IO589797 SK589797 ACG589797 AMC589797 AVY589797 BFU589797 BPQ589797 BZM589797 CJI589797 CTE589797 DDA589797 DMW589797 DWS589797 EGO589797 EQK589797 FAG589797 FKC589797 FTY589797 GDU589797 GNQ589797 GXM589797 HHI589797 HRE589797 IBA589797 IKW589797 IUS589797 JEO589797 JOK589797 JYG589797 KIC589797 KRY589797 LBU589797 LLQ589797 LVM589797 MFI589797 MPE589797 MZA589797 NIW589797 NSS589797 OCO589797 OMK589797 OWG589797 PGC589797 PPY589797 PZU589797 QJQ589797 QTM589797 RDI589797 RNE589797 RXA589797 SGW589797 SQS589797 TAO589797 TKK589797 TUG589797 UEC589797 UNY589797 UXU589797 VHQ589797 VRM589797 WBI589797 WLE589797 WVA589797 P655333 IO655333 SK655333 ACG655333 AMC655333 AVY655333 BFU655333 BPQ655333 BZM655333 CJI655333 CTE655333 DDA655333 DMW655333 DWS655333 EGO655333 EQK655333 FAG655333 FKC655333 FTY655333 GDU655333 GNQ655333 GXM655333 HHI655333 HRE655333 IBA655333 IKW655333 IUS655333 JEO655333 JOK655333 JYG655333 KIC655333 KRY655333 LBU655333 LLQ655333 LVM655333 MFI655333 MPE655333 MZA655333 NIW655333 NSS655333 OCO655333 OMK655333 OWG655333 PGC655333 PPY655333 PZU655333 QJQ655333 QTM655333 RDI655333 RNE655333 RXA655333 SGW655333 SQS655333 TAO655333 TKK655333 TUG655333 UEC655333 UNY655333 UXU655333 VHQ655333 VRM655333 WBI655333 WLE655333 WVA655333 P720869 IO720869 SK720869 ACG720869 AMC720869 AVY720869 BFU720869 BPQ720869 BZM720869 CJI720869 CTE720869 DDA720869 DMW720869 DWS720869 EGO720869 EQK720869 FAG720869 FKC720869 FTY720869 GDU720869 GNQ720869 GXM720869 HHI720869 HRE720869 IBA720869 IKW720869 IUS720869 JEO720869 JOK720869 JYG720869 KIC720869 KRY720869 LBU720869 LLQ720869 LVM720869 MFI720869 MPE720869 MZA720869 NIW720869 NSS720869 OCO720869 OMK720869 OWG720869 PGC720869 PPY720869 PZU720869 QJQ720869 QTM720869 RDI720869 RNE720869 RXA720869 SGW720869 SQS720869 TAO720869 TKK720869 TUG720869 UEC720869 UNY720869 UXU720869 VHQ720869 VRM720869 WBI720869 WLE720869 WVA720869 P786405 IO786405 SK786405 ACG786405 AMC786405 AVY786405 BFU786405 BPQ786405 BZM786405 CJI786405 CTE786405 DDA786405 DMW786405 DWS786405 EGO786405 EQK786405 FAG786405 FKC786405 FTY786405 GDU786405 GNQ786405 GXM786405 HHI786405 HRE786405 IBA786405 IKW786405 IUS786405 JEO786405 JOK786405 JYG786405 KIC786405 KRY786405 LBU786405 LLQ786405 LVM786405 MFI786405 MPE786405 MZA786405 NIW786405 NSS786405 OCO786405 OMK786405 OWG786405 PGC786405 PPY786405 PZU786405 QJQ786405 QTM786405 RDI786405 RNE786405 RXA786405 SGW786405 SQS786405 TAO786405 TKK786405 TUG786405 UEC786405 UNY786405 UXU786405 VHQ786405 VRM786405 WBI786405 WLE786405 WVA786405 P851941 IO851941 SK851941 ACG851941 AMC851941 AVY851941 BFU851941 BPQ851941 BZM851941 CJI851941 CTE851941 DDA851941 DMW851941 DWS851941 EGO851941 EQK851941 FAG851941 FKC851941 FTY851941 GDU851941 GNQ851941 GXM851941 HHI851941 HRE851941 IBA851941 IKW851941 IUS851941 JEO851941 JOK851941 JYG851941 KIC851941 KRY851941 LBU851941 LLQ851941 LVM851941 MFI851941 MPE851941 MZA851941 NIW851941 NSS851941 OCO851941 OMK851941 OWG851941 PGC851941 PPY851941 PZU851941 QJQ851941 QTM851941 RDI851941 RNE851941 RXA851941 SGW851941 SQS851941 TAO851941 TKK851941 TUG851941 UEC851941 UNY851941 UXU851941 VHQ851941 VRM851941 WBI851941 WLE851941 WVA851941 P917477 IO917477 SK917477 ACG917477 AMC917477 AVY917477 BFU917477 BPQ917477 BZM917477 CJI917477 CTE917477 DDA917477 DMW917477 DWS917477 EGO917477 EQK917477 FAG917477 FKC917477 FTY917477 GDU917477 GNQ917477 GXM917477 HHI917477 HRE917477 IBA917477 IKW917477 IUS917477 JEO917477 JOK917477 JYG917477 KIC917477 KRY917477 LBU917477 LLQ917477 LVM917477 MFI917477 MPE917477 MZA917477 NIW917477 NSS917477 OCO917477 OMK917477 OWG917477 PGC917477 PPY917477 PZU917477 QJQ917477 QTM917477 RDI917477 RNE917477 RXA917477 SGW917477 SQS917477 TAO917477 TKK917477 TUG917477 UEC917477 UNY917477 UXU917477 VHQ917477 VRM917477 WBI917477 WLE917477 WVA917477 P983013 IO983013 SK983013 ACG983013 AMC983013 AVY983013 BFU983013 BPQ983013 BZM983013 CJI983013 CTE983013 DDA983013 DMW983013 DWS983013 EGO983013 EQK983013 FAG983013 FKC983013 FTY983013 GDU983013 GNQ983013 GXM983013 HHI983013 HRE983013 IBA983013 IKW983013 IUS983013 JEO983013 JOK983013 JYG983013 KIC983013 KRY983013 LBU983013 LLQ983013 LVM983013 MFI983013 MPE983013 MZA983013 NIW983013 NSS983013 OCO983013 OMK983013 OWG983013 PGC983013 PPY983013 PZU983013 QJQ983013 QTM983013 RDI983013 RNE983013 RXA983013 SGW983013 SQS983013 TAO983013 TKK983013 TUG983013 UEC983013 UNY983013 UXU983013 VHQ983013 VRM983013 WBI983013 WLE983013">
      <formula1>1</formula1>
      <formula2>31</formula2>
    </dataValidation>
    <dataValidation type="whole" operator="greaterThanOrEqual" allowBlank="1" showInputMessage="1" showErrorMessage="1" sqref="E65509 ID65509 RZ65509 ABV65509 ALR65509 AVN65509 BFJ65509 BPF65509 BZB65509 CIX65509 CST65509 DCP65509 DML65509 DWH65509 EGD65509 EPZ65509 EZV65509 FJR65509 FTN65509 GDJ65509 GNF65509 GXB65509 HGX65509 HQT65509 IAP65509 IKL65509 IUH65509 JED65509 JNZ65509 JXV65509 KHR65509 KRN65509 LBJ65509 LLF65509 LVB65509 MEX65509 MOT65509 MYP65509 NIL65509 NSH65509 OCD65509 OLZ65509 OVV65509 PFR65509 PPN65509 PZJ65509 QJF65509 QTB65509 RCX65509 RMT65509 RWP65509 SGL65509 SQH65509 TAD65509 TJZ65509 TTV65509 UDR65509 UNN65509 UXJ65509 VHF65509 VRB65509 WAX65509 WKT65509 WUP65509 E131045 ID131045 RZ131045 ABV131045 ALR131045 AVN131045 BFJ131045 BPF131045 BZB131045 CIX131045 CST131045 DCP131045 DML131045 DWH131045 EGD131045 EPZ131045 EZV131045 FJR131045 FTN131045 GDJ131045 GNF131045 GXB131045 HGX131045 HQT131045 IAP131045 IKL131045 IUH131045 JED131045 JNZ131045 JXV131045 KHR131045 KRN131045 LBJ131045 LLF131045 LVB131045 MEX131045 MOT131045 MYP131045 NIL131045 NSH131045 OCD131045 OLZ131045 OVV131045 PFR131045 PPN131045 PZJ131045 QJF131045 QTB131045 RCX131045 RMT131045 RWP131045 SGL131045 SQH131045 TAD131045 TJZ131045 TTV131045 UDR131045 UNN131045 UXJ131045 VHF131045 VRB131045 WAX131045 WKT131045 WUP131045 E196581 ID196581 RZ196581 ABV196581 ALR196581 AVN196581 BFJ196581 BPF196581 BZB196581 CIX196581 CST196581 DCP196581 DML196581 DWH196581 EGD196581 EPZ196581 EZV196581 FJR196581 FTN196581 GDJ196581 GNF196581 GXB196581 HGX196581 HQT196581 IAP196581 IKL196581 IUH196581 JED196581 JNZ196581 JXV196581 KHR196581 KRN196581 LBJ196581 LLF196581 LVB196581 MEX196581 MOT196581 MYP196581 NIL196581 NSH196581 OCD196581 OLZ196581 OVV196581 PFR196581 PPN196581 PZJ196581 QJF196581 QTB196581 RCX196581 RMT196581 RWP196581 SGL196581 SQH196581 TAD196581 TJZ196581 TTV196581 UDR196581 UNN196581 UXJ196581 VHF196581 VRB196581 WAX196581 WKT196581 WUP196581 E262117 ID262117 RZ262117 ABV262117 ALR262117 AVN262117 BFJ262117 BPF262117 BZB262117 CIX262117 CST262117 DCP262117 DML262117 DWH262117 EGD262117 EPZ262117 EZV262117 FJR262117 FTN262117 GDJ262117 GNF262117 GXB262117 HGX262117 HQT262117 IAP262117 IKL262117 IUH262117 JED262117 JNZ262117 JXV262117 KHR262117 KRN262117 LBJ262117 LLF262117 LVB262117 MEX262117 MOT262117 MYP262117 NIL262117 NSH262117 OCD262117 OLZ262117 OVV262117 PFR262117 PPN262117 PZJ262117 QJF262117 QTB262117 RCX262117 RMT262117 RWP262117 SGL262117 SQH262117 TAD262117 TJZ262117 TTV262117 UDR262117 UNN262117 UXJ262117 VHF262117 VRB262117 WAX262117 WKT262117 WUP262117 E327653 ID327653 RZ327653 ABV327653 ALR327653 AVN327653 BFJ327653 BPF327653 BZB327653 CIX327653 CST327653 DCP327653 DML327653 DWH327653 EGD327653 EPZ327653 EZV327653 FJR327653 FTN327653 GDJ327653 GNF327653 GXB327653 HGX327653 HQT327653 IAP327653 IKL327653 IUH327653 JED327653 JNZ327653 JXV327653 KHR327653 KRN327653 LBJ327653 LLF327653 LVB327653 MEX327653 MOT327653 MYP327653 NIL327653 NSH327653 OCD327653 OLZ327653 OVV327653 PFR327653 PPN327653 PZJ327653 QJF327653 QTB327653 RCX327653 RMT327653 RWP327653 SGL327653 SQH327653 TAD327653 TJZ327653 TTV327653 UDR327653 UNN327653 UXJ327653 VHF327653 VRB327653 WAX327653 WKT327653 WUP327653 E393189 ID393189 RZ393189 ABV393189 ALR393189 AVN393189 BFJ393189 BPF393189 BZB393189 CIX393189 CST393189 DCP393189 DML393189 DWH393189 EGD393189 EPZ393189 EZV393189 FJR393189 FTN393189 GDJ393189 GNF393189 GXB393189 HGX393189 HQT393189 IAP393189 IKL393189 IUH393189 JED393189 JNZ393189 JXV393189 KHR393189 KRN393189 LBJ393189 LLF393189 LVB393189 MEX393189 MOT393189 MYP393189 NIL393189 NSH393189 OCD393189 OLZ393189 OVV393189 PFR393189 PPN393189 PZJ393189 QJF393189 QTB393189 RCX393189 RMT393189 RWP393189 SGL393189 SQH393189 TAD393189 TJZ393189 TTV393189 UDR393189 UNN393189 UXJ393189 VHF393189 VRB393189 WAX393189 WKT393189 WUP393189 E458725 ID458725 RZ458725 ABV458725 ALR458725 AVN458725 BFJ458725 BPF458725 BZB458725 CIX458725 CST458725 DCP458725 DML458725 DWH458725 EGD458725 EPZ458725 EZV458725 FJR458725 FTN458725 GDJ458725 GNF458725 GXB458725 HGX458725 HQT458725 IAP458725 IKL458725 IUH458725 JED458725 JNZ458725 JXV458725 KHR458725 KRN458725 LBJ458725 LLF458725 LVB458725 MEX458725 MOT458725 MYP458725 NIL458725 NSH458725 OCD458725 OLZ458725 OVV458725 PFR458725 PPN458725 PZJ458725 QJF458725 QTB458725 RCX458725 RMT458725 RWP458725 SGL458725 SQH458725 TAD458725 TJZ458725 TTV458725 UDR458725 UNN458725 UXJ458725 VHF458725 VRB458725 WAX458725 WKT458725 WUP458725 E524261 ID524261 RZ524261 ABV524261 ALR524261 AVN524261 BFJ524261 BPF524261 BZB524261 CIX524261 CST524261 DCP524261 DML524261 DWH524261 EGD524261 EPZ524261 EZV524261 FJR524261 FTN524261 GDJ524261 GNF524261 GXB524261 HGX524261 HQT524261 IAP524261 IKL524261 IUH524261 JED524261 JNZ524261 JXV524261 KHR524261 KRN524261 LBJ524261 LLF524261 LVB524261 MEX524261 MOT524261 MYP524261 NIL524261 NSH524261 OCD524261 OLZ524261 OVV524261 PFR524261 PPN524261 PZJ524261 QJF524261 QTB524261 RCX524261 RMT524261 RWP524261 SGL524261 SQH524261 TAD524261 TJZ524261 TTV524261 UDR524261 UNN524261 UXJ524261 VHF524261 VRB524261 WAX524261 WKT524261 WUP524261 E589797 ID589797 RZ589797 ABV589797 ALR589797 AVN589797 BFJ589797 BPF589797 BZB589797 CIX589797 CST589797 DCP589797 DML589797 DWH589797 EGD589797 EPZ589797 EZV589797 FJR589797 FTN589797 GDJ589797 GNF589797 GXB589797 HGX589797 HQT589797 IAP589797 IKL589797 IUH589797 JED589797 JNZ589797 JXV589797 KHR589797 KRN589797 LBJ589797 LLF589797 LVB589797 MEX589797 MOT589797 MYP589797 NIL589797 NSH589797 OCD589797 OLZ589797 OVV589797 PFR589797 PPN589797 PZJ589797 QJF589797 QTB589797 RCX589797 RMT589797 RWP589797 SGL589797 SQH589797 TAD589797 TJZ589797 TTV589797 UDR589797 UNN589797 UXJ589797 VHF589797 VRB589797 WAX589797 WKT589797 WUP589797 E655333 ID655333 RZ655333 ABV655333 ALR655333 AVN655333 BFJ655333 BPF655333 BZB655333 CIX655333 CST655333 DCP655333 DML655333 DWH655333 EGD655333 EPZ655333 EZV655333 FJR655333 FTN655333 GDJ655333 GNF655333 GXB655333 HGX655333 HQT655333 IAP655333 IKL655333 IUH655333 JED655333 JNZ655333 JXV655333 KHR655333 KRN655333 LBJ655333 LLF655333 LVB655333 MEX655333 MOT655333 MYP655333 NIL655333 NSH655333 OCD655333 OLZ655333 OVV655333 PFR655333 PPN655333 PZJ655333 QJF655333 QTB655333 RCX655333 RMT655333 RWP655333 SGL655333 SQH655333 TAD655333 TJZ655333 TTV655333 UDR655333 UNN655333 UXJ655333 VHF655333 VRB655333 WAX655333 WKT655333 WUP655333 E720869 ID720869 RZ720869 ABV720869 ALR720869 AVN720869 BFJ720869 BPF720869 BZB720869 CIX720869 CST720869 DCP720869 DML720869 DWH720869 EGD720869 EPZ720869 EZV720869 FJR720869 FTN720869 GDJ720869 GNF720869 GXB720869 HGX720869 HQT720869 IAP720869 IKL720869 IUH720869 JED720869 JNZ720869 JXV720869 KHR720869 KRN720869 LBJ720869 LLF720869 LVB720869 MEX720869 MOT720869 MYP720869 NIL720869 NSH720869 OCD720869 OLZ720869 OVV720869 PFR720869 PPN720869 PZJ720869 QJF720869 QTB720869 RCX720869 RMT720869 RWP720869 SGL720869 SQH720869 TAD720869 TJZ720869 TTV720869 UDR720869 UNN720869 UXJ720869 VHF720869 VRB720869 WAX720869 WKT720869 WUP720869 E786405 ID786405 RZ786405 ABV786405 ALR786405 AVN786405 BFJ786405 BPF786405 BZB786405 CIX786405 CST786405 DCP786405 DML786405 DWH786405 EGD786405 EPZ786405 EZV786405 FJR786405 FTN786405 GDJ786405 GNF786405 GXB786405 HGX786405 HQT786405 IAP786405 IKL786405 IUH786405 JED786405 JNZ786405 JXV786405 KHR786405 KRN786405 LBJ786405 LLF786405 LVB786405 MEX786405 MOT786405 MYP786405 NIL786405 NSH786405 OCD786405 OLZ786405 OVV786405 PFR786405 PPN786405 PZJ786405 QJF786405 QTB786405 RCX786405 RMT786405 RWP786405 SGL786405 SQH786405 TAD786405 TJZ786405 TTV786405 UDR786405 UNN786405 UXJ786405 VHF786405 VRB786405 WAX786405 WKT786405 WUP786405 E851941 ID851941 RZ851941 ABV851941 ALR851941 AVN851941 BFJ851941 BPF851941 BZB851941 CIX851941 CST851941 DCP851941 DML851941 DWH851941 EGD851941 EPZ851941 EZV851941 FJR851941 FTN851941 GDJ851941 GNF851941 GXB851941 HGX851941 HQT851941 IAP851941 IKL851941 IUH851941 JED851941 JNZ851941 JXV851941 KHR851941 KRN851941 LBJ851941 LLF851941 LVB851941 MEX851941 MOT851941 MYP851941 NIL851941 NSH851941 OCD851941 OLZ851941 OVV851941 PFR851941 PPN851941 PZJ851941 QJF851941 QTB851941 RCX851941 RMT851941 RWP851941 SGL851941 SQH851941 TAD851941 TJZ851941 TTV851941 UDR851941 UNN851941 UXJ851941 VHF851941 VRB851941 WAX851941 WKT851941 WUP851941 E917477 ID917477 RZ917477 ABV917477 ALR917477 AVN917477 BFJ917477 BPF917477 BZB917477 CIX917477 CST917477 DCP917477 DML917477 DWH917477 EGD917477 EPZ917477 EZV917477 FJR917477 FTN917477 GDJ917477 GNF917477 GXB917477 HGX917477 HQT917477 IAP917477 IKL917477 IUH917477 JED917477 JNZ917477 JXV917477 KHR917477 KRN917477 LBJ917477 LLF917477 LVB917477 MEX917477 MOT917477 MYP917477 NIL917477 NSH917477 OCD917477 OLZ917477 OVV917477 PFR917477 PPN917477 PZJ917477 QJF917477 QTB917477 RCX917477 RMT917477 RWP917477 SGL917477 SQH917477 TAD917477 TJZ917477 TTV917477 UDR917477 UNN917477 UXJ917477 VHF917477 VRB917477 WAX917477 WKT917477 WUP917477 E983013 ID983013 RZ983013 ABV983013 ALR983013 AVN983013 BFJ983013 BPF983013 BZB983013 CIX983013 CST983013 DCP983013 DML983013 DWH983013 EGD983013 EPZ983013 EZV983013 FJR983013 FTN983013 GDJ983013 GNF983013 GXB983013 HGX983013 HQT983013 IAP983013 IKL983013 IUH983013 JED983013 JNZ983013 JXV983013 KHR983013 KRN983013 LBJ983013 LLF983013 LVB983013 MEX983013 MOT983013 MYP983013 NIL983013 NSH983013 OCD983013 OLZ983013 OVV983013 PFR983013 PPN983013 PZJ983013 QJF983013 QTB983013 RCX983013 RMT983013 RWP983013 SGL983013 SQH983013 TAD983013 TJZ983013 TTV983013 UDR983013 UNN983013 UXJ983013 VHF983013 VRB983013 WAX983013 WKT983013 WUP983013 WUV983013:WUW983013 K65509:L65509 IJ65509:IK65509 SF65509:SG65509 ACB65509:ACC65509 ALX65509:ALY65509 AVT65509:AVU65509 BFP65509:BFQ65509 BPL65509:BPM65509 BZH65509:BZI65509 CJD65509:CJE65509 CSZ65509:CTA65509 DCV65509:DCW65509 DMR65509:DMS65509 DWN65509:DWO65509 EGJ65509:EGK65509 EQF65509:EQG65509 FAB65509:FAC65509 FJX65509:FJY65509 FTT65509:FTU65509 GDP65509:GDQ65509 GNL65509:GNM65509 GXH65509:GXI65509 HHD65509:HHE65509 HQZ65509:HRA65509 IAV65509:IAW65509 IKR65509:IKS65509 IUN65509:IUO65509 JEJ65509:JEK65509 JOF65509:JOG65509 JYB65509:JYC65509 KHX65509:KHY65509 KRT65509:KRU65509 LBP65509:LBQ65509 LLL65509:LLM65509 LVH65509:LVI65509 MFD65509:MFE65509 MOZ65509:MPA65509 MYV65509:MYW65509 NIR65509:NIS65509 NSN65509:NSO65509 OCJ65509:OCK65509 OMF65509:OMG65509 OWB65509:OWC65509 PFX65509:PFY65509 PPT65509:PPU65509 PZP65509:PZQ65509 QJL65509:QJM65509 QTH65509:QTI65509 RDD65509:RDE65509 RMZ65509:RNA65509 RWV65509:RWW65509 SGR65509:SGS65509 SQN65509:SQO65509 TAJ65509:TAK65509 TKF65509:TKG65509 TUB65509:TUC65509 UDX65509:UDY65509 UNT65509:UNU65509 UXP65509:UXQ65509 VHL65509:VHM65509 VRH65509:VRI65509 WBD65509:WBE65509 WKZ65509:WLA65509 WUV65509:WUW65509 K131045:L131045 IJ131045:IK131045 SF131045:SG131045 ACB131045:ACC131045 ALX131045:ALY131045 AVT131045:AVU131045 BFP131045:BFQ131045 BPL131045:BPM131045 BZH131045:BZI131045 CJD131045:CJE131045 CSZ131045:CTA131045 DCV131045:DCW131045 DMR131045:DMS131045 DWN131045:DWO131045 EGJ131045:EGK131045 EQF131045:EQG131045 FAB131045:FAC131045 FJX131045:FJY131045 FTT131045:FTU131045 GDP131045:GDQ131045 GNL131045:GNM131045 GXH131045:GXI131045 HHD131045:HHE131045 HQZ131045:HRA131045 IAV131045:IAW131045 IKR131045:IKS131045 IUN131045:IUO131045 JEJ131045:JEK131045 JOF131045:JOG131045 JYB131045:JYC131045 KHX131045:KHY131045 KRT131045:KRU131045 LBP131045:LBQ131045 LLL131045:LLM131045 LVH131045:LVI131045 MFD131045:MFE131045 MOZ131045:MPA131045 MYV131045:MYW131045 NIR131045:NIS131045 NSN131045:NSO131045 OCJ131045:OCK131045 OMF131045:OMG131045 OWB131045:OWC131045 PFX131045:PFY131045 PPT131045:PPU131045 PZP131045:PZQ131045 QJL131045:QJM131045 QTH131045:QTI131045 RDD131045:RDE131045 RMZ131045:RNA131045 RWV131045:RWW131045 SGR131045:SGS131045 SQN131045:SQO131045 TAJ131045:TAK131045 TKF131045:TKG131045 TUB131045:TUC131045 UDX131045:UDY131045 UNT131045:UNU131045 UXP131045:UXQ131045 VHL131045:VHM131045 VRH131045:VRI131045 WBD131045:WBE131045 WKZ131045:WLA131045 WUV131045:WUW131045 K196581:L196581 IJ196581:IK196581 SF196581:SG196581 ACB196581:ACC196581 ALX196581:ALY196581 AVT196581:AVU196581 BFP196581:BFQ196581 BPL196581:BPM196581 BZH196581:BZI196581 CJD196581:CJE196581 CSZ196581:CTA196581 DCV196581:DCW196581 DMR196581:DMS196581 DWN196581:DWO196581 EGJ196581:EGK196581 EQF196581:EQG196581 FAB196581:FAC196581 FJX196581:FJY196581 FTT196581:FTU196581 GDP196581:GDQ196581 GNL196581:GNM196581 GXH196581:GXI196581 HHD196581:HHE196581 HQZ196581:HRA196581 IAV196581:IAW196581 IKR196581:IKS196581 IUN196581:IUO196581 JEJ196581:JEK196581 JOF196581:JOG196581 JYB196581:JYC196581 KHX196581:KHY196581 KRT196581:KRU196581 LBP196581:LBQ196581 LLL196581:LLM196581 LVH196581:LVI196581 MFD196581:MFE196581 MOZ196581:MPA196581 MYV196581:MYW196581 NIR196581:NIS196581 NSN196581:NSO196581 OCJ196581:OCK196581 OMF196581:OMG196581 OWB196581:OWC196581 PFX196581:PFY196581 PPT196581:PPU196581 PZP196581:PZQ196581 QJL196581:QJM196581 QTH196581:QTI196581 RDD196581:RDE196581 RMZ196581:RNA196581 RWV196581:RWW196581 SGR196581:SGS196581 SQN196581:SQO196581 TAJ196581:TAK196581 TKF196581:TKG196581 TUB196581:TUC196581 UDX196581:UDY196581 UNT196581:UNU196581 UXP196581:UXQ196581 VHL196581:VHM196581 VRH196581:VRI196581 WBD196581:WBE196581 WKZ196581:WLA196581 WUV196581:WUW196581 K262117:L262117 IJ262117:IK262117 SF262117:SG262117 ACB262117:ACC262117 ALX262117:ALY262117 AVT262117:AVU262117 BFP262117:BFQ262117 BPL262117:BPM262117 BZH262117:BZI262117 CJD262117:CJE262117 CSZ262117:CTA262117 DCV262117:DCW262117 DMR262117:DMS262117 DWN262117:DWO262117 EGJ262117:EGK262117 EQF262117:EQG262117 FAB262117:FAC262117 FJX262117:FJY262117 FTT262117:FTU262117 GDP262117:GDQ262117 GNL262117:GNM262117 GXH262117:GXI262117 HHD262117:HHE262117 HQZ262117:HRA262117 IAV262117:IAW262117 IKR262117:IKS262117 IUN262117:IUO262117 JEJ262117:JEK262117 JOF262117:JOG262117 JYB262117:JYC262117 KHX262117:KHY262117 KRT262117:KRU262117 LBP262117:LBQ262117 LLL262117:LLM262117 LVH262117:LVI262117 MFD262117:MFE262117 MOZ262117:MPA262117 MYV262117:MYW262117 NIR262117:NIS262117 NSN262117:NSO262117 OCJ262117:OCK262117 OMF262117:OMG262117 OWB262117:OWC262117 PFX262117:PFY262117 PPT262117:PPU262117 PZP262117:PZQ262117 QJL262117:QJM262117 QTH262117:QTI262117 RDD262117:RDE262117 RMZ262117:RNA262117 RWV262117:RWW262117 SGR262117:SGS262117 SQN262117:SQO262117 TAJ262117:TAK262117 TKF262117:TKG262117 TUB262117:TUC262117 UDX262117:UDY262117 UNT262117:UNU262117 UXP262117:UXQ262117 VHL262117:VHM262117 VRH262117:VRI262117 WBD262117:WBE262117 WKZ262117:WLA262117 WUV262117:WUW262117 K327653:L327653 IJ327653:IK327653 SF327653:SG327653 ACB327653:ACC327653 ALX327653:ALY327653 AVT327653:AVU327653 BFP327653:BFQ327653 BPL327653:BPM327653 BZH327653:BZI327653 CJD327653:CJE327653 CSZ327653:CTA327653 DCV327653:DCW327653 DMR327653:DMS327653 DWN327653:DWO327653 EGJ327653:EGK327653 EQF327653:EQG327653 FAB327653:FAC327653 FJX327653:FJY327653 FTT327653:FTU327653 GDP327653:GDQ327653 GNL327653:GNM327653 GXH327653:GXI327653 HHD327653:HHE327653 HQZ327653:HRA327653 IAV327653:IAW327653 IKR327653:IKS327653 IUN327653:IUO327653 JEJ327653:JEK327653 JOF327653:JOG327653 JYB327653:JYC327653 KHX327653:KHY327653 KRT327653:KRU327653 LBP327653:LBQ327653 LLL327653:LLM327653 LVH327653:LVI327653 MFD327653:MFE327653 MOZ327653:MPA327653 MYV327653:MYW327653 NIR327653:NIS327653 NSN327653:NSO327653 OCJ327653:OCK327653 OMF327653:OMG327653 OWB327653:OWC327653 PFX327653:PFY327653 PPT327653:PPU327653 PZP327653:PZQ327653 QJL327653:QJM327653 QTH327653:QTI327653 RDD327653:RDE327653 RMZ327653:RNA327653 RWV327653:RWW327653 SGR327653:SGS327653 SQN327653:SQO327653 TAJ327653:TAK327653 TKF327653:TKG327653 TUB327653:TUC327653 UDX327653:UDY327653 UNT327653:UNU327653 UXP327653:UXQ327653 VHL327653:VHM327653 VRH327653:VRI327653 WBD327653:WBE327653 WKZ327653:WLA327653 WUV327653:WUW327653 K393189:L393189 IJ393189:IK393189 SF393189:SG393189 ACB393189:ACC393189 ALX393189:ALY393189 AVT393189:AVU393189 BFP393189:BFQ393189 BPL393189:BPM393189 BZH393189:BZI393189 CJD393189:CJE393189 CSZ393189:CTA393189 DCV393189:DCW393189 DMR393189:DMS393189 DWN393189:DWO393189 EGJ393189:EGK393189 EQF393189:EQG393189 FAB393189:FAC393189 FJX393189:FJY393189 FTT393189:FTU393189 GDP393189:GDQ393189 GNL393189:GNM393189 GXH393189:GXI393189 HHD393189:HHE393189 HQZ393189:HRA393189 IAV393189:IAW393189 IKR393189:IKS393189 IUN393189:IUO393189 JEJ393189:JEK393189 JOF393189:JOG393189 JYB393189:JYC393189 KHX393189:KHY393189 KRT393189:KRU393189 LBP393189:LBQ393189 LLL393189:LLM393189 LVH393189:LVI393189 MFD393189:MFE393189 MOZ393189:MPA393189 MYV393189:MYW393189 NIR393189:NIS393189 NSN393189:NSO393189 OCJ393189:OCK393189 OMF393189:OMG393189 OWB393189:OWC393189 PFX393189:PFY393189 PPT393189:PPU393189 PZP393189:PZQ393189 QJL393189:QJM393189 QTH393189:QTI393189 RDD393189:RDE393189 RMZ393189:RNA393189 RWV393189:RWW393189 SGR393189:SGS393189 SQN393189:SQO393189 TAJ393189:TAK393189 TKF393189:TKG393189 TUB393189:TUC393189 UDX393189:UDY393189 UNT393189:UNU393189 UXP393189:UXQ393189 VHL393189:VHM393189 VRH393189:VRI393189 WBD393189:WBE393189 WKZ393189:WLA393189 WUV393189:WUW393189 K458725:L458725 IJ458725:IK458725 SF458725:SG458725 ACB458725:ACC458725 ALX458725:ALY458725 AVT458725:AVU458725 BFP458725:BFQ458725 BPL458725:BPM458725 BZH458725:BZI458725 CJD458725:CJE458725 CSZ458725:CTA458725 DCV458725:DCW458725 DMR458725:DMS458725 DWN458725:DWO458725 EGJ458725:EGK458725 EQF458725:EQG458725 FAB458725:FAC458725 FJX458725:FJY458725 FTT458725:FTU458725 GDP458725:GDQ458725 GNL458725:GNM458725 GXH458725:GXI458725 HHD458725:HHE458725 HQZ458725:HRA458725 IAV458725:IAW458725 IKR458725:IKS458725 IUN458725:IUO458725 JEJ458725:JEK458725 JOF458725:JOG458725 JYB458725:JYC458725 KHX458725:KHY458725 KRT458725:KRU458725 LBP458725:LBQ458725 LLL458725:LLM458725 LVH458725:LVI458725 MFD458725:MFE458725 MOZ458725:MPA458725 MYV458725:MYW458725 NIR458725:NIS458725 NSN458725:NSO458725 OCJ458725:OCK458725 OMF458725:OMG458725 OWB458725:OWC458725 PFX458725:PFY458725 PPT458725:PPU458725 PZP458725:PZQ458725 QJL458725:QJM458725 QTH458725:QTI458725 RDD458725:RDE458725 RMZ458725:RNA458725 RWV458725:RWW458725 SGR458725:SGS458725 SQN458725:SQO458725 TAJ458725:TAK458725 TKF458725:TKG458725 TUB458725:TUC458725 UDX458725:UDY458725 UNT458725:UNU458725 UXP458725:UXQ458725 VHL458725:VHM458725 VRH458725:VRI458725 WBD458725:WBE458725 WKZ458725:WLA458725 WUV458725:WUW458725 K524261:L524261 IJ524261:IK524261 SF524261:SG524261 ACB524261:ACC524261 ALX524261:ALY524261 AVT524261:AVU524261 BFP524261:BFQ524261 BPL524261:BPM524261 BZH524261:BZI524261 CJD524261:CJE524261 CSZ524261:CTA524261 DCV524261:DCW524261 DMR524261:DMS524261 DWN524261:DWO524261 EGJ524261:EGK524261 EQF524261:EQG524261 FAB524261:FAC524261 FJX524261:FJY524261 FTT524261:FTU524261 GDP524261:GDQ524261 GNL524261:GNM524261 GXH524261:GXI524261 HHD524261:HHE524261 HQZ524261:HRA524261 IAV524261:IAW524261 IKR524261:IKS524261 IUN524261:IUO524261 JEJ524261:JEK524261 JOF524261:JOG524261 JYB524261:JYC524261 KHX524261:KHY524261 KRT524261:KRU524261 LBP524261:LBQ524261 LLL524261:LLM524261 LVH524261:LVI524261 MFD524261:MFE524261 MOZ524261:MPA524261 MYV524261:MYW524261 NIR524261:NIS524261 NSN524261:NSO524261 OCJ524261:OCK524261 OMF524261:OMG524261 OWB524261:OWC524261 PFX524261:PFY524261 PPT524261:PPU524261 PZP524261:PZQ524261 QJL524261:QJM524261 QTH524261:QTI524261 RDD524261:RDE524261 RMZ524261:RNA524261 RWV524261:RWW524261 SGR524261:SGS524261 SQN524261:SQO524261 TAJ524261:TAK524261 TKF524261:TKG524261 TUB524261:TUC524261 UDX524261:UDY524261 UNT524261:UNU524261 UXP524261:UXQ524261 VHL524261:VHM524261 VRH524261:VRI524261 WBD524261:WBE524261 WKZ524261:WLA524261 WUV524261:WUW524261 K589797:L589797 IJ589797:IK589797 SF589797:SG589797 ACB589797:ACC589797 ALX589797:ALY589797 AVT589797:AVU589797 BFP589797:BFQ589797 BPL589797:BPM589797 BZH589797:BZI589797 CJD589797:CJE589797 CSZ589797:CTA589797 DCV589797:DCW589797 DMR589797:DMS589797 DWN589797:DWO589797 EGJ589797:EGK589797 EQF589797:EQG589797 FAB589797:FAC589797 FJX589797:FJY589797 FTT589797:FTU589797 GDP589797:GDQ589797 GNL589797:GNM589797 GXH589797:GXI589797 HHD589797:HHE589797 HQZ589797:HRA589797 IAV589797:IAW589797 IKR589797:IKS589797 IUN589797:IUO589797 JEJ589797:JEK589797 JOF589797:JOG589797 JYB589797:JYC589797 KHX589797:KHY589797 KRT589797:KRU589797 LBP589797:LBQ589797 LLL589797:LLM589797 LVH589797:LVI589797 MFD589797:MFE589797 MOZ589797:MPA589797 MYV589797:MYW589797 NIR589797:NIS589797 NSN589797:NSO589797 OCJ589797:OCK589797 OMF589797:OMG589797 OWB589797:OWC589797 PFX589797:PFY589797 PPT589797:PPU589797 PZP589797:PZQ589797 QJL589797:QJM589797 QTH589797:QTI589797 RDD589797:RDE589797 RMZ589797:RNA589797 RWV589797:RWW589797 SGR589797:SGS589797 SQN589797:SQO589797 TAJ589797:TAK589797 TKF589797:TKG589797 TUB589797:TUC589797 UDX589797:UDY589797 UNT589797:UNU589797 UXP589797:UXQ589797 VHL589797:VHM589797 VRH589797:VRI589797 WBD589797:WBE589797 WKZ589797:WLA589797 WUV589797:WUW589797 K655333:L655333 IJ655333:IK655333 SF655333:SG655333 ACB655333:ACC655333 ALX655333:ALY655333 AVT655333:AVU655333 BFP655333:BFQ655333 BPL655333:BPM655333 BZH655333:BZI655333 CJD655333:CJE655333 CSZ655333:CTA655333 DCV655333:DCW655333 DMR655333:DMS655333 DWN655333:DWO655333 EGJ655333:EGK655333 EQF655333:EQG655333 FAB655333:FAC655333 FJX655333:FJY655333 FTT655333:FTU655333 GDP655333:GDQ655333 GNL655333:GNM655333 GXH655333:GXI655333 HHD655333:HHE655333 HQZ655333:HRA655333 IAV655333:IAW655333 IKR655333:IKS655333 IUN655333:IUO655333 JEJ655333:JEK655333 JOF655333:JOG655333 JYB655333:JYC655333 KHX655333:KHY655333 KRT655333:KRU655333 LBP655333:LBQ655333 LLL655333:LLM655333 LVH655333:LVI655333 MFD655333:MFE655333 MOZ655333:MPA655333 MYV655333:MYW655333 NIR655333:NIS655333 NSN655333:NSO655333 OCJ655333:OCK655333 OMF655333:OMG655333 OWB655333:OWC655333 PFX655333:PFY655333 PPT655333:PPU655333 PZP655333:PZQ655333 QJL655333:QJM655333 QTH655333:QTI655333 RDD655333:RDE655333 RMZ655333:RNA655333 RWV655333:RWW655333 SGR655333:SGS655333 SQN655333:SQO655333 TAJ655333:TAK655333 TKF655333:TKG655333 TUB655333:TUC655333 UDX655333:UDY655333 UNT655333:UNU655333 UXP655333:UXQ655333 VHL655333:VHM655333 VRH655333:VRI655333 WBD655333:WBE655333 WKZ655333:WLA655333 WUV655333:WUW655333 K720869:L720869 IJ720869:IK720869 SF720869:SG720869 ACB720869:ACC720869 ALX720869:ALY720869 AVT720869:AVU720869 BFP720869:BFQ720869 BPL720869:BPM720869 BZH720869:BZI720869 CJD720869:CJE720869 CSZ720869:CTA720869 DCV720869:DCW720869 DMR720869:DMS720869 DWN720869:DWO720869 EGJ720869:EGK720869 EQF720869:EQG720869 FAB720869:FAC720869 FJX720869:FJY720869 FTT720869:FTU720869 GDP720869:GDQ720869 GNL720869:GNM720869 GXH720869:GXI720869 HHD720869:HHE720869 HQZ720869:HRA720869 IAV720869:IAW720869 IKR720869:IKS720869 IUN720869:IUO720869 JEJ720869:JEK720869 JOF720869:JOG720869 JYB720869:JYC720869 KHX720869:KHY720869 KRT720869:KRU720869 LBP720869:LBQ720869 LLL720869:LLM720869 LVH720869:LVI720869 MFD720869:MFE720869 MOZ720869:MPA720869 MYV720869:MYW720869 NIR720869:NIS720869 NSN720869:NSO720869 OCJ720869:OCK720869 OMF720869:OMG720869 OWB720869:OWC720869 PFX720869:PFY720869 PPT720869:PPU720869 PZP720869:PZQ720869 QJL720869:QJM720869 QTH720869:QTI720869 RDD720869:RDE720869 RMZ720869:RNA720869 RWV720869:RWW720869 SGR720869:SGS720869 SQN720869:SQO720869 TAJ720869:TAK720869 TKF720869:TKG720869 TUB720869:TUC720869 UDX720869:UDY720869 UNT720869:UNU720869 UXP720869:UXQ720869 VHL720869:VHM720869 VRH720869:VRI720869 WBD720869:WBE720869 WKZ720869:WLA720869 WUV720869:WUW720869 K786405:L786405 IJ786405:IK786405 SF786405:SG786405 ACB786405:ACC786405 ALX786405:ALY786405 AVT786405:AVU786405 BFP786405:BFQ786405 BPL786405:BPM786405 BZH786405:BZI786405 CJD786405:CJE786405 CSZ786405:CTA786405 DCV786405:DCW786405 DMR786405:DMS786405 DWN786405:DWO786405 EGJ786405:EGK786405 EQF786405:EQG786405 FAB786405:FAC786405 FJX786405:FJY786405 FTT786405:FTU786405 GDP786405:GDQ786405 GNL786405:GNM786405 GXH786405:GXI786405 HHD786405:HHE786405 HQZ786405:HRA786405 IAV786405:IAW786405 IKR786405:IKS786405 IUN786405:IUO786405 JEJ786405:JEK786405 JOF786405:JOG786405 JYB786405:JYC786405 KHX786405:KHY786405 KRT786405:KRU786405 LBP786405:LBQ786405 LLL786405:LLM786405 LVH786405:LVI786405 MFD786405:MFE786405 MOZ786405:MPA786405 MYV786405:MYW786405 NIR786405:NIS786405 NSN786405:NSO786405 OCJ786405:OCK786405 OMF786405:OMG786405 OWB786405:OWC786405 PFX786405:PFY786405 PPT786405:PPU786405 PZP786405:PZQ786405 QJL786405:QJM786405 QTH786405:QTI786405 RDD786405:RDE786405 RMZ786405:RNA786405 RWV786405:RWW786405 SGR786405:SGS786405 SQN786405:SQO786405 TAJ786405:TAK786405 TKF786405:TKG786405 TUB786405:TUC786405 UDX786405:UDY786405 UNT786405:UNU786405 UXP786405:UXQ786405 VHL786405:VHM786405 VRH786405:VRI786405 WBD786405:WBE786405 WKZ786405:WLA786405 WUV786405:WUW786405 K851941:L851941 IJ851941:IK851941 SF851941:SG851941 ACB851941:ACC851941 ALX851941:ALY851941 AVT851941:AVU851941 BFP851941:BFQ851941 BPL851941:BPM851941 BZH851941:BZI851941 CJD851941:CJE851941 CSZ851941:CTA851941 DCV851941:DCW851941 DMR851941:DMS851941 DWN851941:DWO851941 EGJ851941:EGK851941 EQF851941:EQG851941 FAB851941:FAC851941 FJX851941:FJY851941 FTT851941:FTU851941 GDP851941:GDQ851941 GNL851941:GNM851941 GXH851941:GXI851941 HHD851941:HHE851941 HQZ851941:HRA851941 IAV851941:IAW851941 IKR851941:IKS851941 IUN851941:IUO851941 JEJ851941:JEK851941 JOF851941:JOG851941 JYB851941:JYC851941 KHX851941:KHY851941 KRT851941:KRU851941 LBP851941:LBQ851941 LLL851941:LLM851941 LVH851941:LVI851941 MFD851941:MFE851941 MOZ851941:MPA851941 MYV851941:MYW851941 NIR851941:NIS851941 NSN851941:NSO851941 OCJ851941:OCK851941 OMF851941:OMG851941 OWB851941:OWC851941 PFX851941:PFY851941 PPT851941:PPU851941 PZP851941:PZQ851941 QJL851941:QJM851941 QTH851941:QTI851941 RDD851941:RDE851941 RMZ851941:RNA851941 RWV851941:RWW851941 SGR851941:SGS851941 SQN851941:SQO851941 TAJ851941:TAK851941 TKF851941:TKG851941 TUB851941:TUC851941 UDX851941:UDY851941 UNT851941:UNU851941 UXP851941:UXQ851941 VHL851941:VHM851941 VRH851941:VRI851941 WBD851941:WBE851941 WKZ851941:WLA851941 WUV851941:WUW851941 K917477:L917477 IJ917477:IK917477 SF917477:SG917477 ACB917477:ACC917477 ALX917477:ALY917477 AVT917477:AVU917477 BFP917477:BFQ917477 BPL917477:BPM917477 BZH917477:BZI917477 CJD917477:CJE917477 CSZ917477:CTA917477 DCV917477:DCW917477 DMR917477:DMS917477 DWN917477:DWO917477 EGJ917477:EGK917477 EQF917477:EQG917477 FAB917477:FAC917477 FJX917477:FJY917477 FTT917477:FTU917477 GDP917477:GDQ917477 GNL917477:GNM917477 GXH917477:GXI917477 HHD917477:HHE917477 HQZ917477:HRA917477 IAV917477:IAW917477 IKR917477:IKS917477 IUN917477:IUO917477 JEJ917477:JEK917477 JOF917477:JOG917477 JYB917477:JYC917477 KHX917477:KHY917477 KRT917477:KRU917477 LBP917477:LBQ917477 LLL917477:LLM917477 LVH917477:LVI917477 MFD917477:MFE917477 MOZ917477:MPA917477 MYV917477:MYW917477 NIR917477:NIS917477 NSN917477:NSO917477 OCJ917477:OCK917477 OMF917477:OMG917477 OWB917477:OWC917477 PFX917477:PFY917477 PPT917477:PPU917477 PZP917477:PZQ917477 QJL917477:QJM917477 QTH917477:QTI917477 RDD917477:RDE917477 RMZ917477:RNA917477 RWV917477:RWW917477 SGR917477:SGS917477 SQN917477:SQO917477 TAJ917477:TAK917477 TKF917477:TKG917477 TUB917477:TUC917477 UDX917477:UDY917477 UNT917477:UNU917477 UXP917477:UXQ917477 VHL917477:VHM917477 VRH917477:VRI917477 WBD917477:WBE917477 WKZ917477:WLA917477 WUV917477:WUW917477 K983013:L983013 IJ983013:IK983013 SF983013:SG983013 ACB983013:ACC983013 ALX983013:ALY983013 AVT983013:AVU983013 BFP983013:BFQ983013 BPL983013:BPM983013 BZH983013:BZI983013 CJD983013:CJE983013 CSZ983013:CTA983013 DCV983013:DCW983013 DMR983013:DMS983013 DWN983013:DWO983013 EGJ983013:EGK983013 EQF983013:EQG983013 FAB983013:FAC983013 FJX983013:FJY983013 FTT983013:FTU983013 GDP983013:GDQ983013 GNL983013:GNM983013 GXH983013:GXI983013 HHD983013:HHE983013 HQZ983013:HRA983013 IAV983013:IAW983013 IKR983013:IKS983013 IUN983013:IUO983013 JEJ983013:JEK983013 JOF983013:JOG983013 JYB983013:JYC983013 KHX983013:KHY983013 KRT983013:KRU983013 LBP983013:LBQ983013 LLL983013:LLM983013 LVH983013:LVI983013 MFD983013:MFE983013 MOZ983013:MPA983013 MYV983013:MYW983013 NIR983013:NIS983013 NSN983013:NSO983013 OCJ983013:OCK983013 OMF983013:OMG983013 OWB983013:OWC983013 PFX983013:PFY983013 PPT983013:PPU983013 PZP983013:PZQ983013 QJL983013:QJM983013 QTH983013:QTI983013 RDD983013:RDE983013 RMZ983013:RNA983013 RWV983013:RWW983013 SGR983013:SGS983013 SQN983013:SQO983013 TAJ983013:TAK983013 TKF983013:TKG983013 TUB983013:TUC983013 UDX983013:UDY983013 UNT983013:UNU983013 UXP983013:UXQ983013 VHL983013:VHM983013 VRH983013:VRI983013 WBD983013:WBE983013 WKZ983013:WLA983013">
      <formula1>1000</formula1>
    </dataValidation>
    <dataValidation type="textLength" operator="equal" allowBlank="1" showInputMessage="1" showErrorMessage="1" sqref="I65493 IH65493 SD65493 ABZ65493 ALV65493 AVR65493 BFN65493 BPJ65493 BZF65493 CJB65493 CSX65493 DCT65493 DMP65493 DWL65493 EGH65493 EQD65493 EZZ65493 FJV65493 FTR65493 GDN65493 GNJ65493 GXF65493 HHB65493 HQX65493 IAT65493 IKP65493 IUL65493 JEH65493 JOD65493 JXZ65493 KHV65493 KRR65493 LBN65493 LLJ65493 LVF65493 MFB65493 MOX65493 MYT65493 NIP65493 NSL65493 OCH65493 OMD65493 OVZ65493 PFV65493 PPR65493 PZN65493 QJJ65493 QTF65493 RDB65493 RMX65493 RWT65493 SGP65493 SQL65493 TAH65493 TKD65493 TTZ65493 UDV65493 UNR65493 UXN65493 VHJ65493 VRF65493 WBB65493 WKX65493 WUT65493 I131029 IH131029 SD131029 ABZ131029 ALV131029 AVR131029 BFN131029 BPJ131029 BZF131029 CJB131029 CSX131029 DCT131029 DMP131029 DWL131029 EGH131029 EQD131029 EZZ131029 FJV131029 FTR131029 GDN131029 GNJ131029 GXF131029 HHB131029 HQX131029 IAT131029 IKP131029 IUL131029 JEH131029 JOD131029 JXZ131029 KHV131029 KRR131029 LBN131029 LLJ131029 LVF131029 MFB131029 MOX131029 MYT131029 NIP131029 NSL131029 OCH131029 OMD131029 OVZ131029 PFV131029 PPR131029 PZN131029 QJJ131029 QTF131029 RDB131029 RMX131029 RWT131029 SGP131029 SQL131029 TAH131029 TKD131029 TTZ131029 UDV131029 UNR131029 UXN131029 VHJ131029 VRF131029 WBB131029 WKX131029 WUT131029 I196565 IH196565 SD196565 ABZ196565 ALV196565 AVR196565 BFN196565 BPJ196565 BZF196565 CJB196565 CSX196565 DCT196565 DMP196565 DWL196565 EGH196565 EQD196565 EZZ196565 FJV196565 FTR196565 GDN196565 GNJ196565 GXF196565 HHB196565 HQX196565 IAT196565 IKP196565 IUL196565 JEH196565 JOD196565 JXZ196565 KHV196565 KRR196565 LBN196565 LLJ196565 LVF196565 MFB196565 MOX196565 MYT196565 NIP196565 NSL196565 OCH196565 OMD196565 OVZ196565 PFV196565 PPR196565 PZN196565 QJJ196565 QTF196565 RDB196565 RMX196565 RWT196565 SGP196565 SQL196565 TAH196565 TKD196565 TTZ196565 UDV196565 UNR196565 UXN196565 VHJ196565 VRF196565 WBB196565 WKX196565 WUT196565 I262101 IH262101 SD262101 ABZ262101 ALV262101 AVR262101 BFN262101 BPJ262101 BZF262101 CJB262101 CSX262101 DCT262101 DMP262101 DWL262101 EGH262101 EQD262101 EZZ262101 FJV262101 FTR262101 GDN262101 GNJ262101 GXF262101 HHB262101 HQX262101 IAT262101 IKP262101 IUL262101 JEH262101 JOD262101 JXZ262101 KHV262101 KRR262101 LBN262101 LLJ262101 LVF262101 MFB262101 MOX262101 MYT262101 NIP262101 NSL262101 OCH262101 OMD262101 OVZ262101 PFV262101 PPR262101 PZN262101 QJJ262101 QTF262101 RDB262101 RMX262101 RWT262101 SGP262101 SQL262101 TAH262101 TKD262101 TTZ262101 UDV262101 UNR262101 UXN262101 VHJ262101 VRF262101 WBB262101 WKX262101 WUT262101 I327637 IH327637 SD327637 ABZ327637 ALV327637 AVR327637 BFN327637 BPJ327637 BZF327637 CJB327637 CSX327637 DCT327637 DMP327637 DWL327637 EGH327637 EQD327637 EZZ327637 FJV327637 FTR327637 GDN327637 GNJ327637 GXF327637 HHB327637 HQX327637 IAT327637 IKP327637 IUL327637 JEH327637 JOD327637 JXZ327637 KHV327637 KRR327637 LBN327637 LLJ327637 LVF327637 MFB327637 MOX327637 MYT327637 NIP327637 NSL327637 OCH327637 OMD327637 OVZ327637 PFV327637 PPR327637 PZN327637 QJJ327637 QTF327637 RDB327637 RMX327637 RWT327637 SGP327637 SQL327637 TAH327637 TKD327637 TTZ327637 UDV327637 UNR327637 UXN327637 VHJ327637 VRF327637 WBB327637 WKX327637 WUT327637 I393173 IH393173 SD393173 ABZ393173 ALV393173 AVR393173 BFN393173 BPJ393173 BZF393173 CJB393173 CSX393173 DCT393173 DMP393173 DWL393173 EGH393173 EQD393173 EZZ393173 FJV393173 FTR393173 GDN393173 GNJ393173 GXF393173 HHB393173 HQX393173 IAT393173 IKP393173 IUL393173 JEH393173 JOD393173 JXZ393173 KHV393173 KRR393173 LBN393173 LLJ393173 LVF393173 MFB393173 MOX393173 MYT393173 NIP393173 NSL393173 OCH393173 OMD393173 OVZ393173 PFV393173 PPR393173 PZN393173 QJJ393173 QTF393173 RDB393173 RMX393173 RWT393173 SGP393173 SQL393173 TAH393173 TKD393173 TTZ393173 UDV393173 UNR393173 UXN393173 VHJ393173 VRF393173 WBB393173 WKX393173 WUT393173 I458709 IH458709 SD458709 ABZ458709 ALV458709 AVR458709 BFN458709 BPJ458709 BZF458709 CJB458709 CSX458709 DCT458709 DMP458709 DWL458709 EGH458709 EQD458709 EZZ458709 FJV458709 FTR458709 GDN458709 GNJ458709 GXF458709 HHB458709 HQX458709 IAT458709 IKP458709 IUL458709 JEH458709 JOD458709 JXZ458709 KHV458709 KRR458709 LBN458709 LLJ458709 LVF458709 MFB458709 MOX458709 MYT458709 NIP458709 NSL458709 OCH458709 OMD458709 OVZ458709 PFV458709 PPR458709 PZN458709 QJJ458709 QTF458709 RDB458709 RMX458709 RWT458709 SGP458709 SQL458709 TAH458709 TKD458709 TTZ458709 UDV458709 UNR458709 UXN458709 VHJ458709 VRF458709 WBB458709 WKX458709 WUT458709 I524245 IH524245 SD524245 ABZ524245 ALV524245 AVR524245 BFN524245 BPJ524245 BZF524245 CJB524245 CSX524245 DCT524245 DMP524245 DWL524245 EGH524245 EQD524245 EZZ524245 FJV524245 FTR524245 GDN524245 GNJ524245 GXF524245 HHB524245 HQX524245 IAT524245 IKP524245 IUL524245 JEH524245 JOD524245 JXZ524245 KHV524245 KRR524245 LBN524245 LLJ524245 LVF524245 MFB524245 MOX524245 MYT524245 NIP524245 NSL524245 OCH524245 OMD524245 OVZ524245 PFV524245 PPR524245 PZN524245 QJJ524245 QTF524245 RDB524245 RMX524245 RWT524245 SGP524245 SQL524245 TAH524245 TKD524245 TTZ524245 UDV524245 UNR524245 UXN524245 VHJ524245 VRF524245 WBB524245 WKX524245 WUT524245 I589781 IH589781 SD589781 ABZ589781 ALV589781 AVR589781 BFN589781 BPJ589781 BZF589781 CJB589781 CSX589781 DCT589781 DMP589781 DWL589781 EGH589781 EQD589781 EZZ589781 FJV589781 FTR589781 GDN589781 GNJ589781 GXF589781 HHB589781 HQX589781 IAT589781 IKP589781 IUL589781 JEH589781 JOD589781 JXZ589781 KHV589781 KRR589781 LBN589781 LLJ589781 LVF589781 MFB589781 MOX589781 MYT589781 NIP589781 NSL589781 OCH589781 OMD589781 OVZ589781 PFV589781 PPR589781 PZN589781 QJJ589781 QTF589781 RDB589781 RMX589781 RWT589781 SGP589781 SQL589781 TAH589781 TKD589781 TTZ589781 UDV589781 UNR589781 UXN589781 VHJ589781 VRF589781 WBB589781 WKX589781 WUT589781 I655317 IH655317 SD655317 ABZ655317 ALV655317 AVR655317 BFN655317 BPJ655317 BZF655317 CJB655317 CSX655317 DCT655317 DMP655317 DWL655317 EGH655317 EQD655317 EZZ655317 FJV655317 FTR655317 GDN655317 GNJ655317 GXF655317 HHB655317 HQX655317 IAT655317 IKP655317 IUL655317 JEH655317 JOD655317 JXZ655317 KHV655317 KRR655317 LBN655317 LLJ655317 LVF655317 MFB655317 MOX655317 MYT655317 NIP655317 NSL655317 OCH655317 OMD655317 OVZ655317 PFV655317 PPR655317 PZN655317 QJJ655317 QTF655317 RDB655317 RMX655317 RWT655317 SGP655317 SQL655317 TAH655317 TKD655317 TTZ655317 UDV655317 UNR655317 UXN655317 VHJ655317 VRF655317 WBB655317 WKX655317 WUT655317 I720853 IH720853 SD720853 ABZ720853 ALV720853 AVR720853 BFN720853 BPJ720853 BZF720853 CJB720853 CSX720853 DCT720853 DMP720853 DWL720853 EGH720853 EQD720853 EZZ720853 FJV720853 FTR720853 GDN720853 GNJ720853 GXF720853 HHB720853 HQX720853 IAT720853 IKP720853 IUL720853 JEH720853 JOD720853 JXZ720853 KHV720853 KRR720853 LBN720853 LLJ720853 LVF720853 MFB720853 MOX720853 MYT720853 NIP720853 NSL720853 OCH720853 OMD720853 OVZ720853 PFV720853 PPR720853 PZN720853 QJJ720853 QTF720853 RDB720853 RMX720853 RWT720853 SGP720853 SQL720853 TAH720853 TKD720853 TTZ720853 UDV720853 UNR720853 UXN720853 VHJ720853 VRF720853 WBB720853 WKX720853 WUT720853 I786389 IH786389 SD786389 ABZ786389 ALV786389 AVR786389 BFN786389 BPJ786389 BZF786389 CJB786389 CSX786389 DCT786389 DMP786389 DWL786389 EGH786389 EQD786389 EZZ786389 FJV786389 FTR786389 GDN786389 GNJ786389 GXF786389 HHB786389 HQX786389 IAT786389 IKP786389 IUL786389 JEH786389 JOD786389 JXZ786389 KHV786389 KRR786389 LBN786389 LLJ786389 LVF786389 MFB786389 MOX786389 MYT786389 NIP786389 NSL786389 OCH786389 OMD786389 OVZ786389 PFV786389 PPR786389 PZN786389 QJJ786389 QTF786389 RDB786389 RMX786389 RWT786389 SGP786389 SQL786389 TAH786389 TKD786389 TTZ786389 UDV786389 UNR786389 UXN786389 VHJ786389 VRF786389 WBB786389 WKX786389 WUT786389 I851925 IH851925 SD851925 ABZ851925 ALV851925 AVR851925 BFN851925 BPJ851925 BZF851925 CJB851925 CSX851925 DCT851925 DMP851925 DWL851925 EGH851925 EQD851925 EZZ851925 FJV851925 FTR851925 GDN851925 GNJ851925 GXF851925 HHB851925 HQX851925 IAT851925 IKP851925 IUL851925 JEH851925 JOD851925 JXZ851925 KHV851925 KRR851925 LBN851925 LLJ851925 LVF851925 MFB851925 MOX851925 MYT851925 NIP851925 NSL851925 OCH851925 OMD851925 OVZ851925 PFV851925 PPR851925 PZN851925 QJJ851925 QTF851925 RDB851925 RMX851925 RWT851925 SGP851925 SQL851925 TAH851925 TKD851925 TTZ851925 UDV851925 UNR851925 UXN851925 VHJ851925 VRF851925 WBB851925 WKX851925 WUT851925 I917461 IH917461 SD917461 ABZ917461 ALV917461 AVR917461 BFN917461 BPJ917461 BZF917461 CJB917461 CSX917461 DCT917461 DMP917461 DWL917461 EGH917461 EQD917461 EZZ917461 FJV917461 FTR917461 GDN917461 GNJ917461 GXF917461 HHB917461 HQX917461 IAT917461 IKP917461 IUL917461 JEH917461 JOD917461 JXZ917461 KHV917461 KRR917461 LBN917461 LLJ917461 LVF917461 MFB917461 MOX917461 MYT917461 NIP917461 NSL917461 OCH917461 OMD917461 OVZ917461 PFV917461 PPR917461 PZN917461 QJJ917461 QTF917461 RDB917461 RMX917461 RWT917461 SGP917461 SQL917461 TAH917461 TKD917461 TTZ917461 UDV917461 UNR917461 UXN917461 VHJ917461 VRF917461 WBB917461 WKX917461 WUT917461 I982997 IH982997 SD982997 ABZ982997 ALV982997 AVR982997 BFN982997 BPJ982997 BZF982997 CJB982997 CSX982997 DCT982997 DMP982997 DWL982997 EGH982997 EQD982997 EZZ982997 FJV982997 FTR982997 GDN982997 GNJ982997 GXF982997 HHB982997 HQX982997 IAT982997 IKP982997 IUL982997 JEH982997 JOD982997 JXZ982997 KHV982997 KRR982997 LBN982997 LLJ982997 LVF982997 MFB982997 MOX982997 MYT982997 NIP982997 NSL982997 OCH982997 OMD982997 OVZ982997 PFV982997 PPR982997 PZN982997 QJJ982997 QTF982997 RDB982997 RMX982997 RWT982997 SGP982997 SQL982997 TAH982997 TKD982997 TTZ982997 UDV982997 UNR982997 UXN982997 VHJ982997 VRF982997 WBB982997 WKX982997 WUT982997 I65499 IH65499 SD65499 ABZ65499 ALV65499 AVR65499 BFN65499 BPJ65499 BZF65499 CJB65499 CSX65499 DCT65499 DMP65499 DWL65499 EGH65499 EQD65499 EZZ65499 FJV65499 FTR65499 GDN65499 GNJ65499 GXF65499 HHB65499 HQX65499 IAT65499 IKP65499 IUL65499 JEH65499 JOD65499 JXZ65499 KHV65499 KRR65499 LBN65499 LLJ65499 LVF65499 MFB65499 MOX65499 MYT65499 NIP65499 NSL65499 OCH65499 OMD65499 OVZ65499 PFV65499 PPR65499 PZN65499 QJJ65499 QTF65499 RDB65499 RMX65499 RWT65499 SGP65499 SQL65499 TAH65499 TKD65499 TTZ65499 UDV65499 UNR65499 UXN65499 VHJ65499 VRF65499 WBB65499 WKX65499 WUT65499 I131035 IH131035 SD131035 ABZ131035 ALV131035 AVR131035 BFN131035 BPJ131035 BZF131035 CJB131035 CSX131035 DCT131035 DMP131035 DWL131035 EGH131035 EQD131035 EZZ131035 FJV131035 FTR131035 GDN131035 GNJ131035 GXF131035 HHB131035 HQX131035 IAT131035 IKP131035 IUL131035 JEH131035 JOD131035 JXZ131035 KHV131035 KRR131035 LBN131035 LLJ131035 LVF131035 MFB131035 MOX131035 MYT131035 NIP131035 NSL131035 OCH131035 OMD131035 OVZ131035 PFV131035 PPR131035 PZN131035 QJJ131035 QTF131035 RDB131035 RMX131035 RWT131035 SGP131035 SQL131035 TAH131035 TKD131035 TTZ131035 UDV131035 UNR131035 UXN131035 VHJ131035 VRF131035 WBB131035 WKX131035 WUT131035 I196571 IH196571 SD196571 ABZ196571 ALV196571 AVR196571 BFN196571 BPJ196571 BZF196571 CJB196571 CSX196571 DCT196571 DMP196571 DWL196571 EGH196571 EQD196571 EZZ196571 FJV196571 FTR196571 GDN196571 GNJ196571 GXF196571 HHB196571 HQX196571 IAT196571 IKP196571 IUL196571 JEH196571 JOD196571 JXZ196571 KHV196571 KRR196571 LBN196571 LLJ196571 LVF196571 MFB196571 MOX196571 MYT196571 NIP196571 NSL196571 OCH196571 OMD196571 OVZ196571 PFV196571 PPR196571 PZN196571 QJJ196571 QTF196571 RDB196571 RMX196571 RWT196571 SGP196571 SQL196571 TAH196571 TKD196571 TTZ196571 UDV196571 UNR196571 UXN196571 VHJ196571 VRF196571 WBB196571 WKX196571 WUT196571 I262107 IH262107 SD262107 ABZ262107 ALV262107 AVR262107 BFN262107 BPJ262107 BZF262107 CJB262107 CSX262107 DCT262107 DMP262107 DWL262107 EGH262107 EQD262107 EZZ262107 FJV262107 FTR262107 GDN262107 GNJ262107 GXF262107 HHB262107 HQX262107 IAT262107 IKP262107 IUL262107 JEH262107 JOD262107 JXZ262107 KHV262107 KRR262107 LBN262107 LLJ262107 LVF262107 MFB262107 MOX262107 MYT262107 NIP262107 NSL262107 OCH262107 OMD262107 OVZ262107 PFV262107 PPR262107 PZN262107 QJJ262107 QTF262107 RDB262107 RMX262107 RWT262107 SGP262107 SQL262107 TAH262107 TKD262107 TTZ262107 UDV262107 UNR262107 UXN262107 VHJ262107 VRF262107 WBB262107 WKX262107 WUT262107 I327643 IH327643 SD327643 ABZ327643 ALV327643 AVR327643 BFN327643 BPJ327643 BZF327643 CJB327643 CSX327643 DCT327643 DMP327643 DWL327643 EGH327643 EQD327643 EZZ327643 FJV327643 FTR327643 GDN327643 GNJ327643 GXF327643 HHB327643 HQX327643 IAT327643 IKP327643 IUL327643 JEH327643 JOD327643 JXZ327643 KHV327643 KRR327643 LBN327643 LLJ327643 LVF327643 MFB327643 MOX327643 MYT327643 NIP327643 NSL327643 OCH327643 OMD327643 OVZ327643 PFV327643 PPR327643 PZN327643 QJJ327643 QTF327643 RDB327643 RMX327643 RWT327643 SGP327643 SQL327643 TAH327643 TKD327643 TTZ327643 UDV327643 UNR327643 UXN327643 VHJ327643 VRF327643 WBB327643 WKX327643 WUT327643 I393179 IH393179 SD393179 ABZ393179 ALV393179 AVR393179 BFN393179 BPJ393179 BZF393179 CJB393179 CSX393179 DCT393179 DMP393179 DWL393179 EGH393179 EQD393179 EZZ393179 FJV393179 FTR393179 GDN393179 GNJ393179 GXF393179 HHB393179 HQX393179 IAT393179 IKP393179 IUL393179 JEH393179 JOD393179 JXZ393179 KHV393179 KRR393179 LBN393179 LLJ393179 LVF393179 MFB393179 MOX393179 MYT393179 NIP393179 NSL393179 OCH393179 OMD393179 OVZ393179 PFV393179 PPR393179 PZN393179 QJJ393179 QTF393179 RDB393179 RMX393179 RWT393179 SGP393179 SQL393179 TAH393179 TKD393179 TTZ393179 UDV393179 UNR393179 UXN393179 VHJ393179 VRF393179 WBB393179 WKX393179 WUT393179 I458715 IH458715 SD458715 ABZ458715 ALV458715 AVR458715 BFN458715 BPJ458715 BZF458715 CJB458715 CSX458715 DCT458715 DMP458715 DWL458715 EGH458715 EQD458715 EZZ458715 FJV458715 FTR458715 GDN458715 GNJ458715 GXF458715 HHB458715 HQX458715 IAT458715 IKP458715 IUL458715 JEH458715 JOD458715 JXZ458715 KHV458715 KRR458715 LBN458715 LLJ458715 LVF458715 MFB458715 MOX458715 MYT458715 NIP458715 NSL458715 OCH458715 OMD458715 OVZ458715 PFV458715 PPR458715 PZN458715 QJJ458715 QTF458715 RDB458715 RMX458715 RWT458715 SGP458715 SQL458715 TAH458715 TKD458715 TTZ458715 UDV458715 UNR458715 UXN458715 VHJ458715 VRF458715 WBB458715 WKX458715 WUT458715 I524251 IH524251 SD524251 ABZ524251 ALV524251 AVR524251 BFN524251 BPJ524251 BZF524251 CJB524251 CSX524251 DCT524251 DMP524251 DWL524251 EGH524251 EQD524251 EZZ524251 FJV524251 FTR524251 GDN524251 GNJ524251 GXF524251 HHB524251 HQX524251 IAT524251 IKP524251 IUL524251 JEH524251 JOD524251 JXZ524251 KHV524251 KRR524251 LBN524251 LLJ524251 LVF524251 MFB524251 MOX524251 MYT524251 NIP524251 NSL524251 OCH524251 OMD524251 OVZ524251 PFV524251 PPR524251 PZN524251 QJJ524251 QTF524251 RDB524251 RMX524251 RWT524251 SGP524251 SQL524251 TAH524251 TKD524251 TTZ524251 UDV524251 UNR524251 UXN524251 VHJ524251 VRF524251 WBB524251 WKX524251 WUT524251 I589787 IH589787 SD589787 ABZ589787 ALV589787 AVR589787 BFN589787 BPJ589787 BZF589787 CJB589787 CSX589787 DCT589787 DMP589787 DWL589787 EGH589787 EQD589787 EZZ589787 FJV589787 FTR589787 GDN589787 GNJ589787 GXF589787 HHB589787 HQX589787 IAT589787 IKP589787 IUL589787 JEH589787 JOD589787 JXZ589787 KHV589787 KRR589787 LBN589787 LLJ589787 LVF589787 MFB589787 MOX589787 MYT589787 NIP589787 NSL589787 OCH589787 OMD589787 OVZ589787 PFV589787 PPR589787 PZN589787 QJJ589787 QTF589787 RDB589787 RMX589787 RWT589787 SGP589787 SQL589787 TAH589787 TKD589787 TTZ589787 UDV589787 UNR589787 UXN589787 VHJ589787 VRF589787 WBB589787 WKX589787 WUT589787 I655323 IH655323 SD655323 ABZ655323 ALV655323 AVR655323 BFN655323 BPJ655323 BZF655323 CJB655323 CSX655323 DCT655323 DMP655323 DWL655323 EGH655323 EQD655323 EZZ655323 FJV655323 FTR655323 GDN655323 GNJ655323 GXF655323 HHB655323 HQX655323 IAT655323 IKP655323 IUL655323 JEH655323 JOD655323 JXZ655323 KHV655323 KRR655323 LBN655323 LLJ655323 LVF655323 MFB655323 MOX655323 MYT655323 NIP655323 NSL655323 OCH655323 OMD655323 OVZ655323 PFV655323 PPR655323 PZN655323 QJJ655323 QTF655323 RDB655323 RMX655323 RWT655323 SGP655323 SQL655323 TAH655323 TKD655323 TTZ655323 UDV655323 UNR655323 UXN655323 VHJ655323 VRF655323 WBB655323 WKX655323 WUT655323 I720859 IH720859 SD720859 ABZ720859 ALV720859 AVR720859 BFN720859 BPJ720859 BZF720859 CJB720859 CSX720859 DCT720859 DMP720859 DWL720859 EGH720859 EQD720859 EZZ720859 FJV720859 FTR720859 GDN720859 GNJ720859 GXF720859 HHB720859 HQX720859 IAT720859 IKP720859 IUL720859 JEH720859 JOD720859 JXZ720859 KHV720859 KRR720859 LBN720859 LLJ720859 LVF720859 MFB720859 MOX720859 MYT720859 NIP720859 NSL720859 OCH720859 OMD720859 OVZ720859 PFV720859 PPR720859 PZN720859 QJJ720859 QTF720859 RDB720859 RMX720859 RWT720859 SGP720859 SQL720859 TAH720859 TKD720859 TTZ720859 UDV720859 UNR720859 UXN720859 VHJ720859 VRF720859 WBB720859 WKX720859 WUT720859 I786395 IH786395 SD786395 ABZ786395 ALV786395 AVR786395 BFN786395 BPJ786395 BZF786395 CJB786395 CSX786395 DCT786395 DMP786395 DWL786395 EGH786395 EQD786395 EZZ786395 FJV786395 FTR786395 GDN786395 GNJ786395 GXF786395 HHB786395 HQX786395 IAT786395 IKP786395 IUL786395 JEH786395 JOD786395 JXZ786395 KHV786395 KRR786395 LBN786395 LLJ786395 LVF786395 MFB786395 MOX786395 MYT786395 NIP786395 NSL786395 OCH786395 OMD786395 OVZ786395 PFV786395 PPR786395 PZN786395 QJJ786395 QTF786395 RDB786395 RMX786395 RWT786395 SGP786395 SQL786395 TAH786395 TKD786395 TTZ786395 UDV786395 UNR786395 UXN786395 VHJ786395 VRF786395 WBB786395 WKX786395 WUT786395 I851931 IH851931 SD851931 ABZ851931 ALV851931 AVR851931 BFN851931 BPJ851931 BZF851931 CJB851931 CSX851931 DCT851931 DMP851931 DWL851931 EGH851931 EQD851931 EZZ851931 FJV851931 FTR851931 GDN851931 GNJ851931 GXF851931 HHB851931 HQX851931 IAT851931 IKP851931 IUL851931 JEH851931 JOD851931 JXZ851931 KHV851931 KRR851931 LBN851931 LLJ851931 LVF851931 MFB851931 MOX851931 MYT851931 NIP851931 NSL851931 OCH851931 OMD851931 OVZ851931 PFV851931 PPR851931 PZN851931 QJJ851931 QTF851931 RDB851931 RMX851931 RWT851931 SGP851931 SQL851931 TAH851931 TKD851931 TTZ851931 UDV851931 UNR851931 UXN851931 VHJ851931 VRF851931 WBB851931 WKX851931 WUT851931 I917467 IH917467 SD917467 ABZ917467 ALV917467 AVR917467 BFN917467 BPJ917467 BZF917467 CJB917467 CSX917467 DCT917467 DMP917467 DWL917467 EGH917467 EQD917467 EZZ917467 FJV917467 FTR917467 GDN917467 GNJ917467 GXF917467 HHB917467 HQX917467 IAT917467 IKP917467 IUL917467 JEH917467 JOD917467 JXZ917467 KHV917467 KRR917467 LBN917467 LLJ917467 LVF917467 MFB917467 MOX917467 MYT917467 NIP917467 NSL917467 OCH917467 OMD917467 OVZ917467 PFV917467 PPR917467 PZN917467 QJJ917467 QTF917467 RDB917467 RMX917467 RWT917467 SGP917467 SQL917467 TAH917467 TKD917467 TTZ917467 UDV917467 UNR917467 UXN917467 VHJ917467 VRF917467 WBB917467 WKX917467 WUT917467 I983003 IH983003 SD983003 ABZ983003 ALV983003 AVR983003 BFN983003 BPJ983003 BZF983003 CJB983003 CSX983003 DCT983003 DMP983003 DWL983003 EGH983003 EQD983003 EZZ983003 FJV983003 FTR983003 GDN983003 GNJ983003 GXF983003 HHB983003 HQX983003 IAT983003 IKP983003 IUL983003 JEH983003 JOD983003 JXZ983003 KHV983003 KRR983003 LBN983003 LLJ983003 LVF983003 MFB983003 MOX983003 MYT983003 NIP983003 NSL983003 OCH983003 OMD983003 OVZ983003 PFV983003 PPR983003 PZN983003 QJJ983003 QTF983003 RDB983003 RMX983003 RWT983003 SGP983003 SQL983003 TAH983003 TKD983003 TTZ983003 UDV983003 UNR983003 UXN983003 VHJ983003 VRF983003 WBB983003 WKX983003 WUT983003 I65496 IH65496 SD65496 ABZ65496 ALV65496 AVR65496 BFN65496 BPJ65496 BZF65496 CJB65496 CSX65496 DCT65496 DMP65496 DWL65496 EGH65496 EQD65496 EZZ65496 FJV65496 FTR65496 GDN65496 GNJ65496 GXF65496 HHB65496 HQX65496 IAT65496 IKP65496 IUL65496 JEH65496 JOD65496 JXZ65496 KHV65496 KRR65496 LBN65496 LLJ65496 LVF65496 MFB65496 MOX65496 MYT65496 NIP65496 NSL65496 OCH65496 OMD65496 OVZ65496 PFV65496 PPR65496 PZN65496 QJJ65496 QTF65496 RDB65496 RMX65496 RWT65496 SGP65496 SQL65496 TAH65496 TKD65496 TTZ65496 UDV65496 UNR65496 UXN65496 VHJ65496 VRF65496 WBB65496 WKX65496 WUT65496 I131032 IH131032 SD131032 ABZ131032 ALV131032 AVR131032 BFN131032 BPJ131032 BZF131032 CJB131032 CSX131032 DCT131032 DMP131032 DWL131032 EGH131032 EQD131032 EZZ131032 FJV131032 FTR131032 GDN131032 GNJ131032 GXF131032 HHB131032 HQX131032 IAT131032 IKP131032 IUL131032 JEH131032 JOD131032 JXZ131032 KHV131032 KRR131032 LBN131032 LLJ131032 LVF131032 MFB131032 MOX131032 MYT131032 NIP131032 NSL131032 OCH131032 OMD131032 OVZ131032 PFV131032 PPR131032 PZN131032 QJJ131032 QTF131032 RDB131032 RMX131032 RWT131032 SGP131032 SQL131032 TAH131032 TKD131032 TTZ131032 UDV131032 UNR131032 UXN131032 VHJ131032 VRF131032 WBB131032 WKX131032 WUT131032 I196568 IH196568 SD196568 ABZ196568 ALV196568 AVR196568 BFN196568 BPJ196568 BZF196568 CJB196568 CSX196568 DCT196568 DMP196568 DWL196568 EGH196568 EQD196568 EZZ196568 FJV196568 FTR196568 GDN196568 GNJ196568 GXF196568 HHB196568 HQX196568 IAT196568 IKP196568 IUL196568 JEH196568 JOD196568 JXZ196568 KHV196568 KRR196568 LBN196568 LLJ196568 LVF196568 MFB196568 MOX196568 MYT196568 NIP196568 NSL196568 OCH196568 OMD196568 OVZ196568 PFV196568 PPR196568 PZN196568 QJJ196568 QTF196568 RDB196568 RMX196568 RWT196568 SGP196568 SQL196568 TAH196568 TKD196568 TTZ196568 UDV196568 UNR196568 UXN196568 VHJ196568 VRF196568 WBB196568 WKX196568 WUT196568 I262104 IH262104 SD262104 ABZ262104 ALV262104 AVR262104 BFN262104 BPJ262104 BZF262104 CJB262104 CSX262104 DCT262104 DMP262104 DWL262104 EGH262104 EQD262104 EZZ262104 FJV262104 FTR262104 GDN262104 GNJ262104 GXF262104 HHB262104 HQX262104 IAT262104 IKP262104 IUL262104 JEH262104 JOD262104 JXZ262104 KHV262104 KRR262104 LBN262104 LLJ262104 LVF262104 MFB262104 MOX262104 MYT262104 NIP262104 NSL262104 OCH262104 OMD262104 OVZ262104 PFV262104 PPR262104 PZN262104 QJJ262104 QTF262104 RDB262104 RMX262104 RWT262104 SGP262104 SQL262104 TAH262104 TKD262104 TTZ262104 UDV262104 UNR262104 UXN262104 VHJ262104 VRF262104 WBB262104 WKX262104 WUT262104 I327640 IH327640 SD327640 ABZ327640 ALV327640 AVR327640 BFN327640 BPJ327640 BZF327640 CJB327640 CSX327640 DCT327640 DMP327640 DWL327640 EGH327640 EQD327640 EZZ327640 FJV327640 FTR327640 GDN327640 GNJ327640 GXF327640 HHB327640 HQX327640 IAT327640 IKP327640 IUL327640 JEH327640 JOD327640 JXZ327640 KHV327640 KRR327640 LBN327640 LLJ327640 LVF327640 MFB327640 MOX327640 MYT327640 NIP327640 NSL327640 OCH327640 OMD327640 OVZ327640 PFV327640 PPR327640 PZN327640 QJJ327640 QTF327640 RDB327640 RMX327640 RWT327640 SGP327640 SQL327640 TAH327640 TKD327640 TTZ327640 UDV327640 UNR327640 UXN327640 VHJ327640 VRF327640 WBB327640 WKX327640 WUT327640 I393176 IH393176 SD393176 ABZ393176 ALV393176 AVR393176 BFN393176 BPJ393176 BZF393176 CJB393176 CSX393176 DCT393176 DMP393176 DWL393176 EGH393176 EQD393176 EZZ393176 FJV393176 FTR393176 GDN393176 GNJ393176 GXF393176 HHB393176 HQX393176 IAT393176 IKP393176 IUL393176 JEH393176 JOD393176 JXZ393176 KHV393176 KRR393176 LBN393176 LLJ393176 LVF393176 MFB393176 MOX393176 MYT393176 NIP393176 NSL393176 OCH393176 OMD393176 OVZ393176 PFV393176 PPR393176 PZN393176 QJJ393176 QTF393176 RDB393176 RMX393176 RWT393176 SGP393176 SQL393176 TAH393176 TKD393176 TTZ393176 UDV393176 UNR393176 UXN393176 VHJ393176 VRF393176 WBB393176 WKX393176 WUT393176 I458712 IH458712 SD458712 ABZ458712 ALV458712 AVR458712 BFN458712 BPJ458712 BZF458712 CJB458712 CSX458712 DCT458712 DMP458712 DWL458712 EGH458712 EQD458712 EZZ458712 FJV458712 FTR458712 GDN458712 GNJ458712 GXF458712 HHB458712 HQX458712 IAT458712 IKP458712 IUL458712 JEH458712 JOD458712 JXZ458712 KHV458712 KRR458712 LBN458712 LLJ458712 LVF458712 MFB458712 MOX458712 MYT458712 NIP458712 NSL458712 OCH458712 OMD458712 OVZ458712 PFV458712 PPR458712 PZN458712 QJJ458712 QTF458712 RDB458712 RMX458712 RWT458712 SGP458712 SQL458712 TAH458712 TKD458712 TTZ458712 UDV458712 UNR458712 UXN458712 VHJ458712 VRF458712 WBB458712 WKX458712 WUT458712 I524248 IH524248 SD524248 ABZ524248 ALV524248 AVR524248 BFN524248 BPJ524248 BZF524248 CJB524248 CSX524248 DCT524248 DMP524248 DWL524248 EGH524248 EQD524248 EZZ524248 FJV524248 FTR524248 GDN524248 GNJ524248 GXF524248 HHB524248 HQX524248 IAT524248 IKP524248 IUL524248 JEH524248 JOD524248 JXZ524248 KHV524248 KRR524248 LBN524248 LLJ524248 LVF524248 MFB524248 MOX524248 MYT524248 NIP524248 NSL524248 OCH524248 OMD524248 OVZ524248 PFV524248 PPR524248 PZN524248 QJJ524248 QTF524248 RDB524248 RMX524248 RWT524248 SGP524248 SQL524248 TAH524248 TKD524248 TTZ524248 UDV524248 UNR524248 UXN524248 VHJ524248 VRF524248 WBB524248 WKX524248 WUT524248 I589784 IH589784 SD589784 ABZ589784 ALV589784 AVR589784 BFN589784 BPJ589784 BZF589784 CJB589784 CSX589784 DCT589784 DMP589784 DWL589784 EGH589784 EQD589784 EZZ589784 FJV589784 FTR589784 GDN589784 GNJ589784 GXF589784 HHB589784 HQX589784 IAT589784 IKP589784 IUL589784 JEH589784 JOD589784 JXZ589784 KHV589784 KRR589784 LBN589784 LLJ589784 LVF589784 MFB589784 MOX589784 MYT589784 NIP589784 NSL589784 OCH589784 OMD589784 OVZ589784 PFV589784 PPR589784 PZN589784 QJJ589784 QTF589784 RDB589784 RMX589784 RWT589784 SGP589784 SQL589784 TAH589784 TKD589784 TTZ589784 UDV589784 UNR589784 UXN589784 VHJ589784 VRF589784 WBB589784 WKX589784 WUT589784 I655320 IH655320 SD655320 ABZ655320 ALV655320 AVR655320 BFN655320 BPJ655320 BZF655320 CJB655320 CSX655320 DCT655320 DMP655320 DWL655320 EGH655320 EQD655320 EZZ655320 FJV655320 FTR655320 GDN655320 GNJ655320 GXF655320 HHB655320 HQX655320 IAT655320 IKP655320 IUL655320 JEH655320 JOD655320 JXZ655320 KHV655320 KRR655320 LBN655320 LLJ655320 LVF655320 MFB655320 MOX655320 MYT655320 NIP655320 NSL655320 OCH655320 OMD655320 OVZ655320 PFV655320 PPR655320 PZN655320 QJJ655320 QTF655320 RDB655320 RMX655320 RWT655320 SGP655320 SQL655320 TAH655320 TKD655320 TTZ655320 UDV655320 UNR655320 UXN655320 VHJ655320 VRF655320 WBB655320 WKX655320 WUT655320 I720856 IH720856 SD720856 ABZ720856 ALV720856 AVR720856 BFN720856 BPJ720856 BZF720856 CJB720856 CSX720856 DCT720856 DMP720856 DWL720856 EGH720856 EQD720856 EZZ720856 FJV720856 FTR720856 GDN720856 GNJ720856 GXF720856 HHB720856 HQX720856 IAT720856 IKP720856 IUL720856 JEH720856 JOD720856 JXZ720856 KHV720856 KRR720856 LBN720856 LLJ720856 LVF720856 MFB720856 MOX720856 MYT720856 NIP720856 NSL720856 OCH720856 OMD720856 OVZ720856 PFV720856 PPR720856 PZN720856 QJJ720856 QTF720856 RDB720856 RMX720856 RWT720856 SGP720856 SQL720856 TAH720856 TKD720856 TTZ720856 UDV720856 UNR720856 UXN720856 VHJ720856 VRF720856 WBB720856 WKX720856 WUT720856 I786392 IH786392 SD786392 ABZ786392 ALV786392 AVR786392 BFN786392 BPJ786392 BZF786392 CJB786392 CSX786392 DCT786392 DMP786392 DWL786392 EGH786392 EQD786392 EZZ786392 FJV786392 FTR786392 GDN786392 GNJ786392 GXF786392 HHB786392 HQX786392 IAT786392 IKP786392 IUL786392 JEH786392 JOD786392 JXZ786392 KHV786392 KRR786392 LBN786392 LLJ786392 LVF786392 MFB786392 MOX786392 MYT786392 NIP786392 NSL786392 OCH786392 OMD786392 OVZ786392 PFV786392 PPR786392 PZN786392 QJJ786392 QTF786392 RDB786392 RMX786392 RWT786392 SGP786392 SQL786392 TAH786392 TKD786392 TTZ786392 UDV786392 UNR786392 UXN786392 VHJ786392 VRF786392 WBB786392 WKX786392 WUT786392 I851928 IH851928 SD851928 ABZ851928 ALV851928 AVR851928 BFN851928 BPJ851928 BZF851928 CJB851928 CSX851928 DCT851928 DMP851928 DWL851928 EGH851928 EQD851928 EZZ851928 FJV851928 FTR851928 GDN851928 GNJ851928 GXF851928 HHB851928 HQX851928 IAT851928 IKP851928 IUL851928 JEH851928 JOD851928 JXZ851928 KHV851928 KRR851928 LBN851928 LLJ851928 LVF851928 MFB851928 MOX851928 MYT851928 NIP851928 NSL851928 OCH851928 OMD851928 OVZ851928 PFV851928 PPR851928 PZN851928 QJJ851928 QTF851928 RDB851928 RMX851928 RWT851928 SGP851928 SQL851928 TAH851928 TKD851928 TTZ851928 UDV851928 UNR851928 UXN851928 VHJ851928 VRF851928 WBB851928 WKX851928 WUT851928 I917464 IH917464 SD917464 ABZ917464 ALV917464 AVR917464 BFN917464 BPJ917464 BZF917464 CJB917464 CSX917464 DCT917464 DMP917464 DWL917464 EGH917464 EQD917464 EZZ917464 FJV917464 FTR917464 GDN917464 GNJ917464 GXF917464 HHB917464 HQX917464 IAT917464 IKP917464 IUL917464 JEH917464 JOD917464 JXZ917464 KHV917464 KRR917464 LBN917464 LLJ917464 LVF917464 MFB917464 MOX917464 MYT917464 NIP917464 NSL917464 OCH917464 OMD917464 OVZ917464 PFV917464 PPR917464 PZN917464 QJJ917464 QTF917464 RDB917464 RMX917464 RWT917464 SGP917464 SQL917464 TAH917464 TKD917464 TTZ917464 UDV917464 UNR917464 UXN917464 VHJ917464 VRF917464 WBB917464 WKX917464 WUT917464 I983000 IH983000 SD983000 ABZ983000 ALV983000 AVR983000 BFN983000 BPJ983000 BZF983000 CJB983000 CSX983000 DCT983000 DMP983000 DWL983000 EGH983000 EQD983000 EZZ983000 FJV983000 FTR983000 GDN983000 GNJ983000 GXF983000 HHB983000 HQX983000 IAT983000 IKP983000 IUL983000 JEH983000 JOD983000 JXZ983000 KHV983000 KRR983000 LBN983000 LLJ983000 LVF983000 MFB983000 MOX983000 MYT983000 NIP983000 NSL983000 OCH983000 OMD983000 OVZ983000 PFV983000 PPR983000 PZN983000 QJJ983000 QTF983000 RDB983000 RMX983000 RWT983000 SGP983000 SQL983000 TAH983000 TKD983000 TTZ983000 UDV983000 UNR983000 UXN983000 VHJ983000 VRF983000 WBB983000 WKX983000 WUT983000">
      <formula1>3</formula1>
    </dataValidation>
    <dataValidation type="textLength" operator="equal" allowBlank="1" showInputMessage="1" showErrorMessage="1" sqref="K65493 IJ65493 SF65493 ACB65493 ALX65493 AVT65493 BFP65493 BPL65493 BZH65493 CJD65493 CSZ65493 DCV65493 DMR65493 DWN65493 EGJ65493 EQF65493 FAB65493 FJX65493 FTT65493 GDP65493 GNL65493 GXH65493 HHD65493 HQZ65493 IAV65493 IKR65493 IUN65493 JEJ65493 JOF65493 JYB65493 KHX65493 KRT65493 LBP65493 LLL65493 LVH65493 MFD65493 MOZ65493 MYV65493 NIR65493 NSN65493 OCJ65493 OMF65493 OWB65493 PFX65493 PPT65493 PZP65493 QJL65493 QTH65493 RDD65493 RMZ65493 RWV65493 SGR65493 SQN65493 TAJ65493 TKF65493 TUB65493 UDX65493 UNT65493 UXP65493 VHL65493 VRH65493 WBD65493 WKZ65493 WUV65493 K131029 IJ131029 SF131029 ACB131029 ALX131029 AVT131029 BFP131029 BPL131029 BZH131029 CJD131029 CSZ131029 DCV131029 DMR131029 DWN131029 EGJ131029 EQF131029 FAB131029 FJX131029 FTT131029 GDP131029 GNL131029 GXH131029 HHD131029 HQZ131029 IAV131029 IKR131029 IUN131029 JEJ131029 JOF131029 JYB131029 KHX131029 KRT131029 LBP131029 LLL131029 LVH131029 MFD131029 MOZ131029 MYV131029 NIR131029 NSN131029 OCJ131029 OMF131029 OWB131029 PFX131029 PPT131029 PZP131029 QJL131029 QTH131029 RDD131029 RMZ131029 RWV131029 SGR131029 SQN131029 TAJ131029 TKF131029 TUB131029 UDX131029 UNT131029 UXP131029 VHL131029 VRH131029 WBD131029 WKZ131029 WUV131029 K196565 IJ196565 SF196565 ACB196565 ALX196565 AVT196565 BFP196565 BPL196565 BZH196565 CJD196565 CSZ196565 DCV196565 DMR196565 DWN196565 EGJ196565 EQF196565 FAB196565 FJX196565 FTT196565 GDP196565 GNL196565 GXH196565 HHD196565 HQZ196565 IAV196565 IKR196565 IUN196565 JEJ196565 JOF196565 JYB196565 KHX196565 KRT196565 LBP196565 LLL196565 LVH196565 MFD196565 MOZ196565 MYV196565 NIR196565 NSN196565 OCJ196565 OMF196565 OWB196565 PFX196565 PPT196565 PZP196565 QJL196565 QTH196565 RDD196565 RMZ196565 RWV196565 SGR196565 SQN196565 TAJ196565 TKF196565 TUB196565 UDX196565 UNT196565 UXP196565 VHL196565 VRH196565 WBD196565 WKZ196565 WUV196565 K262101 IJ262101 SF262101 ACB262101 ALX262101 AVT262101 BFP262101 BPL262101 BZH262101 CJD262101 CSZ262101 DCV262101 DMR262101 DWN262101 EGJ262101 EQF262101 FAB262101 FJX262101 FTT262101 GDP262101 GNL262101 GXH262101 HHD262101 HQZ262101 IAV262101 IKR262101 IUN262101 JEJ262101 JOF262101 JYB262101 KHX262101 KRT262101 LBP262101 LLL262101 LVH262101 MFD262101 MOZ262101 MYV262101 NIR262101 NSN262101 OCJ262101 OMF262101 OWB262101 PFX262101 PPT262101 PZP262101 QJL262101 QTH262101 RDD262101 RMZ262101 RWV262101 SGR262101 SQN262101 TAJ262101 TKF262101 TUB262101 UDX262101 UNT262101 UXP262101 VHL262101 VRH262101 WBD262101 WKZ262101 WUV262101 K327637 IJ327637 SF327637 ACB327637 ALX327637 AVT327637 BFP327637 BPL327637 BZH327637 CJD327637 CSZ327637 DCV327637 DMR327637 DWN327637 EGJ327637 EQF327637 FAB327637 FJX327637 FTT327637 GDP327637 GNL327637 GXH327637 HHD327637 HQZ327637 IAV327637 IKR327637 IUN327637 JEJ327637 JOF327637 JYB327637 KHX327637 KRT327637 LBP327637 LLL327637 LVH327637 MFD327637 MOZ327637 MYV327637 NIR327637 NSN327637 OCJ327637 OMF327637 OWB327637 PFX327637 PPT327637 PZP327637 QJL327637 QTH327637 RDD327637 RMZ327637 RWV327637 SGR327637 SQN327637 TAJ327637 TKF327637 TUB327637 UDX327637 UNT327637 UXP327637 VHL327637 VRH327637 WBD327637 WKZ327637 WUV327637 K393173 IJ393173 SF393173 ACB393173 ALX393173 AVT393173 BFP393173 BPL393173 BZH393173 CJD393173 CSZ393173 DCV393173 DMR393173 DWN393173 EGJ393173 EQF393173 FAB393173 FJX393173 FTT393173 GDP393173 GNL393173 GXH393173 HHD393173 HQZ393173 IAV393173 IKR393173 IUN393173 JEJ393173 JOF393173 JYB393173 KHX393173 KRT393173 LBP393173 LLL393173 LVH393173 MFD393173 MOZ393173 MYV393173 NIR393173 NSN393173 OCJ393173 OMF393173 OWB393173 PFX393173 PPT393173 PZP393173 QJL393173 QTH393173 RDD393173 RMZ393173 RWV393173 SGR393173 SQN393173 TAJ393173 TKF393173 TUB393173 UDX393173 UNT393173 UXP393173 VHL393173 VRH393173 WBD393173 WKZ393173 WUV393173 K458709 IJ458709 SF458709 ACB458709 ALX458709 AVT458709 BFP458709 BPL458709 BZH458709 CJD458709 CSZ458709 DCV458709 DMR458709 DWN458709 EGJ458709 EQF458709 FAB458709 FJX458709 FTT458709 GDP458709 GNL458709 GXH458709 HHD458709 HQZ458709 IAV458709 IKR458709 IUN458709 JEJ458709 JOF458709 JYB458709 KHX458709 KRT458709 LBP458709 LLL458709 LVH458709 MFD458709 MOZ458709 MYV458709 NIR458709 NSN458709 OCJ458709 OMF458709 OWB458709 PFX458709 PPT458709 PZP458709 QJL458709 QTH458709 RDD458709 RMZ458709 RWV458709 SGR458709 SQN458709 TAJ458709 TKF458709 TUB458709 UDX458709 UNT458709 UXP458709 VHL458709 VRH458709 WBD458709 WKZ458709 WUV458709 K524245 IJ524245 SF524245 ACB524245 ALX524245 AVT524245 BFP524245 BPL524245 BZH524245 CJD524245 CSZ524245 DCV524245 DMR524245 DWN524245 EGJ524245 EQF524245 FAB524245 FJX524245 FTT524245 GDP524245 GNL524245 GXH524245 HHD524245 HQZ524245 IAV524245 IKR524245 IUN524245 JEJ524245 JOF524245 JYB524245 KHX524245 KRT524245 LBP524245 LLL524245 LVH524245 MFD524245 MOZ524245 MYV524245 NIR524245 NSN524245 OCJ524245 OMF524245 OWB524245 PFX524245 PPT524245 PZP524245 QJL524245 QTH524245 RDD524245 RMZ524245 RWV524245 SGR524245 SQN524245 TAJ524245 TKF524245 TUB524245 UDX524245 UNT524245 UXP524245 VHL524245 VRH524245 WBD524245 WKZ524245 WUV524245 K589781 IJ589781 SF589781 ACB589781 ALX589781 AVT589781 BFP589781 BPL589781 BZH589781 CJD589781 CSZ589781 DCV589781 DMR589781 DWN589781 EGJ589781 EQF589781 FAB589781 FJX589781 FTT589781 GDP589781 GNL589781 GXH589781 HHD589781 HQZ589781 IAV589781 IKR589781 IUN589781 JEJ589781 JOF589781 JYB589781 KHX589781 KRT589781 LBP589781 LLL589781 LVH589781 MFD589781 MOZ589781 MYV589781 NIR589781 NSN589781 OCJ589781 OMF589781 OWB589781 PFX589781 PPT589781 PZP589781 QJL589781 QTH589781 RDD589781 RMZ589781 RWV589781 SGR589781 SQN589781 TAJ589781 TKF589781 TUB589781 UDX589781 UNT589781 UXP589781 VHL589781 VRH589781 WBD589781 WKZ589781 WUV589781 K655317 IJ655317 SF655317 ACB655317 ALX655317 AVT655317 BFP655317 BPL655317 BZH655317 CJD655317 CSZ655317 DCV655317 DMR655317 DWN655317 EGJ655317 EQF655317 FAB655317 FJX655317 FTT655317 GDP655317 GNL655317 GXH655317 HHD655317 HQZ655317 IAV655317 IKR655317 IUN655317 JEJ655317 JOF655317 JYB655317 KHX655317 KRT655317 LBP655317 LLL655317 LVH655317 MFD655317 MOZ655317 MYV655317 NIR655317 NSN655317 OCJ655317 OMF655317 OWB655317 PFX655317 PPT655317 PZP655317 QJL655317 QTH655317 RDD655317 RMZ655317 RWV655317 SGR655317 SQN655317 TAJ655317 TKF655317 TUB655317 UDX655317 UNT655317 UXP655317 VHL655317 VRH655317 WBD655317 WKZ655317 WUV655317 K720853 IJ720853 SF720853 ACB720853 ALX720853 AVT720853 BFP720853 BPL720853 BZH720853 CJD720853 CSZ720853 DCV720853 DMR720853 DWN720853 EGJ720853 EQF720853 FAB720853 FJX720853 FTT720853 GDP720853 GNL720853 GXH720853 HHD720853 HQZ720853 IAV720853 IKR720853 IUN720853 JEJ720853 JOF720853 JYB720853 KHX720853 KRT720853 LBP720853 LLL720853 LVH720853 MFD720853 MOZ720853 MYV720853 NIR720853 NSN720853 OCJ720853 OMF720853 OWB720853 PFX720853 PPT720853 PZP720853 QJL720853 QTH720853 RDD720853 RMZ720853 RWV720853 SGR720853 SQN720853 TAJ720853 TKF720853 TUB720853 UDX720853 UNT720853 UXP720853 VHL720853 VRH720853 WBD720853 WKZ720853 WUV720853 K786389 IJ786389 SF786389 ACB786389 ALX786389 AVT786389 BFP786389 BPL786389 BZH786389 CJD786389 CSZ786389 DCV786389 DMR786389 DWN786389 EGJ786389 EQF786389 FAB786389 FJX786389 FTT786389 GDP786389 GNL786389 GXH786389 HHD786389 HQZ786389 IAV786389 IKR786389 IUN786389 JEJ786389 JOF786389 JYB786389 KHX786389 KRT786389 LBP786389 LLL786389 LVH786389 MFD786389 MOZ786389 MYV786389 NIR786389 NSN786389 OCJ786389 OMF786389 OWB786389 PFX786389 PPT786389 PZP786389 QJL786389 QTH786389 RDD786389 RMZ786389 RWV786389 SGR786389 SQN786389 TAJ786389 TKF786389 TUB786389 UDX786389 UNT786389 UXP786389 VHL786389 VRH786389 WBD786389 WKZ786389 WUV786389 K851925 IJ851925 SF851925 ACB851925 ALX851925 AVT851925 BFP851925 BPL851925 BZH851925 CJD851925 CSZ851925 DCV851925 DMR851925 DWN851925 EGJ851925 EQF851925 FAB851925 FJX851925 FTT851925 GDP851925 GNL851925 GXH851925 HHD851925 HQZ851925 IAV851925 IKR851925 IUN851925 JEJ851925 JOF851925 JYB851925 KHX851925 KRT851925 LBP851925 LLL851925 LVH851925 MFD851925 MOZ851925 MYV851925 NIR851925 NSN851925 OCJ851925 OMF851925 OWB851925 PFX851925 PPT851925 PZP851925 QJL851925 QTH851925 RDD851925 RMZ851925 RWV851925 SGR851925 SQN851925 TAJ851925 TKF851925 TUB851925 UDX851925 UNT851925 UXP851925 VHL851925 VRH851925 WBD851925 WKZ851925 WUV851925 K917461 IJ917461 SF917461 ACB917461 ALX917461 AVT917461 BFP917461 BPL917461 BZH917461 CJD917461 CSZ917461 DCV917461 DMR917461 DWN917461 EGJ917461 EQF917461 FAB917461 FJX917461 FTT917461 GDP917461 GNL917461 GXH917461 HHD917461 HQZ917461 IAV917461 IKR917461 IUN917461 JEJ917461 JOF917461 JYB917461 KHX917461 KRT917461 LBP917461 LLL917461 LVH917461 MFD917461 MOZ917461 MYV917461 NIR917461 NSN917461 OCJ917461 OMF917461 OWB917461 PFX917461 PPT917461 PZP917461 QJL917461 QTH917461 RDD917461 RMZ917461 RWV917461 SGR917461 SQN917461 TAJ917461 TKF917461 TUB917461 UDX917461 UNT917461 UXP917461 VHL917461 VRH917461 WBD917461 WKZ917461 WUV917461 K982997 IJ982997 SF982997 ACB982997 ALX982997 AVT982997 BFP982997 BPL982997 BZH982997 CJD982997 CSZ982997 DCV982997 DMR982997 DWN982997 EGJ982997 EQF982997 FAB982997 FJX982997 FTT982997 GDP982997 GNL982997 GXH982997 HHD982997 HQZ982997 IAV982997 IKR982997 IUN982997 JEJ982997 JOF982997 JYB982997 KHX982997 KRT982997 LBP982997 LLL982997 LVH982997 MFD982997 MOZ982997 MYV982997 NIR982997 NSN982997 OCJ982997 OMF982997 OWB982997 PFX982997 PPT982997 PZP982997 QJL982997 QTH982997 RDD982997 RMZ982997 RWV982997 SGR982997 SQN982997 TAJ982997 TKF982997 TUB982997 UDX982997 UNT982997 UXP982997 VHL982997 VRH982997 WBD982997 WKZ982997 WUV982997 K65499 IJ65499 SF65499 ACB65499 ALX65499 AVT65499 BFP65499 BPL65499 BZH65499 CJD65499 CSZ65499 DCV65499 DMR65499 DWN65499 EGJ65499 EQF65499 FAB65499 FJX65499 FTT65499 GDP65499 GNL65499 GXH65499 HHD65499 HQZ65499 IAV65499 IKR65499 IUN65499 JEJ65499 JOF65499 JYB65499 KHX65499 KRT65499 LBP65499 LLL65499 LVH65499 MFD65499 MOZ65499 MYV65499 NIR65499 NSN65499 OCJ65499 OMF65499 OWB65499 PFX65499 PPT65499 PZP65499 QJL65499 QTH65499 RDD65499 RMZ65499 RWV65499 SGR65499 SQN65499 TAJ65499 TKF65499 TUB65499 UDX65499 UNT65499 UXP65499 VHL65499 VRH65499 WBD65499 WKZ65499 WUV65499 K131035 IJ131035 SF131035 ACB131035 ALX131035 AVT131035 BFP131035 BPL131035 BZH131035 CJD131035 CSZ131035 DCV131035 DMR131035 DWN131035 EGJ131035 EQF131035 FAB131035 FJX131035 FTT131035 GDP131035 GNL131035 GXH131035 HHD131035 HQZ131035 IAV131035 IKR131035 IUN131035 JEJ131035 JOF131035 JYB131035 KHX131035 KRT131035 LBP131035 LLL131035 LVH131035 MFD131035 MOZ131035 MYV131035 NIR131035 NSN131035 OCJ131035 OMF131035 OWB131035 PFX131035 PPT131035 PZP131035 QJL131035 QTH131035 RDD131035 RMZ131035 RWV131035 SGR131035 SQN131035 TAJ131035 TKF131035 TUB131035 UDX131035 UNT131035 UXP131035 VHL131035 VRH131035 WBD131035 WKZ131035 WUV131035 K196571 IJ196571 SF196571 ACB196571 ALX196571 AVT196571 BFP196571 BPL196571 BZH196571 CJD196571 CSZ196571 DCV196571 DMR196571 DWN196571 EGJ196571 EQF196571 FAB196571 FJX196571 FTT196571 GDP196571 GNL196571 GXH196571 HHD196571 HQZ196571 IAV196571 IKR196571 IUN196571 JEJ196571 JOF196571 JYB196571 KHX196571 KRT196571 LBP196571 LLL196571 LVH196571 MFD196571 MOZ196571 MYV196571 NIR196571 NSN196571 OCJ196571 OMF196571 OWB196571 PFX196571 PPT196571 PZP196571 QJL196571 QTH196571 RDD196571 RMZ196571 RWV196571 SGR196571 SQN196571 TAJ196571 TKF196571 TUB196571 UDX196571 UNT196571 UXP196571 VHL196571 VRH196571 WBD196571 WKZ196571 WUV196571 K262107 IJ262107 SF262107 ACB262107 ALX262107 AVT262107 BFP262107 BPL262107 BZH262107 CJD262107 CSZ262107 DCV262107 DMR262107 DWN262107 EGJ262107 EQF262107 FAB262107 FJX262107 FTT262107 GDP262107 GNL262107 GXH262107 HHD262107 HQZ262107 IAV262107 IKR262107 IUN262107 JEJ262107 JOF262107 JYB262107 KHX262107 KRT262107 LBP262107 LLL262107 LVH262107 MFD262107 MOZ262107 MYV262107 NIR262107 NSN262107 OCJ262107 OMF262107 OWB262107 PFX262107 PPT262107 PZP262107 QJL262107 QTH262107 RDD262107 RMZ262107 RWV262107 SGR262107 SQN262107 TAJ262107 TKF262107 TUB262107 UDX262107 UNT262107 UXP262107 VHL262107 VRH262107 WBD262107 WKZ262107 WUV262107 K327643 IJ327643 SF327643 ACB327643 ALX327643 AVT327643 BFP327643 BPL327643 BZH327643 CJD327643 CSZ327643 DCV327643 DMR327643 DWN327643 EGJ327643 EQF327643 FAB327643 FJX327643 FTT327643 GDP327643 GNL327643 GXH327643 HHD327643 HQZ327643 IAV327643 IKR327643 IUN327643 JEJ327643 JOF327643 JYB327643 KHX327643 KRT327643 LBP327643 LLL327643 LVH327643 MFD327643 MOZ327643 MYV327643 NIR327643 NSN327643 OCJ327643 OMF327643 OWB327643 PFX327643 PPT327643 PZP327643 QJL327643 QTH327643 RDD327643 RMZ327643 RWV327643 SGR327643 SQN327643 TAJ327643 TKF327643 TUB327643 UDX327643 UNT327643 UXP327643 VHL327643 VRH327643 WBD327643 WKZ327643 WUV327643 K393179 IJ393179 SF393179 ACB393179 ALX393179 AVT393179 BFP393179 BPL393179 BZH393179 CJD393179 CSZ393179 DCV393179 DMR393179 DWN393179 EGJ393179 EQF393179 FAB393179 FJX393179 FTT393179 GDP393179 GNL393179 GXH393179 HHD393179 HQZ393179 IAV393179 IKR393179 IUN393179 JEJ393179 JOF393179 JYB393179 KHX393179 KRT393179 LBP393179 LLL393179 LVH393179 MFD393179 MOZ393179 MYV393179 NIR393179 NSN393179 OCJ393179 OMF393179 OWB393179 PFX393179 PPT393179 PZP393179 QJL393179 QTH393179 RDD393179 RMZ393179 RWV393179 SGR393179 SQN393179 TAJ393179 TKF393179 TUB393179 UDX393179 UNT393179 UXP393179 VHL393179 VRH393179 WBD393179 WKZ393179 WUV393179 K458715 IJ458715 SF458715 ACB458715 ALX458715 AVT458715 BFP458715 BPL458715 BZH458715 CJD458715 CSZ458715 DCV458715 DMR458715 DWN458715 EGJ458715 EQF458715 FAB458715 FJX458715 FTT458715 GDP458715 GNL458715 GXH458715 HHD458715 HQZ458715 IAV458715 IKR458715 IUN458715 JEJ458715 JOF458715 JYB458715 KHX458715 KRT458715 LBP458715 LLL458715 LVH458715 MFD458715 MOZ458715 MYV458715 NIR458715 NSN458715 OCJ458715 OMF458715 OWB458715 PFX458715 PPT458715 PZP458715 QJL458715 QTH458715 RDD458715 RMZ458715 RWV458715 SGR458715 SQN458715 TAJ458715 TKF458715 TUB458715 UDX458715 UNT458715 UXP458715 VHL458715 VRH458715 WBD458715 WKZ458715 WUV458715 K524251 IJ524251 SF524251 ACB524251 ALX524251 AVT524251 BFP524251 BPL524251 BZH524251 CJD524251 CSZ524251 DCV524251 DMR524251 DWN524251 EGJ524251 EQF524251 FAB524251 FJX524251 FTT524251 GDP524251 GNL524251 GXH524251 HHD524251 HQZ524251 IAV524251 IKR524251 IUN524251 JEJ524251 JOF524251 JYB524251 KHX524251 KRT524251 LBP524251 LLL524251 LVH524251 MFD524251 MOZ524251 MYV524251 NIR524251 NSN524251 OCJ524251 OMF524251 OWB524251 PFX524251 PPT524251 PZP524251 QJL524251 QTH524251 RDD524251 RMZ524251 RWV524251 SGR524251 SQN524251 TAJ524251 TKF524251 TUB524251 UDX524251 UNT524251 UXP524251 VHL524251 VRH524251 WBD524251 WKZ524251 WUV524251 K589787 IJ589787 SF589787 ACB589787 ALX589787 AVT589787 BFP589787 BPL589787 BZH589787 CJD589787 CSZ589787 DCV589787 DMR589787 DWN589787 EGJ589787 EQF589787 FAB589787 FJX589787 FTT589787 GDP589787 GNL589787 GXH589787 HHD589787 HQZ589787 IAV589787 IKR589787 IUN589787 JEJ589787 JOF589787 JYB589787 KHX589787 KRT589787 LBP589787 LLL589787 LVH589787 MFD589787 MOZ589787 MYV589787 NIR589787 NSN589787 OCJ589787 OMF589787 OWB589787 PFX589787 PPT589787 PZP589787 QJL589787 QTH589787 RDD589787 RMZ589787 RWV589787 SGR589787 SQN589787 TAJ589787 TKF589787 TUB589787 UDX589787 UNT589787 UXP589787 VHL589787 VRH589787 WBD589787 WKZ589787 WUV589787 K655323 IJ655323 SF655323 ACB655323 ALX655323 AVT655323 BFP655323 BPL655323 BZH655323 CJD655323 CSZ655323 DCV655323 DMR655323 DWN655323 EGJ655323 EQF655323 FAB655323 FJX655323 FTT655323 GDP655323 GNL655323 GXH655323 HHD655323 HQZ655323 IAV655323 IKR655323 IUN655323 JEJ655323 JOF655323 JYB655323 KHX655323 KRT655323 LBP655323 LLL655323 LVH655323 MFD655323 MOZ655323 MYV655323 NIR655323 NSN655323 OCJ655323 OMF655323 OWB655323 PFX655323 PPT655323 PZP655323 QJL655323 QTH655323 RDD655323 RMZ655323 RWV655323 SGR655323 SQN655323 TAJ655323 TKF655323 TUB655323 UDX655323 UNT655323 UXP655323 VHL655323 VRH655323 WBD655323 WKZ655323 WUV655323 K720859 IJ720859 SF720859 ACB720859 ALX720859 AVT720859 BFP720859 BPL720859 BZH720859 CJD720859 CSZ720859 DCV720859 DMR720859 DWN720859 EGJ720859 EQF720859 FAB720859 FJX720859 FTT720859 GDP720859 GNL720859 GXH720859 HHD720859 HQZ720859 IAV720859 IKR720859 IUN720859 JEJ720859 JOF720859 JYB720859 KHX720859 KRT720859 LBP720859 LLL720859 LVH720859 MFD720859 MOZ720859 MYV720859 NIR720859 NSN720859 OCJ720859 OMF720859 OWB720859 PFX720859 PPT720859 PZP720859 QJL720859 QTH720859 RDD720859 RMZ720859 RWV720859 SGR720859 SQN720859 TAJ720859 TKF720859 TUB720859 UDX720859 UNT720859 UXP720859 VHL720859 VRH720859 WBD720859 WKZ720859 WUV720859 K786395 IJ786395 SF786395 ACB786395 ALX786395 AVT786395 BFP786395 BPL786395 BZH786395 CJD786395 CSZ786395 DCV786395 DMR786395 DWN786395 EGJ786395 EQF786395 FAB786395 FJX786395 FTT786395 GDP786395 GNL786395 GXH786395 HHD786395 HQZ786395 IAV786395 IKR786395 IUN786395 JEJ786395 JOF786395 JYB786395 KHX786395 KRT786395 LBP786395 LLL786395 LVH786395 MFD786395 MOZ786395 MYV786395 NIR786395 NSN786395 OCJ786395 OMF786395 OWB786395 PFX786395 PPT786395 PZP786395 QJL786395 QTH786395 RDD786395 RMZ786395 RWV786395 SGR786395 SQN786395 TAJ786395 TKF786395 TUB786395 UDX786395 UNT786395 UXP786395 VHL786395 VRH786395 WBD786395 WKZ786395 WUV786395 K851931 IJ851931 SF851931 ACB851931 ALX851931 AVT851931 BFP851931 BPL851931 BZH851931 CJD851931 CSZ851931 DCV851931 DMR851931 DWN851931 EGJ851931 EQF851931 FAB851931 FJX851931 FTT851931 GDP851931 GNL851931 GXH851931 HHD851931 HQZ851931 IAV851931 IKR851931 IUN851931 JEJ851931 JOF851931 JYB851931 KHX851931 KRT851931 LBP851931 LLL851931 LVH851931 MFD851931 MOZ851931 MYV851931 NIR851931 NSN851931 OCJ851931 OMF851931 OWB851931 PFX851931 PPT851931 PZP851931 QJL851931 QTH851931 RDD851931 RMZ851931 RWV851931 SGR851931 SQN851931 TAJ851931 TKF851931 TUB851931 UDX851931 UNT851931 UXP851931 VHL851931 VRH851931 WBD851931 WKZ851931 WUV851931 K917467 IJ917467 SF917467 ACB917467 ALX917467 AVT917467 BFP917467 BPL917467 BZH917467 CJD917467 CSZ917467 DCV917467 DMR917467 DWN917467 EGJ917467 EQF917467 FAB917467 FJX917467 FTT917467 GDP917467 GNL917467 GXH917467 HHD917467 HQZ917467 IAV917467 IKR917467 IUN917467 JEJ917467 JOF917467 JYB917467 KHX917467 KRT917467 LBP917467 LLL917467 LVH917467 MFD917467 MOZ917467 MYV917467 NIR917467 NSN917467 OCJ917467 OMF917467 OWB917467 PFX917467 PPT917467 PZP917467 QJL917467 QTH917467 RDD917467 RMZ917467 RWV917467 SGR917467 SQN917467 TAJ917467 TKF917467 TUB917467 UDX917467 UNT917467 UXP917467 VHL917467 VRH917467 WBD917467 WKZ917467 WUV917467 K983003 IJ983003 SF983003 ACB983003 ALX983003 AVT983003 BFP983003 BPL983003 BZH983003 CJD983003 CSZ983003 DCV983003 DMR983003 DWN983003 EGJ983003 EQF983003 FAB983003 FJX983003 FTT983003 GDP983003 GNL983003 GXH983003 HHD983003 HQZ983003 IAV983003 IKR983003 IUN983003 JEJ983003 JOF983003 JYB983003 KHX983003 KRT983003 LBP983003 LLL983003 LVH983003 MFD983003 MOZ983003 MYV983003 NIR983003 NSN983003 OCJ983003 OMF983003 OWB983003 PFX983003 PPT983003 PZP983003 QJL983003 QTH983003 RDD983003 RMZ983003 RWV983003 SGR983003 SQN983003 TAJ983003 TKF983003 TUB983003 UDX983003 UNT983003 UXP983003 VHL983003 VRH983003 WBD983003 WKZ983003 WUV983003 K65496 IJ65496 SF65496 ACB65496 ALX65496 AVT65496 BFP65496 BPL65496 BZH65496 CJD65496 CSZ65496 DCV65496 DMR65496 DWN65496 EGJ65496 EQF65496 FAB65496 FJX65496 FTT65496 GDP65496 GNL65496 GXH65496 HHD65496 HQZ65496 IAV65496 IKR65496 IUN65496 JEJ65496 JOF65496 JYB65496 KHX65496 KRT65496 LBP65496 LLL65496 LVH65496 MFD65496 MOZ65496 MYV65496 NIR65496 NSN65496 OCJ65496 OMF65496 OWB65496 PFX65496 PPT65496 PZP65496 QJL65496 QTH65496 RDD65496 RMZ65496 RWV65496 SGR65496 SQN65496 TAJ65496 TKF65496 TUB65496 UDX65496 UNT65496 UXP65496 VHL65496 VRH65496 WBD65496 WKZ65496 WUV65496 K131032 IJ131032 SF131032 ACB131032 ALX131032 AVT131032 BFP131032 BPL131032 BZH131032 CJD131032 CSZ131032 DCV131032 DMR131032 DWN131032 EGJ131032 EQF131032 FAB131032 FJX131032 FTT131032 GDP131032 GNL131032 GXH131032 HHD131032 HQZ131032 IAV131032 IKR131032 IUN131032 JEJ131032 JOF131032 JYB131032 KHX131032 KRT131032 LBP131032 LLL131032 LVH131032 MFD131032 MOZ131032 MYV131032 NIR131032 NSN131032 OCJ131032 OMF131032 OWB131032 PFX131032 PPT131032 PZP131032 QJL131032 QTH131032 RDD131032 RMZ131032 RWV131032 SGR131032 SQN131032 TAJ131032 TKF131032 TUB131032 UDX131032 UNT131032 UXP131032 VHL131032 VRH131032 WBD131032 WKZ131032 WUV131032 K196568 IJ196568 SF196568 ACB196568 ALX196568 AVT196568 BFP196568 BPL196568 BZH196568 CJD196568 CSZ196568 DCV196568 DMR196568 DWN196568 EGJ196568 EQF196568 FAB196568 FJX196568 FTT196568 GDP196568 GNL196568 GXH196568 HHD196568 HQZ196568 IAV196568 IKR196568 IUN196568 JEJ196568 JOF196568 JYB196568 KHX196568 KRT196568 LBP196568 LLL196568 LVH196568 MFD196568 MOZ196568 MYV196568 NIR196568 NSN196568 OCJ196568 OMF196568 OWB196568 PFX196568 PPT196568 PZP196568 QJL196568 QTH196568 RDD196568 RMZ196568 RWV196568 SGR196568 SQN196568 TAJ196568 TKF196568 TUB196568 UDX196568 UNT196568 UXP196568 VHL196568 VRH196568 WBD196568 WKZ196568 WUV196568 K262104 IJ262104 SF262104 ACB262104 ALX262104 AVT262104 BFP262104 BPL262104 BZH262104 CJD262104 CSZ262104 DCV262104 DMR262104 DWN262104 EGJ262104 EQF262104 FAB262104 FJX262104 FTT262104 GDP262104 GNL262104 GXH262104 HHD262104 HQZ262104 IAV262104 IKR262104 IUN262104 JEJ262104 JOF262104 JYB262104 KHX262104 KRT262104 LBP262104 LLL262104 LVH262104 MFD262104 MOZ262104 MYV262104 NIR262104 NSN262104 OCJ262104 OMF262104 OWB262104 PFX262104 PPT262104 PZP262104 QJL262104 QTH262104 RDD262104 RMZ262104 RWV262104 SGR262104 SQN262104 TAJ262104 TKF262104 TUB262104 UDX262104 UNT262104 UXP262104 VHL262104 VRH262104 WBD262104 WKZ262104 WUV262104 K327640 IJ327640 SF327640 ACB327640 ALX327640 AVT327640 BFP327640 BPL327640 BZH327640 CJD327640 CSZ327640 DCV327640 DMR327640 DWN327640 EGJ327640 EQF327640 FAB327640 FJX327640 FTT327640 GDP327640 GNL327640 GXH327640 HHD327640 HQZ327640 IAV327640 IKR327640 IUN327640 JEJ327640 JOF327640 JYB327640 KHX327640 KRT327640 LBP327640 LLL327640 LVH327640 MFD327640 MOZ327640 MYV327640 NIR327640 NSN327640 OCJ327640 OMF327640 OWB327640 PFX327640 PPT327640 PZP327640 QJL327640 QTH327640 RDD327640 RMZ327640 RWV327640 SGR327640 SQN327640 TAJ327640 TKF327640 TUB327640 UDX327640 UNT327640 UXP327640 VHL327640 VRH327640 WBD327640 WKZ327640 WUV327640 K393176 IJ393176 SF393176 ACB393176 ALX393176 AVT393176 BFP393176 BPL393176 BZH393176 CJD393176 CSZ393176 DCV393176 DMR393176 DWN393176 EGJ393176 EQF393176 FAB393176 FJX393176 FTT393176 GDP393176 GNL393176 GXH393176 HHD393176 HQZ393176 IAV393176 IKR393176 IUN393176 JEJ393176 JOF393176 JYB393176 KHX393176 KRT393176 LBP393176 LLL393176 LVH393176 MFD393176 MOZ393176 MYV393176 NIR393176 NSN393176 OCJ393176 OMF393176 OWB393176 PFX393176 PPT393176 PZP393176 QJL393176 QTH393176 RDD393176 RMZ393176 RWV393176 SGR393176 SQN393176 TAJ393176 TKF393176 TUB393176 UDX393176 UNT393176 UXP393176 VHL393176 VRH393176 WBD393176 WKZ393176 WUV393176 K458712 IJ458712 SF458712 ACB458712 ALX458712 AVT458712 BFP458712 BPL458712 BZH458712 CJD458712 CSZ458712 DCV458712 DMR458712 DWN458712 EGJ458712 EQF458712 FAB458712 FJX458712 FTT458712 GDP458712 GNL458712 GXH458712 HHD458712 HQZ458712 IAV458712 IKR458712 IUN458712 JEJ458712 JOF458712 JYB458712 KHX458712 KRT458712 LBP458712 LLL458712 LVH458712 MFD458712 MOZ458712 MYV458712 NIR458712 NSN458712 OCJ458712 OMF458712 OWB458712 PFX458712 PPT458712 PZP458712 QJL458712 QTH458712 RDD458712 RMZ458712 RWV458712 SGR458712 SQN458712 TAJ458712 TKF458712 TUB458712 UDX458712 UNT458712 UXP458712 VHL458712 VRH458712 WBD458712 WKZ458712 WUV458712 K524248 IJ524248 SF524248 ACB524248 ALX524248 AVT524248 BFP524248 BPL524248 BZH524248 CJD524248 CSZ524248 DCV524248 DMR524248 DWN524248 EGJ524248 EQF524248 FAB524248 FJX524248 FTT524248 GDP524248 GNL524248 GXH524248 HHD524248 HQZ524248 IAV524248 IKR524248 IUN524248 JEJ524248 JOF524248 JYB524248 KHX524248 KRT524248 LBP524248 LLL524248 LVH524248 MFD524248 MOZ524248 MYV524248 NIR524248 NSN524248 OCJ524248 OMF524248 OWB524248 PFX524248 PPT524248 PZP524248 QJL524248 QTH524248 RDD524248 RMZ524248 RWV524248 SGR524248 SQN524248 TAJ524248 TKF524248 TUB524248 UDX524248 UNT524248 UXP524248 VHL524248 VRH524248 WBD524248 WKZ524248 WUV524248 K589784 IJ589784 SF589784 ACB589784 ALX589784 AVT589784 BFP589784 BPL589784 BZH589784 CJD589784 CSZ589784 DCV589784 DMR589784 DWN589784 EGJ589784 EQF589784 FAB589784 FJX589784 FTT589784 GDP589784 GNL589784 GXH589784 HHD589784 HQZ589784 IAV589784 IKR589784 IUN589784 JEJ589784 JOF589784 JYB589784 KHX589784 KRT589784 LBP589784 LLL589784 LVH589784 MFD589784 MOZ589784 MYV589784 NIR589784 NSN589784 OCJ589784 OMF589784 OWB589784 PFX589784 PPT589784 PZP589784 QJL589784 QTH589784 RDD589784 RMZ589784 RWV589784 SGR589784 SQN589784 TAJ589784 TKF589784 TUB589784 UDX589784 UNT589784 UXP589784 VHL589784 VRH589784 WBD589784 WKZ589784 WUV589784 K655320 IJ655320 SF655320 ACB655320 ALX655320 AVT655320 BFP655320 BPL655320 BZH655320 CJD655320 CSZ655320 DCV655320 DMR655320 DWN655320 EGJ655320 EQF655320 FAB655320 FJX655320 FTT655320 GDP655320 GNL655320 GXH655320 HHD655320 HQZ655320 IAV655320 IKR655320 IUN655320 JEJ655320 JOF655320 JYB655320 KHX655320 KRT655320 LBP655320 LLL655320 LVH655320 MFD655320 MOZ655320 MYV655320 NIR655320 NSN655320 OCJ655320 OMF655320 OWB655320 PFX655320 PPT655320 PZP655320 QJL655320 QTH655320 RDD655320 RMZ655320 RWV655320 SGR655320 SQN655320 TAJ655320 TKF655320 TUB655320 UDX655320 UNT655320 UXP655320 VHL655320 VRH655320 WBD655320 WKZ655320 WUV655320 K720856 IJ720856 SF720856 ACB720856 ALX720856 AVT720856 BFP720856 BPL720856 BZH720856 CJD720856 CSZ720856 DCV720856 DMR720856 DWN720856 EGJ720856 EQF720856 FAB720856 FJX720856 FTT720856 GDP720856 GNL720856 GXH720856 HHD720856 HQZ720856 IAV720856 IKR720856 IUN720856 JEJ720856 JOF720856 JYB720856 KHX720856 KRT720856 LBP720856 LLL720856 LVH720856 MFD720856 MOZ720856 MYV720856 NIR720856 NSN720856 OCJ720856 OMF720856 OWB720856 PFX720856 PPT720856 PZP720856 QJL720856 QTH720856 RDD720856 RMZ720856 RWV720856 SGR720856 SQN720856 TAJ720856 TKF720856 TUB720856 UDX720856 UNT720856 UXP720856 VHL720856 VRH720856 WBD720856 WKZ720856 WUV720856 K786392 IJ786392 SF786392 ACB786392 ALX786392 AVT786392 BFP786392 BPL786392 BZH786392 CJD786392 CSZ786392 DCV786392 DMR786392 DWN786392 EGJ786392 EQF786392 FAB786392 FJX786392 FTT786392 GDP786392 GNL786392 GXH786392 HHD786392 HQZ786392 IAV786392 IKR786392 IUN786392 JEJ786392 JOF786392 JYB786392 KHX786392 KRT786392 LBP786392 LLL786392 LVH786392 MFD786392 MOZ786392 MYV786392 NIR786392 NSN786392 OCJ786392 OMF786392 OWB786392 PFX786392 PPT786392 PZP786392 QJL786392 QTH786392 RDD786392 RMZ786392 RWV786392 SGR786392 SQN786392 TAJ786392 TKF786392 TUB786392 UDX786392 UNT786392 UXP786392 VHL786392 VRH786392 WBD786392 WKZ786392 WUV786392 K851928 IJ851928 SF851928 ACB851928 ALX851928 AVT851928 BFP851928 BPL851928 BZH851928 CJD851928 CSZ851928 DCV851928 DMR851928 DWN851928 EGJ851928 EQF851928 FAB851928 FJX851928 FTT851928 GDP851928 GNL851928 GXH851928 HHD851928 HQZ851928 IAV851928 IKR851928 IUN851928 JEJ851928 JOF851928 JYB851928 KHX851928 KRT851928 LBP851928 LLL851928 LVH851928 MFD851928 MOZ851928 MYV851928 NIR851928 NSN851928 OCJ851928 OMF851928 OWB851928 PFX851928 PPT851928 PZP851928 QJL851928 QTH851928 RDD851928 RMZ851928 RWV851928 SGR851928 SQN851928 TAJ851928 TKF851928 TUB851928 UDX851928 UNT851928 UXP851928 VHL851928 VRH851928 WBD851928 WKZ851928 WUV851928 K917464 IJ917464 SF917464 ACB917464 ALX917464 AVT917464 BFP917464 BPL917464 BZH917464 CJD917464 CSZ917464 DCV917464 DMR917464 DWN917464 EGJ917464 EQF917464 FAB917464 FJX917464 FTT917464 GDP917464 GNL917464 GXH917464 HHD917464 HQZ917464 IAV917464 IKR917464 IUN917464 JEJ917464 JOF917464 JYB917464 KHX917464 KRT917464 LBP917464 LLL917464 LVH917464 MFD917464 MOZ917464 MYV917464 NIR917464 NSN917464 OCJ917464 OMF917464 OWB917464 PFX917464 PPT917464 PZP917464 QJL917464 QTH917464 RDD917464 RMZ917464 RWV917464 SGR917464 SQN917464 TAJ917464 TKF917464 TUB917464 UDX917464 UNT917464 UXP917464 VHL917464 VRH917464 WBD917464 WKZ917464 WUV917464 K983000 IJ983000 SF983000 ACB983000 ALX983000 AVT983000 BFP983000 BPL983000 BZH983000 CJD983000 CSZ983000 DCV983000 DMR983000 DWN983000 EGJ983000 EQF983000 FAB983000 FJX983000 FTT983000 GDP983000 GNL983000 GXH983000 HHD983000 HQZ983000 IAV983000 IKR983000 IUN983000 JEJ983000 JOF983000 JYB983000 KHX983000 KRT983000 LBP983000 LLL983000 LVH983000 MFD983000 MOZ983000 MYV983000 NIR983000 NSN983000 OCJ983000 OMF983000 OWB983000 PFX983000 PPT983000 PZP983000 QJL983000 QTH983000 RDD983000 RMZ983000 RWV983000 SGR983000 SQN983000 TAJ983000 TKF983000 TUB983000 UDX983000 UNT983000 UXP983000 VHL983000 VRH983000 WBD983000 WKZ983000 WUV983000">
      <formula1>4</formula1>
    </dataValidation>
    <dataValidation operator="greaterThanOrEqual" allowBlank="1" showInputMessage="1" showErrorMessage="1" sqref="N3:P8"/>
  </dataValidations>
  <printOptions horizontalCentered="1"/>
  <pageMargins left="0.23622047244094491" right="0.23622047244094491" top="0.59055118110236227" bottom="0.59055118110236227" header="0.31496062992125984" footer="0.23622047244094491"/>
  <pageSetup paperSize="9" scale="97" orientation="portrait" r:id="rId1"/>
  <headerFooter>
    <oddFooter>&amp;L都市開発諸制度チェックシート
2020年度版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Option Button 28">
              <controlPr defaultSize="0" autoFill="0" autoLine="0" autoPict="0">
                <anchor moveWithCells="1">
                  <from>
                    <xdr:col>3</xdr:col>
                    <xdr:colOff>171450</xdr:colOff>
                    <xdr:row>8</xdr:row>
                    <xdr:rowOff>0</xdr:rowOff>
                  </from>
                  <to>
                    <xdr:col>4</xdr:col>
                    <xdr:colOff>0</xdr:colOff>
                    <xdr:row>9</xdr:row>
                    <xdr:rowOff>19050</xdr:rowOff>
                  </to>
                </anchor>
              </controlPr>
            </control>
          </mc:Choice>
        </mc:AlternateContent>
        <mc:AlternateContent xmlns:mc="http://schemas.openxmlformats.org/markup-compatibility/2006">
          <mc:Choice Requires="x14">
            <control shapeId="8196" r:id="rId5" name="Option Button 30">
              <controlPr defaultSize="0" autoFill="0" autoLine="0" autoPict="0">
                <anchor moveWithCells="1">
                  <from>
                    <xdr:col>4</xdr:col>
                    <xdr:colOff>333375</xdr:colOff>
                    <xdr:row>8</xdr:row>
                    <xdr:rowOff>0</xdr:rowOff>
                  </from>
                  <to>
                    <xdr:col>4</xdr:col>
                    <xdr:colOff>1104900</xdr:colOff>
                    <xdr:row>9</xdr:row>
                    <xdr:rowOff>0</xdr:rowOff>
                  </to>
                </anchor>
              </controlPr>
            </control>
          </mc:Choice>
        </mc:AlternateContent>
        <mc:AlternateContent xmlns:mc="http://schemas.openxmlformats.org/markup-compatibility/2006">
          <mc:Choice Requires="x14">
            <control shapeId="8197" r:id="rId6" name="Group Box 31">
              <controlPr defaultSize="0" print="0" autoFill="0" autoPict="0">
                <anchor moveWithCells="1">
                  <from>
                    <xdr:col>2</xdr:col>
                    <xdr:colOff>19050</xdr:colOff>
                    <xdr:row>8</xdr:row>
                    <xdr:rowOff>0</xdr:rowOff>
                  </from>
                  <to>
                    <xdr:col>16</xdr:col>
                    <xdr:colOff>57150</xdr:colOff>
                    <xdr:row>9</xdr:row>
                    <xdr:rowOff>76200</xdr:rowOff>
                  </to>
                </anchor>
              </controlPr>
            </control>
          </mc:Choice>
        </mc:AlternateContent>
        <mc:AlternateContent xmlns:mc="http://schemas.openxmlformats.org/markup-compatibility/2006">
          <mc:Choice Requires="x14">
            <control shapeId="8198" r:id="rId7" name="Option Button 32">
              <controlPr defaultSize="0" autoFill="0" autoLine="0" autoPict="0">
                <anchor moveWithCells="1">
                  <from>
                    <xdr:col>7</xdr:col>
                    <xdr:colOff>0</xdr:colOff>
                    <xdr:row>8</xdr:row>
                    <xdr:rowOff>0</xdr:rowOff>
                  </from>
                  <to>
                    <xdr:col>10</xdr:col>
                    <xdr:colOff>95250</xdr:colOff>
                    <xdr:row>9</xdr:row>
                    <xdr:rowOff>0</xdr:rowOff>
                  </to>
                </anchor>
              </controlPr>
            </control>
          </mc:Choice>
        </mc:AlternateContent>
        <mc:AlternateContent xmlns:mc="http://schemas.openxmlformats.org/markup-compatibility/2006">
          <mc:Choice Requires="x14">
            <control shapeId="8199" r:id="rId8" name="Check Box 34">
              <controlPr defaultSize="0" autoFill="0" autoLine="0" autoPict="0">
                <anchor moveWithCells="1">
                  <from>
                    <xdr:col>4</xdr:col>
                    <xdr:colOff>828675</xdr:colOff>
                    <xdr:row>8</xdr:row>
                    <xdr:rowOff>0</xdr:rowOff>
                  </from>
                  <to>
                    <xdr:col>6</xdr:col>
                    <xdr:colOff>133350</xdr:colOff>
                    <xdr:row>9</xdr:row>
                    <xdr:rowOff>9525</xdr:rowOff>
                  </to>
                </anchor>
              </controlPr>
            </control>
          </mc:Choice>
        </mc:AlternateContent>
        <mc:AlternateContent xmlns:mc="http://schemas.openxmlformats.org/markup-compatibility/2006">
          <mc:Choice Requires="x14">
            <control shapeId="8200" r:id="rId9" name="Check Box 36">
              <controlPr defaultSize="0" autoFill="0" autoLine="0" autoPict="0">
                <anchor moveWithCells="1">
                  <from>
                    <xdr:col>6</xdr:col>
                    <xdr:colOff>152400</xdr:colOff>
                    <xdr:row>8</xdr:row>
                    <xdr:rowOff>0</xdr:rowOff>
                  </from>
                  <to>
                    <xdr:col>9</xdr:col>
                    <xdr:colOff>66675</xdr:colOff>
                    <xdr:row>9</xdr:row>
                    <xdr:rowOff>9525</xdr:rowOff>
                  </to>
                </anchor>
              </controlPr>
            </control>
          </mc:Choice>
        </mc:AlternateContent>
        <mc:AlternateContent xmlns:mc="http://schemas.openxmlformats.org/markup-compatibility/2006">
          <mc:Choice Requires="x14">
            <control shapeId="8201" r:id="rId10" name="Check Box 37">
              <controlPr defaultSize="0" autoFill="0" autoLine="0" autoPict="0">
                <anchor moveWithCells="1">
                  <from>
                    <xdr:col>9</xdr:col>
                    <xdr:colOff>171450</xdr:colOff>
                    <xdr:row>8</xdr:row>
                    <xdr:rowOff>0</xdr:rowOff>
                  </from>
                  <to>
                    <xdr:col>10</xdr:col>
                    <xdr:colOff>723900</xdr:colOff>
                    <xdr:row>9</xdr:row>
                    <xdr:rowOff>9525</xdr:rowOff>
                  </to>
                </anchor>
              </controlPr>
            </control>
          </mc:Choice>
        </mc:AlternateContent>
        <mc:AlternateContent xmlns:mc="http://schemas.openxmlformats.org/markup-compatibility/2006">
          <mc:Choice Requires="x14">
            <control shapeId="8202" r:id="rId11" name="Check Box 38">
              <controlPr defaultSize="0" autoFill="0" autoLine="0" autoPict="0">
                <anchor moveWithCells="1">
                  <from>
                    <xdr:col>11</xdr:col>
                    <xdr:colOff>219075</xdr:colOff>
                    <xdr:row>8</xdr:row>
                    <xdr:rowOff>0</xdr:rowOff>
                  </from>
                  <to>
                    <xdr:col>13</xdr:col>
                    <xdr:colOff>257175</xdr:colOff>
                    <xdr:row>9</xdr:row>
                    <xdr:rowOff>9525</xdr:rowOff>
                  </to>
                </anchor>
              </controlPr>
            </control>
          </mc:Choice>
        </mc:AlternateContent>
        <mc:AlternateContent xmlns:mc="http://schemas.openxmlformats.org/markup-compatibility/2006">
          <mc:Choice Requires="x14">
            <control shapeId="8203" r:id="rId12" name="Check Box 39">
              <controlPr defaultSize="0" autoFill="0" autoLine="0" autoPict="0">
                <anchor moveWithCells="1">
                  <from>
                    <xdr:col>4</xdr:col>
                    <xdr:colOff>38100</xdr:colOff>
                    <xdr:row>8</xdr:row>
                    <xdr:rowOff>0</xdr:rowOff>
                  </from>
                  <to>
                    <xdr:col>4</xdr:col>
                    <xdr:colOff>819150</xdr:colOff>
                    <xdr:row>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70"/>
  <sheetViews>
    <sheetView showGridLines="0" view="pageBreakPreview" zoomScaleNormal="100" zoomScaleSheetLayoutView="100" workbookViewId="0">
      <selection activeCell="O49" sqref="O49:Q49"/>
    </sheetView>
  </sheetViews>
  <sheetFormatPr defaultColWidth="8.625" defaultRowHeight="15.75"/>
  <cols>
    <col min="1" max="1" width="0.625" style="67" customWidth="1"/>
    <col min="2" max="2" width="12" style="67" customWidth="1"/>
    <col min="3" max="4" width="11.125" style="67" customWidth="1"/>
    <col min="5" max="24" width="3.25" style="67" customWidth="1"/>
    <col min="25" max="25" width="0.625" style="67" customWidth="1"/>
    <col min="26" max="26" width="1.125" style="140" customWidth="1"/>
    <col min="27" max="27" width="3.75" style="140" hidden="1" customWidth="1"/>
    <col min="28" max="28" width="8.625" style="140" hidden="1" customWidth="1"/>
    <col min="29" max="29" width="3.625" style="140" hidden="1" customWidth="1"/>
    <col min="30" max="49" width="3.625" style="140" customWidth="1"/>
    <col min="50" max="71" width="3.625" style="1" customWidth="1"/>
    <col min="72" max="16384" width="8.625" style="1"/>
  </cols>
  <sheetData>
    <row r="1" spans="1:50" ht="15.75" customHeight="1">
      <c r="A1" s="63" t="s">
        <v>153</v>
      </c>
      <c r="B1" s="64"/>
      <c r="C1" s="64"/>
      <c r="D1" s="64"/>
      <c r="E1" s="64"/>
      <c r="F1" s="64"/>
      <c r="G1" s="64"/>
      <c r="H1" s="64"/>
      <c r="I1" s="64"/>
      <c r="J1" s="65"/>
      <c r="K1" s="64"/>
      <c r="L1" s="13"/>
      <c r="M1" s="64"/>
      <c r="N1" s="66"/>
      <c r="Y1" s="68"/>
      <c r="Z1" s="139"/>
    </row>
    <row r="2" spans="1:50" ht="15.75" customHeight="1" thickBot="1">
      <c r="A2" s="68"/>
      <c r="B2" s="518" t="s">
        <v>82</v>
      </c>
      <c r="C2" s="519"/>
      <c r="D2" s="519"/>
      <c r="E2" s="520"/>
      <c r="F2" s="520"/>
      <c r="G2" s="520"/>
      <c r="H2" s="520"/>
      <c r="I2" s="520"/>
      <c r="J2" s="520"/>
      <c r="K2" s="520"/>
      <c r="L2" s="520"/>
      <c r="M2" s="520"/>
      <c r="N2" s="520"/>
      <c r="O2" s="519"/>
      <c r="P2" s="519"/>
      <c r="Q2" s="519"/>
      <c r="R2" s="519"/>
      <c r="S2" s="519"/>
      <c r="T2" s="519"/>
      <c r="U2" s="519"/>
      <c r="V2" s="519"/>
      <c r="W2" s="519"/>
      <c r="X2" s="521"/>
      <c r="Y2" s="68"/>
      <c r="Z2" s="139"/>
      <c r="AB2" s="139"/>
      <c r="AC2" s="139"/>
      <c r="AD2" s="139"/>
      <c r="AE2" s="139"/>
      <c r="AF2" s="139"/>
      <c r="AG2" s="139"/>
      <c r="AH2" s="139"/>
      <c r="AI2" s="139"/>
      <c r="AJ2" s="139"/>
      <c r="AK2" s="139"/>
      <c r="AL2" s="139"/>
      <c r="AM2" s="139"/>
      <c r="AN2" s="139"/>
      <c r="AO2" s="139"/>
      <c r="AP2" s="139"/>
      <c r="AQ2" s="139"/>
      <c r="AR2" s="139"/>
      <c r="AS2" s="139"/>
      <c r="AT2" s="139"/>
      <c r="AU2" s="139"/>
      <c r="AV2" s="139"/>
      <c r="AW2" s="139"/>
    </row>
    <row r="3" spans="1:50" ht="15.75" customHeight="1" thickBot="1">
      <c r="A3" s="69"/>
      <c r="B3" s="522" t="s">
        <v>83</v>
      </c>
      <c r="C3" s="523"/>
      <c r="D3" s="524"/>
      <c r="E3" s="525"/>
      <c r="F3" s="526"/>
      <c r="G3" s="526"/>
      <c r="H3" s="526"/>
      <c r="I3" s="526"/>
      <c r="J3" s="526"/>
      <c r="K3" s="526"/>
      <c r="L3" s="526"/>
      <c r="M3" s="526"/>
      <c r="N3" s="527"/>
      <c r="O3" s="34"/>
      <c r="P3" s="34"/>
      <c r="Q3" s="34"/>
      <c r="R3" s="34"/>
      <c r="S3" s="34"/>
      <c r="T3" s="34"/>
      <c r="U3" s="34"/>
      <c r="V3" s="34"/>
      <c r="W3" s="34"/>
      <c r="X3" s="70"/>
      <c r="Y3" s="68"/>
      <c r="Z3" s="139"/>
      <c r="AB3" s="141" t="s">
        <v>63</v>
      </c>
      <c r="AC3" s="142" t="s">
        <v>64</v>
      </c>
      <c r="AD3" s="143"/>
      <c r="AE3" s="141"/>
      <c r="AF3" s="141"/>
      <c r="AG3" s="141"/>
      <c r="AH3" s="141"/>
      <c r="AI3" s="141"/>
      <c r="AJ3" s="144"/>
      <c r="AK3" s="144"/>
      <c r="AL3" s="144"/>
      <c r="AM3" s="144"/>
      <c r="AN3" s="144"/>
      <c r="AO3" s="144"/>
      <c r="AP3" s="144"/>
      <c r="AQ3" s="144"/>
      <c r="AR3" s="144"/>
      <c r="AS3" s="144"/>
      <c r="AT3" s="144"/>
      <c r="AU3" s="144"/>
      <c r="AV3" s="139"/>
      <c r="AW3" s="139"/>
    </row>
    <row r="4" spans="1:50" ht="15.75" customHeight="1" thickBot="1">
      <c r="A4" s="68"/>
      <c r="B4" s="44" t="s">
        <v>108</v>
      </c>
      <c r="C4" s="71"/>
      <c r="D4" s="71"/>
      <c r="E4" s="515"/>
      <c r="F4" s="516"/>
      <c r="G4" s="516"/>
      <c r="H4" s="517"/>
      <c r="I4" s="107" t="s">
        <v>117</v>
      </c>
      <c r="J4" s="249"/>
      <c r="K4" s="121"/>
      <c r="L4" s="121"/>
      <c r="M4" s="121"/>
      <c r="N4" s="121"/>
      <c r="O4" s="389"/>
      <c r="P4" s="389"/>
      <c r="Q4" s="389"/>
      <c r="R4" s="89"/>
      <c r="S4" s="89"/>
      <c r="T4" s="390"/>
      <c r="U4" s="108"/>
      <c r="V4" s="108"/>
      <c r="W4" s="108"/>
      <c r="X4" s="137"/>
      <c r="Y4" s="75"/>
      <c r="Z4" s="139"/>
      <c r="AA4" s="145"/>
      <c r="AB4" s="146" t="s">
        <v>119</v>
      </c>
      <c r="AC4" s="146"/>
      <c r="AD4" s="147"/>
      <c r="AE4" s="146"/>
      <c r="AF4" s="146"/>
      <c r="AG4" s="146"/>
      <c r="AH4" s="141"/>
      <c r="AI4" s="141"/>
      <c r="AJ4" s="141"/>
      <c r="AK4" s="144"/>
      <c r="AL4" s="144"/>
      <c r="AM4" s="144"/>
      <c r="AN4" s="144"/>
      <c r="AO4" s="144"/>
      <c r="AP4" s="144"/>
      <c r="AQ4" s="144"/>
      <c r="AR4" s="144"/>
      <c r="AS4" s="144"/>
      <c r="AT4" s="144"/>
      <c r="AU4" s="144"/>
      <c r="AV4" s="144"/>
      <c r="AW4" s="139"/>
      <c r="AX4" s="2"/>
    </row>
    <row r="5" spans="1:50" ht="15.75" customHeight="1" thickBot="1">
      <c r="A5" s="68"/>
      <c r="B5" s="44" t="s">
        <v>109</v>
      </c>
      <c r="C5" s="71"/>
      <c r="D5" s="71"/>
      <c r="E5" s="515"/>
      <c r="F5" s="516"/>
      <c r="G5" s="516"/>
      <c r="H5" s="517"/>
      <c r="I5" s="107" t="s">
        <v>117</v>
      </c>
      <c r="J5" s="249"/>
      <c r="K5" s="121"/>
      <c r="L5" s="121"/>
      <c r="M5" s="121"/>
      <c r="N5" s="121"/>
      <c r="O5" s="389"/>
      <c r="P5" s="389"/>
      <c r="Q5" s="389"/>
      <c r="R5" s="89"/>
      <c r="S5" s="89"/>
      <c r="T5" s="390"/>
      <c r="U5" s="108"/>
      <c r="V5" s="108"/>
      <c r="W5" s="108"/>
      <c r="X5" s="137"/>
      <c r="Y5" s="75"/>
      <c r="Z5" s="139"/>
      <c r="AA5" s="145"/>
      <c r="AB5" s="146" t="s">
        <v>73</v>
      </c>
      <c r="AC5" s="146"/>
      <c r="AD5" s="147"/>
      <c r="AE5" s="146"/>
      <c r="AF5" s="146"/>
      <c r="AG5" s="146"/>
      <c r="AH5" s="141"/>
      <c r="AI5" s="141"/>
      <c r="AJ5" s="141"/>
      <c r="AK5" s="144"/>
      <c r="AL5" s="144"/>
      <c r="AM5" s="144"/>
      <c r="AN5" s="144"/>
      <c r="AO5" s="144"/>
      <c r="AP5" s="144"/>
      <c r="AQ5" s="144"/>
      <c r="AR5" s="144"/>
      <c r="AS5" s="144"/>
      <c r="AT5" s="144"/>
      <c r="AU5" s="144"/>
      <c r="AV5" s="144"/>
      <c r="AW5" s="139"/>
      <c r="AX5" s="2"/>
    </row>
    <row r="6" spans="1:50" ht="15.75" customHeight="1" thickBot="1">
      <c r="A6" s="68"/>
      <c r="B6" s="44" t="s">
        <v>110</v>
      </c>
      <c r="C6" s="71"/>
      <c r="D6" s="71"/>
      <c r="E6" s="515"/>
      <c r="F6" s="516"/>
      <c r="G6" s="516"/>
      <c r="H6" s="517"/>
      <c r="I6" s="107" t="s">
        <v>117</v>
      </c>
      <c r="J6" s="249"/>
      <c r="K6" s="121"/>
      <c r="L6" s="121"/>
      <c r="M6" s="121"/>
      <c r="N6" s="121"/>
      <c r="O6" s="389"/>
      <c r="P6" s="389"/>
      <c r="Q6" s="389"/>
      <c r="R6" s="89"/>
      <c r="S6" s="89"/>
      <c r="T6" s="390"/>
      <c r="U6" s="108"/>
      <c r="V6" s="108"/>
      <c r="W6" s="108"/>
      <c r="X6" s="137"/>
      <c r="Y6" s="75"/>
      <c r="Z6" s="139"/>
      <c r="AA6" s="145"/>
      <c r="AB6" s="146" t="s">
        <v>73</v>
      </c>
      <c r="AC6" s="146"/>
      <c r="AD6" s="147"/>
      <c r="AE6" s="146"/>
      <c r="AF6" s="146"/>
      <c r="AG6" s="146"/>
      <c r="AH6" s="141"/>
      <c r="AI6" s="141"/>
      <c r="AJ6" s="141"/>
      <c r="AK6" s="144"/>
      <c r="AL6" s="144"/>
      <c r="AM6" s="144"/>
      <c r="AN6" s="144"/>
      <c r="AO6" s="144"/>
      <c r="AP6" s="144"/>
      <c r="AQ6" s="144"/>
      <c r="AR6" s="144"/>
      <c r="AS6" s="144"/>
      <c r="AT6" s="144"/>
      <c r="AU6" s="144"/>
      <c r="AV6" s="144"/>
      <c r="AW6" s="139"/>
      <c r="AX6" s="2"/>
    </row>
    <row r="7" spans="1:50" ht="15.75" customHeight="1" thickBot="1">
      <c r="A7" s="68"/>
      <c r="B7" s="44" t="s">
        <v>111</v>
      </c>
      <c r="C7" s="71"/>
      <c r="D7" s="71"/>
      <c r="E7" s="515"/>
      <c r="F7" s="516"/>
      <c r="G7" s="516"/>
      <c r="H7" s="517"/>
      <c r="I7" s="107" t="s">
        <v>117</v>
      </c>
      <c r="J7" s="249"/>
      <c r="K7" s="121"/>
      <c r="L7" s="121"/>
      <c r="M7" s="121"/>
      <c r="N7" s="121"/>
      <c r="O7" s="389"/>
      <c r="P7" s="389"/>
      <c r="Q7" s="389"/>
      <c r="R7" s="89"/>
      <c r="S7" s="89"/>
      <c r="T7" s="390"/>
      <c r="U7" s="108"/>
      <c r="V7" s="108"/>
      <c r="W7" s="108"/>
      <c r="X7" s="137"/>
      <c r="Y7" s="75"/>
      <c r="Z7" s="139"/>
      <c r="AA7" s="145"/>
      <c r="AB7" s="146" t="s">
        <v>119</v>
      </c>
      <c r="AC7" s="146"/>
      <c r="AD7" s="147"/>
      <c r="AE7" s="146"/>
      <c r="AF7" s="146"/>
      <c r="AG7" s="146"/>
      <c r="AH7" s="141"/>
      <c r="AI7" s="141"/>
      <c r="AJ7" s="141"/>
      <c r="AK7" s="144"/>
      <c r="AL7" s="144"/>
      <c r="AM7" s="144"/>
      <c r="AN7" s="144"/>
      <c r="AO7" s="144"/>
      <c r="AP7" s="144"/>
      <c r="AQ7" s="144"/>
      <c r="AR7" s="144"/>
      <c r="AS7" s="144"/>
      <c r="AT7" s="144"/>
      <c r="AU7" s="144"/>
      <c r="AV7" s="144"/>
      <c r="AW7" s="139"/>
      <c r="AX7" s="2"/>
    </row>
    <row r="8" spans="1:50" ht="15.75" customHeight="1" thickBot="1">
      <c r="A8" s="68"/>
      <c r="B8" s="44" t="s">
        <v>112</v>
      </c>
      <c r="C8" s="71"/>
      <c r="D8" s="71"/>
      <c r="E8" s="515"/>
      <c r="F8" s="516"/>
      <c r="G8" s="516"/>
      <c r="H8" s="517"/>
      <c r="I8" s="107" t="s">
        <v>117</v>
      </c>
      <c r="J8" s="249"/>
      <c r="K8" s="121"/>
      <c r="L8" s="121"/>
      <c r="M8" s="121"/>
      <c r="N8" s="121"/>
      <c r="O8" s="389"/>
      <c r="P8" s="389"/>
      <c r="Q8" s="389"/>
      <c r="R8" s="89"/>
      <c r="S8" s="89"/>
      <c r="T8" s="390"/>
      <c r="U8" s="108"/>
      <c r="V8" s="108"/>
      <c r="W8" s="108"/>
      <c r="X8" s="137"/>
      <c r="Y8" s="75"/>
      <c r="Z8" s="139"/>
      <c r="AA8" s="145"/>
      <c r="AB8" s="146" t="s">
        <v>73</v>
      </c>
      <c r="AC8" s="146"/>
      <c r="AD8" s="147"/>
      <c r="AE8" s="146"/>
      <c r="AF8" s="146"/>
      <c r="AG8" s="146"/>
      <c r="AH8" s="141"/>
      <c r="AI8" s="141"/>
      <c r="AJ8" s="141"/>
      <c r="AK8" s="144"/>
      <c r="AL8" s="144"/>
      <c r="AM8" s="144"/>
      <c r="AN8" s="144"/>
      <c r="AO8" s="144"/>
      <c r="AP8" s="144"/>
      <c r="AQ8" s="144"/>
      <c r="AR8" s="144"/>
      <c r="AS8" s="144"/>
      <c r="AT8" s="144"/>
      <c r="AU8" s="144"/>
      <c r="AV8" s="144"/>
      <c r="AW8" s="139"/>
      <c r="AX8" s="2"/>
    </row>
    <row r="9" spans="1:50" ht="15.75" customHeight="1" thickBot="1">
      <c r="A9" s="68"/>
      <c r="B9" s="79" t="s">
        <v>113</v>
      </c>
      <c r="C9" s="48"/>
      <c r="D9" s="48"/>
      <c r="E9" s="515"/>
      <c r="F9" s="516"/>
      <c r="G9" s="516"/>
      <c r="H9" s="517"/>
      <c r="I9" s="107" t="s">
        <v>117</v>
      </c>
      <c r="J9" s="249"/>
      <c r="K9" s="121"/>
      <c r="L9" s="121"/>
      <c r="M9" s="121"/>
      <c r="N9" s="121"/>
      <c r="O9" s="389"/>
      <c r="P9" s="389"/>
      <c r="Q9" s="389"/>
      <c r="R9" s="89"/>
      <c r="S9" s="89"/>
      <c r="T9" s="390"/>
      <c r="U9" s="108"/>
      <c r="V9" s="108"/>
      <c r="W9" s="108"/>
      <c r="X9" s="137"/>
      <c r="Y9" s="75"/>
      <c r="Z9" s="139"/>
      <c r="AA9" s="145"/>
      <c r="AB9" s="146" t="s">
        <v>73</v>
      </c>
      <c r="AC9" s="146"/>
      <c r="AD9" s="147"/>
      <c r="AE9" s="146"/>
      <c r="AF9" s="146"/>
      <c r="AG9" s="146"/>
      <c r="AH9" s="141"/>
      <c r="AI9" s="141"/>
      <c r="AJ9" s="141"/>
      <c r="AK9" s="144"/>
      <c r="AL9" s="144"/>
      <c r="AM9" s="144"/>
      <c r="AN9" s="144"/>
      <c r="AO9" s="144"/>
      <c r="AP9" s="144"/>
      <c r="AQ9" s="144"/>
      <c r="AR9" s="144"/>
      <c r="AS9" s="144"/>
      <c r="AT9" s="144"/>
      <c r="AU9" s="144"/>
      <c r="AV9" s="144"/>
      <c r="AW9" s="139"/>
      <c r="AX9" s="2"/>
    </row>
    <row r="10" spans="1:50" ht="15.75" customHeight="1" thickBot="1">
      <c r="A10" s="68"/>
      <c r="B10" s="79" t="s">
        <v>114</v>
      </c>
      <c r="C10" s="48"/>
      <c r="D10" s="48"/>
      <c r="E10" s="515"/>
      <c r="F10" s="516"/>
      <c r="G10" s="516"/>
      <c r="H10" s="517"/>
      <c r="I10" s="16" t="s">
        <v>117</v>
      </c>
      <c r="J10" s="35"/>
      <c r="K10" s="14"/>
      <c r="L10" s="14"/>
      <c r="M10" s="14"/>
      <c r="N10" s="14"/>
      <c r="O10" s="15"/>
      <c r="P10" s="15"/>
      <c r="Q10" s="15"/>
      <c r="R10" s="34"/>
      <c r="S10" s="34"/>
      <c r="T10" s="80"/>
      <c r="U10" s="81"/>
      <c r="V10" s="81"/>
      <c r="W10" s="81"/>
      <c r="X10" s="81"/>
      <c r="Y10" s="75"/>
      <c r="Z10" s="139"/>
      <c r="AA10" s="145"/>
      <c r="AB10" s="146" t="s">
        <v>119</v>
      </c>
      <c r="AC10" s="146"/>
      <c r="AD10" s="147"/>
      <c r="AE10" s="146"/>
      <c r="AF10" s="146"/>
      <c r="AG10" s="146"/>
      <c r="AH10" s="141"/>
      <c r="AI10" s="141"/>
      <c r="AJ10" s="141"/>
      <c r="AK10" s="144"/>
      <c r="AL10" s="144"/>
      <c r="AM10" s="144"/>
      <c r="AN10" s="144"/>
      <c r="AO10" s="144"/>
      <c r="AP10" s="144"/>
      <c r="AQ10" s="144"/>
      <c r="AR10" s="144"/>
      <c r="AS10" s="144"/>
      <c r="AT10" s="144"/>
      <c r="AU10" s="144"/>
      <c r="AV10" s="144"/>
      <c r="AW10" s="139"/>
      <c r="AX10" s="2"/>
    </row>
    <row r="11" spans="1:50" ht="15.75" customHeight="1" thickBot="1">
      <c r="A11" s="68"/>
      <c r="B11" s="44" t="s">
        <v>115</v>
      </c>
      <c r="C11" s="71"/>
      <c r="D11" s="71"/>
      <c r="E11" s="515"/>
      <c r="F11" s="516"/>
      <c r="G11" s="516"/>
      <c r="H11" s="517"/>
      <c r="I11" s="16" t="s">
        <v>117</v>
      </c>
      <c r="J11" s="35"/>
      <c r="K11" s="14"/>
      <c r="L11" s="14"/>
      <c r="M11" s="14"/>
      <c r="N11" s="14"/>
      <c r="O11" s="15"/>
      <c r="P11" s="15"/>
      <c r="Q11" s="15"/>
      <c r="R11" s="34"/>
      <c r="S11" s="34"/>
      <c r="T11" s="80"/>
      <c r="U11" s="81"/>
      <c r="V11" s="81"/>
      <c r="W11" s="81"/>
      <c r="X11" s="81"/>
      <c r="Y11" s="75"/>
      <c r="Z11" s="139"/>
      <c r="AA11" s="145"/>
      <c r="AB11" s="146" t="s">
        <v>73</v>
      </c>
      <c r="AC11" s="146"/>
      <c r="AD11" s="147"/>
      <c r="AE11" s="146"/>
      <c r="AF11" s="146"/>
      <c r="AG11" s="146"/>
      <c r="AH11" s="141"/>
      <c r="AI11" s="141"/>
      <c r="AJ11" s="141"/>
      <c r="AK11" s="144"/>
      <c r="AL11" s="144"/>
      <c r="AM11" s="144"/>
      <c r="AN11" s="144"/>
      <c r="AO11" s="144"/>
      <c r="AP11" s="144"/>
      <c r="AQ11" s="144"/>
      <c r="AR11" s="144"/>
      <c r="AS11" s="144"/>
      <c r="AT11" s="144"/>
      <c r="AU11" s="144"/>
      <c r="AV11" s="144"/>
      <c r="AW11" s="139"/>
      <c r="AX11" s="2"/>
    </row>
    <row r="12" spans="1:50" ht="15.75" customHeight="1" thickBot="1">
      <c r="A12" s="68"/>
      <c r="B12" s="79" t="s">
        <v>116</v>
      </c>
      <c r="C12" s="48"/>
      <c r="D12" s="82"/>
      <c r="E12" s="515"/>
      <c r="F12" s="516"/>
      <c r="G12" s="516"/>
      <c r="H12" s="517"/>
      <c r="I12" s="16" t="s">
        <v>117</v>
      </c>
      <c r="J12" s="35"/>
      <c r="K12" s="14"/>
      <c r="L12" s="14"/>
      <c r="M12" s="14"/>
      <c r="N12" s="14"/>
      <c r="O12" s="15"/>
      <c r="P12" s="15"/>
      <c r="Q12" s="15"/>
      <c r="R12" s="34"/>
      <c r="S12" s="34"/>
      <c r="T12" s="80"/>
      <c r="U12" s="81"/>
      <c r="V12" s="81"/>
      <c r="W12" s="81"/>
      <c r="X12" s="81"/>
      <c r="Y12" s="75"/>
      <c r="Z12" s="139"/>
      <c r="AA12" s="145"/>
      <c r="AB12" s="146" t="s">
        <v>73</v>
      </c>
      <c r="AC12" s="146"/>
      <c r="AD12" s="147"/>
      <c r="AE12" s="146"/>
      <c r="AF12" s="146"/>
      <c r="AG12" s="146"/>
      <c r="AH12" s="141"/>
      <c r="AI12" s="141"/>
      <c r="AJ12" s="141"/>
      <c r="AK12" s="144"/>
      <c r="AL12" s="144"/>
      <c r="AM12" s="144"/>
      <c r="AN12" s="144"/>
      <c r="AO12" s="144"/>
      <c r="AP12" s="144"/>
      <c r="AQ12" s="144"/>
      <c r="AR12" s="144"/>
      <c r="AS12" s="144"/>
      <c r="AT12" s="144"/>
      <c r="AU12" s="144"/>
      <c r="AV12" s="144"/>
      <c r="AW12" s="139"/>
      <c r="AX12" s="2"/>
    </row>
    <row r="13" spans="1:50" s="28" customFormat="1" ht="8.25" customHeight="1">
      <c r="A13" s="67"/>
      <c r="B13" s="83"/>
      <c r="C13" s="84"/>
      <c r="D13" s="84"/>
      <c r="E13" s="85"/>
      <c r="F13" s="85"/>
      <c r="G13" s="85"/>
      <c r="H13" s="85"/>
      <c r="I13" s="85"/>
      <c r="J13" s="85"/>
      <c r="K13" s="85"/>
      <c r="L13" s="85"/>
      <c r="M13" s="85"/>
      <c r="N13" s="85"/>
      <c r="O13" s="85"/>
      <c r="P13" s="85"/>
      <c r="Q13" s="85"/>
      <c r="R13" s="85"/>
      <c r="S13" s="85"/>
      <c r="T13" s="85"/>
      <c r="U13" s="85"/>
      <c r="V13" s="85"/>
      <c r="W13" s="85"/>
      <c r="X13" s="85"/>
      <c r="Y13" s="76"/>
      <c r="Z13" s="145"/>
      <c r="AA13" s="145"/>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row>
    <row r="14" spans="1:50" ht="15.75" customHeight="1" thickBot="1">
      <c r="A14" s="68"/>
      <c r="B14" s="206" t="s">
        <v>154</v>
      </c>
      <c r="C14" s="87"/>
      <c r="D14" s="87"/>
      <c r="E14" s="88"/>
      <c r="F14" s="88"/>
      <c r="G14" s="88"/>
      <c r="H14" s="88"/>
      <c r="I14" s="88"/>
      <c r="J14" s="88"/>
      <c r="K14" s="88"/>
      <c r="L14" s="88"/>
      <c r="M14" s="88"/>
      <c r="N14" s="88"/>
      <c r="O14" s="87"/>
      <c r="P14" s="528"/>
      <c r="Q14" s="528"/>
      <c r="R14" s="528"/>
      <c r="S14" s="528"/>
      <c r="T14" s="528"/>
      <c r="U14" s="529"/>
      <c r="V14" s="529"/>
      <c r="W14" s="529"/>
      <c r="X14" s="530"/>
      <c r="AA14" s="148"/>
      <c r="AB14" s="141"/>
      <c r="AC14" s="143"/>
      <c r="AD14" s="143"/>
      <c r="AE14" s="141"/>
      <c r="AF14" s="141"/>
      <c r="AG14" s="141"/>
      <c r="AH14" s="141"/>
      <c r="AI14" s="141"/>
      <c r="AJ14" s="144"/>
      <c r="AK14" s="144"/>
      <c r="AL14" s="144"/>
      <c r="AM14" s="144"/>
      <c r="AN14" s="144"/>
      <c r="AO14" s="144"/>
      <c r="AP14" s="144"/>
      <c r="AQ14" s="144"/>
      <c r="AR14" s="144"/>
      <c r="AS14" s="144"/>
      <c r="AT14" s="144"/>
      <c r="AU14" s="144"/>
      <c r="AV14" s="139"/>
      <c r="AW14" s="139"/>
    </row>
    <row r="15" spans="1:50" ht="15.75" customHeight="1" thickBot="1">
      <c r="A15" s="69"/>
      <c r="B15" s="504" t="s">
        <v>83</v>
      </c>
      <c r="C15" s="505"/>
      <c r="D15" s="506"/>
      <c r="E15" s="495"/>
      <c r="F15" s="496"/>
      <c r="G15" s="496"/>
      <c r="H15" s="496"/>
      <c r="I15" s="496"/>
      <c r="J15" s="496"/>
      <c r="K15" s="496"/>
      <c r="L15" s="496"/>
      <c r="M15" s="496"/>
      <c r="N15" s="497"/>
      <c r="O15" s="89"/>
      <c r="P15" s="89"/>
      <c r="Q15" s="89"/>
      <c r="R15" s="89"/>
      <c r="S15" s="25"/>
      <c r="T15" s="25"/>
      <c r="U15" s="25"/>
      <c r="V15" s="89"/>
      <c r="W15" s="89"/>
      <c r="X15" s="90"/>
      <c r="Y15" s="68"/>
      <c r="Z15" s="139"/>
      <c r="AB15" s="141" t="s">
        <v>63</v>
      </c>
      <c r="AC15" s="142" t="s">
        <v>64</v>
      </c>
    </row>
    <row r="16" spans="1:50" ht="15.75" customHeight="1" thickBot="1">
      <c r="A16" s="69"/>
      <c r="B16" s="91" t="s">
        <v>118</v>
      </c>
      <c r="C16" s="92"/>
      <c r="D16" s="93"/>
      <c r="E16" s="485"/>
      <c r="F16" s="486"/>
      <c r="G16" s="486"/>
      <c r="H16" s="487"/>
      <c r="I16" s="26"/>
      <c r="J16" s="27"/>
      <c r="K16" s="27"/>
      <c r="L16" s="27"/>
      <c r="M16" s="27"/>
      <c r="N16" s="27"/>
      <c r="O16" s="25"/>
      <c r="P16" s="25"/>
      <c r="Q16" s="25"/>
      <c r="R16" s="25"/>
      <c r="S16" s="25"/>
      <c r="T16" s="25"/>
      <c r="U16" s="25"/>
      <c r="V16" s="25"/>
      <c r="W16" s="25"/>
      <c r="X16" s="94"/>
      <c r="Y16" s="68"/>
      <c r="Z16" s="139"/>
      <c r="AB16" s="146" t="s">
        <v>73</v>
      </c>
      <c r="AC16" s="142"/>
    </row>
    <row r="17" spans="1:28" ht="15.75" customHeight="1">
      <c r="A17" s="69"/>
      <c r="B17" s="57" t="s">
        <v>120</v>
      </c>
      <c r="C17" s="66"/>
      <c r="D17" s="66"/>
      <c r="E17" s="5"/>
      <c r="F17" s="95" t="s">
        <v>34</v>
      </c>
      <c r="G17" s="96"/>
      <c r="H17" s="96"/>
      <c r="I17" s="96"/>
      <c r="J17" s="96"/>
      <c r="K17" s="96"/>
      <c r="L17" s="96"/>
      <c r="M17" s="96"/>
      <c r="N17" s="96"/>
      <c r="O17" s="97"/>
      <c r="P17" s="97"/>
      <c r="Q17" s="97"/>
      <c r="R17" s="97"/>
      <c r="S17" s="97"/>
      <c r="T17" s="97"/>
      <c r="U17" s="97"/>
      <c r="V17" s="97"/>
      <c r="W17" s="97"/>
      <c r="X17" s="98"/>
      <c r="AB17" s="146" t="s">
        <v>77</v>
      </c>
    </row>
    <row r="18" spans="1:28" ht="15.75" customHeight="1">
      <c r="A18" s="69"/>
      <c r="B18" s="57" t="s">
        <v>81</v>
      </c>
      <c r="C18" s="66"/>
      <c r="D18" s="66"/>
      <c r="E18" s="5"/>
      <c r="F18" s="99" t="s">
        <v>35</v>
      </c>
      <c r="G18" s="100"/>
      <c r="H18" s="100"/>
      <c r="I18" s="100"/>
      <c r="J18" s="100"/>
      <c r="K18" s="100"/>
      <c r="L18" s="100"/>
      <c r="M18" s="100"/>
      <c r="N18" s="100"/>
      <c r="O18" s="100"/>
      <c r="P18" s="100"/>
      <c r="Q18" s="100"/>
      <c r="R18" s="100"/>
      <c r="S18" s="100"/>
      <c r="T18" s="100"/>
      <c r="U18" s="100"/>
      <c r="V18" s="100"/>
      <c r="W18" s="100"/>
      <c r="X18" s="101"/>
      <c r="AB18" s="146" t="s">
        <v>77</v>
      </c>
    </row>
    <row r="19" spans="1:28" ht="15.75" customHeight="1">
      <c r="A19" s="69"/>
      <c r="B19" s="75"/>
      <c r="C19" s="66"/>
      <c r="D19" s="66"/>
      <c r="E19" s="6"/>
      <c r="F19" s="99" t="s">
        <v>36</v>
      </c>
      <c r="G19" s="102"/>
      <c r="H19" s="102"/>
      <c r="I19" s="102"/>
      <c r="J19" s="100"/>
      <c r="K19" s="100"/>
      <c r="L19" s="100"/>
      <c r="M19" s="100"/>
      <c r="N19" s="100"/>
      <c r="O19" s="100"/>
      <c r="P19" s="100"/>
      <c r="Q19" s="100"/>
      <c r="R19" s="100"/>
      <c r="S19" s="100"/>
      <c r="T19" s="100"/>
      <c r="U19" s="100"/>
      <c r="V19" s="100"/>
      <c r="W19" s="100"/>
      <c r="X19" s="101"/>
      <c r="AB19" s="146" t="s">
        <v>77</v>
      </c>
    </row>
    <row r="20" spans="1:28" ht="15.75" customHeight="1">
      <c r="A20" s="69"/>
      <c r="B20" s="75"/>
      <c r="C20" s="66"/>
      <c r="D20" s="66"/>
      <c r="E20" s="6"/>
      <c r="F20" s="99" t="s">
        <v>37</v>
      </c>
      <c r="G20" s="102"/>
      <c r="H20" s="102"/>
      <c r="I20" s="102"/>
      <c r="J20" s="100"/>
      <c r="K20" s="100"/>
      <c r="L20" s="100"/>
      <c r="M20" s="100"/>
      <c r="N20" s="100"/>
      <c r="O20" s="100"/>
      <c r="P20" s="100"/>
      <c r="Q20" s="100"/>
      <c r="R20" s="100"/>
      <c r="S20" s="100"/>
      <c r="T20" s="100"/>
      <c r="U20" s="100"/>
      <c r="V20" s="100"/>
      <c r="W20" s="100"/>
      <c r="X20" s="101"/>
      <c r="AB20" s="146" t="s">
        <v>77</v>
      </c>
    </row>
    <row r="21" spans="1:28" ht="15.75" customHeight="1">
      <c r="A21" s="69"/>
      <c r="B21" s="75"/>
      <c r="C21" s="66"/>
      <c r="D21" s="66"/>
      <c r="E21" s="6"/>
      <c r="F21" s="99" t="s">
        <v>38</v>
      </c>
      <c r="G21" s="100"/>
      <c r="H21" s="100"/>
      <c r="I21" s="100"/>
      <c r="J21" s="100"/>
      <c r="K21" s="100"/>
      <c r="L21" s="100"/>
      <c r="M21" s="100"/>
      <c r="N21" s="100"/>
      <c r="O21" s="100"/>
      <c r="P21" s="100"/>
      <c r="Q21" s="100"/>
      <c r="R21" s="100"/>
      <c r="S21" s="100"/>
      <c r="T21" s="100"/>
      <c r="U21" s="100"/>
      <c r="V21" s="100"/>
      <c r="W21" s="100"/>
      <c r="X21" s="101"/>
      <c r="AB21" s="146" t="s">
        <v>77</v>
      </c>
    </row>
    <row r="22" spans="1:28" ht="15.75" customHeight="1">
      <c r="A22" s="69"/>
      <c r="B22" s="75"/>
      <c r="C22" s="66"/>
      <c r="D22" s="66"/>
      <c r="E22" s="6"/>
      <c r="F22" s="99" t="s">
        <v>39</v>
      </c>
      <c r="G22" s="102"/>
      <c r="H22" s="102"/>
      <c r="I22" s="102"/>
      <c r="J22" s="100"/>
      <c r="K22" s="100"/>
      <c r="L22" s="100"/>
      <c r="M22" s="100"/>
      <c r="N22" s="100"/>
      <c r="O22" s="100"/>
      <c r="P22" s="100"/>
      <c r="Q22" s="100"/>
      <c r="R22" s="100"/>
      <c r="S22" s="100"/>
      <c r="T22" s="100"/>
      <c r="U22" s="100"/>
      <c r="V22" s="100"/>
      <c r="W22" s="100"/>
      <c r="X22" s="101"/>
      <c r="AB22" s="146" t="s">
        <v>77</v>
      </c>
    </row>
    <row r="23" spans="1:28" ht="15.75" customHeight="1" thickBot="1">
      <c r="A23" s="69"/>
      <c r="B23" s="75"/>
      <c r="C23" s="66"/>
      <c r="D23" s="66"/>
      <c r="E23" s="6"/>
      <c r="F23" s="99" t="s">
        <v>40</v>
      </c>
      <c r="G23" s="100"/>
      <c r="H23" s="66"/>
      <c r="I23" s="66"/>
      <c r="J23" s="66"/>
      <c r="K23" s="66"/>
      <c r="L23" s="66"/>
      <c r="M23" s="66"/>
      <c r="N23" s="66"/>
      <c r="O23" s="66"/>
      <c r="P23" s="66"/>
      <c r="Q23" s="66"/>
      <c r="R23" s="66"/>
      <c r="S23" s="66"/>
      <c r="T23" s="66"/>
      <c r="U23" s="66"/>
      <c r="V23" s="66"/>
      <c r="W23" s="66"/>
      <c r="X23" s="103"/>
      <c r="AB23" s="146" t="s">
        <v>77</v>
      </c>
    </row>
    <row r="24" spans="1:28" ht="15.75" customHeight="1" thickBot="1">
      <c r="A24" s="69"/>
      <c r="B24" s="104"/>
      <c r="C24" s="81"/>
      <c r="D24" s="105"/>
      <c r="E24" s="7"/>
      <c r="F24" s="106" t="s">
        <v>0</v>
      </c>
      <c r="G24" s="66"/>
      <c r="H24" s="488"/>
      <c r="I24" s="489"/>
      <c r="J24" s="489"/>
      <c r="K24" s="489"/>
      <c r="L24" s="489"/>
      <c r="M24" s="489"/>
      <c r="N24" s="489"/>
      <c r="O24" s="489"/>
      <c r="P24" s="489"/>
      <c r="Q24" s="489"/>
      <c r="R24" s="489"/>
      <c r="S24" s="489"/>
      <c r="T24" s="489"/>
      <c r="U24" s="489"/>
      <c r="V24" s="489"/>
      <c r="W24" s="489"/>
      <c r="X24" s="490"/>
      <c r="AB24" s="146" t="s">
        <v>77</v>
      </c>
    </row>
    <row r="25" spans="1:28" ht="15.75" customHeight="1" thickBot="1">
      <c r="A25" s="69"/>
      <c r="B25" s="104" t="s">
        <v>121</v>
      </c>
      <c r="C25" s="81"/>
      <c r="D25" s="81"/>
      <c r="E25" s="8"/>
      <c r="F25" s="107" t="s">
        <v>52</v>
      </c>
      <c r="G25" s="108"/>
      <c r="H25" s="81"/>
      <c r="I25" s="81"/>
      <c r="J25" s="81"/>
      <c r="K25" s="81"/>
      <c r="L25" s="81"/>
      <c r="M25" s="81"/>
      <c r="N25" s="81"/>
      <c r="O25" s="81"/>
      <c r="P25" s="81"/>
      <c r="Q25" s="81"/>
      <c r="R25" s="81"/>
      <c r="S25" s="81"/>
      <c r="T25" s="81"/>
      <c r="U25" s="81"/>
      <c r="V25" s="81"/>
      <c r="W25" s="81"/>
      <c r="X25" s="109"/>
      <c r="AB25" s="146" t="s">
        <v>77</v>
      </c>
    </row>
    <row r="26" spans="1:28" ht="15.75" customHeight="1" thickBot="1">
      <c r="A26" s="69"/>
      <c r="B26" s="75" t="s">
        <v>122</v>
      </c>
      <c r="C26" s="66"/>
      <c r="D26" s="66"/>
      <c r="E26" s="77"/>
      <c r="F26" s="71"/>
      <c r="G26" s="74"/>
      <c r="H26" s="66"/>
      <c r="I26" s="66"/>
      <c r="J26" s="66"/>
      <c r="K26" s="66"/>
      <c r="L26" s="66"/>
      <c r="M26" s="66"/>
      <c r="N26" s="66"/>
      <c r="O26" s="66"/>
      <c r="P26" s="66"/>
      <c r="Q26" s="66"/>
      <c r="R26" s="66"/>
      <c r="S26" s="66"/>
      <c r="T26" s="66"/>
      <c r="U26" s="66"/>
      <c r="V26" s="66"/>
      <c r="W26" s="66"/>
      <c r="X26" s="103"/>
    </row>
    <row r="27" spans="1:28" ht="15.75" customHeight="1">
      <c r="A27" s="69"/>
      <c r="B27" s="44" t="s">
        <v>54</v>
      </c>
      <c r="C27" s="74"/>
      <c r="D27" s="110"/>
      <c r="E27" s="4"/>
      <c r="F27" s="111" t="s">
        <v>41</v>
      </c>
      <c r="G27" s="112"/>
      <c r="H27" s="112"/>
      <c r="I27" s="112"/>
      <c r="J27" s="112"/>
      <c r="K27" s="97"/>
      <c r="L27" s="97"/>
      <c r="M27" s="97"/>
      <c r="N27" s="97"/>
      <c r="O27" s="97"/>
      <c r="P27" s="97"/>
      <c r="Q27" s="97"/>
      <c r="R27" s="97"/>
      <c r="S27" s="97"/>
      <c r="T27" s="97"/>
      <c r="U27" s="97"/>
      <c r="V27" s="97"/>
      <c r="W27" s="97"/>
      <c r="X27" s="98"/>
      <c r="AB27" s="146" t="s">
        <v>77</v>
      </c>
    </row>
    <row r="28" spans="1:28" ht="15.75" customHeight="1">
      <c r="A28" s="69"/>
      <c r="B28" s="75"/>
      <c r="C28" s="66"/>
      <c r="D28" s="113"/>
      <c r="E28" s="5"/>
      <c r="F28" s="99" t="s">
        <v>42</v>
      </c>
      <c r="G28" s="114"/>
      <c r="H28" s="114"/>
      <c r="I28" s="114"/>
      <c r="J28" s="114"/>
      <c r="K28" s="100"/>
      <c r="L28" s="100"/>
      <c r="M28" s="100"/>
      <c r="N28" s="100"/>
      <c r="O28" s="100"/>
      <c r="P28" s="100"/>
      <c r="Q28" s="100"/>
      <c r="R28" s="100"/>
      <c r="S28" s="100"/>
      <c r="T28" s="100"/>
      <c r="U28" s="100"/>
      <c r="V28" s="100"/>
      <c r="W28" s="100"/>
      <c r="X28" s="101"/>
      <c r="AB28" s="146" t="s">
        <v>77</v>
      </c>
    </row>
    <row r="29" spans="1:28" ht="15.75" customHeight="1" thickBot="1">
      <c r="A29" s="69"/>
      <c r="B29" s="104"/>
      <c r="C29" s="81"/>
      <c r="D29" s="105"/>
      <c r="E29" s="7"/>
      <c r="F29" s="16" t="s">
        <v>1</v>
      </c>
      <c r="G29" s="14"/>
      <c r="H29" s="14"/>
      <c r="I29" s="14"/>
      <c r="J29" s="16"/>
      <c r="K29" s="81"/>
      <c r="L29" s="81"/>
      <c r="M29" s="81"/>
      <c r="N29" s="115"/>
      <c r="O29" s="115"/>
      <c r="P29" s="115"/>
      <c r="Q29" s="115"/>
      <c r="R29" s="115"/>
      <c r="S29" s="115"/>
      <c r="T29" s="115"/>
      <c r="U29" s="115"/>
      <c r="V29" s="115"/>
      <c r="W29" s="115"/>
      <c r="X29" s="116"/>
      <c r="AB29" s="146" t="s">
        <v>77</v>
      </c>
    </row>
    <row r="30" spans="1:28" ht="15.75" customHeight="1">
      <c r="A30" s="69"/>
      <c r="B30" s="44" t="s">
        <v>55</v>
      </c>
      <c r="C30" s="66"/>
      <c r="D30" s="66"/>
      <c r="E30" s="12"/>
      <c r="F30" s="95" t="s">
        <v>43</v>
      </c>
      <c r="G30" s="117"/>
      <c r="H30" s="117"/>
      <c r="I30" s="117"/>
      <c r="J30" s="117"/>
      <c r="K30" s="96"/>
      <c r="L30" s="96"/>
      <c r="M30" s="96"/>
      <c r="N30" s="96"/>
      <c r="O30" s="96"/>
      <c r="P30" s="96"/>
      <c r="Q30" s="96"/>
      <c r="R30" s="96"/>
      <c r="S30" s="96"/>
      <c r="T30" s="96"/>
      <c r="U30" s="96"/>
      <c r="V30" s="96"/>
      <c r="W30" s="96"/>
      <c r="X30" s="118"/>
      <c r="AB30" s="146" t="s">
        <v>77</v>
      </c>
    </row>
    <row r="31" spans="1:28" ht="15.75" customHeight="1">
      <c r="A31" s="69"/>
      <c r="B31" s="75"/>
      <c r="C31" s="66"/>
      <c r="D31" s="66"/>
      <c r="E31" s="6"/>
      <c r="F31" s="99" t="s">
        <v>44</v>
      </c>
      <c r="G31" s="114"/>
      <c r="H31" s="114"/>
      <c r="I31" s="114"/>
      <c r="J31" s="114"/>
      <c r="K31" s="100"/>
      <c r="L31" s="100"/>
      <c r="M31" s="100"/>
      <c r="N31" s="100"/>
      <c r="O31" s="100"/>
      <c r="P31" s="100"/>
      <c r="Q31" s="100"/>
      <c r="R31" s="100"/>
      <c r="S31" s="100"/>
      <c r="T31" s="100"/>
      <c r="U31" s="100"/>
      <c r="V31" s="100"/>
      <c r="W31" s="100"/>
      <c r="X31" s="101"/>
      <c r="AB31" s="146" t="s">
        <v>77</v>
      </c>
    </row>
    <row r="32" spans="1:28" ht="15.75" customHeight="1">
      <c r="A32" s="69"/>
      <c r="B32" s="75"/>
      <c r="C32" s="66"/>
      <c r="D32" s="66"/>
      <c r="E32" s="5"/>
      <c r="F32" s="99" t="s">
        <v>45</v>
      </c>
      <c r="G32" s="114"/>
      <c r="H32" s="114"/>
      <c r="I32" s="114"/>
      <c r="J32" s="114"/>
      <c r="K32" s="100"/>
      <c r="L32" s="100"/>
      <c r="M32" s="100"/>
      <c r="N32" s="100"/>
      <c r="O32" s="100"/>
      <c r="P32" s="100"/>
      <c r="Q32" s="100"/>
      <c r="R32" s="100"/>
      <c r="S32" s="100"/>
      <c r="T32" s="100"/>
      <c r="U32" s="100"/>
      <c r="V32" s="100"/>
      <c r="W32" s="100"/>
      <c r="X32" s="101"/>
      <c r="AB32" s="146" t="s">
        <v>77</v>
      </c>
    </row>
    <row r="33" spans="1:87" ht="15.75" customHeight="1">
      <c r="A33" s="69"/>
      <c r="B33" s="75"/>
      <c r="C33" s="66"/>
      <c r="D33" s="113"/>
      <c r="E33" s="6"/>
      <c r="F33" s="99" t="s">
        <v>46</v>
      </c>
      <c r="G33" s="119"/>
      <c r="H33" s="119"/>
      <c r="I33" s="119"/>
      <c r="J33" s="114"/>
      <c r="K33" s="100"/>
      <c r="L33" s="100"/>
      <c r="M33" s="100"/>
      <c r="N33" s="100"/>
      <c r="O33" s="100"/>
      <c r="P33" s="100"/>
      <c r="Q33" s="100"/>
      <c r="R33" s="100"/>
      <c r="S33" s="100"/>
      <c r="T33" s="100"/>
      <c r="U33" s="100"/>
      <c r="V33" s="100"/>
      <c r="W33" s="100"/>
      <c r="X33" s="101"/>
      <c r="AB33" s="146" t="s">
        <v>77</v>
      </c>
    </row>
    <row r="34" spans="1:87" ht="15.75" customHeight="1" thickBot="1">
      <c r="A34" s="69"/>
      <c r="B34" s="104"/>
      <c r="C34" s="81"/>
      <c r="D34" s="105"/>
      <c r="E34" s="12"/>
      <c r="F34" s="16" t="s">
        <v>47</v>
      </c>
      <c r="G34" s="16"/>
      <c r="H34" s="16"/>
      <c r="I34" s="16"/>
      <c r="J34" s="16"/>
      <c r="K34" s="81"/>
      <c r="L34" s="81"/>
      <c r="M34" s="81"/>
      <c r="N34" s="81"/>
      <c r="O34" s="115"/>
      <c r="P34" s="81"/>
      <c r="Q34" s="81"/>
      <c r="R34" s="81"/>
      <c r="S34" s="81"/>
      <c r="T34" s="81"/>
      <c r="U34" s="81"/>
      <c r="V34" s="81"/>
      <c r="W34" s="81"/>
      <c r="X34" s="109"/>
      <c r="AB34" s="146" t="s">
        <v>77</v>
      </c>
      <c r="AC34" s="149"/>
      <c r="AD34" s="149"/>
      <c r="AE34" s="139"/>
      <c r="AF34" s="139"/>
      <c r="AG34" s="139"/>
      <c r="AH34" s="139"/>
      <c r="AI34" s="139"/>
      <c r="AJ34" s="139"/>
      <c r="AK34" s="139"/>
      <c r="AL34" s="139"/>
      <c r="AM34" s="139"/>
      <c r="AN34" s="139"/>
      <c r="AO34" s="139"/>
      <c r="AP34" s="139"/>
      <c r="AQ34" s="139"/>
      <c r="AR34" s="139"/>
      <c r="AS34" s="139"/>
      <c r="AT34" s="139"/>
      <c r="AU34" s="139"/>
      <c r="AV34" s="139"/>
      <c r="AW34" s="139"/>
    </row>
    <row r="35" spans="1:87" ht="15.75" customHeight="1" thickBot="1">
      <c r="A35" s="69"/>
      <c r="B35" s="120" t="s">
        <v>56</v>
      </c>
      <c r="C35" s="108"/>
      <c r="D35" s="108"/>
      <c r="E35" s="8"/>
      <c r="F35" s="107" t="s">
        <v>53</v>
      </c>
      <c r="G35" s="121"/>
      <c r="H35" s="121"/>
      <c r="I35" s="121"/>
      <c r="J35" s="48"/>
      <c r="K35" s="108"/>
      <c r="L35" s="108"/>
      <c r="M35" s="108"/>
      <c r="N35" s="122"/>
      <c r="O35" s="122"/>
      <c r="P35" s="122"/>
      <c r="Q35" s="122"/>
      <c r="R35" s="122"/>
      <c r="S35" s="122"/>
      <c r="T35" s="122"/>
      <c r="U35" s="122"/>
      <c r="V35" s="122"/>
      <c r="W35" s="122"/>
      <c r="X35" s="123"/>
      <c r="AB35" s="146" t="s">
        <v>77</v>
      </c>
    </row>
    <row r="36" spans="1:87" ht="15.75" customHeight="1">
      <c r="A36" s="69"/>
      <c r="B36" s="124" t="s">
        <v>57</v>
      </c>
      <c r="C36" s="74"/>
      <c r="D36" s="74"/>
      <c r="E36" s="5"/>
      <c r="F36" s="111" t="s">
        <v>48</v>
      </c>
      <c r="G36" s="125"/>
      <c r="H36" s="125"/>
      <c r="I36" s="125"/>
      <c r="J36" s="112"/>
      <c r="K36" s="97"/>
      <c r="L36" s="97"/>
      <c r="M36" s="97"/>
      <c r="N36" s="97"/>
      <c r="O36" s="97"/>
      <c r="P36" s="97"/>
      <c r="Q36" s="97"/>
      <c r="R36" s="97"/>
      <c r="S36" s="97"/>
      <c r="T36" s="97"/>
      <c r="U36" s="97"/>
      <c r="V36" s="97"/>
      <c r="W36" s="97"/>
      <c r="X36" s="98"/>
      <c r="AB36" s="146" t="s">
        <v>77</v>
      </c>
    </row>
    <row r="37" spans="1:87" ht="15.75" customHeight="1">
      <c r="A37" s="69"/>
      <c r="B37" s="126"/>
      <c r="C37" s="81"/>
      <c r="D37" s="105"/>
      <c r="E37" s="10"/>
      <c r="F37" s="16" t="s">
        <v>49</v>
      </c>
      <c r="G37" s="16"/>
      <c r="H37" s="16"/>
      <c r="I37" s="16"/>
      <c r="J37" s="16"/>
      <c r="K37" s="81"/>
      <c r="L37" s="81"/>
      <c r="M37" s="81"/>
      <c r="N37" s="81"/>
      <c r="O37" s="115"/>
      <c r="P37" s="81"/>
      <c r="Q37" s="81"/>
      <c r="R37" s="81"/>
      <c r="S37" s="81"/>
      <c r="T37" s="81"/>
      <c r="U37" s="81"/>
      <c r="V37" s="81"/>
      <c r="W37" s="81"/>
      <c r="X37" s="109"/>
      <c r="AB37" s="146" t="s">
        <v>77</v>
      </c>
    </row>
    <row r="38" spans="1:87" ht="15.75" customHeight="1" thickBot="1">
      <c r="A38" s="69"/>
      <c r="B38" s="127" t="s">
        <v>58</v>
      </c>
      <c r="C38" s="66"/>
      <c r="D38" s="66"/>
      <c r="E38" s="11"/>
      <c r="F38" s="106" t="s">
        <v>53</v>
      </c>
      <c r="G38" s="21"/>
      <c r="H38" s="21"/>
      <c r="I38" s="21"/>
      <c r="J38" s="29"/>
      <c r="K38" s="66"/>
      <c r="L38" s="66"/>
      <c r="M38" s="66"/>
      <c r="N38" s="128"/>
      <c r="O38" s="128"/>
      <c r="P38" s="128"/>
      <c r="Q38" s="128"/>
      <c r="R38" s="128"/>
      <c r="S38" s="128"/>
      <c r="T38" s="128"/>
      <c r="U38" s="128"/>
      <c r="V38" s="128"/>
      <c r="W38" s="128"/>
      <c r="X38" s="129"/>
      <c r="AB38" s="146" t="s">
        <v>77</v>
      </c>
    </row>
    <row r="39" spans="1:87" ht="15.75" customHeight="1" thickBot="1">
      <c r="A39" s="69"/>
      <c r="B39" s="491" t="s">
        <v>123</v>
      </c>
      <c r="C39" s="492"/>
      <c r="D39" s="492"/>
      <c r="E39" s="493"/>
      <c r="F39" s="492"/>
      <c r="G39" s="492"/>
      <c r="H39" s="492"/>
      <c r="I39" s="492"/>
      <c r="J39" s="492"/>
      <c r="K39" s="492"/>
      <c r="L39" s="492"/>
      <c r="M39" s="492"/>
      <c r="N39" s="492"/>
      <c r="O39" s="492"/>
      <c r="P39" s="492"/>
      <c r="Q39" s="492"/>
      <c r="R39" s="492"/>
      <c r="S39" s="492"/>
      <c r="T39" s="492"/>
      <c r="U39" s="492"/>
      <c r="V39" s="492"/>
      <c r="W39" s="492"/>
      <c r="X39" s="494"/>
    </row>
    <row r="40" spans="1:87" ht="15.75" customHeight="1" thickBot="1">
      <c r="A40" s="69"/>
      <c r="B40" s="131" t="s">
        <v>59</v>
      </c>
      <c r="C40" s="132"/>
      <c r="D40" s="133"/>
      <c r="E40" s="209"/>
      <c r="F40" s="48" t="s">
        <v>50</v>
      </c>
      <c r="G40" s="134"/>
      <c r="H40" s="134"/>
      <c r="I40" s="134"/>
      <c r="J40" s="134"/>
      <c r="K40" s="134"/>
      <c r="L40" s="134"/>
      <c r="M40" s="134"/>
      <c r="N40" s="134"/>
      <c r="O40" s="134"/>
      <c r="P40" s="134"/>
      <c r="Q40" s="134"/>
      <c r="R40" s="134"/>
      <c r="S40" s="134"/>
      <c r="T40" s="134"/>
      <c r="U40" s="134"/>
      <c r="V40" s="134"/>
      <c r="W40" s="134"/>
      <c r="X40" s="135"/>
      <c r="AB40" s="146" t="s">
        <v>77</v>
      </c>
    </row>
    <row r="41" spans="1:87" ht="15.75" customHeight="1" thickBot="1">
      <c r="A41" s="69"/>
      <c r="B41" s="131" t="s">
        <v>60</v>
      </c>
      <c r="C41" s="132"/>
      <c r="D41" s="132"/>
      <c r="E41" s="8"/>
      <c r="F41" s="136" t="s">
        <v>51</v>
      </c>
      <c r="G41" s="108"/>
      <c r="H41" s="108"/>
      <c r="I41" s="108"/>
      <c r="J41" s="108"/>
      <c r="K41" s="108"/>
      <c r="L41" s="108"/>
      <c r="M41" s="108"/>
      <c r="N41" s="108"/>
      <c r="O41" s="108"/>
      <c r="P41" s="108"/>
      <c r="Q41" s="108"/>
      <c r="R41" s="108"/>
      <c r="S41" s="108"/>
      <c r="T41" s="108"/>
      <c r="U41" s="108"/>
      <c r="V41" s="108"/>
      <c r="W41" s="108"/>
      <c r="X41" s="137"/>
      <c r="Z41" s="145"/>
      <c r="AB41" s="146" t="s">
        <v>77</v>
      </c>
    </row>
    <row r="42" spans="1:87" ht="8.25" customHeight="1">
      <c r="C42" s="68"/>
      <c r="D42" s="68"/>
      <c r="E42" s="66"/>
      <c r="F42" s="66"/>
      <c r="G42" s="66"/>
      <c r="H42" s="66"/>
      <c r="I42" s="66"/>
      <c r="J42" s="66"/>
      <c r="K42" s="66"/>
      <c r="L42" s="66"/>
      <c r="M42" s="66"/>
      <c r="N42" s="66"/>
      <c r="O42" s="66"/>
      <c r="P42" s="66"/>
      <c r="Q42" s="66"/>
      <c r="R42" s="66"/>
      <c r="S42" s="66"/>
      <c r="T42" s="66"/>
      <c r="U42" s="66"/>
      <c r="V42" s="66"/>
      <c r="W42" s="66"/>
      <c r="X42" s="66"/>
    </row>
    <row r="43" spans="1:87" ht="16.149999999999999" customHeight="1" thickBot="1">
      <c r="A43" s="205"/>
      <c r="B43" s="206" t="s">
        <v>147</v>
      </c>
      <c r="C43" s="132"/>
      <c r="D43" s="132"/>
      <c r="E43" s="108"/>
      <c r="F43" s="108"/>
      <c r="G43" s="108"/>
      <c r="H43" s="108"/>
      <c r="I43" s="108"/>
      <c r="J43" s="108"/>
      <c r="K43" s="108"/>
      <c r="L43" s="108"/>
      <c r="M43" s="108"/>
      <c r="N43" s="108"/>
      <c r="O43" s="74"/>
      <c r="P43" s="74"/>
      <c r="Q43" s="74"/>
      <c r="R43" s="108"/>
      <c r="S43" s="137"/>
      <c r="T43" s="66"/>
      <c r="U43" s="66"/>
      <c r="V43" s="66"/>
      <c r="W43" s="66"/>
      <c r="X43" s="66"/>
      <c r="AA43" s="139"/>
      <c r="AB43" s="139"/>
      <c r="AC43" s="139"/>
      <c r="AD43" s="139"/>
      <c r="AE43" s="139"/>
      <c r="AF43" s="139"/>
      <c r="AG43" s="139"/>
      <c r="AH43" s="139"/>
      <c r="AI43" s="139"/>
      <c r="AY43" s="2"/>
      <c r="AZ43" s="2"/>
      <c r="BA43" s="2"/>
      <c r="BB43" s="2"/>
    </row>
    <row r="44" spans="1:87" s="191" customFormat="1" ht="15.75" customHeight="1" thickBot="1">
      <c r="A44" s="67"/>
      <c r="B44" s="532" t="s">
        <v>148</v>
      </c>
      <c r="C44" s="533"/>
      <c r="D44" s="533"/>
      <c r="E44" s="533"/>
      <c r="F44" s="533"/>
      <c r="G44" s="533"/>
      <c r="H44" s="533"/>
      <c r="I44" s="533"/>
      <c r="J44" s="533"/>
      <c r="K44" s="533"/>
      <c r="L44" s="533"/>
      <c r="M44" s="533"/>
      <c r="N44" s="534"/>
      <c r="O44" s="498"/>
      <c r="P44" s="499"/>
      <c r="Q44" s="500"/>
      <c r="R44" s="513" t="s">
        <v>144</v>
      </c>
      <c r="S44" s="514"/>
      <c r="U44" s="190"/>
      <c r="V44" s="190"/>
      <c r="W44" s="190"/>
      <c r="X44" s="190"/>
      <c r="Y44" s="190"/>
      <c r="AA44" s="196"/>
      <c r="AB44" s="392"/>
      <c r="AC44" s="393"/>
      <c r="AD44" s="393"/>
      <c r="AE44" s="195"/>
      <c r="AF44" s="392"/>
      <c r="AG44" s="393"/>
      <c r="AH44" s="195"/>
      <c r="AI44" s="196"/>
      <c r="AN44" s="192"/>
      <c r="AO44" s="192"/>
      <c r="AP44" s="193"/>
      <c r="AQ44" s="193"/>
      <c r="AR44" s="193"/>
      <c r="AS44" s="193"/>
      <c r="AU44" s="193"/>
      <c r="AW44" s="194"/>
      <c r="AY44" s="195"/>
      <c r="AZ44" s="195"/>
      <c r="BA44" s="195"/>
      <c r="BB44" s="195"/>
    </row>
    <row r="45" spans="1:87" s="191" customFormat="1" ht="15.75" customHeight="1" thickBot="1">
      <c r="A45" s="67"/>
      <c r="B45" s="501" t="s">
        <v>149</v>
      </c>
      <c r="C45" s="502"/>
      <c r="D45" s="502"/>
      <c r="E45" s="502"/>
      <c r="F45" s="502"/>
      <c r="G45" s="502"/>
      <c r="H45" s="502"/>
      <c r="I45" s="502"/>
      <c r="J45" s="502"/>
      <c r="K45" s="502"/>
      <c r="L45" s="502"/>
      <c r="M45" s="502"/>
      <c r="N45" s="535"/>
      <c r="O45" s="498"/>
      <c r="P45" s="499"/>
      <c r="Q45" s="500"/>
      <c r="R45" s="513" t="s">
        <v>144</v>
      </c>
      <c r="S45" s="514"/>
      <c r="U45" s="190"/>
      <c r="V45" s="190"/>
      <c r="W45" s="190"/>
      <c r="X45" s="190"/>
      <c r="Y45" s="190"/>
      <c r="AA45" s="394"/>
      <c r="AB45" s="392"/>
      <c r="AC45" s="393"/>
      <c r="AD45" s="393"/>
      <c r="AE45" s="195"/>
      <c r="AF45" s="392"/>
      <c r="AG45" s="393"/>
      <c r="AH45" s="195"/>
      <c r="AI45" s="195"/>
      <c r="AJ45" s="196"/>
      <c r="AK45" s="196"/>
      <c r="AL45" s="196"/>
      <c r="AN45" s="192"/>
      <c r="AO45" s="192"/>
      <c r="AP45" s="193"/>
      <c r="AQ45" s="193"/>
      <c r="AR45" s="193"/>
      <c r="AS45" s="193"/>
      <c r="AU45" s="193"/>
      <c r="AW45" s="194"/>
      <c r="AY45" s="195"/>
      <c r="AZ45" s="195"/>
      <c r="BA45" s="195"/>
      <c r="BB45" s="195"/>
    </row>
    <row r="46" spans="1:87" s="191" customFormat="1" ht="15.75" customHeight="1" thickBot="1">
      <c r="A46" s="67"/>
      <c r="B46" s="501" t="s">
        <v>150</v>
      </c>
      <c r="C46" s="502"/>
      <c r="D46" s="502"/>
      <c r="E46" s="502"/>
      <c r="F46" s="502"/>
      <c r="G46" s="502"/>
      <c r="H46" s="502"/>
      <c r="I46" s="502"/>
      <c r="J46" s="502"/>
      <c r="K46" s="502"/>
      <c r="L46" s="502"/>
      <c r="M46" s="502"/>
      <c r="N46" s="535"/>
      <c r="O46" s="498"/>
      <c r="P46" s="499"/>
      <c r="Q46" s="500"/>
      <c r="R46" s="513" t="s">
        <v>144</v>
      </c>
      <c r="S46" s="514"/>
      <c r="U46" s="190"/>
      <c r="V46" s="190"/>
      <c r="W46" s="190"/>
      <c r="X46" s="190"/>
      <c r="Y46" s="190"/>
      <c r="Z46" s="211"/>
      <c r="AA46" s="211"/>
      <c r="AB46" s="212"/>
      <c r="AC46" s="211"/>
      <c r="AD46" s="211"/>
      <c r="AE46" s="211"/>
      <c r="AF46" s="212"/>
      <c r="AG46" s="211"/>
      <c r="AH46" s="211"/>
      <c r="AI46" s="211"/>
      <c r="AJ46" s="213"/>
      <c r="AK46" s="213"/>
      <c r="AL46" s="213"/>
      <c r="AM46" s="211"/>
      <c r="AN46" s="214"/>
      <c r="AO46" s="214"/>
      <c r="AP46" s="215"/>
      <c r="AQ46" s="215"/>
      <c r="AR46" s="215"/>
      <c r="AS46" s="215"/>
      <c r="AT46" s="211"/>
      <c r="AU46" s="215"/>
      <c r="AV46" s="211"/>
      <c r="AW46" s="216"/>
      <c r="AX46" s="211"/>
      <c r="AY46" s="211"/>
      <c r="AZ46" s="211"/>
      <c r="BA46" s="211"/>
      <c r="BB46" s="211"/>
      <c r="BC46" s="217"/>
      <c r="BD46" s="217"/>
      <c r="BE46" s="217"/>
      <c r="BF46" s="217"/>
      <c r="BG46" s="217"/>
      <c r="BH46" s="217"/>
      <c r="BI46" s="217"/>
      <c r="BJ46" s="217"/>
      <c r="BK46" s="217"/>
      <c r="BL46" s="217"/>
      <c r="BM46" s="217"/>
      <c r="BN46" s="217"/>
      <c r="BO46" s="217"/>
      <c r="BP46" s="217"/>
      <c r="BQ46" s="217"/>
      <c r="BR46" s="217"/>
      <c r="BS46" s="217"/>
      <c r="BT46" s="217"/>
      <c r="BU46" s="217"/>
      <c r="BV46" s="217"/>
      <c r="BW46" s="217"/>
      <c r="BX46" s="217"/>
      <c r="BY46" s="217"/>
      <c r="BZ46" s="217"/>
      <c r="CA46" s="217"/>
      <c r="CB46" s="217"/>
      <c r="CC46" s="217"/>
      <c r="CD46" s="217"/>
      <c r="CE46" s="217"/>
      <c r="CF46" s="217"/>
      <c r="CG46" s="217"/>
      <c r="CH46" s="217"/>
      <c r="CI46" s="217"/>
    </row>
    <row r="47" spans="1:87" s="191" customFormat="1" ht="15.75" customHeight="1" thickBot="1">
      <c r="A47" s="67"/>
      <c r="B47" s="501" t="s">
        <v>151</v>
      </c>
      <c r="C47" s="502"/>
      <c r="D47" s="502"/>
      <c r="E47" s="536"/>
      <c r="F47" s="536"/>
      <c r="G47" s="536"/>
      <c r="H47" s="536"/>
      <c r="I47" s="536"/>
      <c r="J47" s="536"/>
      <c r="K47" s="536"/>
      <c r="L47" s="536"/>
      <c r="M47" s="536"/>
      <c r="N47" s="537"/>
      <c r="O47" s="538"/>
      <c r="P47" s="539"/>
      <c r="Q47" s="540"/>
      <c r="R47" s="513" t="s">
        <v>144</v>
      </c>
      <c r="S47" s="514"/>
      <c r="U47" s="190"/>
      <c r="V47" s="190"/>
      <c r="W47" s="190"/>
      <c r="X47" s="190"/>
      <c r="Y47" s="190"/>
      <c r="Z47" s="531"/>
      <c r="AA47" s="531"/>
      <c r="AB47" s="531"/>
      <c r="AC47" s="531"/>
      <c r="AD47" s="531"/>
      <c r="AE47" s="211"/>
      <c r="AF47" s="211"/>
      <c r="AG47" s="211"/>
      <c r="AH47" s="211"/>
      <c r="AI47" s="211"/>
      <c r="AJ47" s="213"/>
      <c r="AK47" s="213"/>
      <c r="AL47" s="213"/>
      <c r="AM47" s="211"/>
      <c r="AN47" s="214"/>
      <c r="AO47" s="214"/>
      <c r="AP47" s="215"/>
      <c r="AQ47" s="215"/>
      <c r="AR47" s="215"/>
      <c r="AS47" s="215"/>
      <c r="AT47" s="211"/>
      <c r="AU47" s="215"/>
      <c r="AV47" s="211"/>
      <c r="AW47" s="216"/>
      <c r="AX47" s="211"/>
      <c r="AY47" s="211"/>
      <c r="AZ47" s="211"/>
      <c r="BA47" s="211"/>
      <c r="BB47" s="211"/>
      <c r="BC47" s="217"/>
      <c r="BD47" s="217"/>
      <c r="BE47" s="217"/>
      <c r="BF47" s="217"/>
      <c r="BG47" s="217"/>
      <c r="BH47" s="217"/>
      <c r="BI47" s="217"/>
      <c r="BJ47" s="217"/>
      <c r="BK47" s="217"/>
      <c r="BL47" s="217"/>
      <c r="BM47" s="217"/>
      <c r="BN47" s="217"/>
      <c r="BO47" s="217"/>
      <c r="BP47" s="217"/>
      <c r="BQ47" s="217"/>
      <c r="BR47" s="217"/>
      <c r="BS47" s="217"/>
      <c r="BT47" s="217"/>
      <c r="BU47" s="217"/>
      <c r="BV47" s="217"/>
      <c r="BW47" s="217"/>
      <c r="BX47" s="217"/>
      <c r="BY47" s="217"/>
      <c r="BZ47" s="217"/>
      <c r="CA47" s="217"/>
      <c r="CB47" s="217"/>
      <c r="CC47" s="217"/>
      <c r="CD47" s="217"/>
      <c r="CE47" s="217"/>
      <c r="CF47" s="217"/>
      <c r="CG47" s="217"/>
      <c r="CH47" s="217"/>
      <c r="CI47" s="217"/>
    </row>
    <row r="48" spans="1:87" s="191" customFormat="1" ht="15.75" customHeight="1" thickBot="1">
      <c r="A48" s="67"/>
      <c r="B48" s="197" t="s">
        <v>145</v>
      </c>
      <c r="C48" s="198"/>
      <c r="D48" s="198"/>
      <c r="E48" s="507"/>
      <c r="F48" s="508"/>
      <c r="G48" s="508"/>
      <c r="H48" s="508"/>
      <c r="I48" s="508"/>
      <c r="J48" s="508"/>
      <c r="K48" s="508"/>
      <c r="L48" s="508"/>
      <c r="M48" s="508"/>
      <c r="N48" s="508"/>
      <c r="O48" s="508"/>
      <c r="P48" s="508"/>
      <c r="Q48" s="509"/>
      <c r="R48" s="220"/>
      <c r="S48" s="233"/>
      <c r="U48" s="190"/>
      <c r="V48" s="190"/>
      <c r="W48" s="190"/>
      <c r="X48" s="190"/>
      <c r="Y48" s="190"/>
      <c r="Z48" s="211"/>
      <c r="AA48" s="211"/>
      <c r="AB48" s="211"/>
      <c r="AC48" s="211"/>
      <c r="AD48" s="211"/>
      <c r="AE48" s="211"/>
      <c r="AF48" s="211"/>
      <c r="AG48" s="211"/>
      <c r="AH48" s="211"/>
      <c r="AI48" s="211"/>
      <c r="AJ48" s="211"/>
      <c r="AK48" s="211"/>
      <c r="AL48" s="211"/>
      <c r="AM48" s="211"/>
      <c r="AN48" s="214"/>
      <c r="AO48" s="214"/>
      <c r="AP48" s="215"/>
      <c r="AQ48" s="215"/>
      <c r="AR48" s="215"/>
      <c r="AS48" s="215"/>
      <c r="AT48" s="211"/>
      <c r="AU48" s="215"/>
      <c r="AV48" s="211"/>
      <c r="AW48" s="216"/>
      <c r="AX48" s="211"/>
      <c r="AY48" s="211"/>
      <c r="AZ48" s="211"/>
      <c r="BA48" s="211"/>
      <c r="BB48" s="211"/>
      <c r="BC48" s="217"/>
      <c r="BD48" s="217"/>
      <c r="BE48" s="217"/>
      <c r="BF48" s="217"/>
      <c r="BG48" s="217"/>
      <c r="BH48" s="217"/>
      <c r="BI48" s="217"/>
      <c r="BJ48" s="217"/>
      <c r="BK48" s="217"/>
      <c r="BL48" s="217"/>
      <c r="BM48" s="217"/>
      <c r="BN48" s="217"/>
      <c r="BO48" s="217"/>
      <c r="BP48" s="217"/>
      <c r="BQ48" s="217"/>
      <c r="BR48" s="217"/>
      <c r="BS48" s="217"/>
      <c r="BT48" s="217"/>
      <c r="BU48" s="217"/>
      <c r="BV48" s="217"/>
      <c r="BW48" s="217"/>
      <c r="BX48" s="217"/>
      <c r="BY48" s="217"/>
      <c r="BZ48" s="217"/>
      <c r="CA48" s="217"/>
      <c r="CB48" s="217"/>
      <c r="CC48" s="217"/>
      <c r="CD48" s="217"/>
      <c r="CE48" s="217"/>
      <c r="CF48" s="217"/>
      <c r="CG48" s="217"/>
      <c r="CH48" s="217"/>
      <c r="CI48" s="217"/>
    </row>
    <row r="49" spans="1:52" s="191" customFormat="1" ht="15.75" customHeight="1" thickBot="1">
      <c r="A49" s="67"/>
      <c r="B49" s="197" t="s">
        <v>152</v>
      </c>
      <c r="C49" s="199"/>
      <c r="D49" s="200"/>
      <c r="E49" s="104" t="s">
        <v>146</v>
      </c>
      <c r="F49" s="16"/>
      <c r="G49" s="16"/>
      <c r="H49" s="16"/>
      <c r="I49" s="16"/>
      <c r="J49" s="16"/>
      <c r="K49" s="16"/>
      <c r="L49" s="16"/>
      <c r="M49" s="16"/>
      <c r="N49" s="16"/>
      <c r="O49" s="510" t="str">
        <f>IF(SUM(O44:Q47)=0,"",ROUNDDOWN(SUM(O44:Q47),1))</f>
        <v/>
      </c>
      <c r="P49" s="511"/>
      <c r="Q49" s="512"/>
      <c r="R49" s="513" t="s">
        <v>144</v>
      </c>
      <c r="S49" s="514"/>
      <c r="U49" s="190"/>
      <c r="V49" s="190"/>
      <c r="W49" s="190"/>
      <c r="X49" s="190"/>
      <c r="Y49" s="190"/>
      <c r="Z49" s="195"/>
      <c r="AA49" s="195"/>
      <c r="AB49" s="195"/>
      <c r="AC49" s="195"/>
      <c r="AD49" s="195"/>
      <c r="AE49" s="195"/>
      <c r="AF49" s="195"/>
      <c r="AG49" s="195"/>
      <c r="AH49" s="195"/>
      <c r="AI49" s="195"/>
      <c r="AJ49" s="195"/>
      <c r="AK49" s="195"/>
      <c r="AL49" s="195"/>
      <c r="AM49" s="195"/>
      <c r="AN49" s="202"/>
      <c r="AO49" s="202"/>
      <c r="AP49" s="203"/>
      <c r="AQ49" s="203"/>
      <c r="AR49" s="203"/>
      <c r="AS49" s="203"/>
      <c r="AT49" s="195"/>
      <c r="AU49" s="203"/>
      <c r="AV49" s="195"/>
      <c r="AW49" s="201"/>
      <c r="AX49" s="195"/>
      <c r="AY49" s="195"/>
      <c r="AZ49" s="204"/>
    </row>
    <row r="50" spans="1:52" s="191" customFormat="1" ht="15.75" customHeight="1" thickBot="1">
      <c r="A50" s="67"/>
      <c r="B50" s="501" t="s">
        <v>176</v>
      </c>
      <c r="C50" s="502"/>
      <c r="D50" s="502"/>
      <c r="E50" s="502"/>
      <c r="F50" s="502"/>
      <c r="G50" s="502"/>
      <c r="H50" s="502"/>
      <c r="I50" s="502"/>
      <c r="J50" s="502"/>
      <c r="K50" s="502"/>
      <c r="L50" s="502"/>
      <c r="M50" s="502"/>
      <c r="N50" s="503"/>
      <c r="O50" s="498"/>
      <c r="P50" s="499"/>
      <c r="Q50" s="500"/>
      <c r="R50" s="234"/>
      <c r="S50" s="235"/>
      <c r="U50" s="190"/>
      <c r="V50" s="190"/>
      <c r="W50" s="190"/>
      <c r="X50" s="190"/>
      <c r="Y50" s="190"/>
      <c r="Z50" s="195"/>
      <c r="AA50" s="195" t="s">
        <v>190</v>
      </c>
      <c r="AB50" s="146" t="s">
        <v>77</v>
      </c>
      <c r="AC50" s="195"/>
      <c r="AD50" s="195"/>
      <c r="AE50" s="195"/>
      <c r="AF50" s="195"/>
      <c r="AG50" s="195"/>
      <c r="AH50" s="195"/>
      <c r="AI50" s="195"/>
      <c r="AJ50" s="195"/>
      <c r="AK50" s="195"/>
      <c r="AL50" s="195"/>
      <c r="AM50" s="195"/>
      <c r="AN50" s="202"/>
      <c r="AO50" s="202"/>
      <c r="AP50" s="203"/>
      <c r="AQ50" s="203"/>
      <c r="AR50" s="203"/>
      <c r="AS50" s="203"/>
      <c r="AT50" s="195"/>
      <c r="AU50" s="203"/>
      <c r="AV50" s="195"/>
      <c r="AW50" s="201"/>
      <c r="AX50" s="195"/>
      <c r="AY50" s="195"/>
      <c r="AZ50" s="204"/>
    </row>
    <row r="51" spans="1:52" s="191" customFormat="1" ht="15.75" customHeight="1">
      <c r="A51" s="67"/>
      <c r="B51" s="64"/>
      <c r="C51" s="64"/>
      <c r="D51" s="64"/>
      <c r="E51" s="66"/>
      <c r="F51" s="29"/>
      <c r="G51" s="29"/>
      <c r="H51" s="29"/>
      <c r="I51" s="29"/>
      <c r="J51" s="29"/>
      <c r="K51" s="29"/>
      <c r="L51" s="29"/>
      <c r="M51" s="29"/>
      <c r="N51" s="183"/>
      <c r="O51" s="207"/>
      <c r="P51" s="208"/>
      <c r="Q51" s="208"/>
      <c r="R51" s="208"/>
      <c r="S51" s="207"/>
      <c r="T51" s="207"/>
      <c r="U51" s="190"/>
      <c r="V51" s="190"/>
      <c r="W51" s="190"/>
      <c r="X51" s="190"/>
      <c r="Y51" s="195"/>
      <c r="Z51" s="195"/>
      <c r="AA51" s="195"/>
      <c r="AB51" s="195"/>
      <c r="AC51" s="195"/>
      <c r="AD51" s="195"/>
      <c r="AE51" s="195"/>
      <c r="AF51" s="195"/>
      <c r="AG51" s="195"/>
      <c r="AH51" s="195"/>
      <c r="AI51" s="195"/>
      <c r="AJ51" s="195"/>
      <c r="AK51" s="195"/>
      <c r="AL51" s="195"/>
      <c r="AM51" s="195"/>
      <c r="AN51" s="202"/>
      <c r="AO51" s="202"/>
      <c r="AP51" s="203"/>
      <c r="AQ51" s="203"/>
      <c r="AR51" s="203"/>
      <c r="AS51" s="203"/>
      <c r="AT51" s="195"/>
      <c r="AU51" s="203"/>
      <c r="AV51" s="195"/>
      <c r="AW51" s="201"/>
      <c r="AX51" s="195"/>
      <c r="AY51" s="195"/>
      <c r="AZ51" s="204"/>
    </row>
    <row r="52" spans="1:52">
      <c r="B52" s="86" t="s">
        <v>78</v>
      </c>
      <c r="C52" s="136"/>
      <c r="D52" s="136"/>
      <c r="E52" s="132"/>
      <c r="F52" s="132"/>
      <c r="G52" s="132"/>
      <c r="H52" s="132"/>
      <c r="I52" s="132"/>
      <c r="J52" s="132"/>
      <c r="K52" s="132"/>
      <c r="L52" s="132"/>
      <c r="M52" s="132"/>
      <c r="N52" s="132"/>
      <c r="O52" s="132"/>
      <c r="P52" s="132"/>
      <c r="Q52" s="132"/>
      <c r="R52" s="132"/>
      <c r="S52" s="132"/>
      <c r="T52" s="132"/>
      <c r="U52" s="132"/>
      <c r="V52" s="132"/>
      <c r="W52" s="132"/>
      <c r="X52" s="138"/>
      <c r="Y52" s="68"/>
      <c r="Z52" s="139"/>
      <c r="AA52" s="139"/>
    </row>
    <row r="53" spans="1:52" ht="60.6" customHeight="1">
      <c r="B53" s="482"/>
      <c r="C53" s="483"/>
      <c r="D53" s="483"/>
      <c r="E53" s="483"/>
      <c r="F53" s="483"/>
      <c r="G53" s="483"/>
      <c r="H53" s="483"/>
      <c r="I53" s="483"/>
      <c r="J53" s="483"/>
      <c r="K53" s="483"/>
      <c r="L53" s="483"/>
      <c r="M53" s="483"/>
      <c r="N53" s="483"/>
      <c r="O53" s="483"/>
      <c r="P53" s="483"/>
      <c r="Q53" s="483"/>
      <c r="R53" s="483"/>
      <c r="S53" s="483"/>
      <c r="T53" s="483"/>
      <c r="U53" s="483"/>
      <c r="V53" s="483"/>
      <c r="W53" s="483"/>
      <c r="X53" s="484"/>
      <c r="Y53" s="68"/>
      <c r="Z53" s="139"/>
      <c r="AA53" s="139"/>
      <c r="AB53" s="140" t="s">
        <v>79</v>
      </c>
    </row>
    <row r="59" spans="1:52" ht="15" customHeight="1"/>
    <row r="60" spans="1:52" ht="15" customHeight="1"/>
    <row r="61" spans="1:52" ht="15" customHeight="1"/>
    <row r="62" spans="1:52" ht="15" customHeight="1"/>
    <row r="63" spans="1:52" ht="15" customHeight="1"/>
    <row r="64" spans="1:52" ht="15" customHeight="1"/>
    <row r="65" ht="15" customHeight="1"/>
    <row r="66" ht="15" customHeight="1"/>
    <row r="67" ht="15" customHeight="1"/>
    <row r="68" ht="15" customHeight="1"/>
    <row r="69" ht="15" customHeight="1"/>
    <row r="70" ht="15" customHeight="1"/>
  </sheetData>
  <dataConsolidate/>
  <mergeCells count="38">
    <mergeCell ref="U14:X14"/>
    <mergeCell ref="Z47:AD47"/>
    <mergeCell ref="B44:N44"/>
    <mergeCell ref="B45:N45"/>
    <mergeCell ref="B46:N46"/>
    <mergeCell ref="B47:N47"/>
    <mergeCell ref="O44:Q44"/>
    <mergeCell ref="R44:S44"/>
    <mergeCell ref="O45:Q45"/>
    <mergeCell ref="R45:S45"/>
    <mergeCell ref="O46:Q46"/>
    <mergeCell ref="R46:S46"/>
    <mergeCell ref="O47:Q47"/>
    <mergeCell ref="R47:S47"/>
    <mergeCell ref="E9:H9"/>
    <mergeCell ref="E10:H10"/>
    <mergeCell ref="E11:H11"/>
    <mergeCell ref="E12:H12"/>
    <mergeCell ref="P14:T14"/>
    <mergeCell ref="E7:H7"/>
    <mergeCell ref="E8:H8"/>
    <mergeCell ref="B2:X2"/>
    <mergeCell ref="B3:D3"/>
    <mergeCell ref="E4:H4"/>
    <mergeCell ref="E5:H5"/>
    <mergeCell ref="E6:H6"/>
    <mergeCell ref="E3:N3"/>
    <mergeCell ref="B53:X53"/>
    <mergeCell ref="E16:H16"/>
    <mergeCell ref="H24:X24"/>
    <mergeCell ref="B39:X39"/>
    <mergeCell ref="E15:N15"/>
    <mergeCell ref="O50:Q50"/>
    <mergeCell ref="B50:N50"/>
    <mergeCell ref="B15:D15"/>
    <mergeCell ref="E48:Q48"/>
    <mergeCell ref="O49:Q49"/>
    <mergeCell ref="R49:S49"/>
  </mergeCells>
  <phoneticPr fontId="2"/>
  <conditionalFormatting sqref="E3">
    <cfRule type="expression" dxfId="40" priority="17">
      <formula>#REF!&lt;&gt;#REF!</formula>
    </cfRule>
  </conditionalFormatting>
  <conditionalFormatting sqref="H24:X24">
    <cfRule type="expression" dxfId="39" priority="12">
      <formula>$E$24&lt;&gt;""</formula>
    </cfRule>
  </conditionalFormatting>
  <conditionalFormatting sqref="U14:X14 E27:E38 E40:E41 E15 E17:E25">
    <cfRule type="expression" dxfId="38" priority="363">
      <formula>$P$14&lt;&gt;#REF!</formula>
    </cfRule>
  </conditionalFormatting>
  <conditionalFormatting sqref="P51:R51">
    <cfRule type="expression" dxfId="37" priority="7">
      <formula>$Z$79&lt;&gt;#REF!</formula>
    </cfRule>
  </conditionalFormatting>
  <conditionalFormatting sqref="E48">
    <cfRule type="expression" dxfId="36" priority="4">
      <formula>$E$103&lt;&gt;""</formula>
    </cfRule>
  </conditionalFormatting>
  <conditionalFormatting sqref="O44:Q47 O49:Q49">
    <cfRule type="expression" dxfId="35" priority="5">
      <formula>$Z$103&lt;&gt;#REF!</formula>
    </cfRule>
  </conditionalFormatting>
  <conditionalFormatting sqref="O50:Q50">
    <cfRule type="expression" dxfId="34" priority="3">
      <formula>$Z$103&lt;&gt;#REF!</formula>
    </cfRule>
  </conditionalFormatting>
  <conditionalFormatting sqref="E16:H16">
    <cfRule type="expression" dxfId="33" priority="1">
      <formula>$Q$21&lt;&gt;#REF!</formula>
    </cfRule>
    <cfRule type="expression" dxfId="32" priority="2">
      <formula>$Q$2&lt;&gt;#REF!</formula>
    </cfRule>
  </conditionalFormatting>
  <dataValidations count="7">
    <dataValidation type="list" allowBlank="1" showInputMessage="1" showErrorMessage="1" sqref="E3:N3">
      <formula1>$AA$3:$AC$3</formula1>
    </dataValidation>
    <dataValidation type="list" allowBlank="1" showInputMessage="1" showErrorMessage="1" sqref="E15:N15">
      <formula1>$AA$15:$AC$15</formula1>
    </dataValidation>
    <dataValidation type="list" allowBlank="1" showInputMessage="1" showErrorMessage="1" sqref="E17:E25">
      <formula1>$AA$17:$AB$17</formula1>
    </dataValidation>
    <dataValidation type="list" allowBlank="1" showInputMessage="1" showErrorMessage="1" sqref="E27:E38">
      <formula1>$AA$27:$AB$27</formula1>
    </dataValidation>
    <dataValidation type="list" allowBlank="1" showInputMessage="1" showErrorMessage="1" sqref="E40:E41">
      <formula1>$AA$40:$AB$40</formula1>
    </dataValidation>
    <dataValidation type="list" allowBlank="1" showInputMessage="1" showErrorMessage="1" sqref="Z47:AD47">
      <formula1>$AA$100:$AA$101</formula1>
    </dataValidation>
    <dataValidation type="list" allowBlank="1" showInputMessage="1" showErrorMessage="1" sqref="O50:Q50">
      <formula1>$AA$50:$AB$50</formula1>
    </dataValidation>
  </dataValidations>
  <printOptions horizontalCentered="1"/>
  <pageMargins left="0.31496062992125984" right="0.31496062992125984" top="0.78740157480314965" bottom="0.59055118110236227" header="0.31496062992125984" footer="0.19685039370078741"/>
  <pageSetup paperSize="9" scale="85" orientation="portrait" r:id="rId1"/>
  <headerFooter>
    <oddFooter>&amp;L都市開発諸制度チェックシート
2020年度版&amp;C&amp;P／&amp;N</oddFooter>
  </headerFooter>
  <colBreaks count="1" manualBreakCount="1">
    <brk id="25" max="1048575" man="1"/>
  </colBreaks>
  <extLst>
    <ext xmlns:x14="http://schemas.microsoft.com/office/spreadsheetml/2009/9/main" uri="{78C0D931-6437-407d-A8EE-F0AAD7539E65}">
      <x14:conditionalFormattings>
        <x14:conditionalFormatting xmlns:xm="http://schemas.microsoft.com/office/excel/2006/main">
          <x14:cfRule type="expression" priority="8" id="{73312F7E-D9E8-4389-A537-9659921D9DA2}">
            <xm:f>住宅以外の用途!$Q$2&lt;&gt;住宅以外の用途!#REF!</xm:f>
            <x14:dxf>
              <fill>
                <patternFill>
                  <bgColor theme="0" tint="-0.14996795556505021"/>
                </patternFill>
              </fill>
            </x14:dxf>
          </x14:cfRule>
          <xm:sqref>O4:Q12 E4:H12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C145"/>
  <sheetViews>
    <sheetView showGridLines="0" view="pageBreakPreview" zoomScaleNormal="100" zoomScaleSheetLayoutView="100" workbookViewId="0">
      <selection activeCell="AV35" sqref="AV35"/>
    </sheetView>
  </sheetViews>
  <sheetFormatPr defaultColWidth="8.625" defaultRowHeight="18.75"/>
  <cols>
    <col min="1" max="1" width="0.625" style="67" customWidth="1"/>
    <col min="2" max="2" width="8.375" style="65" customWidth="1"/>
    <col min="3" max="3" width="8.5" style="65" customWidth="1"/>
    <col min="4" max="4" width="16.875" style="65" customWidth="1"/>
    <col min="5" max="25" width="3.25" style="67" customWidth="1"/>
    <col min="26" max="26" width="0.625" style="150" customWidth="1"/>
    <col min="27" max="27" width="1.125" style="176" customWidth="1"/>
    <col min="28" max="28" width="8.625" style="30" hidden="1" customWidth="1"/>
    <col min="29" max="29" width="0.625" style="140" hidden="1" customWidth="1"/>
    <col min="30" max="30" width="1.125" style="145" hidden="1" customWidth="1"/>
    <col min="31" max="31" width="3.75" style="140" hidden="1" customWidth="1"/>
    <col min="32" max="32" width="9" style="140" hidden="1" customWidth="1"/>
    <col min="33" max="33" width="10.5" style="140" hidden="1" customWidth="1"/>
    <col min="34" max="34" width="6" style="140" hidden="1" customWidth="1"/>
    <col min="35" max="35" width="3.625" style="140" hidden="1" customWidth="1"/>
    <col min="36" max="36" width="6" style="140" customWidth="1"/>
    <col min="37" max="53" width="3.625" style="140" customWidth="1"/>
    <col min="54" max="54" width="8.625" style="140" customWidth="1"/>
    <col min="55" max="16384" width="8.625" style="1"/>
  </cols>
  <sheetData>
    <row r="1" spans="1:54" ht="15.75" customHeight="1">
      <c r="A1" s="63" t="s">
        <v>72</v>
      </c>
      <c r="B1" s="64"/>
      <c r="C1" s="64"/>
      <c r="D1" s="64"/>
      <c r="E1" s="68"/>
      <c r="F1" s="68"/>
      <c r="G1" s="68"/>
      <c r="H1" s="68"/>
      <c r="I1" s="68"/>
      <c r="J1" s="68"/>
      <c r="K1" s="68"/>
      <c r="L1" s="68"/>
      <c r="M1" s="68"/>
      <c r="N1" s="68"/>
      <c r="O1" s="68"/>
      <c r="P1" s="64"/>
      <c r="S1" s="68"/>
      <c r="T1" s="16"/>
      <c r="U1" s="16"/>
      <c r="V1" s="16"/>
      <c r="W1" s="16"/>
      <c r="X1" s="16"/>
      <c r="Y1" s="16"/>
      <c r="AC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row>
    <row r="2" spans="1:54" ht="15.75" customHeight="1" thickBot="1">
      <c r="A2" s="68"/>
      <c r="B2" s="206" t="s">
        <v>156</v>
      </c>
      <c r="C2" s="87"/>
      <c r="D2" s="87"/>
      <c r="E2" s="88"/>
      <c r="F2" s="88"/>
      <c r="G2" s="88"/>
      <c r="H2" s="88"/>
      <c r="I2" s="88"/>
      <c r="J2" s="88"/>
      <c r="K2" s="88"/>
      <c r="L2" s="88"/>
      <c r="M2" s="88"/>
      <c r="N2" s="88"/>
      <c r="O2" s="88"/>
      <c r="P2" s="87"/>
      <c r="Q2" s="528"/>
      <c r="R2" s="528"/>
      <c r="S2" s="528"/>
      <c r="T2" s="570"/>
      <c r="U2" s="570"/>
      <c r="V2" s="573"/>
      <c r="W2" s="573"/>
      <c r="X2" s="573"/>
      <c r="Y2" s="574"/>
      <c r="Z2" s="151"/>
      <c r="AC2" s="139"/>
      <c r="AE2" s="177"/>
      <c r="AF2" s="146"/>
      <c r="AG2" s="146"/>
      <c r="AH2" s="146"/>
      <c r="AI2" s="146"/>
      <c r="AJ2" s="146"/>
      <c r="AK2" s="141"/>
      <c r="AL2" s="141"/>
      <c r="AM2" s="141"/>
      <c r="AN2" s="144"/>
      <c r="AO2" s="144"/>
      <c r="AP2" s="144"/>
      <c r="AQ2" s="144"/>
      <c r="AR2" s="144"/>
      <c r="AS2" s="144"/>
      <c r="AT2" s="144"/>
      <c r="AU2" s="144"/>
      <c r="AV2" s="144"/>
      <c r="AW2" s="144"/>
      <c r="AX2" s="144"/>
      <c r="AY2" s="144"/>
      <c r="AZ2" s="139"/>
      <c r="BA2" s="139"/>
      <c r="BB2" s="139"/>
    </row>
    <row r="3" spans="1:54" ht="15.75" customHeight="1" thickBot="1">
      <c r="A3" s="69"/>
      <c r="B3" s="79" t="s">
        <v>83</v>
      </c>
      <c r="C3" s="48"/>
      <c r="D3" s="82"/>
      <c r="E3" s="525"/>
      <c r="F3" s="526"/>
      <c r="G3" s="526"/>
      <c r="H3" s="526"/>
      <c r="I3" s="526"/>
      <c r="J3" s="526"/>
      <c r="K3" s="526"/>
      <c r="L3" s="526"/>
      <c r="M3" s="526"/>
      <c r="N3" s="526"/>
      <c r="O3" s="527"/>
      <c r="P3" s="34"/>
      <c r="Q3" s="34"/>
      <c r="R3" s="34"/>
      <c r="S3" s="34"/>
      <c r="T3" s="34"/>
      <c r="U3" s="34"/>
      <c r="V3" s="34"/>
      <c r="W3" s="34"/>
      <c r="X3" s="34"/>
      <c r="Y3" s="70"/>
      <c r="Z3" s="152"/>
      <c r="AC3" s="139"/>
      <c r="AD3" s="139"/>
      <c r="AE3" s="139"/>
      <c r="AF3" s="146" t="s">
        <v>63</v>
      </c>
      <c r="AG3" s="147" t="s">
        <v>64</v>
      </c>
      <c r="AH3" s="146"/>
      <c r="AI3" s="146"/>
      <c r="AJ3" s="146"/>
      <c r="AK3" s="139"/>
      <c r="AL3" s="139"/>
      <c r="AM3" s="139"/>
      <c r="AN3" s="139"/>
      <c r="AO3" s="139"/>
      <c r="AP3" s="139"/>
      <c r="AQ3" s="139"/>
      <c r="AR3" s="139"/>
      <c r="AS3" s="139"/>
      <c r="AT3" s="139"/>
      <c r="AU3" s="139"/>
      <c r="AV3" s="139"/>
      <c r="AW3" s="139"/>
      <c r="AX3" s="139"/>
      <c r="AY3" s="139"/>
      <c r="AZ3" s="139"/>
      <c r="BA3" s="139"/>
      <c r="BB3" s="139"/>
    </row>
    <row r="4" spans="1:54" ht="15.75" customHeight="1" thickBot="1">
      <c r="A4" s="68"/>
      <c r="B4" s="58" t="s">
        <v>124</v>
      </c>
      <c r="C4" s="16"/>
      <c r="D4" s="153"/>
      <c r="E4" s="578"/>
      <c r="F4" s="579"/>
      <c r="G4" s="579"/>
      <c r="H4" s="579"/>
      <c r="I4" s="579"/>
      <c r="J4" s="579"/>
      <c r="K4" s="579"/>
      <c r="L4" s="579"/>
      <c r="M4" s="579"/>
      <c r="N4" s="579"/>
      <c r="O4" s="580"/>
      <c r="P4" s="154"/>
      <c r="Q4" s="89"/>
      <c r="R4" s="89"/>
      <c r="S4" s="89"/>
      <c r="T4" s="89"/>
      <c r="U4" s="89"/>
      <c r="V4" s="89"/>
      <c r="W4" s="89"/>
      <c r="X4" s="89"/>
      <c r="Y4" s="90"/>
      <c r="Z4" s="152"/>
      <c r="AC4" s="139"/>
      <c r="AE4" s="139"/>
      <c r="AF4" s="146" t="s">
        <v>74</v>
      </c>
      <c r="AG4" s="147" t="s">
        <v>75</v>
      </c>
      <c r="AH4" s="146" t="s">
        <v>76</v>
      </c>
      <c r="AI4" s="178"/>
      <c r="AJ4" s="178"/>
      <c r="AK4" s="141"/>
      <c r="AL4" s="141"/>
      <c r="AM4" s="141"/>
      <c r="AN4" s="144"/>
      <c r="AO4" s="144"/>
      <c r="AP4" s="144"/>
      <c r="AQ4" s="144"/>
      <c r="AR4" s="144"/>
      <c r="AS4" s="144"/>
      <c r="AT4" s="144"/>
      <c r="AU4" s="144"/>
      <c r="AV4" s="144"/>
      <c r="AW4" s="144"/>
      <c r="AX4" s="144"/>
      <c r="AY4" s="144"/>
      <c r="AZ4" s="139"/>
      <c r="BA4" s="139"/>
      <c r="BB4" s="139"/>
    </row>
    <row r="5" spans="1:54" ht="38.25" customHeight="1" thickBot="1">
      <c r="A5" s="68" t="s">
        <v>89</v>
      </c>
      <c r="B5" s="541" t="s">
        <v>90</v>
      </c>
      <c r="C5" s="542"/>
      <c r="D5" s="543"/>
      <c r="E5" s="544"/>
      <c r="F5" s="545"/>
      <c r="G5" s="545"/>
      <c r="H5" s="545"/>
      <c r="I5" s="545"/>
      <c r="J5" s="545"/>
      <c r="K5" s="545"/>
      <c r="L5" s="545"/>
      <c r="M5" s="545"/>
      <c r="N5" s="545"/>
      <c r="O5" s="546"/>
      <c r="P5" s="34"/>
      <c r="Q5" s="34"/>
      <c r="R5" s="34"/>
      <c r="S5" s="34"/>
      <c r="T5" s="34"/>
      <c r="U5" s="34"/>
      <c r="V5" s="34"/>
      <c r="W5" s="34"/>
      <c r="X5" s="34"/>
      <c r="Y5" s="70"/>
      <c r="Z5" s="151"/>
      <c r="AC5" s="139"/>
      <c r="AE5" s="139"/>
      <c r="AF5" s="146" t="s">
        <v>119</v>
      </c>
      <c r="AG5" s="147"/>
      <c r="AH5" s="146"/>
      <c r="AI5" s="178"/>
      <c r="AJ5" s="178"/>
      <c r="AK5" s="141"/>
      <c r="AL5" s="141"/>
      <c r="AM5" s="141"/>
      <c r="AN5" s="144"/>
      <c r="AO5" s="144"/>
      <c r="AP5" s="144"/>
      <c r="AQ5" s="144"/>
      <c r="AR5" s="144"/>
      <c r="AS5" s="144"/>
      <c r="AT5" s="144"/>
      <c r="AU5" s="144"/>
      <c r="AV5" s="144"/>
      <c r="AW5" s="144"/>
      <c r="AX5" s="144"/>
      <c r="AY5" s="144"/>
      <c r="AZ5" s="139"/>
      <c r="BA5" s="139"/>
      <c r="BB5" s="139"/>
    </row>
    <row r="6" spans="1:54" ht="15.75" customHeight="1" thickBot="1">
      <c r="A6" s="68"/>
      <c r="B6" s="44" t="s">
        <v>92</v>
      </c>
      <c r="C6" s="71"/>
      <c r="D6" s="71"/>
      <c r="E6" s="575"/>
      <c r="F6" s="576"/>
      <c r="G6" s="576"/>
      <c r="H6" s="577"/>
      <c r="I6" s="569"/>
      <c r="J6" s="570"/>
      <c r="K6" s="14"/>
      <c r="L6" s="14"/>
      <c r="M6" s="14"/>
      <c r="N6" s="14"/>
      <c r="O6" s="15"/>
      <c r="P6" s="15"/>
      <c r="Q6" s="15"/>
      <c r="R6" s="571"/>
      <c r="S6" s="571"/>
      <c r="T6" s="80"/>
      <c r="U6" s="81"/>
      <c r="V6" s="81"/>
      <c r="W6" s="81"/>
      <c r="X6" s="81"/>
      <c r="Y6" s="109"/>
      <c r="Z6" s="151"/>
      <c r="AC6" s="139"/>
      <c r="AE6" s="139"/>
      <c r="AF6" s="146" t="s">
        <v>73</v>
      </c>
      <c r="AG6" s="147"/>
      <c r="AH6" s="146"/>
      <c r="AI6" s="178"/>
      <c r="AJ6" s="178"/>
      <c r="AK6" s="141"/>
      <c r="AL6" s="141"/>
      <c r="AM6" s="141"/>
      <c r="AN6" s="144"/>
      <c r="AO6" s="144"/>
      <c r="AP6" s="144"/>
      <c r="AQ6" s="144"/>
      <c r="AR6" s="144"/>
      <c r="AS6" s="144"/>
      <c r="AT6" s="144"/>
      <c r="AU6" s="144"/>
      <c r="AV6" s="144"/>
      <c r="AW6" s="144"/>
      <c r="AX6" s="144"/>
      <c r="AY6" s="144"/>
      <c r="AZ6" s="139"/>
      <c r="BA6" s="139"/>
      <c r="BB6" s="139"/>
    </row>
    <row r="7" spans="1:54" ht="15.75" customHeight="1" thickBot="1">
      <c r="A7" s="69"/>
      <c r="B7" s="44" t="s">
        <v>99</v>
      </c>
      <c r="C7" s="71"/>
      <c r="D7" s="71"/>
      <c r="E7" s="485"/>
      <c r="F7" s="486"/>
      <c r="G7" s="486"/>
      <c r="H7" s="487"/>
      <c r="I7" s="564"/>
      <c r="J7" s="564"/>
      <c r="K7" s="21"/>
      <c r="L7" s="21"/>
      <c r="M7" s="21"/>
      <c r="N7" s="21"/>
      <c r="O7" s="22"/>
      <c r="P7" s="22"/>
      <c r="Q7" s="22"/>
      <c r="R7" s="565"/>
      <c r="S7" s="565"/>
      <c r="T7" s="78"/>
      <c r="U7" s="66"/>
      <c r="V7" s="66"/>
      <c r="W7" s="66"/>
      <c r="X7" s="66"/>
      <c r="Y7" s="103"/>
      <c r="Z7" s="151"/>
      <c r="AC7" s="139"/>
      <c r="AE7" s="139"/>
      <c r="AF7" s="146" t="s">
        <v>73</v>
      </c>
      <c r="AG7" s="147"/>
      <c r="AH7" s="146"/>
      <c r="AI7" s="146"/>
      <c r="AJ7" s="146"/>
      <c r="AK7" s="141"/>
      <c r="AL7" s="141"/>
      <c r="AM7" s="141"/>
      <c r="AN7" s="144"/>
      <c r="AO7" s="144"/>
      <c r="AP7" s="144"/>
      <c r="AQ7" s="144"/>
      <c r="AR7" s="144"/>
      <c r="AS7" s="144"/>
      <c r="AT7" s="144"/>
      <c r="AU7" s="144"/>
      <c r="AV7" s="144"/>
      <c r="AW7" s="144"/>
      <c r="AX7" s="144"/>
      <c r="AY7" s="144"/>
      <c r="AZ7" s="139"/>
      <c r="BA7" s="139"/>
      <c r="BB7" s="139"/>
    </row>
    <row r="8" spans="1:54" ht="15.75" customHeight="1" thickBot="1">
      <c r="A8" s="68"/>
      <c r="B8" s="44" t="s">
        <v>95</v>
      </c>
      <c r="C8" s="71"/>
      <c r="D8" s="71"/>
      <c r="E8" s="515"/>
      <c r="F8" s="516"/>
      <c r="G8" s="516"/>
      <c r="H8" s="517"/>
      <c r="I8" s="72"/>
      <c r="J8" s="72"/>
      <c r="K8" s="23"/>
      <c r="L8" s="23"/>
      <c r="M8" s="23"/>
      <c r="N8" s="23"/>
      <c r="O8" s="24"/>
      <c r="P8" s="24"/>
      <c r="Q8" s="24"/>
      <c r="R8" s="25"/>
      <c r="S8" s="25"/>
      <c r="T8" s="73"/>
      <c r="U8" s="74"/>
      <c r="V8" s="74"/>
      <c r="W8" s="74"/>
      <c r="X8" s="74"/>
      <c r="Y8" s="156"/>
      <c r="Z8" s="151"/>
      <c r="AC8" s="139"/>
      <c r="AE8" s="139"/>
      <c r="AF8" s="146" t="s">
        <v>119</v>
      </c>
      <c r="AG8" s="147"/>
      <c r="AH8" s="146"/>
      <c r="AI8" s="146"/>
      <c r="AJ8" s="146"/>
      <c r="AK8" s="141"/>
      <c r="AL8" s="141"/>
      <c r="AM8" s="141"/>
      <c r="AN8" s="144"/>
      <c r="AO8" s="144"/>
      <c r="AP8" s="144"/>
      <c r="AQ8" s="144"/>
      <c r="AR8" s="144"/>
      <c r="AS8" s="144"/>
      <c r="AT8" s="144"/>
      <c r="AU8" s="144"/>
      <c r="AV8" s="144"/>
      <c r="AW8" s="144"/>
      <c r="AX8" s="144"/>
      <c r="AY8" s="144"/>
      <c r="AZ8" s="139"/>
      <c r="BA8" s="139"/>
      <c r="BB8" s="139"/>
    </row>
    <row r="9" spans="1:54" ht="15.75" customHeight="1" thickBot="1">
      <c r="A9" s="68"/>
      <c r="B9" s="44" t="s">
        <v>96</v>
      </c>
      <c r="C9" s="71"/>
      <c r="D9" s="71"/>
      <c r="E9" s="561"/>
      <c r="F9" s="562"/>
      <c r="G9" s="562"/>
      <c r="H9" s="563"/>
      <c r="I9" s="77"/>
      <c r="J9" s="77"/>
      <c r="K9" s="21"/>
      <c r="L9" s="21"/>
      <c r="M9" s="21"/>
      <c r="N9" s="21"/>
      <c r="O9" s="22"/>
      <c r="P9" s="22"/>
      <c r="Q9" s="22"/>
      <c r="R9" s="33"/>
      <c r="S9" s="33"/>
      <c r="T9" s="78"/>
      <c r="U9" s="66"/>
      <c r="V9" s="66"/>
      <c r="W9" s="66"/>
      <c r="X9" s="66"/>
      <c r="Y9" s="103"/>
      <c r="Z9" s="151"/>
      <c r="AC9" s="139"/>
      <c r="AE9" s="139"/>
      <c r="AF9" s="146" t="s">
        <v>73</v>
      </c>
      <c r="AG9" s="147"/>
      <c r="AH9" s="146"/>
      <c r="AI9" s="146"/>
      <c r="AJ9" s="146"/>
      <c r="AK9" s="141"/>
      <c r="AL9" s="141"/>
      <c r="AM9" s="141"/>
      <c r="AN9" s="144"/>
      <c r="AO9" s="144"/>
      <c r="AP9" s="144"/>
      <c r="AQ9" s="144"/>
      <c r="AR9" s="144"/>
      <c r="AS9" s="144"/>
      <c r="AT9" s="144"/>
      <c r="AU9" s="144"/>
      <c r="AV9" s="144"/>
      <c r="AW9" s="144"/>
      <c r="AX9" s="144"/>
      <c r="AY9" s="144"/>
      <c r="AZ9" s="139"/>
      <c r="BA9" s="139"/>
      <c r="BB9" s="139"/>
    </row>
    <row r="10" spans="1:54" ht="15.75" customHeight="1" thickBot="1">
      <c r="A10" s="68"/>
      <c r="B10" s="44" t="s">
        <v>103</v>
      </c>
      <c r="C10" s="71"/>
      <c r="D10" s="71"/>
      <c r="E10" s="561"/>
      <c r="F10" s="562"/>
      <c r="G10" s="562"/>
      <c r="H10" s="563"/>
      <c r="I10" s="77"/>
      <c r="J10" s="77"/>
      <c r="K10" s="21"/>
      <c r="L10" s="21"/>
      <c r="M10" s="21"/>
      <c r="N10" s="21"/>
      <c r="O10" s="22"/>
      <c r="P10" s="22"/>
      <c r="Q10" s="22"/>
      <c r="R10" s="33"/>
      <c r="S10" s="33"/>
      <c r="T10" s="78"/>
      <c r="U10" s="66"/>
      <c r="V10" s="66"/>
      <c r="W10" s="66"/>
      <c r="X10" s="66"/>
      <c r="Y10" s="103"/>
      <c r="Z10" s="151"/>
      <c r="AC10" s="139"/>
      <c r="AE10" s="139"/>
      <c r="AF10" s="146" t="s">
        <v>73</v>
      </c>
      <c r="AG10" s="147"/>
      <c r="AH10" s="146"/>
      <c r="AI10" s="146"/>
      <c r="AJ10" s="146"/>
      <c r="AK10" s="141"/>
      <c r="AL10" s="141"/>
      <c r="AM10" s="141"/>
      <c r="AN10" s="144"/>
      <c r="AO10" s="144"/>
      <c r="AP10" s="144"/>
      <c r="AQ10" s="144"/>
      <c r="AR10" s="144"/>
      <c r="AS10" s="144"/>
      <c r="AT10" s="144"/>
      <c r="AU10" s="144"/>
      <c r="AV10" s="144"/>
      <c r="AW10" s="144"/>
      <c r="AX10" s="144"/>
      <c r="AY10" s="144"/>
      <c r="AZ10" s="139"/>
      <c r="BA10" s="139"/>
      <c r="BB10" s="139"/>
    </row>
    <row r="11" spans="1:54" ht="15.75" customHeight="1" thickBot="1">
      <c r="A11" s="68"/>
      <c r="B11" s="44" t="s">
        <v>97</v>
      </c>
      <c r="C11" s="71"/>
      <c r="D11" s="71"/>
      <c r="E11" s="561"/>
      <c r="F11" s="562"/>
      <c r="G11" s="562"/>
      <c r="H11" s="563"/>
      <c r="I11" s="77"/>
      <c r="J11" s="77"/>
      <c r="K11" s="21"/>
      <c r="L11" s="21"/>
      <c r="M11" s="21"/>
      <c r="N11" s="21"/>
      <c r="O11" s="22"/>
      <c r="P11" s="22"/>
      <c r="Q11" s="22"/>
      <c r="R11" s="33"/>
      <c r="S11" s="33"/>
      <c r="T11" s="78"/>
      <c r="U11" s="66"/>
      <c r="V11" s="66"/>
      <c r="W11" s="66"/>
      <c r="X11" s="66"/>
      <c r="Y11" s="103"/>
      <c r="Z11" s="151"/>
      <c r="AC11" s="139"/>
      <c r="AE11" s="139"/>
      <c r="AF11" s="146" t="s">
        <v>119</v>
      </c>
      <c r="AG11" s="147"/>
      <c r="AH11" s="146"/>
      <c r="AI11" s="146"/>
      <c r="AJ11" s="146"/>
      <c r="AK11" s="141"/>
      <c r="AL11" s="141"/>
      <c r="AM11" s="141"/>
      <c r="AN11" s="144"/>
      <c r="AO11" s="144"/>
      <c r="AP11" s="144"/>
      <c r="AQ11" s="144"/>
      <c r="AR11" s="144"/>
      <c r="AS11" s="144"/>
      <c r="AT11" s="144"/>
      <c r="AU11" s="144"/>
      <c r="AV11" s="144"/>
      <c r="AW11" s="144"/>
      <c r="AX11" s="144"/>
      <c r="AY11" s="144"/>
      <c r="AZ11" s="139"/>
      <c r="BA11" s="139"/>
      <c r="BB11" s="139"/>
    </row>
    <row r="12" spans="1:54" ht="15.75" customHeight="1" thickBot="1">
      <c r="A12" s="68"/>
      <c r="B12" s="44" t="s">
        <v>98</v>
      </c>
      <c r="C12" s="71"/>
      <c r="D12" s="71"/>
      <c r="E12" s="561"/>
      <c r="F12" s="562"/>
      <c r="G12" s="562"/>
      <c r="H12" s="563"/>
      <c r="I12" s="77"/>
      <c r="J12" s="77"/>
      <c r="K12" s="21"/>
      <c r="L12" s="21"/>
      <c r="M12" s="21"/>
      <c r="N12" s="21"/>
      <c r="O12" s="22"/>
      <c r="P12" s="22"/>
      <c r="Q12" s="22"/>
      <c r="R12" s="33"/>
      <c r="S12" s="33"/>
      <c r="T12" s="78"/>
      <c r="U12" s="66"/>
      <c r="V12" s="66"/>
      <c r="W12" s="66"/>
      <c r="X12" s="66"/>
      <c r="Y12" s="103"/>
      <c r="Z12" s="151"/>
      <c r="AC12" s="139"/>
      <c r="AE12" s="139"/>
      <c r="AF12" s="146" t="s">
        <v>73</v>
      </c>
      <c r="AG12" s="147"/>
      <c r="AH12" s="146"/>
      <c r="AI12" s="146"/>
      <c r="AJ12" s="146"/>
      <c r="AK12" s="141"/>
      <c r="AL12" s="141"/>
      <c r="AM12" s="141"/>
      <c r="AN12" s="144"/>
      <c r="AO12" s="144"/>
      <c r="AP12" s="144"/>
      <c r="AQ12" s="144"/>
      <c r="AR12" s="144"/>
      <c r="AS12" s="144"/>
      <c r="AT12" s="144"/>
      <c r="AU12" s="144"/>
      <c r="AV12" s="144"/>
      <c r="AW12" s="144"/>
      <c r="AX12" s="144"/>
      <c r="AY12" s="144"/>
      <c r="AZ12" s="139"/>
      <c r="BA12" s="139"/>
      <c r="BB12" s="139"/>
    </row>
    <row r="13" spans="1:54" ht="15.75" customHeight="1" thickBot="1">
      <c r="A13" s="68"/>
      <c r="B13" s="79" t="s">
        <v>104</v>
      </c>
      <c r="C13" s="48"/>
      <c r="D13" s="48"/>
      <c r="E13" s="561"/>
      <c r="F13" s="562"/>
      <c r="G13" s="562"/>
      <c r="H13" s="563"/>
      <c r="I13" s="35"/>
      <c r="J13" s="35"/>
      <c r="K13" s="14"/>
      <c r="L13" s="14"/>
      <c r="M13" s="14"/>
      <c r="N13" s="14"/>
      <c r="O13" s="15"/>
      <c r="P13" s="15"/>
      <c r="Q13" s="15"/>
      <c r="R13" s="34"/>
      <c r="S13" s="34"/>
      <c r="T13" s="80"/>
      <c r="U13" s="81"/>
      <c r="V13" s="81"/>
      <c r="W13" s="81"/>
      <c r="X13" s="81"/>
      <c r="Y13" s="109"/>
      <c r="Z13" s="151"/>
      <c r="AC13" s="139"/>
      <c r="AE13" s="139"/>
      <c r="AF13" s="146" t="s">
        <v>73</v>
      </c>
      <c r="AG13" s="147"/>
      <c r="AH13" s="146"/>
      <c r="AI13" s="146"/>
      <c r="AJ13" s="146"/>
      <c r="AK13" s="141"/>
      <c r="AL13" s="141"/>
      <c r="AM13" s="141"/>
      <c r="AN13" s="144"/>
      <c r="AO13" s="144"/>
      <c r="AP13" s="144"/>
      <c r="AQ13" s="144"/>
      <c r="AR13" s="144"/>
      <c r="AS13" s="144"/>
      <c r="AT13" s="144"/>
      <c r="AU13" s="144"/>
      <c r="AV13" s="144"/>
      <c r="AW13" s="144"/>
      <c r="AX13" s="144"/>
      <c r="AY13" s="144"/>
      <c r="AZ13" s="139"/>
      <c r="BA13" s="139"/>
      <c r="BB13" s="139"/>
    </row>
    <row r="14" spans="1:54" ht="15.75" customHeight="1" thickBot="1">
      <c r="A14" s="68"/>
      <c r="B14" s="79" t="s">
        <v>101</v>
      </c>
      <c r="C14" s="48"/>
      <c r="D14" s="48"/>
      <c r="E14" s="515"/>
      <c r="F14" s="516"/>
      <c r="G14" s="516"/>
      <c r="H14" s="517"/>
      <c r="I14" s="35"/>
      <c r="J14" s="35"/>
      <c r="K14" s="14"/>
      <c r="L14" s="14"/>
      <c r="M14" s="14"/>
      <c r="N14" s="14"/>
      <c r="O14" s="15"/>
      <c r="P14" s="15"/>
      <c r="Q14" s="15"/>
      <c r="R14" s="34"/>
      <c r="S14" s="34"/>
      <c r="T14" s="80"/>
      <c r="U14" s="81"/>
      <c r="V14" s="81"/>
      <c r="W14" s="81"/>
      <c r="X14" s="81"/>
      <c r="Y14" s="109"/>
      <c r="Z14" s="151"/>
      <c r="AC14" s="139"/>
      <c r="AE14" s="139"/>
      <c r="AF14" s="146" t="s">
        <v>119</v>
      </c>
      <c r="AG14" s="147"/>
      <c r="AH14" s="146"/>
      <c r="AI14" s="146"/>
      <c r="AJ14" s="146"/>
      <c r="AK14" s="141"/>
      <c r="AL14" s="141"/>
      <c r="AM14" s="141"/>
      <c r="AN14" s="144"/>
      <c r="AO14" s="144"/>
      <c r="AP14" s="144"/>
      <c r="AQ14" s="144"/>
      <c r="AR14" s="144"/>
      <c r="AS14" s="144"/>
      <c r="AT14" s="144"/>
      <c r="AU14" s="144"/>
      <c r="AV14" s="144"/>
      <c r="AW14" s="144"/>
      <c r="AX14" s="144"/>
      <c r="AY14" s="144"/>
      <c r="AZ14" s="139"/>
      <c r="BA14" s="139"/>
      <c r="BB14" s="139"/>
    </row>
    <row r="15" spans="1:54" ht="15.75" customHeight="1" thickBot="1">
      <c r="A15" s="68"/>
      <c r="B15" s="44" t="s">
        <v>105</v>
      </c>
      <c r="C15" s="71"/>
      <c r="D15" s="71"/>
      <c r="E15" s="561"/>
      <c r="F15" s="562"/>
      <c r="G15" s="562"/>
      <c r="H15" s="563"/>
      <c r="I15" s="35"/>
      <c r="J15" s="35"/>
      <c r="K15" s="14"/>
      <c r="L15" s="14"/>
      <c r="M15" s="14"/>
      <c r="N15" s="14"/>
      <c r="O15" s="15"/>
      <c r="P15" s="15"/>
      <c r="Q15" s="15"/>
      <c r="R15" s="34"/>
      <c r="S15" s="34"/>
      <c r="T15" s="80"/>
      <c r="U15" s="81"/>
      <c r="V15" s="81"/>
      <c r="W15" s="81"/>
      <c r="X15" s="81"/>
      <c r="Y15" s="109"/>
      <c r="Z15" s="151"/>
      <c r="AC15" s="139"/>
      <c r="AE15" s="139"/>
      <c r="AF15" s="146" t="s">
        <v>73</v>
      </c>
      <c r="AG15" s="147"/>
      <c r="AH15" s="146"/>
      <c r="AI15" s="146"/>
      <c r="AJ15" s="146"/>
      <c r="AK15" s="141"/>
      <c r="AL15" s="141"/>
      <c r="AM15" s="141"/>
      <c r="AN15" s="144"/>
      <c r="AO15" s="144"/>
      <c r="AP15" s="144"/>
      <c r="AQ15" s="144"/>
      <c r="AR15" s="144"/>
      <c r="AS15" s="144"/>
      <c r="AT15" s="144"/>
      <c r="AU15" s="144"/>
      <c r="AV15" s="144"/>
      <c r="AW15" s="144"/>
      <c r="AX15" s="144"/>
      <c r="AY15" s="144"/>
      <c r="AZ15" s="139"/>
      <c r="BA15" s="139"/>
      <c r="BB15" s="139"/>
    </row>
    <row r="16" spans="1:54" ht="15.75" customHeight="1" thickBot="1">
      <c r="A16" s="68"/>
      <c r="B16" s="44" t="s">
        <v>102</v>
      </c>
      <c r="C16" s="71"/>
      <c r="D16" s="71"/>
      <c r="E16" s="561"/>
      <c r="F16" s="562"/>
      <c r="G16" s="562"/>
      <c r="H16" s="563"/>
      <c r="I16" s="35"/>
      <c r="J16" s="35"/>
      <c r="K16" s="14"/>
      <c r="L16" s="14"/>
      <c r="M16" s="14"/>
      <c r="N16" s="14"/>
      <c r="O16" s="15"/>
      <c r="P16" s="15"/>
      <c r="Q16" s="15"/>
      <c r="R16" s="34"/>
      <c r="S16" s="34"/>
      <c r="T16" s="80"/>
      <c r="U16" s="81"/>
      <c r="V16" s="81"/>
      <c r="W16" s="81"/>
      <c r="X16" s="81"/>
      <c r="Y16" s="109"/>
      <c r="Z16" s="151"/>
      <c r="AC16" s="139"/>
      <c r="AE16" s="139"/>
      <c r="AF16" s="146" t="s">
        <v>73</v>
      </c>
      <c r="AG16" s="147"/>
      <c r="AH16" s="146"/>
      <c r="AI16" s="146"/>
      <c r="AJ16" s="146"/>
      <c r="AK16" s="141"/>
      <c r="AL16" s="141"/>
      <c r="AM16" s="141"/>
      <c r="AN16" s="144"/>
      <c r="AO16" s="144"/>
      <c r="AP16" s="144"/>
      <c r="AQ16" s="144"/>
      <c r="AR16" s="144"/>
      <c r="AS16" s="144"/>
      <c r="AT16" s="144"/>
      <c r="AU16" s="144"/>
      <c r="AV16" s="144"/>
      <c r="AW16" s="144"/>
      <c r="AX16" s="144"/>
      <c r="AY16" s="144"/>
      <c r="AZ16" s="139"/>
      <c r="BA16" s="139"/>
      <c r="BB16" s="139"/>
    </row>
    <row r="17" spans="1:54" ht="15.75" customHeight="1" thickBot="1">
      <c r="A17" s="68"/>
      <c r="B17" s="79"/>
      <c r="C17" s="48"/>
      <c r="D17" s="82"/>
      <c r="E17" s="157" t="s">
        <v>87</v>
      </c>
      <c r="F17" s="158" t="s">
        <v>88</v>
      </c>
      <c r="G17" s="550" t="s">
        <v>94</v>
      </c>
      <c r="H17" s="551"/>
      <c r="I17" s="552"/>
      <c r="J17" s="552"/>
      <c r="K17" s="552"/>
      <c r="L17" s="552"/>
      <c r="M17" s="552"/>
      <c r="N17" s="552"/>
      <c r="O17" s="552"/>
      <c r="P17" s="552"/>
      <c r="Q17" s="552"/>
      <c r="R17" s="552"/>
      <c r="S17" s="552"/>
      <c r="T17" s="552"/>
      <c r="U17" s="552"/>
      <c r="V17" s="552"/>
      <c r="W17" s="552"/>
      <c r="X17" s="552"/>
      <c r="Y17" s="553"/>
      <c r="Z17" s="151"/>
      <c r="AC17" s="139"/>
      <c r="AE17" s="139"/>
      <c r="AF17" s="146"/>
      <c r="AG17" s="147"/>
      <c r="AH17" s="146"/>
      <c r="AI17" s="146"/>
      <c r="AJ17" s="146"/>
      <c r="AK17" s="141"/>
      <c r="AL17" s="141"/>
      <c r="AM17" s="141"/>
      <c r="AN17" s="144"/>
      <c r="AO17" s="144"/>
      <c r="AP17" s="144"/>
      <c r="AQ17" s="144"/>
      <c r="AR17" s="144"/>
      <c r="AS17" s="144"/>
      <c r="AT17" s="144"/>
      <c r="AU17" s="144"/>
      <c r="AV17" s="144"/>
      <c r="AW17" s="144"/>
      <c r="AX17" s="144"/>
      <c r="AY17" s="144"/>
      <c r="AZ17" s="139"/>
      <c r="BA17" s="139"/>
      <c r="BB17" s="139"/>
    </row>
    <row r="18" spans="1:54" ht="15.75" customHeight="1">
      <c r="A18" s="68"/>
      <c r="B18" s="79" t="s">
        <v>100</v>
      </c>
      <c r="C18" s="48"/>
      <c r="D18" s="48"/>
      <c r="E18" s="4"/>
      <c r="F18" s="4"/>
      <c r="G18" s="547" t="s">
        <v>106</v>
      </c>
      <c r="H18" s="548"/>
      <c r="I18" s="548"/>
      <c r="J18" s="548"/>
      <c r="K18" s="548"/>
      <c r="L18" s="548"/>
      <c r="M18" s="548"/>
      <c r="N18" s="548"/>
      <c r="O18" s="548"/>
      <c r="P18" s="548"/>
      <c r="Q18" s="548"/>
      <c r="R18" s="548"/>
      <c r="S18" s="548"/>
      <c r="T18" s="548"/>
      <c r="U18" s="548"/>
      <c r="V18" s="548"/>
      <c r="W18" s="548"/>
      <c r="X18" s="548"/>
      <c r="Y18" s="549"/>
      <c r="Z18" s="151"/>
      <c r="AC18" s="139"/>
      <c r="AE18" s="139"/>
      <c r="AF18" s="146" t="s">
        <v>77</v>
      </c>
      <c r="AG18" s="147"/>
      <c r="AH18" s="146"/>
      <c r="AI18" s="146"/>
      <c r="AJ18" s="146"/>
      <c r="AK18" s="141"/>
      <c r="AL18" s="141"/>
      <c r="AM18" s="141"/>
      <c r="AN18" s="144"/>
      <c r="AO18" s="144"/>
      <c r="AP18" s="144"/>
      <c r="AQ18" s="144"/>
      <c r="AR18" s="144"/>
      <c r="AS18" s="144"/>
      <c r="AT18" s="144"/>
      <c r="AU18" s="144"/>
      <c r="AV18" s="144"/>
      <c r="AW18" s="144"/>
      <c r="AX18" s="144"/>
      <c r="AY18" s="144"/>
      <c r="AZ18" s="139"/>
      <c r="BA18" s="139"/>
      <c r="BB18" s="139"/>
    </row>
    <row r="19" spans="1:54" ht="15.75" customHeight="1" thickBot="1">
      <c r="A19" s="68"/>
      <c r="B19" s="79"/>
      <c r="C19" s="48"/>
      <c r="D19" s="82"/>
      <c r="E19" s="7"/>
      <c r="F19" s="7"/>
      <c r="G19" s="159" t="s">
        <v>107</v>
      </c>
      <c r="H19" s="160"/>
      <c r="I19" s="160"/>
      <c r="J19" s="160"/>
      <c r="K19" s="160"/>
      <c r="L19" s="160"/>
      <c r="M19" s="160"/>
      <c r="N19" s="160"/>
      <c r="O19" s="160"/>
      <c r="P19" s="160"/>
      <c r="Q19" s="160"/>
      <c r="R19" s="160"/>
      <c r="S19" s="160"/>
      <c r="T19" s="160"/>
      <c r="U19" s="160"/>
      <c r="V19" s="160"/>
      <c r="W19" s="160"/>
      <c r="X19" s="160"/>
      <c r="Y19" s="161"/>
      <c r="Z19" s="151"/>
      <c r="AC19" s="139"/>
      <c r="AE19" s="139"/>
      <c r="AF19" s="146" t="s">
        <v>77</v>
      </c>
      <c r="AG19" s="147"/>
      <c r="AH19" s="146"/>
      <c r="AI19" s="146"/>
      <c r="AJ19" s="146"/>
      <c r="AK19" s="141"/>
      <c r="AL19" s="141"/>
      <c r="AM19" s="141"/>
      <c r="AN19" s="144"/>
      <c r="AO19" s="144"/>
      <c r="AP19" s="144"/>
      <c r="AQ19" s="144"/>
      <c r="AR19" s="144"/>
      <c r="AS19" s="144"/>
      <c r="AT19" s="144"/>
      <c r="AU19" s="144"/>
      <c r="AV19" s="144"/>
      <c r="AW19" s="144"/>
      <c r="AX19" s="144"/>
      <c r="AY19" s="144"/>
      <c r="AZ19" s="139"/>
      <c r="BA19" s="139"/>
      <c r="BB19" s="139"/>
    </row>
    <row r="20" spans="1:54" ht="8.25" customHeight="1">
      <c r="B20" s="29"/>
      <c r="C20" s="29"/>
      <c r="D20" s="29"/>
      <c r="E20" s="29"/>
      <c r="F20" s="29"/>
      <c r="G20" s="29"/>
      <c r="H20" s="29"/>
      <c r="I20" s="29"/>
      <c r="J20" s="29"/>
      <c r="K20" s="29"/>
      <c r="L20" s="29"/>
      <c r="M20" s="29"/>
      <c r="N20" s="29"/>
      <c r="O20" s="29"/>
      <c r="P20" s="29"/>
      <c r="Q20" s="29"/>
      <c r="R20" s="29"/>
      <c r="S20" s="29"/>
      <c r="T20" s="29"/>
      <c r="U20" s="29"/>
      <c r="V20" s="29"/>
      <c r="W20" s="29"/>
      <c r="X20" s="29"/>
      <c r="Y20" s="162"/>
      <c r="AE20" s="139"/>
      <c r="AF20" s="146"/>
      <c r="AG20" s="146"/>
      <c r="AH20" s="146"/>
      <c r="AI20" s="146"/>
      <c r="AJ20" s="146"/>
      <c r="AK20" s="139"/>
      <c r="AL20" s="139"/>
      <c r="AM20" s="139"/>
      <c r="AN20" s="139"/>
      <c r="AO20" s="139"/>
      <c r="AP20" s="139"/>
      <c r="AQ20" s="139"/>
      <c r="AR20" s="139"/>
      <c r="AS20" s="139"/>
      <c r="AT20" s="139"/>
      <c r="AU20" s="139"/>
      <c r="AV20" s="139"/>
      <c r="AW20" s="139"/>
      <c r="AX20" s="139"/>
      <c r="AY20" s="139"/>
      <c r="AZ20" s="139"/>
      <c r="BA20" s="139"/>
      <c r="BB20" s="139"/>
    </row>
    <row r="21" spans="1:54" ht="15.75" customHeight="1" thickBot="1">
      <c r="B21" s="206" t="s">
        <v>155</v>
      </c>
      <c r="C21" s="87"/>
      <c r="D21" s="87"/>
      <c r="E21" s="88"/>
      <c r="F21" s="88"/>
      <c r="G21" s="88"/>
      <c r="H21" s="88"/>
      <c r="I21" s="88"/>
      <c r="J21" s="88"/>
      <c r="K21" s="88"/>
      <c r="L21" s="88"/>
      <c r="M21" s="88"/>
      <c r="N21" s="88"/>
      <c r="O21" s="88"/>
      <c r="P21" s="87"/>
      <c r="Q21" s="528"/>
      <c r="R21" s="528"/>
      <c r="S21" s="528"/>
      <c r="T21" s="528"/>
      <c r="U21" s="528"/>
      <c r="V21" s="529"/>
      <c r="W21" s="529"/>
      <c r="X21" s="529"/>
      <c r="Y21" s="530"/>
      <c r="Z21" s="151"/>
      <c r="AE21" s="177"/>
      <c r="AF21" s="146"/>
      <c r="AG21" s="146"/>
      <c r="AH21" s="146"/>
      <c r="AI21" s="146"/>
      <c r="AJ21" s="146"/>
      <c r="AK21" s="141"/>
      <c r="AL21" s="141"/>
      <c r="AM21" s="141"/>
      <c r="AN21" s="144"/>
      <c r="AO21" s="144"/>
      <c r="AP21" s="144"/>
      <c r="AQ21" s="144"/>
      <c r="AR21" s="144"/>
      <c r="AS21" s="144"/>
      <c r="AT21" s="144"/>
      <c r="AU21" s="144"/>
      <c r="AV21" s="144"/>
      <c r="AW21" s="144"/>
      <c r="AX21" s="144"/>
      <c r="AY21" s="144"/>
      <c r="AZ21" s="139"/>
      <c r="BA21" s="139"/>
      <c r="BB21" s="139"/>
    </row>
    <row r="22" spans="1:54" ht="15.75" customHeight="1" thickBot="1">
      <c r="A22" s="69"/>
      <c r="B22" s="522" t="s">
        <v>83</v>
      </c>
      <c r="C22" s="523"/>
      <c r="D22" s="524"/>
      <c r="E22" s="525"/>
      <c r="F22" s="526"/>
      <c r="G22" s="526"/>
      <c r="H22" s="526"/>
      <c r="I22" s="526"/>
      <c r="J22" s="526"/>
      <c r="K22" s="526"/>
      <c r="L22" s="526"/>
      <c r="M22" s="526"/>
      <c r="N22" s="526"/>
      <c r="O22" s="527"/>
      <c r="P22" s="34"/>
      <c r="Q22" s="34"/>
      <c r="R22" s="34"/>
      <c r="S22" s="34"/>
      <c r="T22" s="34"/>
      <c r="U22" s="34"/>
      <c r="V22" s="34"/>
      <c r="W22" s="34"/>
      <c r="X22" s="34"/>
      <c r="Y22" s="70"/>
      <c r="Z22" s="151"/>
      <c r="AC22" s="139"/>
      <c r="AD22" s="139"/>
      <c r="AE22" s="139"/>
      <c r="AF22" s="146" t="s">
        <v>63</v>
      </c>
      <c r="AG22" s="147" t="s">
        <v>64</v>
      </c>
      <c r="AH22" s="146"/>
      <c r="AI22" s="146"/>
      <c r="AJ22" s="146"/>
      <c r="AK22" s="139"/>
      <c r="AL22" s="139"/>
      <c r="AM22" s="139"/>
      <c r="AN22" s="139"/>
      <c r="AO22" s="139"/>
      <c r="AP22" s="139"/>
      <c r="AQ22" s="139"/>
      <c r="AR22" s="139"/>
      <c r="AS22" s="139"/>
      <c r="AT22" s="139"/>
      <c r="AU22" s="139"/>
      <c r="AV22" s="139"/>
      <c r="AW22" s="139"/>
      <c r="AX22" s="139"/>
      <c r="AY22" s="139"/>
      <c r="AZ22" s="139"/>
      <c r="BA22" s="139"/>
      <c r="BB22" s="139"/>
    </row>
    <row r="23" spans="1:54" ht="15.75" customHeight="1" thickBot="1">
      <c r="B23" s="79" t="s">
        <v>125</v>
      </c>
      <c r="C23" s="48"/>
      <c r="D23" s="82"/>
      <c r="E23" s="578"/>
      <c r="F23" s="579"/>
      <c r="G23" s="579"/>
      <c r="H23" s="579"/>
      <c r="I23" s="579"/>
      <c r="J23" s="579"/>
      <c r="K23" s="579"/>
      <c r="L23" s="579"/>
      <c r="M23" s="579"/>
      <c r="N23" s="579"/>
      <c r="O23" s="580"/>
      <c r="P23" s="154"/>
      <c r="Q23" s="89"/>
      <c r="R23" s="89"/>
      <c r="S23" s="89"/>
      <c r="T23" s="89"/>
      <c r="U23" s="89"/>
      <c r="V23" s="89"/>
      <c r="W23" s="89"/>
      <c r="X23" s="89"/>
      <c r="Y23" s="90"/>
      <c r="AC23" s="139"/>
      <c r="AE23" s="139"/>
      <c r="AF23" s="146" t="s">
        <v>74</v>
      </c>
      <c r="AG23" s="147" t="s">
        <v>75</v>
      </c>
      <c r="AH23" s="146" t="s">
        <v>76</v>
      </c>
      <c r="AI23" s="146"/>
      <c r="AJ23" s="146"/>
      <c r="AK23" s="143"/>
      <c r="AL23" s="143"/>
      <c r="AM23" s="143"/>
      <c r="AN23" s="143"/>
      <c r="AO23" s="143"/>
      <c r="AP23" s="143"/>
      <c r="AQ23" s="143"/>
      <c r="AR23" s="143"/>
      <c r="AS23" s="143"/>
      <c r="AT23" s="143"/>
      <c r="AU23" s="143"/>
      <c r="AV23" s="143"/>
      <c r="AW23" s="143"/>
      <c r="AX23" s="143"/>
      <c r="AY23" s="143"/>
      <c r="AZ23" s="143"/>
      <c r="BA23" s="143"/>
      <c r="BB23" s="139"/>
    </row>
    <row r="24" spans="1:54" ht="38.25" customHeight="1" thickBot="1">
      <c r="A24" s="68" t="s">
        <v>89</v>
      </c>
      <c r="B24" s="541" t="s">
        <v>91</v>
      </c>
      <c r="C24" s="542"/>
      <c r="D24" s="543"/>
      <c r="E24" s="544"/>
      <c r="F24" s="545"/>
      <c r="G24" s="545"/>
      <c r="H24" s="545"/>
      <c r="I24" s="545"/>
      <c r="J24" s="545"/>
      <c r="K24" s="545"/>
      <c r="L24" s="545"/>
      <c r="M24" s="545"/>
      <c r="N24" s="545"/>
      <c r="O24" s="546"/>
      <c r="P24" s="34"/>
      <c r="Q24" s="34"/>
      <c r="R24" s="34"/>
      <c r="S24" s="34"/>
      <c r="T24" s="34"/>
      <c r="U24" s="34"/>
      <c r="V24" s="34"/>
      <c r="W24" s="34"/>
      <c r="X24" s="34"/>
      <c r="Y24" s="70"/>
      <c r="AC24" s="139"/>
      <c r="AE24" s="139"/>
      <c r="AF24" s="146"/>
      <c r="AG24" s="147"/>
      <c r="AH24" s="146"/>
      <c r="AI24" s="178"/>
      <c r="AJ24" s="178"/>
      <c r="AK24" s="141"/>
      <c r="AL24" s="141"/>
      <c r="AM24" s="141"/>
      <c r="AN24" s="144"/>
      <c r="AO24" s="144"/>
      <c r="AP24" s="144"/>
      <c r="AQ24" s="144"/>
      <c r="AR24" s="144"/>
      <c r="AS24" s="144"/>
      <c r="AT24" s="144"/>
      <c r="AU24" s="144"/>
      <c r="AV24" s="144"/>
      <c r="AW24" s="144"/>
      <c r="AX24" s="144"/>
      <c r="AY24" s="144"/>
      <c r="AZ24" s="139"/>
      <c r="BA24" s="139"/>
      <c r="BB24" s="139"/>
    </row>
    <row r="25" spans="1:54" ht="15.75" customHeight="1" thickBot="1">
      <c r="B25" s="79" t="s">
        <v>93</v>
      </c>
      <c r="C25" s="48"/>
      <c r="D25" s="82"/>
      <c r="E25" s="561"/>
      <c r="F25" s="562"/>
      <c r="G25" s="567"/>
      <c r="H25" s="568"/>
      <c r="I25" s="569"/>
      <c r="J25" s="570"/>
      <c r="K25" s="14"/>
      <c r="L25" s="14"/>
      <c r="M25" s="14"/>
      <c r="N25" s="14"/>
      <c r="O25" s="15"/>
      <c r="P25" s="15"/>
      <c r="Q25" s="15"/>
      <c r="R25" s="571"/>
      <c r="S25" s="571"/>
      <c r="T25" s="80"/>
      <c r="U25" s="80"/>
      <c r="V25" s="80"/>
      <c r="W25" s="80"/>
      <c r="X25" s="80"/>
      <c r="Y25" s="163"/>
      <c r="AC25" s="139"/>
      <c r="AE25" s="139"/>
      <c r="AF25" s="146" t="s">
        <v>73</v>
      </c>
      <c r="AG25" s="147"/>
      <c r="AH25" s="146"/>
      <c r="AI25" s="146"/>
      <c r="AJ25" s="146"/>
      <c r="AK25" s="143"/>
      <c r="AL25" s="143"/>
      <c r="AM25" s="143"/>
      <c r="AN25" s="143"/>
      <c r="AO25" s="143"/>
      <c r="AP25" s="143"/>
      <c r="AQ25" s="143"/>
      <c r="AR25" s="143"/>
      <c r="AS25" s="143"/>
      <c r="AT25" s="143"/>
      <c r="AU25" s="143"/>
      <c r="AV25" s="143"/>
      <c r="AW25" s="143"/>
      <c r="AX25" s="143"/>
      <c r="AY25" s="143"/>
      <c r="AZ25" s="143"/>
      <c r="BA25" s="143"/>
      <c r="BB25" s="139"/>
    </row>
    <row r="26" spans="1:54" ht="15.75" customHeight="1" thickBot="1">
      <c r="A26" s="68"/>
      <c r="B26" s="79" t="s">
        <v>126</v>
      </c>
      <c r="C26" s="48"/>
      <c r="D26" s="82"/>
      <c r="E26" s="561"/>
      <c r="F26" s="562"/>
      <c r="G26" s="562"/>
      <c r="H26" s="563"/>
      <c r="I26" s="564"/>
      <c r="J26" s="564"/>
      <c r="K26" s="21"/>
      <c r="L26" s="21"/>
      <c r="M26" s="21"/>
      <c r="N26" s="21"/>
      <c r="O26" s="22"/>
      <c r="P26" s="22"/>
      <c r="Q26" s="22"/>
      <c r="R26" s="565"/>
      <c r="S26" s="565"/>
      <c r="T26" s="78"/>
      <c r="U26" s="78"/>
      <c r="V26" s="78"/>
      <c r="W26" s="78"/>
      <c r="X26" s="78"/>
      <c r="Y26" s="164"/>
      <c r="AC26" s="139"/>
      <c r="AE26" s="139"/>
      <c r="AF26" s="146" t="s">
        <v>73</v>
      </c>
      <c r="AG26" s="147"/>
      <c r="AH26" s="146"/>
      <c r="AI26" s="146"/>
      <c r="AJ26" s="146"/>
      <c r="AK26" s="141"/>
      <c r="AL26" s="141"/>
      <c r="AM26" s="141"/>
      <c r="AN26" s="144"/>
      <c r="AO26" s="144"/>
      <c r="AP26" s="144"/>
      <c r="AQ26" s="144"/>
      <c r="AR26" s="144"/>
      <c r="AS26" s="144"/>
      <c r="AT26" s="144"/>
      <c r="AU26" s="144"/>
      <c r="AV26" s="144"/>
      <c r="AW26" s="144"/>
      <c r="AX26" s="144"/>
      <c r="AY26" s="144"/>
      <c r="AZ26" s="139"/>
      <c r="BA26" s="139"/>
      <c r="BB26" s="139"/>
    </row>
    <row r="27" spans="1:54" ht="15.75" customHeight="1" thickBot="1">
      <c r="A27" s="68"/>
      <c r="B27" s="57"/>
      <c r="C27" s="29"/>
      <c r="D27" s="29"/>
      <c r="E27" s="157" t="s">
        <v>87</v>
      </c>
      <c r="F27" s="158" t="s">
        <v>88</v>
      </c>
      <c r="G27" s="550" t="s">
        <v>94</v>
      </c>
      <c r="H27" s="551"/>
      <c r="I27" s="552"/>
      <c r="J27" s="552"/>
      <c r="K27" s="552"/>
      <c r="L27" s="552"/>
      <c r="M27" s="552"/>
      <c r="N27" s="552"/>
      <c r="O27" s="552"/>
      <c r="P27" s="552"/>
      <c r="Q27" s="552"/>
      <c r="R27" s="552"/>
      <c r="S27" s="552"/>
      <c r="T27" s="552"/>
      <c r="U27" s="552"/>
      <c r="V27" s="552"/>
      <c r="W27" s="552"/>
      <c r="X27" s="552"/>
      <c r="Y27" s="553"/>
      <c r="AC27" s="139"/>
      <c r="AE27" s="139"/>
      <c r="AF27" s="146"/>
      <c r="AG27" s="147"/>
      <c r="AH27" s="146"/>
      <c r="AI27" s="146"/>
      <c r="AJ27" s="146"/>
      <c r="AK27" s="141"/>
      <c r="AL27" s="141"/>
      <c r="AM27" s="141"/>
      <c r="AN27" s="144"/>
      <c r="AO27" s="144"/>
      <c r="AP27" s="144"/>
      <c r="AQ27" s="144"/>
      <c r="AR27" s="144"/>
      <c r="AS27" s="144"/>
      <c r="AT27" s="144"/>
      <c r="AU27" s="144"/>
      <c r="AV27" s="144"/>
      <c r="AW27" s="144"/>
      <c r="AX27" s="144"/>
      <c r="AY27" s="144"/>
      <c r="AZ27" s="139"/>
      <c r="BA27" s="139"/>
      <c r="BB27" s="139"/>
    </row>
    <row r="28" spans="1:54">
      <c r="B28" s="165" t="s">
        <v>127</v>
      </c>
      <c r="C28" s="166"/>
      <c r="D28" s="167"/>
      <c r="E28" s="4"/>
      <c r="F28" s="4"/>
      <c r="G28" s="547" t="s">
        <v>71</v>
      </c>
      <c r="H28" s="548"/>
      <c r="I28" s="548"/>
      <c r="J28" s="548"/>
      <c r="K28" s="548"/>
      <c r="L28" s="548"/>
      <c r="M28" s="548"/>
      <c r="N28" s="548"/>
      <c r="O28" s="548"/>
      <c r="P28" s="548"/>
      <c r="Q28" s="548"/>
      <c r="R28" s="548"/>
      <c r="S28" s="548"/>
      <c r="T28" s="548"/>
      <c r="U28" s="548"/>
      <c r="V28" s="548"/>
      <c r="W28" s="548"/>
      <c r="X28" s="548"/>
      <c r="Y28" s="549"/>
      <c r="Z28" s="151"/>
      <c r="AC28" s="139"/>
      <c r="AE28" s="139"/>
      <c r="AF28" s="146" t="s">
        <v>77</v>
      </c>
      <c r="AG28" s="146"/>
      <c r="AH28" s="566"/>
      <c r="AI28" s="566"/>
      <c r="AJ28" s="566"/>
      <c r="AK28" s="139"/>
      <c r="AL28" s="139"/>
      <c r="AM28" s="139"/>
      <c r="AN28" s="139"/>
      <c r="AO28" s="139"/>
      <c r="AP28" s="139"/>
      <c r="AQ28" s="139"/>
      <c r="AR28" s="139"/>
      <c r="AS28" s="139"/>
      <c r="AT28" s="139"/>
      <c r="AU28" s="139"/>
      <c r="AV28" s="139"/>
      <c r="AW28" s="139"/>
      <c r="AX28" s="139"/>
      <c r="AY28" s="139"/>
      <c r="AZ28" s="139"/>
      <c r="BA28" s="139"/>
      <c r="BB28" s="139"/>
    </row>
    <row r="29" spans="1:54" ht="19.5" thickBot="1">
      <c r="B29" s="168"/>
      <c r="C29" s="169"/>
      <c r="D29" s="170"/>
      <c r="E29" s="7"/>
      <c r="F29" s="7"/>
      <c r="G29" s="171" t="s">
        <v>68</v>
      </c>
      <c r="H29" s="81"/>
      <c r="I29" s="81"/>
      <c r="J29" s="81"/>
      <c r="K29" s="81"/>
      <c r="L29" s="81"/>
      <c r="M29" s="81"/>
      <c r="N29" s="81"/>
      <c r="O29" s="81"/>
      <c r="P29" s="81"/>
      <c r="Q29" s="81"/>
      <c r="R29" s="81"/>
      <c r="S29" s="81"/>
      <c r="T29" s="81"/>
      <c r="U29" s="81"/>
      <c r="V29" s="81"/>
      <c r="W29" s="81"/>
      <c r="X29" s="81"/>
      <c r="Y29" s="109"/>
      <c r="Z29" s="151"/>
      <c r="AC29" s="139"/>
      <c r="AE29" s="139"/>
      <c r="AF29" s="146" t="s">
        <v>77</v>
      </c>
      <c r="AG29" s="146"/>
      <c r="AH29" s="566"/>
      <c r="AI29" s="566"/>
      <c r="AJ29" s="566"/>
      <c r="AK29" s="139"/>
      <c r="AL29" s="139"/>
      <c r="AM29" s="139"/>
      <c r="AN29" s="139"/>
      <c r="AO29" s="139"/>
      <c r="AP29" s="139"/>
      <c r="AQ29" s="139"/>
      <c r="AR29" s="139"/>
      <c r="AS29" s="139"/>
      <c r="AT29" s="139"/>
      <c r="AU29" s="139"/>
      <c r="AV29" s="139"/>
      <c r="AW29" s="139"/>
      <c r="AX29" s="139"/>
      <c r="AY29" s="139"/>
      <c r="AZ29" s="139"/>
      <c r="BA29" s="139"/>
      <c r="BB29" s="139"/>
    </row>
    <row r="30" spans="1:54">
      <c r="B30" s="44" t="s">
        <v>128</v>
      </c>
      <c r="C30" s="166"/>
      <c r="D30" s="167"/>
      <c r="E30" s="4"/>
      <c r="F30" s="4"/>
      <c r="G30" s="111" t="s">
        <v>69</v>
      </c>
      <c r="H30" s="97"/>
      <c r="I30" s="97"/>
      <c r="J30" s="97"/>
      <c r="K30" s="97"/>
      <c r="L30" s="97"/>
      <c r="M30" s="97"/>
      <c r="N30" s="97"/>
      <c r="O30" s="97"/>
      <c r="P30" s="97"/>
      <c r="Q30" s="97"/>
      <c r="R30" s="97"/>
      <c r="S30" s="97"/>
      <c r="T30" s="97"/>
      <c r="U30" s="97"/>
      <c r="V30" s="97"/>
      <c r="W30" s="97"/>
      <c r="X30" s="97"/>
      <c r="Y30" s="98"/>
      <c r="AC30" s="139"/>
      <c r="AE30" s="139"/>
      <c r="AF30" s="146" t="s">
        <v>77</v>
      </c>
      <c r="AG30" s="146"/>
      <c r="AH30" s="566"/>
      <c r="AI30" s="566"/>
      <c r="AJ30" s="566"/>
      <c r="AK30" s="139"/>
      <c r="AL30" s="139"/>
      <c r="AM30" s="139"/>
      <c r="AN30" s="139"/>
      <c r="AO30" s="139"/>
      <c r="AP30" s="139"/>
      <c r="AQ30" s="139"/>
      <c r="AR30" s="139"/>
      <c r="AS30" s="139"/>
      <c r="AT30" s="139"/>
      <c r="AU30" s="139"/>
      <c r="AV30" s="139"/>
      <c r="AW30" s="139"/>
      <c r="AX30" s="139"/>
      <c r="AY30" s="139"/>
      <c r="AZ30" s="139"/>
      <c r="BA30" s="139"/>
      <c r="BB30" s="139"/>
    </row>
    <row r="31" spans="1:54" ht="19.5" thickBot="1">
      <c r="B31" s="168"/>
      <c r="C31" s="169"/>
      <c r="D31" s="170"/>
      <c r="E31" s="11"/>
      <c r="F31" s="11"/>
      <c r="G31" s="106" t="s">
        <v>70</v>
      </c>
      <c r="H31" s="66"/>
      <c r="I31" s="66"/>
      <c r="J31" s="66"/>
      <c r="K31" s="66"/>
      <c r="L31" s="66"/>
      <c r="M31" s="66"/>
      <c r="N31" s="66"/>
      <c r="O31" s="66"/>
      <c r="P31" s="66"/>
      <c r="Q31" s="66"/>
      <c r="R31" s="66"/>
      <c r="S31" s="66"/>
      <c r="T31" s="66"/>
      <c r="U31" s="66"/>
      <c r="V31" s="66"/>
      <c r="W31" s="66"/>
      <c r="X31" s="66"/>
      <c r="Y31" s="103"/>
      <c r="AC31" s="139"/>
      <c r="AE31" s="139"/>
      <c r="AF31" s="146" t="s">
        <v>77</v>
      </c>
      <c r="AG31" s="146"/>
      <c r="AH31" s="566"/>
      <c r="AI31" s="566"/>
      <c r="AJ31" s="566"/>
      <c r="AK31" s="139"/>
      <c r="AL31" s="139"/>
      <c r="AM31" s="139"/>
      <c r="AN31" s="139"/>
      <c r="AO31" s="139"/>
      <c r="AP31" s="139"/>
      <c r="AQ31" s="139"/>
      <c r="AR31" s="139"/>
      <c r="AS31" s="139"/>
      <c r="AT31" s="139"/>
      <c r="AU31" s="139"/>
      <c r="AV31" s="139"/>
      <c r="AW31" s="139"/>
      <c r="AX31" s="139"/>
      <c r="AY31" s="139"/>
      <c r="AZ31" s="139"/>
      <c r="BA31" s="139"/>
      <c r="BB31" s="139"/>
    </row>
    <row r="32" spans="1:54" ht="15.75" customHeight="1">
      <c r="B32" s="44" t="s">
        <v>129</v>
      </c>
      <c r="C32" s="71"/>
      <c r="D32" s="172"/>
      <c r="E32" s="4"/>
      <c r="F32" s="4"/>
      <c r="G32" s="111" t="s">
        <v>67</v>
      </c>
      <c r="H32" s="97"/>
      <c r="I32" s="97"/>
      <c r="J32" s="97"/>
      <c r="K32" s="97"/>
      <c r="L32" s="97"/>
      <c r="M32" s="97"/>
      <c r="N32" s="97"/>
      <c r="O32" s="97"/>
      <c r="P32" s="97"/>
      <c r="Q32" s="97"/>
      <c r="R32" s="97"/>
      <c r="S32" s="97"/>
      <c r="T32" s="97"/>
      <c r="U32" s="97"/>
      <c r="V32" s="97"/>
      <c r="W32" s="97"/>
      <c r="X32" s="97"/>
      <c r="Y32" s="98"/>
      <c r="AE32" s="139"/>
      <c r="AF32" s="146" t="s">
        <v>77</v>
      </c>
      <c r="AG32" s="146"/>
      <c r="AH32" s="566"/>
      <c r="AI32" s="566"/>
      <c r="AJ32" s="566"/>
      <c r="AK32" s="139"/>
      <c r="AL32" s="139"/>
      <c r="AM32" s="139"/>
      <c r="AN32" s="139"/>
      <c r="AO32" s="139"/>
      <c r="AP32" s="139"/>
      <c r="AQ32" s="139"/>
      <c r="AR32" s="139"/>
      <c r="AS32" s="139"/>
      <c r="AT32" s="139"/>
      <c r="AU32" s="139"/>
      <c r="AV32" s="139"/>
      <c r="AW32" s="139"/>
      <c r="AX32" s="139"/>
      <c r="AY32" s="139"/>
      <c r="AZ32" s="139"/>
      <c r="BA32" s="139"/>
    </row>
    <row r="33" spans="2:53" ht="15.75" customHeight="1" thickBot="1">
      <c r="B33" s="58"/>
      <c r="C33" s="16"/>
      <c r="D33" s="16"/>
      <c r="E33" s="11"/>
      <c r="F33" s="11"/>
      <c r="G33" s="173" t="s">
        <v>31</v>
      </c>
      <c r="H33" s="81"/>
      <c r="I33" s="81"/>
      <c r="J33" s="81"/>
      <c r="K33" s="81"/>
      <c r="L33" s="81"/>
      <c r="M33" s="81"/>
      <c r="N33" s="81"/>
      <c r="O33" s="81"/>
      <c r="P33" s="81"/>
      <c r="Q33" s="81"/>
      <c r="R33" s="81"/>
      <c r="S33" s="81"/>
      <c r="T33" s="81"/>
      <c r="U33" s="81"/>
      <c r="V33" s="81"/>
      <c r="W33" s="81"/>
      <c r="X33" s="81"/>
      <c r="Y33" s="109"/>
      <c r="AE33" s="139"/>
      <c r="AF33" s="146" t="s">
        <v>77</v>
      </c>
      <c r="AG33" s="139"/>
      <c r="AH33" s="179"/>
      <c r="AI33" s="179"/>
      <c r="AJ33" s="179"/>
      <c r="AK33" s="139"/>
      <c r="AL33" s="139"/>
      <c r="AM33" s="139"/>
      <c r="AN33" s="139"/>
      <c r="AO33" s="139"/>
      <c r="AP33" s="139"/>
      <c r="AQ33" s="139"/>
      <c r="AR33" s="139"/>
      <c r="AS33" s="139"/>
      <c r="AT33" s="139"/>
      <c r="AU33" s="139"/>
      <c r="AV33" s="139"/>
      <c r="AW33" s="139"/>
      <c r="AX33" s="139"/>
      <c r="AY33" s="139"/>
      <c r="AZ33" s="139"/>
      <c r="BA33" s="139"/>
    </row>
    <row r="34" spans="2:53" ht="15.75" customHeight="1">
      <c r="B34" s="44" t="s">
        <v>130</v>
      </c>
      <c r="C34" s="71"/>
      <c r="D34" s="71"/>
      <c r="E34" s="5"/>
      <c r="F34" s="5"/>
      <c r="G34" s="111" t="s">
        <v>2</v>
      </c>
      <c r="H34" s="97"/>
      <c r="I34" s="97"/>
      <c r="J34" s="97"/>
      <c r="K34" s="97"/>
      <c r="L34" s="97"/>
      <c r="M34" s="97"/>
      <c r="N34" s="97"/>
      <c r="O34" s="97"/>
      <c r="P34" s="97"/>
      <c r="Q34" s="97"/>
      <c r="R34" s="97"/>
      <c r="S34" s="97"/>
      <c r="T34" s="97"/>
      <c r="U34" s="97"/>
      <c r="V34" s="97"/>
      <c r="W34" s="97"/>
      <c r="X34" s="97"/>
      <c r="Y34" s="98"/>
      <c r="AE34" s="139"/>
      <c r="AF34" s="146" t="s">
        <v>77</v>
      </c>
      <c r="AG34" s="139"/>
      <c r="AH34" s="560"/>
      <c r="AI34" s="560"/>
      <c r="AJ34" s="560"/>
      <c r="AK34" s="139"/>
      <c r="AL34" s="139"/>
      <c r="AM34" s="139"/>
      <c r="AN34" s="139"/>
      <c r="AO34" s="139"/>
      <c r="AP34" s="139"/>
      <c r="AQ34" s="139"/>
      <c r="AR34" s="139"/>
      <c r="AS34" s="139"/>
      <c r="AT34" s="139"/>
      <c r="AU34" s="139"/>
      <c r="AV34" s="139"/>
      <c r="AW34" s="139"/>
      <c r="AX34" s="139"/>
      <c r="AY34" s="139"/>
      <c r="AZ34" s="139"/>
      <c r="BA34" s="139"/>
    </row>
    <row r="35" spans="2:53" ht="15.75" customHeight="1">
      <c r="B35" s="57"/>
      <c r="C35" s="29"/>
      <c r="D35" s="29"/>
      <c r="E35" s="6"/>
      <c r="F35" s="6"/>
      <c r="G35" s="99" t="s">
        <v>3</v>
      </c>
      <c r="H35" s="100"/>
      <c r="I35" s="100"/>
      <c r="J35" s="100"/>
      <c r="K35" s="100"/>
      <c r="L35" s="100"/>
      <c r="M35" s="100"/>
      <c r="N35" s="100"/>
      <c r="O35" s="100"/>
      <c r="P35" s="100"/>
      <c r="Q35" s="100"/>
      <c r="R35" s="100"/>
      <c r="S35" s="100"/>
      <c r="T35" s="100"/>
      <c r="U35" s="100"/>
      <c r="V35" s="100"/>
      <c r="W35" s="100"/>
      <c r="X35" s="100"/>
      <c r="Y35" s="101"/>
      <c r="AE35" s="139"/>
      <c r="AF35" s="146" t="s">
        <v>77</v>
      </c>
      <c r="AG35" s="139"/>
      <c r="AH35" s="559"/>
      <c r="AI35" s="559"/>
      <c r="AJ35" s="559"/>
      <c r="AK35" s="139"/>
      <c r="AL35" s="139"/>
      <c r="AM35" s="139"/>
      <c r="AN35" s="139"/>
      <c r="AO35" s="139"/>
      <c r="AP35" s="139"/>
      <c r="AQ35" s="139"/>
      <c r="AR35" s="139"/>
      <c r="AS35" s="139"/>
      <c r="AT35" s="139"/>
      <c r="AU35" s="139"/>
      <c r="AV35" s="139"/>
      <c r="AW35" s="139"/>
      <c r="AX35" s="139"/>
      <c r="AY35" s="139"/>
      <c r="AZ35" s="139"/>
      <c r="BA35" s="139"/>
    </row>
    <row r="36" spans="2:53" ht="15.75" customHeight="1">
      <c r="B36" s="57"/>
      <c r="C36" s="29"/>
      <c r="D36" s="29"/>
      <c r="E36" s="6"/>
      <c r="F36" s="6"/>
      <c r="G36" s="99" t="s">
        <v>4</v>
      </c>
      <c r="H36" s="100"/>
      <c r="I36" s="100"/>
      <c r="J36" s="100"/>
      <c r="K36" s="100"/>
      <c r="L36" s="100"/>
      <c r="M36" s="100"/>
      <c r="N36" s="100"/>
      <c r="O36" s="100"/>
      <c r="P36" s="100"/>
      <c r="Q36" s="100"/>
      <c r="R36" s="100"/>
      <c r="S36" s="100"/>
      <c r="T36" s="100"/>
      <c r="U36" s="100"/>
      <c r="V36" s="100"/>
      <c r="W36" s="100"/>
      <c r="X36" s="100"/>
      <c r="Y36" s="101"/>
      <c r="AE36" s="139"/>
      <c r="AF36" s="146" t="s">
        <v>77</v>
      </c>
      <c r="AG36" s="139"/>
      <c r="AH36" s="559"/>
      <c r="AI36" s="559"/>
      <c r="AJ36" s="559"/>
      <c r="AK36" s="139"/>
      <c r="AL36" s="139"/>
      <c r="AM36" s="139"/>
      <c r="AN36" s="139"/>
      <c r="AO36" s="139"/>
      <c r="AP36" s="139"/>
      <c r="AQ36" s="139"/>
      <c r="AR36" s="139"/>
      <c r="AS36" s="139"/>
      <c r="AT36" s="139"/>
      <c r="AU36" s="139"/>
      <c r="AV36" s="139"/>
      <c r="AW36" s="139"/>
      <c r="AX36" s="139"/>
      <c r="AY36" s="139"/>
      <c r="AZ36" s="139"/>
      <c r="BA36" s="139"/>
    </row>
    <row r="37" spans="2:53" ht="15.75" customHeight="1" thickBot="1">
      <c r="B37" s="58"/>
      <c r="C37" s="16"/>
      <c r="D37" s="16"/>
      <c r="E37" s="9"/>
      <c r="F37" s="9"/>
      <c r="G37" s="16" t="s">
        <v>5</v>
      </c>
      <c r="H37" s="81"/>
      <c r="I37" s="81"/>
      <c r="J37" s="81"/>
      <c r="K37" s="81"/>
      <c r="L37" s="81"/>
      <c r="M37" s="81"/>
      <c r="N37" s="81"/>
      <c r="O37" s="81"/>
      <c r="P37" s="81"/>
      <c r="Q37" s="81"/>
      <c r="R37" s="81"/>
      <c r="S37" s="81"/>
      <c r="T37" s="81"/>
      <c r="U37" s="81"/>
      <c r="V37" s="81"/>
      <c r="W37" s="81"/>
      <c r="X37" s="81"/>
      <c r="Y37" s="109"/>
      <c r="AE37" s="139"/>
      <c r="AF37" s="146" t="s">
        <v>77</v>
      </c>
      <c r="AG37" s="139"/>
      <c r="AH37" s="559"/>
      <c r="AI37" s="559"/>
      <c r="AJ37" s="559"/>
      <c r="AK37" s="139"/>
      <c r="AL37" s="139"/>
      <c r="AM37" s="139"/>
      <c r="AN37" s="139"/>
      <c r="AO37" s="139"/>
      <c r="AP37" s="139"/>
      <c r="AQ37" s="139"/>
      <c r="AR37" s="139"/>
      <c r="AS37" s="139"/>
      <c r="AT37" s="139"/>
      <c r="AU37" s="139"/>
      <c r="AV37" s="139"/>
      <c r="AW37" s="139"/>
      <c r="AX37" s="139"/>
      <c r="AY37" s="139"/>
      <c r="AZ37" s="139"/>
      <c r="BA37" s="139"/>
    </row>
    <row r="38" spans="2:53" ht="15.75" customHeight="1" thickBot="1">
      <c r="B38" s="57" t="s">
        <v>131</v>
      </c>
      <c r="C38" s="29"/>
      <c r="D38" s="29"/>
      <c r="E38" s="8"/>
      <c r="F38" s="8"/>
      <c r="G38" s="29" t="s">
        <v>66</v>
      </c>
      <c r="H38" s="66"/>
      <c r="I38" s="66"/>
      <c r="J38" s="66"/>
      <c r="K38" s="66"/>
      <c r="L38" s="66"/>
      <c r="M38" s="66"/>
      <c r="N38" s="66"/>
      <c r="O38" s="66"/>
      <c r="P38" s="66"/>
      <c r="Q38" s="66"/>
      <c r="R38" s="66"/>
      <c r="S38" s="66"/>
      <c r="T38" s="66"/>
      <c r="U38" s="66"/>
      <c r="V38" s="66"/>
      <c r="W38" s="66"/>
      <c r="X38" s="66"/>
      <c r="Y38" s="103"/>
      <c r="AE38" s="139"/>
      <c r="AF38" s="146" t="s">
        <v>77</v>
      </c>
      <c r="AG38" s="139"/>
      <c r="AH38" s="179"/>
      <c r="AI38" s="179"/>
      <c r="AJ38" s="179"/>
      <c r="AK38" s="139"/>
      <c r="AL38" s="139"/>
      <c r="AM38" s="139"/>
      <c r="AN38" s="139"/>
      <c r="AO38" s="139"/>
      <c r="AP38" s="139"/>
      <c r="AQ38" s="139"/>
      <c r="AR38" s="139"/>
      <c r="AS38" s="139"/>
      <c r="AT38" s="139"/>
      <c r="AU38" s="139"/>
      <c r="AV38" s="139"/>
      <c r="AW38" s="139"/>
      <c r="AX38" s="139"/>
      <c r="AY38" s="139"/>
      <c r="AZ38" s="139"/>
      <c r="BA38" s="139"/>
    </row>
    <row r="39" spans="2:53" ht="15.75" customHeight="1">
      <c r="B39" s="44" t="s">
        <v>132</v>
      </c>
      <c r="C39" s="71"/>
      <c r="D39" s="172"/>
      <c r="E39" s="4"/>
      <c r="F39" s="4"/>
      <c r="G39" s="111" t="s">
        <v>33</v>
      </c>
      <c r="H39" s="97"/>
      <c r="I39" s="97"/>
      <c r="J39" s="97"/>
      <c r="K39" s="97"/>
      <c r="L39" s="97"/>
      <c r="M39" s="97"/>
      <c r="N39" s="97"/>
      <c r="O39" s="97"/>
      <c r="P39" s="97"/>
      <c r="Q39" s="97"/>
      <c r="R39" s="97"/>
      <c r="S39" s="97"/>
      <c r="T39" s="97"/>
      <c r="U39" s="97"/>
      <c r="V39" s="97"/>
      <c r="W39" s="97"/>
      <c r="X39" s="97"/>
      <c r="Y39" s="98"/>
      <c r="Z39" s="151"/>
      <c r="AE39" s="139"/>
      <c r="AF39" s="146" t="s">
        <v>77</v>
      </c>
      <c r="AG39" s="139"/>
      <c r="AH39" s="139"/>
      <c r="AI39" s="139"/>
      <c r="AJ39" s="139"/>
      <c r="AK39" s="139"/>
      <c r="AL39" s="139"/>
      <c r="AM39" s="139"/>
      <c r="AN39" s="139"/>
      <c r="AO39" s="139"/>
      <c r="AP39" s="139"/>
      <c r="AQ39" s="139"/>
      <c r="AR39" s="139"/>
      <c r="AS39" s="139"/>
      <c r="AT39" s="139"/>
      <c r="AU39" s="139"/>
      <c r="AV39" s="139"/>
      <c r="AW39" s="139"/>
      <c r="AX39" s="139"/>
      <c r="AY39" s="139"/>
      <c r="AZ39" s="139"/>
      <c r="BA39" s="139"/>
    </row>
    <row r="40" spans="2:53" ht="15.75" customHeight="1" thickBot="1">
      <c r="B40" s="58"/>
      <c r="C40" s="16"/>
      <c r="D40" s="153"/>
      <c r="E40" s="7"/>
      <c r="F40" s="7"/>
      <c r="G40" s="173" t="s">
        <v>32</v>
      </c>
      <c r="H40" s="81"/>
      <c r="I40" s="81"/>
      <c r="J40" s="81"/>
      <c r="K40" s="81"/>
      <c r="L40" s="81"/>
      <c r="M40" s="81"/>
      <c r="N40" s="81"/>
      <c r="O40" s="81"/>
      <c r="P40" s="81"/>
      <c r="Q40" s="81"/>
      <c r="R40" s="81"/>
      <c r="S40" s="81"/>
      <c r="T40" s="81"/>
      <c r="U40" s="81"/>
      <c r="V40" s="81"/>
      <c r="W40" s="81"/>
      <c r="X40" s="81"/>
      <c r="Y40" s="109"/>
      <c r="Z40" s="151"/>
      <c r="AE40" s="139"/>
      <c r="AF40" s="146" t="s">
        <v>77</v>
      </c>
      <c r="AG40" s="139"/>
      <c r="AH40" s="139"/>
      <c r="AI40" s="139"/>
      <c r="AJ40" s="139"/>
      <c r="AK40" s="139"/>
      <c r="AL40" s="139"/>
      <c r="AM40" s="139"/>
      <c r="AN40" s="139"/>
      <c r="AO40" s="139"/>
      <c r="AP40" s="139"/>
      <c r="AQ40" s="139"/>
      <c r="AR40" s="139"/>
      <c r="AS40" s="139"/>
      <c r="AT40" s="139"/>
      <c r="AU40" s="139"/>
      <c r="AV40" s="139"/>
      <c r="AW40" s="139"/>
      <c r="AX40" s="139"/>
      <c r="AY40" s="139"/>
      <c r="AZ40" s="139"/>
      <c r="BA40" s="139"/>
    </row>
    <row r="41" spans="2:53" ht="15.75" customHeight="1" thickBot="1">
      <c r="B41" s="29"/>
      <c r="C41" s="29"/>
      <c r="D41" s="29"/>
      <c r="E41" s="29"/>
      <c r="F41" s="29"/>
      <c r="G41" s="29"/>
      <c r="H41" s="66"/>
      <c r="I41" s="66"/>
      <c r="J41" s="66"/>
      <c r="K41" s="66"/>
      <c r="L41" s="66"/>
      <c r="M41" s="66"/>
      <c r="N41" s="66"/>
      <c r="O41" s="66"/>
      <c r="P41" s="66"/>
      <c r="Q41" s="66"/>
      <c r="R41" s="66"/>
      <c r="S41" s="66"/>
      <c r="T41" s="66"/>
      <c r="U41" s="66"/>
      <c r="V41" s="66"/>
      <c r="W41" s="66"/>
      <c r="X41" s="66"/>
      <c r="Y41" s="66"/>
      <c r="Z41" s="151"/>
      <c r="AE41" s="139"/>
      <c r="AF41" s="146"/>
      <c r="AG41" s="139"/>
      <c r="AH41" s="139"/>
      <c r="AI41" s="139"/>
      <c r="AJ41" s="139"/>
      <c r="AK41" s="139"/>
      <c r="AL41" s="139"/>
      <c r="AM41" s="139"/>
      <c r="AN41" s="139"/>
      <c r="AO41" s="139"/>
      <c r="AP41" s="139"/>
      <c r="AQ41" s="139"/>
      <c r="AR41" s="139"/>
      <c r="AS41" s="139"/>
      <c r="AT41" s="139"/>
      <c r="AU41" s="139"/>
      <c r="AV41" s="139"/>
      <c r="AW41" s="139"/>
      <c r="AX41" s="139"/>
      <c r="AY41" s="139"/>
      <c r="AZ41" s="139"/>
      <c r="BA41" s="139"/>
    </row>
    <row r="42" spans="2:53" ht="15.75" customHeight="1" thickBot="1">
      <c r="B42" s="554" t="s">
        <v>218</v>
      </c>
      <c r="C42" s="554"/>
      <c r="D42" s="554"/>
      <c r="E42" s="554"/>
      <c r="F42" s="555"/>
      <c r="G42" s="556" t="str">
        <f>IF(OR(AK44="A",AL44="A",AM44="A",AL45="A",AM45="A",AM46="A"),"A",IF(OR(AK45="B",AL46="B"),"B",IF(AK46="C","C"," ")))</f>
        <v xml:space="preserve"> </v>
      </c>
      <c r="H42" s="557"/>
      <c r="I42" s="558"/>
      <c r="J42" s="66"/>
      <c r="K42" s="66"/>
      <c r="L42" s="66"/>
      <c r="M42" s="66"/>
      <c r="N42" s="66"/>
      <c r="O42" s="66"/>
      <c r="P42" s="66"/>
      <c r="Q42" s="66"/>
      <c r="R42" s="66"/>
      <c r="S42" s="66"/>
      <c r="T42" s="66"/>
      <c r="U42" s="66"/>
      <c r="V42" s="66"/>
      <c r="W42" s="66"/>
      <c r="X42" s="66"/>
      <c r="Y42" s="66"/>
      <c r="Z42" s="151"/>
      <c r="AB42" s="400"/>
      <c r="AE42" s="139"/>
      <c r="AF42" s="146"/>
      <c r="AG42" s="139"/>
      <c r="AH42" s="139"/>
      <c r="AI42" s="139"/>
      <c r="AJ42" s="400" t="s">
        <v>383</v>
      </c>
      <c r="AK42" s="139"/>
      <c r="AL42" s="139"/>
      <c r="AM42" s="139"/>
      <c r="AN42" s="139"/>
      <c r="AO42" s="139"/>
      <c r="AP42" s="139"/>
      <c r="AQ42" s="139"/>
      <c r="AR42" s="139"/>
      <c r="AS42" s="139"/>
      <c r="AT42" s="139"/>
      <c r="AU42" s="139"/>
      <c r="AV42" s="139"/>
      <c r="AW42" s="139"/>
      <c r="AX42" s="139"/>
      <c r="AY42" s="139"/>
      <c r="AZ42" s="139"/>
      <c r="BA42" s="139"/>
    </row>
    <row r="43" spans="2:53" ht="15.75" customHeight="1" thickBot="1">
      <c r="B43" s="210" t="s">
        <v>201</v>
      </c>
      <c r="C43" s="251"/>
      <c r="D43" s="29"/>
      <c r="E43" s="29"/>
      <c r="F43" s="29"/>
      <c r="G43" s="29"/>
      <c r="H43" s="66"/>
      <c r="I43" s="66"/>
      <c r="J43" s="66"/>
      <c r="K43" s="66"/>
      <c r="L43" s="66"/>
      <c r="M43" s="66"/>
      <c r="N43" s="66"/>
      <c r="O43" s="66"/>
      <c r="P43" s="66"/>
      <c r="Q43" s="66"/>
      <c r="R43" s="66"/>
      <c r="S43" s="66"/>
      <c r="T43" s="66"/>
      <c r="U43" s="66"/>
      <c r="V43" s="66"/>
      <c r="W43" s="66"/>
      <c r="X43" s="66"/>
      <c r="Y43" s="66"/>
      <c r="Z43" s="151"/>
      <c r="AE43" s="139"/>
      <c r="AF43" s="146"/>
      <c r="AG43" s="139"/>
      <c r="AH43" s="139"/>
      <c r="AI43" s="139"/>
      <c r="AJ43" s="139"/>
      <c r="AK43" s="139"/>
      <c r="AL43" s="139"/>
      <c r="AM43" s="139"/>
      <c r="AN43" s="139"/>
      <c r="AO43" s="139"/>
      <c r="AP43" s="139"/>
      <c r="AQ43" s="139"/>
      <c r="AR43" s="139"/>
      <c r="AS43" s="139"/>
      <c r="AT43" s="139"/>
      <c r="AU43" s="139"/>
      <c r="AV43" s="139"/>
      <c r="AW43" s="139"/>
      <c r="AX43" s="139"/>
      <c r="AY43" s="139"/>
      <c r="AZ43" s="139"/>
      <c r="BA43" s="139"/>
    </row>
    <row r="44" spans="2:53" ht="15.75" customHeight="1" thickBot="1">
      <c r="B44" s="590" t="s">
        <v>203</v>
      </c>
      <c r="C44" s="591"/>
      <c r="D44" s="591"/>
      <c r="E44" s="8"/>
      <c r="F44" s="29"/>
      <c r="G44" s="29"/>
      <c r="H44" s="66"/>
      <c r="I44" s="66"/>
      <c r="J44" s="66"/>
      <c r="K44" s="66"/>
      <c r="L44" s="66"/>
      <c r="M44" s="66"/>
      <c r="N44" s="66"/>
      <c r="O44" s="66"/>
      <c r="P44" s="66"/>
      <c r="Q44" s="66"/>
      <c r="R44" s="66"/>
      <c r="S44" s="66"/>
      <c r="T44" s="66"/>
      <c r="U44" s="66"/>
      <c r="V44" s="66"/>
      <c r="W44" s="66"/>
      <c r="X44" s="66"/>
      <c r="Y44" s="66"/>
      <c r="Z44" s="151"/>
      <c r="AE44" s="139"/>
      <c r="AF44" s="146" t="s">
        <v>191</v>
      </c>
      <c r="AG44" s="139"/>
      <c r="AH44" s="139"/>
      <c r="AI44" s="139"/>
      <c r="AJ44" s="139" t="s">
        <v>200</v>
      </c>
      <c r="AK44" s="237" t="str">
        <f>IF(AND(E44="〇",M51="〇"),"A","")</f>
        <v/>
      </c>
      <c r="AL44" s="238" t="str">
        <f>IF(AND(E45="〇",M51="〇"),"A","")</f>
        <v/>
      </c>
      <c r="AM44" s="238" t="str">
        <f>IF(AND(E46="〇",M51="〇"),"A","")</f>
        <v/>
      </c>
      <c r="AN44" s="139"/>
      <c r="AO44" s="139"/>
      <c r="AP44" s="139"/>
      <c r="AQ44" s="139"/>
      <c r="AR44" s="139"/>
      <c r="AS44" s="139"/>
      <c r="AT44" s="139"/>
      <c r="AU44" s="139"/>
      <c r="AV44" s="139"/>
      <c r="AW44" s="139"/>
      <c r="AX44" s="139"/>
      <c r="AY44" s="139"/>
      <c r="AZ44" s="139"/>
      <c r="BA44" s="139"/>
    </row>
    <row r="45" spans="2:53" ht="15.75" customHeight="1" thickBot="1">
      <c r="B45" s="590" t="s">
        <v>204</v>
      </c>
      <c r="C45" s="591"/>
      <c r="D45" s="591"/>
      <c r="E45" s="8"/>
      <c r="F45" s="29"/>
      <c r="G45" s="29"/>
      <c r="H45" s="66"/>
      <c r="I45" s="66"/>
      <c r="J45" s="66"/>
      <c r="K45" s="66"/>
      <c r="L45" s="66"/>
      <c r="M45" s="66"/>
      <c r="N45" s="66"/>
      <c r="O45" s="66"/>
      <c r="P45" s="66"/>
      <c r="Q45" s="66"/>
      <c r="R45" s="66"/>
      <c r="S45" s="66"/>
      <c r="T45" s="66"/>
      <c r="U45" s="66"/>
      <c r="V45" s="66"/>
      <c r="W45" s="66"/>
      <c r="X45" s="66"/>
      <c r="Y45" s="66"/>
      <c r="Z45" s="151"/>
      <c r="AE45" s="139"/>
      <c r="AF45" s="146"/>
      <c r="AG45" s="139"/>
      <c r="AH45" s="139"/>
      <c r="AI45" s="139"/>
      <c r="AJ45" s="139" t="s">
        <v>215</v>
      </c>
      <c r="AK45" s="239" t="str">
        <f>IF(AND(E44="〇",M50="〇"),"B","")</f>
        <v/>
      </c>
      <c r="AL45" s="238" t="str">
        <f>IF(AND(E45="〇",M50="〇"),"A","")</f>
        <v/>
      </c>
      <c r="AM45" s="238" t="str">
        <f>IF(AND(E46="〇",M50="〇"),"A","")</f>
        <v/>
      </c>
      <c r="AN45" s="139"/>
      <c r="AO45" s="139"/>
      <c r="AP45" s="139"/>
      <c r="AQ45" s="139"/>
      <c r="AR45" s="139"/>
      <c r="AS45" s="139"/>
      <c r="AT45" s="139"/>
      <c r="AU45" s="139"/>
      <c r="AV45" s="139"/>
      <c r="AW45" s="139"/>
      <c r="AX45" s="139"/>
      <c r="AY45" s="139"/>
      <c r="AZ45" s="139"/>
      <c r="BA45" s="139"/>
    </row>
    <row r="46" spans="2:53" ht="15.75" customHeight="1" thickBot="1">
      <c r="B46" s="590" t="s">
        <v>205</v>
      </c>
      <c r="C46" s="591"/>
      <c r="D46" s="591"/>
      <c r="E46" s="8"/>
      <c r="F46" s="29"/>
      <c r="G46" s="29"/>
      <c r="H46" s="66"/>
      <c r="I46" s="66"/>
      <c r="J46" s="66"/>
      <c r="K46" s="66"/>
      <c r="L46" s="66"/>
      <c r="M46" s="66"/>
      <c r="N46" s="66"/>
      <c r="O46" s="66"/>
      <c r="P46" s="66"/>
      <c r="Q46" s="66"/>
      <c r="R46" s="66"/>
      <c r="S46" s="66"/>
      <c r="T46" s="66"/>
      <c r="U46" s="66"/>
      <c r="V46" s="66"/>
      <c r="W46" s="66"/>
      <c r="X46" s="66"/>
      <c r="Y46" s="66"/>
      <c r="Z46" s="151"/>
      <c r="AE46" s="139"/>
      <c r="AF46" s="146"/>
      <c r="AG46" s="139"/>
      <c r="AH46" s="139"/>
      <c r="AI46" s="139"/>
      <c r="AJ46" s="139" t="s">
        <v>216</v>
      </c>
      <c r="AK46" s="240" t="str">
        <f>IF(AND(E44="〇",M49="〇"),"C","")</f>
        <v/>
      </c>
      <c r="AL46" s="241" t="str">
        <f>IF(AND(E45="〇",M49="〇"),"B","")</f>
        <v/>
      </c>
      <c r="AM46" s="242" t="str">
        <f>IF(AND(E46="〇",M49="〇"),"A","")</f>
        <v/>
      </c>
      <c r="AN46" s="139"/>
      <c r="AO46" s="139"/>
      <c r="AP46" s="139"/>
      <c r="AQ46" s="139"/>
      <c r="AR46" s="139"/>
      <c r="AS46" s="139"/>
      <c r="AT46" s="139"/>
      <c r="AU46" s="139"/>
      <c r="AV46" s="139"/>
      <c r="AW46" s="139"/>
      <c r="AX46" s="139"/>
      <c r="AY46" s="139"/>
      <c r="AZ46" s="139"/>
      <c r="BA46" s="139"/>
    </row>
    <row r="47" spans="2:53" ht="15.75" customHeight="1">
      <c r="B47" s="56" t="s">
        <v>202</v>
      </c>
      <c r="C47" s="29"/>
      <c r="D47" s="29"/>
      <c r="E47" s="29"/>
      <c r="F47" s="29"/>
      <c r="G47" s="29"/>
      <c r="H47" s="66"/>
      <c r="I47" s="66"/>
      <c r="J47" s="66"/>
      <c r="K47" s="66"/>
      <c r="L47" s="66"/>
      <c r="M47" s="66"/>
      <c r="N47" s="66"/>
      <c r="O47" s="66"/>
      <c r="P47" s="66"/>
      <c r="Q47" s="66"/>
      <c r="R47" s="66"/>
      <c r="S47" s="66"/>
      <c r="T47" s="66"/>
      <c r="U47" s="66"/>
      <c r="V47" s="66"/>
      <c r="W47" s="66"/>
      <c r="X47" s="66"/>
      <c r="Y47" s="66"/>
      <c r="Z47" s="151"/>
      <c r="AE47" s="139"/>
      <c r="AF47" s="146"/>
      <c r="AG47" s="139"/>
      <c r="AH47" s="139"/>
      <c r="AI47" s="139"/>
      <c r="AJ47" s="139" t="s">
        <v>217</v>
      </c>
      <c r="AK47" s="243">
        <v>10</v>
      </c>
      <c r="AL47" s="243">
        <v>15</v>
      </c>
      <c r="AM47" s="243">
        <v>20</v>
      </c>
      <c r="AN47" s="139"/>
      <c r="AO47" s="139"/>
      <c r="AP47" s="139"/>
      <c r="AQ47" s="139"/>
      <c r="AR47" s="139"/>
      <c r="AS47" s="139"/>
      <c r="AT47" s="139"/>
      <c r="AU47" s="139"/>
      <c r="AV47" s="139"/>
      <c r="AW47" s="139"/>
      <c r="AX47" s="139"/>
      <c r="AY47" s="139"/>
      <c r="AZ47" s="139"/>
      <c r="BA47" s="139"/>
    </row>
    <row r="48" spans="2:53" ht="15.75" customHeight="1" thickBot="1">
      <c r="B48" s="592" t="s">
        <v>206</v>
      </c>
      <c r="C48" s="593"/>
      <c r="D48" s="229" t="s">
        <v>207</v>
      </c>
      <c r="E48" s="592" t="s">
        <v>368</v>
      </c>
      <c r="F48" s="528"/>
      <c r="G48" s="528"/>
      <c r="H48" s="528"/>
      <c r="I48" s="528"/>
      <c r="J48" s="528"/>
      <c r="K48" s="528"/>
      <c r="L48" s="593"/>
      <c r="M48" s="236"/>
      <c r="N48" s="66"/>
      <c r="O48" s="66"/>
      <c r="P48" s="66"/>
      <c r="Q48" s="66"/>
      <c r="R48" s="66"/>
      <c r="S48" s="66"/>
      <c r="T48" s="66"/>
      <c r="U48" s="66"/>
      <c r="V48" s="66"/>
      <c r="W48" s="66"/>
      <c r="X48" s="66"/>
      <c r="Y48" s="66"/>
      <c r="Z48" s="151"/>
      <c r="AB48" s="400" t="s">
        <v>369</v>
      </c>
      <c r="AE48" s="139"/>
      <c r="AF48" s="146">
        <f>【別紙】用途別床面積!G7+【別紙】用途別床面積!G8+【別紙】用途別床面積!N5</f>
        <v>0</v>
      </c>
      <c r="AG48" s="139"/>
      <c r="AH48" s="139"/>
      <c r="AI48" s="139"/>
      <c r="AJ48" s="139"/>
      <c r="AK48" s="139" t="s">
        <v>214</v>
      </c>
      <c r="AL48" s="139"/>
      <c r="AM48" s="139"/>
      <c r="AN48" s="139"/>
      <c r="AO48" s="139"/>
      <c r="AP48" s="139"/>
      <c r="AQ48" s="139"/>
      <c r="AR48" s="139"/>
      <c r="AS48" s="139"/>
      <c r="AT48" s="139"/>
      <c r="AU48" s="139"/>
      <c r="AV48" s="139"/>
      <c r="AW48" s="139"/>
      <c r="AX48" s="139"/>
      <c r="AY48" s="139"/>
      <c r="AZ48" s="139"/>
      <c r="BA48" s="139"/>
    </row>
    <row r="49" spans="1:55" ht="15.75" customHeight="1" thickBot="1">
      <c r="B49" s="594" t="s">
        <v>208</v>
      </c>
      <c r="C49" s="595"/>
      <c r="D49" s="252" t="s">
        <v>211</v>
      </c>
      <c r="E49" s="594">
        <v>0.2</v>
      </c>
      <c r="F49" s="606"/>
      <c r="G49" s="606"/>
      <c r="H49" s="606"/>
      <c r="I49" s="606"/>
      <c r="J49" s="606"/>
      <c r="K49" s="606"/>
      <c r="L49" s="607"/>
      <c r="M49" s="8"/>
      <c r="N49" s="66"/>
      <c r="O49" s="66"/>
      <c r="P49" s="66"/>
      <c r="Q49" s="66"/>
      <c r="R49" s="66"/>
      <c r="S49" s="66"/>
      <c r="T49" s="66"/>
      <c r="U49" s="66"/>
      <c r="V49" s="66"/>
      <c r="W49" s="66"/>
      <c r="X49" s="66"/>
      <c r="Y49" s="66"/>
      <c r="Z49" s="151"/>
      <c r="AB49" s="401" t="s">
        <v>370</v>
      </c>
      <c r="AE49" s="139"/>
      <c r="AF49" s="146">
        <f>【別紙】用途別床面積!G4+【別紙】用途別床面積!G5+【別紙】用途別床面積!G6+【別紙】用途別床面積!N3+【別紙】用途別床面積!N4</f>
        <v>0</v>
      </c>
      <c r="AG49" s="139"/>
      <c r="AH49" s="139"/>
      <c r="AI49" s="139"/>
      <c r="AJ49" s="400" t="s">
        <v>369</v>
      </c>
      <c r="AK49" s="139"/>
      <c r="AL49" s="139"/>
      <c r="AM49" s="139"/>
      <c r="AN49" s="139"/>
      <c r="AO49" s="139"/>
      <c r="AP49" s="139"/>
      <c r="AQ49" s="139"/>
      <c r="AR49" s="139"/>
      <c r="AS49" s="139"/>
      <c r="AT49" s="139"/>
      <c r="AU49" s="139"/>
      <c r="AV49" s="139"/>
      <c r="AW49" s="139"/>
      <c r="AX49" s="139"/>
      <c r="AY49" s="139"/>
      <c r="AZ49" s="139"/>
      <c r="BA49" s="139"/>
    </row>
    <row r="50" spans="1:55" ht="15.75" customHeight="1" thickBot="1">
      <c r="B50" s="594" t="s">
        <v>209</v>
      </c>
      <c r="C50" s="595"/>
      <c r="D50" s="252" t="s">
        <v>212</v>
      </c>
      <c r="E50" s="594" t="e">
        <f>(0.3*AF48+0.25*AF49)/(AF48+AF49)</f>
        <v>#DIV/0!</v>
      </c>
      <c r="F50" s="606"/>
      <c r="G50" s="606"/>
      <c r="H50" s="606"/>
      <c r="I50" s="606"/>
      <c r="J50" s="606"/>
      <c r="K50" s="606"/>
      <c r="L50" s="607"/>
      <c r="M50" s="8"/>
      <c r="N50" s="66"/>
      <c r="O50" s="66"/>
      <c r="P50" s="66"/>
      <c r="Q50" s="66"/>
      <c r="R50" s="66"/>
      <c r="S50" s="66"/>
      <c r="T50" s="66"/>
      <c r="U50" s="66"/>
      <c r="V50" s="66"/>
      <c r="W50" s="66"/>
      <c r="X50" s="66"/>
      <c r="Y50" s="66"/>
      <c r="Z50" s="151"/>
      <c r="AE50" s="139"/>
      <c r="AF50" s="146"/>
      <c r="AG50" s="139"/>
      <c r="AH50" s="139"/>
      <c r="AI50" s="139"/>
      <c r="AJ50" s="401" t="s">
        <v>370</v>
      </c>
      <c r="AK50" s="139"/>
      <c r="AL50" s="139"/>
      <c r="AM50" s="139"/>
      <c r="AN50" s="139"/>
      <c r="AO50" s="139"/>
      <c r="AP50" s="139"/>
      <c r="AQ50" s="139"/>
      <c r="AR50" s="139"/>
      <c r="AS50" s="139"/>
      <c r="AT50" s="139"/>
      <c r="AU50" s="139"/>
      <c r="AV50" s="139"/>
      <c r="AW50" s="139"/>
      <c r="AX50" s="139"/>
      <c r="AY50" s="139"/>
      <c r="AZ50" s="139"/>
      <c r="BA50" s="139"/>
    </row>
    <row r="51" spans="1:55" ht="15.75" customHeight="1" thickBot="1">
      <c r="B51" s="594" t="s">
        <v>210</v>
      </c>
      <c r="C51" s="595"/>
      <c r="D51" s="252" t="s">
        <v>213</v>
      </c>
      <c r="E51" s="594" t="e">
        <f>(0.4*AF48+0.3*AF49)/(AF48+AF49)</f>
        <v>#DIV/0!</v>
      </c>
      <c r="F51" s="606"/>
      <c r="G51" s="606"/>
      <c r="H51" s="606"/>
      <c r="I51" s="606"/>
      <c r="J51" s="606"/>
      <c r="K51" s="606"/>
      <c r="L51" s="607"/>
      <c r="M51" s="8"/>
      <c r="N51" s="66"/>
      <c r="O51" s="66"/>
      <c r="P51" s="66"/>
      <c r="Q51" s="66"/>
      <c r="R51" s="66"/>
      <c r="S51" s="66"/>
      <c r="T51" s="66"/>
      <c r="U51" s="66"/>
      <c r="V51" s="66"/>
      <c r="W51" s="66"/>
      <c r="X51" s="66"/>
      <c r="Y51" s="66"/>
      <c r="Z51" s="151"/>
      <c r="AE51" s="139"/>
      <c r="AF51" s="146"/>
      <c r="AG51" s="139"/>
      <c r="AH51" s="139"/>
      <c r="AI51" s="139"/>
      <c r="AJ51" s="139"/>
      <c r="AK51" s="139"/>
      <c r="AL51" s="139"/>
      <c r="AM51" s="139"/>
      <c r="AN51" s="139"/>
      <c r="AO51" s="139"/>
      <c r="AP51" s="139"/>
      <c r="AQ51" s="139"/>
      <c r="AR51" s="139"/>
      <c r="AS51" s="139"/>
      <c r="AT51" s="139"/>
      <c r="AU51" s="139"/>
      <c r="AV51" s="139"/>
      <c r="AW51" s="139"/>
      <c r="AX51" s="139"/>
      <c r="AY51" s="139"/>
      <c r="AZ51" s="139"/>
      <c r="BA51" s="139"/>
    </row>
    <row r="52" spans="1:55" ht="15.75" customHeight="1">
      <c r="B52" s="29"/>
      <c r="C52" s="29"/>
      <c r="D52" s="29"/>
      <c r="E52" s="29"/>
      <c r="F52" s="29"/>
      <c r="G52" s="29"/>
      <c r="H52" s="66"/>
      <c r="I52" s="66"/>
      <c r="J52" s="66"/>
      <c r="K52" s="66"/>
      <c r="L52" s="66"/>
      <c r="M52" s="66"/>
      <c r="N52" s="66"/>
      <c r="O52" s="66"/>
      <c r="P52" s="66"/>
      <c r="Q52" s="66"/>
      <c r="R52" s="66"/>
      <c r="S52" s="66"/>
      <c r="T52" s="66"/>
      <c r="U52" s="66"/>
      <c r="V52" s="66"/>
      <c r="W52" s="66"/>
      <c r="X52" s="66"/>
      <c r="Y52" s="66"/>
      <c r="Z52" s="151"/>
      <c r="AE52" s="139"/>
      <c r="AF52" s="146"/>
      <c r="AG52" s="139"/>
      <c r="AH52" s="139"/>
      <c r="AI52" s="139"/>
      <c r="AJ52" s="139"/>
      <c r="AK52" s="139"/>
      <c r="AL52" s="139"/>
      <c r="AM52" s="139"/>
      <c r="AN52" s="139"/>
      <c r="AO52" s="139"/>
      <c r="AP52" s="139"/>
      <c r="AQ52" s="139"/>
      <c r="AR52" s="139"/>
      <c r="AS52" s="139"/>
      <c r="AT52" s="139"/>
      <c r="AU52" s="139"/>
      <c r="AV52" s="139"/>
      <c r="AW52" s="139"/>
      <c r="AX52" s="139"/>
      <c r="AY52" s="139"/>
      <c r="AZ52" s="139"/>
      <c r="BA52" s="139"/>
    </row>
    <row r="53" spans="1:55" ht="7.15" customHeight="1">
      <c r="B53" s="60"/>
      <c r="C53" s="60"/>
      <c r="D53" s="60"/>
      <c r="E53" s="174"/>
      <c r="F53" s="174"/>
      <c r="G53" s="174"/>
      <c r="H53" s="174"/>
      <c r="I53" s="174"/>
      <c r="J53" s="174"/>
      <c r="K53" s="174"/>
      <c r="L53" s="174"/>
      <c r="M53" s="174"/>
      <c r="N53" s="174"/>
      <c r="O53" s="174"/>
      <c r="P53" s="174"/>
      <c r="Q53" s="174"/>
      <c r="R53" s="174"/>
      <c r="S53" s="174"/>
      <c r="T53" s="174"/>
      <c r="U53" s="174"/>
      <c r="V53" s="174"/>
      <c r="W53" s="174"/>
      <c r="X53" s="174"/>
      <c r="Y53" s="174"/>
      <c r="Z53" s="151"/>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row>
    <row r="54" spans="1:55" ht="16.149999999999999" customHeight="1" thickBot="1">
      <c r="A54" s="205"/>
      <c r="B54" s="231" t="s">
        <v>138</v>
      </c>
      <c r="C54" s="232"/>
      <c r="D54" s="232"/>
      <c r="E54" s="74"/>
      <c r="F54" s="74"/>
      <c r="G54" s="74"/>
      <c r="H54" s="74"/>
      <c r="I54" s="74"/>
      <c r="J54" s="74"/>
      <c r="K54" s="74"/>
      <c r="L54" s="74"/>
      <c r="M54" s="74"/>
      <c r="N54" s="74"/>
      <c r="O54" s="74"/>
      <c r="P54" s="74"/>
      <c r="Q54" s="156"/>
      <c r="R54" s="66"/>
      <c r="S54" s="66"/>
      <c r="T54" s="66"/>
      <c r="U54" s="66"/>
      <c r="V54" s="66"/>
      <c r="W54" s="66"/>
      <c r="X54" s="66"/>
      <c r="Z54" s="140"/>
      <c r="AA54" s="140"/>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row r="55" spans="1:55" s="191" customFormat="1" ht="15.75" customHeight="1" thickBot="1">
      <c r="A55" s="67"/>
      <c r="B55" s="501" t="s">
        <v>148</v>
      </c>
      <c r="C55" s="502"/>
      <c r="D55" s="502"/>
      <c r="E55" s="502"/>
      <c r="F55" s="502"/>
      <c r="G55" s="502"/>
      <c r="H55" s="502"/>
      <c r="I55" s="502"/>
      <c r="J55" s="502"/>
      <c r="K55" s="502"/>
      <c r="L55" s="502"/>
      <c r="M55" s="502"/>
      <c r="N55" s="535"/>
      <c r="O55" s="498"/>
      <c r="P55" s="499"/>
      <c r="Q55" s="500"/>
      <c r="R55" s="513" t="s">
        <v>144</v>
      </c>
      <c r="S55" s="493"/>
      <c r="U55" s="190"/>
      <c r="V55" s="190"/>
      <c r="W55" s="190"/>
      <c r="X55" s="190"/>
      <c r="Y55" s="190"/>
      <c r="AA55" s="244"/>
    </row>
    <row r="56" spans="1:55" s="191" customFormat="1" ht="15.75" customHeight="1" thickBot="1">
      <c r="A56" s="67"/>
      <c r="B56" s="501" t="s">
        <v>149</v>
      </c>
      <c r="C56" s="502"/>
      <c r="D56" s="502"/>
      <c r="E56" s="502"/>
      <c r="F56" s="502"/>
      <c r="G56" s="502"/>
      <c r="H56" s="502"/>
      <c r="I56" s="502"/>
      <c r="J56" s="502"/>
      <c r="K56" s="502"/>
      <c r="L56" s="502"/>
      <c r="M56" s="502"/>
      <c r="N56" s="535"/>
      <c r="O56" s="498"/>
      <c r="P56" s="499"/>
      <c r="Q56" s="500"/>
      <c r="R56" s="513" t="s">
        <v>144</v>
      </c>
      <c r="S56" s="493"/>
      <c r="U56" s="190"/>
      <c r="V56" s="190"/>
      <c r="W56" s="190"/>
      <c r="X56" s="190"/>
      <c r="Y56" s="190"/>
      <c r="AA56" s="245"/>
    </row>
    <row r="57" spans="1:55" s="191" customFormat="1" ht="15.75" customHeight="1" thickBot="1">
      <c r="A57" s="67"/>
      <c r="B57" s="501" t="s">
        <v>150</v>
      </c>
      <c r="C57" s="502"/>
      <c r="D57" s="502"/>
      <c r="E57" s="502"/>
      <c r="F57" s="502"/>
      <c r="G57" s="502"/>
      <c r="H57" s="502"/>
      <c r="I57" s="502"/>
      <c r="J57" s="502"/>
      <c r="K57" s="502"/>
      <c r="L57" s="502"/>
      <c r="M57" s="502"/>
      <c r="N57" s="535"/>
      <c r="O57" s="498"/>
      <c r="P57" s="499"/>
      <c r="Q57" s="500"/>
      <c r="R57" s="513" t="s">
        <v>144</v>
      </c>
      <c r="S57" s="493"/>
      <c r="U57" s="190"/>
      <c r="V57" s="190"/>
      <c r="W57" s="190"/>
      <c r="X57" s="190"/>
      <c r="Y57" s="190"/>
      <c r="Z57" s="211"/>
      <c r="AA57" s="211"/>
      <c r="AB57" s="217"/>
      <c r="AC57" s="217"/>
      <c r="AD57" s="217"/>
      <c r="AE57" s="217"/>
      <c r="AF57" s="217"/>
      <c r="AG57" s="217"/>
      <c r="AH57" s="217"/>
      <c r="AI57" s="217"/>
      <c r="AJ57" s="217"/>
      <c r="AK57" s="217"/>
      <c r="AL57" s="217"/>
      <c r="AM57" s="217"/>
      <c r="AN57" s="217"/>
      <c r="AO57" s="217"/>
      <c r="AP57" s="217"/>
      <c r="AQ57" s="217"/>
      <c r="AR57" s="217"/>
      <c r="AS57" s="217"/>
      <c r="AT57" s="217"/>
      <c r="AU57" s="217"/>
      <c r="AV57" s="217"/>
      <c r="AW57" s="217"/>
      <c r="AX57" s="217"/>
      <c r="AY57" s="217"/>
      <c r="AZ57" s="217"/>
      <c r="BA57" s="217"/>
      <c r="BB57" s="217"/>
      <c r="BC57" s="217"/>
    </row>
    <row r="58" spans="1:55" s="191" customFormat="1" ht="15.75" customHeight="1" thickBot="1">
      <c r="A58" s="67"/>
      <c r="B58" s="501" t="s">
        <v>151</v>
      </c>
      <c r="C58" s="502"/>
      <c r="D58" s="502"/>
      <c r="E58" s="536"/>
      <c r="F58" s="536"/>
      <c r="G58" s="536"/>
      <c r="H58" s="536"/>
      <c r="I58" s="536"/>
      <c r="J58" s="536"/>
      <c r="K58" s="536"/>
      <c r="L58" s="536"/>
      <c r="M58" s="536"/>
      <c r="N58" s="537"/>
      <c r="O58" s="538"/>
      <c r="P58" s="539"/>
      <c r="Q58" s="540"/>
      <c r="R58" s="513" t="s">
        <v>144</v>
      </c>
      <c r="S58" s="493"/>
      <c r="U58" s="190"/>
      <c r="V58" s="190"/>
      <c r="W58" s="190"/>
      <c r="X58" s="190"/>
      <c r="Y58" s="190"/>
      <c r="Z58" s="531"/>
      <c r="AA58" s="531"/>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217"/>
      <c r="AY58" s="217"/>
      <c r="AZ58" s="217"/>
      <c r="BA58" s="217"/>
      <c r="BB58" s="217"/>
      <c r="BC58" s="217"/>
    </row>
    <row r="59" spans="1:55" s="191" customFormat="1" ht="15.75" customHeight="1" thickBot="1">
      <c r="A59" s="67"/>
      <c r="B59" s="197" t="s">
        <v>145</v>
      </c>
      <c r="C59" s="198"/>
      <c r="D59" s="198"/>
      <c r="E59" s="507"/>
      <c r="F59" s="508"/>
      <c r="G59" s="508"/>
      <c r="H59" s="508"/>
      <c r="I59" s="508"/>
      <c r="J59" s="508"/>
      <c r="K59" s="508"/>
      <c r="L59" s="508"/>
      <c r="M59" s="508"/>
      <c r="N59" s="508"/>
      <c r="O59" s="508"/>
      <c r="P59" s="508"/>
      <c r="Q59" s="509"/>
      <c r="R59" s="130"/>
      <c r="S59" s="130"/>
      <c r="U59" s="190"/>
      <c r="V59" s="190"/>
      <c r="W59" s="190"/>
      <c r="X59" s="190"/>
      <c r="Y59" s="190"/>
      <c r="Z59" s="211"/>
      <c r="AA59" s="211"/>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row>
    <row r="60" spans="1:55" s="191" customFormat="1" ht="15.75" customHeight="1" thickBot="1">
      <c r="A60" s="67"/>
      <c r="B60" s="197" t="s">
        <v>152</v>
      </c>
      <c r="C60" s="199"/>
      <c r="D60" s="200"/>
      <c r="E60" s="104" t="s">
        <v>146</v>
      </c>
      <c r="F60" s="16"/>
      <c r="G60" s="16"/>
      <c r="H60" s="16"/>
      <c r="I60" s="16"/>
      <c r="J60" s="16"/>
      <c r="K60" s="16"/>
      <c r="L60" s="16"/>
      <c r="M60" s="16"/>
      <c r="N60" s="16"/>
      <c r="O60" s="510" t="str">
        <f>IF(SUM(O55:Q58)=0,"",ROUNDDOWN(SUM(O55:Q58),1))</f>
        <v/>
      </c>
      <c r="P60" s="511"/>
      <c r="Q60" s="512"/>
      <c r="R60" s="513" t="s">
        <v>144</v>
      </c>
      <c r="S60" s="493"/>
      <c r="U60" s="190"/>
      <c r="V60" s="190"/>
      <c r="W60" s="190"/>
      <c r="X60" s="190"/>
      <c r="Y60" s="190"/>
      <c r="Z60" s="195"/>
      <c r="AA60" s="195"/>
    </row>
    <row r="61" spans="1:55" s="191" customFormat="1" ht="15.75" customHeight="1" thickBot="1">
      <c r="A61" s="67"/>
      <c r="B61" s="501" t="s">
        <v>176</v>
      </c>
      <c r="C61" s="502"/>
      <c r="D61" s="502"/>
      <c r="E61" s="502"/>
      <c r="F61" s="502"/>
      <c r="G61" s="502"/>
      <c r="H61" s="502"/>
      <c r="I61" s="502"/>
      <c r="J61" s="502"/>
      <c r="K61" s="502"/>
      <c r="L61" s="502"/>
      <c r="M61" s="502"/>
      <c r="N61" s="503"/>
      <c r="O61" s="498"/>
      <c r="P61" s="499"/>
      <c r="Q61" s="500"/>
      <c r="R61" s="218"/>
      <c r="S61" s="218"/>
      <c r="U61" s="190"/>
      <c r="V61" s="190"/>
      <c r="W61" s="190"/>
      <c r="X61" s="190"/>
      <c r="Y61" s="190"/>
      <c r="Z61" s="195"/>
      <c r="AA61" s="195"/>
      <c r="AE61" s="191" t="s">
        <v>190</v>
      </c>
      <c r="AF61" s="191" t="s">
        <v>191</v>
      </c>
    </row>
    <row r="62" spans="1:55" ht="18" customHeight="1">
      <c r="B62" s="60"/>
      <c r="C62" s="60"/>
      <c r="D62" s="60"/>
      <c r="E62" s="174"/>
      <c r="F62" s="174"/>
      <c r="G62" s="174"/>
      <c r="H62" s="174"/>
      <c r="I62" s="174"/>
      <c r="J62" s="174"/>
      <c r="K62" s="174"/>
      <c r="L62" s="174"/>
      <c r="M62" s="174"/>
      <c r="N62" s="174"/>
      <c r="O62" s="174"/>
      <c r="P62" s="174"/>
      <c r="Q62" s="174"/>
      <c r="R62" s="174"/>
      <c r="S62" s="174"/>
      <c r="T62" s="174"/>
      <c r="U62" s="174"/>
      <c r="V62" s="174"/>
      <c r="W62" s="174"/>
      <c r="X62" s="174"/>
      <c r="Y62" s="174"/>
      <c r="Z62" s="151"/>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row>
    <row r="63" spans="1:55" ht="18" customHeight="1" thickBot="1">
      <c r="A63" s="205"/>
      <c r="B63" s="230" t="s">
        <v>140</v>
      </c>
      <c r="C63" s="60"/>
      <c r="D63" s="60"/>
      <c r="E63" s="174"/>
      <c r="F63" s="174"/>
      <c r="G63" s="174"/>
      <c r="H63" s="174"/>
      <c r="I63" s="174"/>
      <c r="J63" s="174"/>
      <c r="K63" s="174"/>
      <c r="L63" s="174"/>
      <c r="M63" s="174"/>
      <c r="N63" s="174"/>
      <c r="O63" s="582"/>
      <c r="P63" s="582"/>
      <c r="Q63" s="582"/>
      <c r="R63" s="174"/>
      <c r="S63" s="174"/>
      <c r="T63" s="174"/>
      <c r="U63" s="174"/>
      <c r="V63" s="174"/>
      <c r="W63" s="174"/>
      <c r="X63" s="174"/>
      <c r="Y63" s="174"/>
      <c r="Z63" s="151"/>
      <c r="AB63" s="400"/>
      <c r="AE63" s="139"/>
      <c r="AF63" s="139"/>
      <c r="AG63" s="139"/>
      <c r="AH63" s="139"/>
      <c r="AI63" s="139"/>
      <c r="AJ63" s="400" t="s">
        <v>376</v>
      </c>
      <c r="AK63" s="139"/>
      <c r="AL63" s="139"/>
      <c r="AM63" s="139"/>
      <c r="AN63" s="139"/>
      <c r="AO63" s="139"/>
      <c r="AP63" s="139"/>
      <c r="AQ63" s="139"/>
      <c r="AR63" s="139"/>
      <c r="AS63" s="139"/>
      <c r="AT63" s="139"/>
      <c r="AU63" s="139"/>
      <c r="AV63" s="139"/>
      <c r="AW63" s="139"/>
      <c r="AX63" s="139"/>
      <c r="AY63" s="139"/>
      <c r="AZ63" s="139"/>
      <c r="BA63" s="139"/>
    </row>
    <row r="64" spans="1:55" ht="18" customHeight="1" thickBot="1">
      <c r="A64" s="205"/>
      <c r="B64" s="601" t="s">
        <v>195</v>
      </c>
      <c r="C64" s="601"/>
      <c r="D64" s="602"/>
      <c r="E64" s="603"/>
      <c r="F64" s="604"/>
      <c r="G64" s="604"/>
      <c r="H64" s="604"/>
      <c r="I64" s="604"/>
      <c r="J64" s="604"/>
      <c r="K64" s="604"/>
      <c r="L64" s="604"/>
      <c r="M64" s="604"/>
      <c r="N64" s="605"/>
      <c r="O64" s="598" t="str">
        <f>IF(E64="個別熱源",E73,IF(OR(E64="中央熱源",E64="併用、その他"),E88,"　"))</f>
        <v>　</v>
      </c>
      <c r="P64" s="599"/>
      <c r="Q64" s="600"/>
      <c r="R64" s="174"/>
      <c r="S64" s="174"/>
      <c r="T64" s="174"/>
      <c r="U64" s="174"/>
      <c r="V64" s="174"/>
      <c r="W64" s="174"/>
      <c r="X64" s="174"/>
      <c r="Y64" s="174"/>
      <c r="Z64" s="151"/>
      <c r="AE64" s="139"/>
      <c r="AF64" s="139" t="s">
        <v>196</v>
      </c>
      <c r="AG64" s="139" t="s">
        <v>199</v>
      </c>
      <c r="AH64" s="139" t="s">
        <v>197</v>
      </c>
      <c r="AI64" s="139"/>
      <c r="AJ64" s="139"/>
      <c r="AK64" s="139"/>
      <c r="AL64" s="139"/>
      <c r="AM64" s="139"/>
      <c r="AN64" s="139"/>
      <c r="AO64" s="139"/>
      <c r="AP64" s="139"/>
      <c r="AQ64" s="139"/>
      <c r="AR64" s="139"/>
      <c r="AS64" s="139"/>
      <c r="AT64" s="139"/>
      <c r="AU64" s="139"/>
      <c r="AV64" s="139"/>
      <c r="AW64" s="139"/>
      <c r="AX64" s="139"/>
      <c r="AY64" s="139"/>
      <c r="AZ64" s="139"/>
      <c r="BA64" s="139"/>
    </row>
    <row r="65" spans="1:53" ht="18" customHeight="1" thickBot="1">
      <c r="A65" s="205"/>
      <c r="B65" s="210" t="s">
        <v>165</v>
      </c>
      <c r="C65" s="60"/>
      <c r="D65" s="60"/>
      <c r="E65" s="174"/>
      <c r="F65" s="174"/>
      <c r="G65" s="174"/>
      <c r="H65" s="174"/>
      <c r="I65" s="174"/>
      <c r="J65" s="174"/>
      <c r="K65" s="174"/>
      <c r="L65" s="174"/>
      <c r="M65" s="174"/>
      <c r="N65" s="174"/>
      <c r="O65" s="572"/>
      <c r="P65" s="572"/>
      <c r="Q65" s="572"/>
      <c r="R65" s="174"/>
      <c r="S65" s="174"/>
      <c r="T65" s="174"/>
      <c r="U65" s="174"/>
      <c r="V65" s="174"/>
      <c r="W65" s="174"/>
      <c r="X65" s="174"/>
      <c r="Y65" s="174"/>
      <c r="Z65" s="151"/>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row>
    <row r="66" spans="1:53" ht="18" customHeight="1" thickBot="1">
      <c r="B66" s="581" t="s">
        <v>166</v>
      </c>
      <c r="C66" s="581"/>
      <c r="D66" s="420"/>
      <c r="E66" s="8"/>
      <c r="F66" s="421" t="s">
        <v>157</v>
      </c>
      <c r="G66" s="581"/>
      <c r="H66" s="581"/>
      <c r="I66" s="581"/>
      <c r="J66" s="581"/>
      <c r="K66" s="581"/>
      <c r="L66" s="581"/>
      <c r="M66" s="581"/>
      <c r="N66" s="581"/>
      <c r="O66" s="572"/>
      <c r="P66" s="572"/>
      <c r="Q66" s="572"/>
      <c r="R66" s="174"/>
      <c r="S66" s="174"/>
      <c r="T66" s="174"/>
      <c r="U66" s="174"/>
      <c r="V66" s="174"/>
      <c r="W66" s="174"/>
      <c r="X66" s="174"/>
      <c r="Y66" s="174"/>
      <c r="Z66" s="151"/>
      <c r="AB66" s="572" t="s">
        <v>194</v>
      </c>
      <c r="AC66" s="572"/>
      <c r="AD66" s="572"/>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row>
    <row r="67" spans="1:53" ht="18" customHeight="1" thickBot="1">
      <c r="B67" s="581"/>
      <c r="C67" s="581"/>
      <c r="D67" s="420"/>
      <c r="E67" s="8"/>
      <c r="F67" s="421" t="s">
        <v>158</v>
      </c>
      <c r="G67" s="581"/>
      <c r="H67" s="581"/>
      <c r="I67" s="581"/>
      <c r="J67" s="581"/>
      <c r="K67" s="581"/>
      <c r="L67" s="581"/>
      <c r="M67" s="581"/>
      <c r="N67" s="581"/>
      <c r="O67" s="572"/>
      <c r="P67" s="572"/>
      <c r="Q67" s="572"/>
      <c r="R67" s="174"/>
      <c r="S67" s="174"/>
      <c r="T67" s="174"/>
      <c r="U67" s="174"/>
      <c r="V67" s="174"/>
      <c r="W67" s="174"/>
      <c r="X67" s="174"/>
      <c r="Y67" s="174"/>
      <c r="Z67" s="151"/>
      <c r="AB67" s="572" t="s">
        <v>194</v>
      </c>
      <c r="AC67" s="572"/>
      <c r="AD67" s="572"/>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row>
    <row r="68" spans="1:53" ht="18" customHeight="1" thickBot="1">
      <c r="B68" s="581"/>
      <c r="C68" s="581"/>
      <c r="D68" s="420"/>
      <c r="E68" s="8"/>
      <c r="F68" s="421" t="s">
        <v>159</v>
      </c>
      <c r="G68" s="581"/>
      <c r="H68" s="581"/>
      <c r="I68" s="581"/>
      <c r="J68" s="581"/>
      <c r="K68" s="581"/>
      <c r="L68" s="581"/>
      <c r="M68" s="581"/>
      <c r="N68" s="581"/>
      <c r="O68" s="572"/>
      <c r="P68" s="572"/>
      <c r="Q68" s="572"/>
      <c r="R68" s="174"/>
      <c r="S68" s="174"/>
      <c r="T68" s="174"/>
      <c r="U68" s="174"/>
      <c r="V68" s="174"/>
      <c r="W68" s="174"/>
      <c r="X68" s="174"/>
      <c r="Y68" s="174"/>
      <c r="Z68" s="151"/>
      <c r="AB68" s="572" t="s">
        <v>193</v>
      </c>
      <c r="AC68" s="572"/>
      <c r="AD68" s="572"/>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row>
    <row r="69" spans="1:53" ht="18" customHeight="1" thickBot="1">
      <c r="B69" s="581" t="s">
        <v>167</v>
      </c>
      <c r="C69" s="581"/>
      <c r="D69" s="420"/>
      <c r="E69" s="8"/>
      <c r="F69" s="421" t="s">
        <v>160</v>
      </c>
      <c r="G69" s="581"/>
      <c r="H69" s="581"/>
      <c r="I69" s="581"/>
      <c r="J69" s="581"/>
      <c r="K69" s="581"/>
      <c r="L69" s="581"/>
      <c r="M69" s="581"/>
      <c r="N69" s="581"/>
      <c r="O69" s="572"/>
      <c r="P69" s="572"/>
      <c r="Q69" s="572"/>
      <c r="R69" s="174"/>
      <c r="S69" s="174"/>
      <c r="T69" s="174"/>
      <c r="U69" s="174"/>
      <c r="V69" s="174"/>
      <c r="W69" s="174"/>
      <c r="X69" s="174"/>
      <c r="Y69" s="174"/>
      <c r="Z69" s="151"/>
      <c r="AB69" s="572" t="s">
        <v>193</v>
      </c>
      <c r="AC69" s="572"/>
      <c r="AD69" s="572"/>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row>
    <row r="70" spans="1:53" ht="18" customHeight="1" thickBot="1">
      <c r="B70" s="581"/>
      <c r="C70" s="581"/>
      <c r="D70" s="420"/>
      <c r="E70" s="8"/>
      <c r="F70" s="421" t="s">
        <v>161</v>
      </c>
      <c r="G70" s="581"/>
      <c r="H70" s="581"/>
      <c r="I70" s="581"/>
      <c r="J70" s="581"/>
      <c r="K70" s="581"/>
      <c r="L70" s="581"/>
      <c r="M70" s="581"/>
      <c r="N70" s="581"/>
      <c r="O70" s="572"/>
      <c r="P70" s="572"/>
      <c r="Q70" s="572"/>
      <c r="R70" s="174"/>
      <c r="S70" s="174"/>
      <c r="T70" s="174"/>
      <c r="U70" s="174"/>
      <c r="V70" s="174"/>
      <c r="W70" s="174"/>
      <c r="X70" s="174"/>
      <c r="Y70" s="174"/>
      <c r="Z70" s="151"/>
      <c r="AB70" s="572" t="s">
        <v>193</v>
      </c>
      <c r="AC70" s="572"/>
      <c r="AD70" s="572"/>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row>
    <row r="71" spans="1:53" ht="18" customHeight="1" thickBot="1">
      <c r="B71" s="581"/>
      <c r="C71" s="581"/>
      <c r="D71" s="420"/>
      <c r="E71" s="8"/>
      <c r="F71" s="421" t="s">
        <v>163</v>
      </c>
      <c r="G71" s="581"/>
      <c r="H71" s="581"/>
      <c r="I71" s="581"/>
      <c r="J71" s="581"/>
      <c r="K71" s="581"/>
      <c r="L71" s="581"/>
      <c r="M71" s="581"/>
      <c r="N71" s="581"/>
      <c r="O71" s="572"/>
      <c r="P71" s="572"/>
      <c r="Q71" s="572"/>
      <c r="R71" s="174"/>
      <c r="S71" s="174"/>
      <c r="T71" s="174"/>
      <c r="U71" s="174"/>
      <c r="V71" s="174"/>
      <c r="W71" s="174"/>
      <c r="X71" s="174"/>
      <c r="Y71" s="174"/>
      <c r="Z71" s="151"/>
      <c r="AB71" s="572" t="s">
        <v>193</v>
      </c>
      <c r="AC71" s="572"/>
      <c r="AD71" s="572"/>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row>
    <row r="72" spans="1:53" ht="18" customHeight="1" thickBot="1">
      <c r="B72" s="436"/>
      <c r="C72" s="436"/>
      <c r="D72" s="587"/>
      <c r="E72" s="209"/>
      <c r="F72" s="588" t="s">
        <v>162</v>
      </c>
      <c r="G72" s="436"/>
      <c r="H72" s="436"/>
      <c r="I72" s="436"/>
      <c r="J72" s="436"/>
      <c r="K72" s="436"/>
      <c r="L72" s="436"/>
      <c r="M72" s="436"/>
      <c r="N72" s="436"/>
      <c r="O72" s="572"/>
      <c r="P72" s="572"/>
      <c r="Q72" s="572"/>
      <c r="R72" s="174"/>
      <c r="S72" s="174"/>
      <c r="T72" s="174"/>
      <c r="U72" s="174"/>
      <c r="V72" s="174"/>
      <c r="W72" s="174"/>
      <c r="X72" s="174"/>
      <c r="Y72" s="174"/>
      <c r="Z72" s="151"/>
      <c r="AB72" s="572" t="s">
        <v>193</v>
      </c>
      <c r="AC72" s="572"/>
      <c r="AD72" s="572"/>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row>
    <row r="73" spans="1:53" ht="18" customHeight="1" thickBot="1">
      <c r="B73" s="583" t="s">
        <v>164</v>
      </c>
      <c r="C73" s="583"/>
      <c r="D73" s="583"/>
      <c r="E73" s="584" t="str">
        <f>IF(AND(E66="〇",E67="〇",E68="〇",E69="〇",E70="〇",E71="〇",E72="〇"),"A",IF(AND(E66="〇",E67="〇"),"B",IF(E64="個別熱源","C","-")))</f>
        <v>-</v>
      </c>
      <c r="F73" s="585"/>
      <c r="G73" s="585"/>
      <c r="H73" s="585"/>
      <c r="I73" s="585"/>
      <c r="J73" s="585"/>
      <c r="K73" s="585"/>
      <c r="L73" s="585"/>
      <c r="M73" s="585"/>
      <c r="N73" s="586"/>
      <c r="O73" s="174"/>
      <c r="P73" s="174"/>
      <c r="Q73" s="174"/>
      <c r="R73" s="174"/>
      <c r="S73" s="174"/>
      <c r="T73" s="174"/>
      <c r="U73" s="174"/>
      <c r="V73" s="174"/>
      <c r="W73" s="174"/>
      <c r="X73" s="174"/>
      <c r="Y73" s="174"/>
      <c r="Z73" s="151"/>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row>
    <row r="74" spans="1:53" ht="18" customHeight="1">
      <c r="B74" s="155"/>
      <c r="C74" s="155"/>
      <c r="D74" s="155"/>
      <c r="E74" s="181"/>
      <c r="F74" s="181"/>
      <c r="G74" s="181"/>
      <c r="H74" s="181"/>
      <c r="I74" s="181"/>
      <c r="J74" s="181"/>
      <c r="K74" s="181"/>
      <c r="L74" s="181"/>
      <c r="M74" s="181"/>
      <c r="N74" s="181"/>
      <c r="O74" s="174"/>
      <c r="P74" s="174"/>
      <c r="Q74" s="174"/>
      <c r="R74" s="174"/>
      <c r="S74" s="174"/>
      <c r="T74" s="174"/>
      <c r="U74" s="174"/>
      <c r="V74" s="174"/>
      <c r="W74" s="174"/>
      <c r="X74" s="174"/>
      <c r="Y74" s="174"/>
      <c r="Z74" s="151"/>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row>
    <row r="75" spans="1:53" ht="18" customHeight="1" thickBot="1">
      <c r="B75" s="210" t="s">
        <v>168</v>
      </c>
      <c r="C75" s="155"/>
      <c r="D75" s="155"/>
      <c r="E75" s="181"/>
      <c r="F75" s="181"/>
      <c r="G75" s="181"/>
      <c r="H75" s="181"/>
      <c r="I75" s="181"/>
      <c r="J75" s="181"/>
      <c r="K75" s="181"/>
      <c r="L75" s="181"/>
      <c r="M75" s="181"/>
      <c r="N75" s="181"/>
      <c r="O75" s="572"/>
      <c r="P75" s="572"/>
      <c r="Q75" s="572"/>
      <c r="R75" s="174"/>
      <c r="S75" s="174"/>
      <c r="T75" s="174"/>
      <c r="U75" s="174"/>
      <c r="V75" s="174"/>
      <c r="W75" s="174"/>
      <c r="X75" s="174"/>
      <c r="Y75" s="174"/>
      <c r="Z75" s="151"/>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row>
    <row r="76" spans="1:53" ht="18" customHeight="1" thickBot="1">
      <c r="B76" s="581" t="s">
        <v>166</v>
      </c>
      <c r="C76" s="581"/>
      <c r="D76" s="420"/>
      <c r="E76" s="8"/>
      <c r="F76" s="421" t="s">
        <v>157</v>
      </c>
      <c r="G76" s="581"/>
      <c r="H76" s="581"/>
      <c r="I76" s="581"/>
      <c r="J76" s="581"/>
      <c r="K76" s="581"/>
      <c r="L76" s="581"/>
      <c r="M76" s="581"/>
      <c r="N76" s="581"/>
      <c r="O76" s="589"/>
      <c r="P76" s="572"/>
      <c r="Q76" s="572"/>
      <c r="R76" s="174"/>
      <c r="S76" s="174"/>
      <c r="T76" s="174"/>
      <c r="U76" s="174"/>
      <c r="V76" s="174"/>
      <c r="W76" s="174"/>
      <c r="X76" s="174"/>
      <c r="Y76" s="174"/>
      <c r="Z76" s="151"/>
      <c r="AB76" s="589" t="s">
        <v>194</v>
      </c>
      <c r="AC76" s="572"/>
      <c r="AD76" s="572"/>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row>
    <row r="77" spans="1:53" ht="18" customHeight="1" thickBot="1">
      <c r="B77" s="581"/>
      <c r="C77" s="581"/>
      <c r="D77" s="420"/>
      <c r="E77" s="8"/>
      <c r="F77" s="421" t="s">
        <v>158</v>
      </c>
      <c r="G77" s="581"/>
      <c r="H77" s="581"/>
      <c r="I77" s="581"/>
      <c r="J77" s="581"/>
      <c r="K77" s="581"/>
      <c r="L77" s="581"/>
      <c r="M77" s="581"/>
      <c r="N77" s="581"/>
      <c r="O77" s="572"/>
      <c r="P77" s="572"/>
      <c r="Q77" s="572"/>
      <c r="R77" s="174"/>
      <c r="S77" s="174"/>
      <c r="T77" s="174"/>
      <c r="U77" s="174"/>
      <c r="V77" s="174"/>
      <c r="W77" s="174"/>
      <c r="X77" s="174"/>
      <c r="Y77" s="174"/>
      <c r="Z77" s="151"/>
      <c r="AB77" s="572" t="s">
        <v>194</v>
      </c>
      <c r="AC77" s="572"/>
      <c r="AD77" s="572"/>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row>
    <row r="78" spans="1:53" ht="18" customHeight="1" thickBot="1">
      <c r="B78" s="581"/>
      <c r="C78" s="581"/>
      <c r="D78" s="420"/>
      <c r="E78" s="8"/>
      <c r="F78" s="421" t="s">
        <v>159</v>
      </c>
      <c r="G78" s="581"/>
      <c r="H78" s="581"/>
      <c r="I78" s="581"/>
      <c r="J78" s="581"/>
      <c r="K78" s="581"/>
      <c r="L78" s="581"/>
      <c r="M78" s="581"/>
      <c r="N78" s="581"/>
      <c r="O78" s="589"/>
      <c r="P78" s="572"/>
      <c r="Q78" s="572"/>
      <c r="R78" s="174"/>
      <c r="S78" s="174"/>
      <c r="T78" s="174"/>
      <c r="U78" s="174"/>
      <c r="V78" s="174"/>
      <c r="W78" s="174"/>
      <c r="X78" s="174"/>
      <c r="Y78" s="174"/>
      <c r="Z78" s="151"/>
      <c r="AB78" s="589" t="s">
        <v>193</v>
      </c>
      <c r="AC78" s="572"/>
      <c r="AD78" s="572"/>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row>
    <row r="79" spans="1:53" ht="18" customHeight="1" thickBot="1">
      <c r="B79" s="581"/>
      <c r="C79" s="581"/>
      <c r="D79" s="420"/>
      <c r="E79" s="8"/>
      <c r="F79" s="421" t="s">
        <v>169</v>
      </c>
      <c r="G79" s="581"/>
      <c r="H79" s="581"/>
      <c r="I79" s="581"/>
      <c r="J79" s="581"/>
      <c r="K79" s="581"/>
      <c r="L79" s="581"/>
      <c r="M79" s="581"/>
      <c r="N79" s="581"/>
      <c r="O79" s="589"/>
      <c r="P79" s="572"/>
      <c r="Q79" s="572"/>
      <c r="R79" s="174"/>
      <c r="S79" s="174"/>
      <c r="T79" s="174"/>
      <c r="U79" s="174"/>
      <c r="V79" s="174"/>
      <c r="W79" s="174"/>
      <c r="X79" s="174"/>
      <c r="Y79" s="174"/>
      <c r="Z79" s="151"/>
      <c r="AB79" s="589" t="s">
        <v>193</v>
      </c>
      <c r="AC79" s="572"/>
      <c r="AD79" s="572"/>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row>
    <row r="80" spans="1:53" ht="18" customHeight="1" thickBot="1">
      <c r="B80" s="581" t="s">
        <v>167</v>
      </c>
      <c r="C80" s="581"/>
      <c r="D80" s="420"/>
      <c r="E80" s="8"/>
      <c r="F80" s="421" t="s">
        <v>160</v>
      </c>
      <c r="G80" s="581"/>
      <c r="H80" s="581"/>
      <c r="I80" s="581"/>
      <c r="J80" s="581"/>
      <c r="K80" s="581"/>
      <c r="L80" s="581"/>
      <c r="M80" s="581"/>
      <c r="N80" s="581"/>
      <c r="O80" s="572"/>
      <c r="P80" s="572"/>
      <c r="Q80" s="572"/>
      <c r="R80" s="174"/>
      <c r="S80" s="174"/>
      <c r="T80" s="174"/>
      <c r="U80" s="174"/>
      <c r="V80" s="174"/>
      <c r="W80" s="174"/>
      <c r="X80" s="174"/>
      <c r="Y80" s="174"/>
      <c r="Z80" s="151"/>
      <c r="AB80" s="572" t="s">
        <v>194</v>
      </c>
      <c r="AC80" s="572"/>
      <c r="AD80" s="572"/>
      <c r="AE80" s="139"/>
      <c r="AF80" s="139"/>
      <c r="AG80" s="139"/>
      <c r="AH80" s="139"/>
      <c r="AI80" s="139"/>
      <c r="AJ80" s="139"/>
      <c r="AK80" s="139"/>
      <c r="AL80" s="139"/>
      <c r="AM80" s="139"/>
      <c r="AN80" s="139"/>
      <c r="AO80" s="139"/>
      <c r="AP80" s="139"/>
      <c r="AQ80" s="139"/>
      <c r="AR80" s="139"/>
      <c r="AS80" s="139"/>
      <c r="AT80" s="139"/>
      <c r="AU80" s="139"/>
      <c r="AV80" s="139"/>
      <c r="AW80" s="139"/>
      <c r="AX80" s="139"/>
      <c r="AY80" s="139"/>
      <c r="AZ80" s="139"/>
      <c r="BA80" s="139"/>
    </row>
    <row r="81" spans="2:53" ht="18" customHeight="1" thickBot="1">
      <c r="B81" s="581"/>
      <c r="C81" s="581"/>
      <c r="D81" s="420"/>
      <c r="E81" s="8"/>
      <c r="F81" s="421" t="s">
        <v>161</v>
      </c>
      <c r="G81" s="581"/>
      <c r="H81" s="581"/>
      <c r="I81" s="581"/>
      <c r="J81" s="581"/>
      <c r="K81" s="581"/>
      <c r="L81" s="581"/>
      <c r="M81" s="581"/>
      <c r="N81" s="581"/>
      <c r="O81" s="572"/>
      <c r="P81" s="572"/>
      <c r="Q81" s="572"/>
      <c r="R81" s="174"/>
      <c r="S81" s="174"/>
      <c r="T81" s="174"/>
      <c r="U81" s="174"/>
      <c r="V81" s="174"/>
      <c r="W81" s="174"/>
      <c r="X81" s="174"/>
      <c r="Y81" s="174"/>
      <c r="Z81" s="151"/>
      <c r="AB81" s="572" t="s">
        <v>194</v>
      </c>
      <c r="AC81" s="572"/>
      <c r="AD81" s="572"/>
      <c r="AE81" s="139"/>
      <c r="AF81" s="139"/>
      <c r="AG81" s="139"/>
      <c r="AH81" s="139"/>
      <c r="AI81" s="139"/>
      <c r="AJ81" s="139"/>
      <c r="AK81" s="139"/>
      <c r="AL81" s="139"/>
      <c r="AM81" s="139"/>
      <c r="AN81" s="139"/>
      <c r="AO81" s="139"/>
      <c r="AP81" s="139"/>
      <c r="AQ81" s="139"/>
      <c r="AR81" s="139"/>
      <c r="AS81" s="139"/>
      <c r="AT81" s="139"/>
      <c r="AU81" s="139"/>
      <c r="AV81" s="139"/>
      <c r="AW81" s="139"/>
      <c r="AX81" s="139"/>
      <c r="AY81" s="139"/>
      <c r="AZ81" s="139"/>
      <c r="BA81" s="139"/>
    </row>
    <row r="82" spans="2:53" ht="18" customHeight="1" thickBot="1">
      <c r="B82" s="581"/>
      <c r="C82" s="581"/>
      <c r="D82" s="420"/>
      <c r="E82" s="8"/>
      <c r="F82" s="421" t="s">
        <v>163</v>
      </c>
      <c r="G82" s="581"/>
      <c r="H82" s="581"/>
      <c r="I82" s="581"/>
      <c r="J82" s="581"/>
      <c r="K82" s="581"/>
      <c r="L82" s="581"/>
      <c r="M82" s="581"/>
      <c r="N82" s="581"/>
      <c r="O82" s="572"/>
      <c r="P82" s="572"/>
      <c r="Q82" s="572"/>
      <c r="R82" s="174"/>
      <c r="S82" s="174"/>
      <c r="T82" s="174"/>
      <c r="U82" s="174"/>
      <c r="V82" s="174"/>
      <c r="W82" s="174"/>
      <c r="X82" s="174"/>
      <c r="Y82" s="174"/>
      <c r="Z82" s="151"/>
      <c r="AB82" s="572" t="s">
        <v>194</v>
      </c>
      <c r="AC82" s="572"/>
      <c r="AD82" s="572"/>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row>
    <row r="83" spans="2:53" ht="18" customHeight="1" thickBot="1">
      <c r="B83" s="436"/>
      <c r="C83" s="436"/>
      <c r="D83" s="587"/>
      <c r="E83" s="209"/>
      <c r="F83" s="421" t="s">
        <v>170</v>
      </c>
      <c r="G83" s="581"/>
      <c r="H83" s="581"/>
      <c r="I83" s="581"/>
      <c r="J83" s="581"/>
      <c r="K83" s="581"/>
      <c r="L83" s="581"/>
      <c r="M83" s="581"/>
      <c r="N83" s="581"/>
      <c r="O83" s="596"/>
      <c r="P83" s="597"/>
      <c r="Q83" s="597"/>
      <c r="R83" s="609"/>
      <c r="S83" s="609"/>
      <c r="T83" s="609"/>
      <c r="U83" s="174"/>
      <c r="V83" s="174"/>
      <c r="W83" s="174"/>
      <c r="X83" s="174"/>
      <c r="Y83" s="174"/>
      <c r="Z83" s="151"/>
      <c r="AB83" s="596" t="s">
        <v>198</v>
      </c>
      <c r="AC83" s="597"/>
      <c r="AD83" s="597"/>
      <c r="AE83" s="608" t="str">
        <f>IF(AND(E83="〇",E84="〇",E85="〇"),"A",IF(AND(E83="〇",E84="〇",E86="〇"),"A",IF(AND(E83="〇",E85="〇",E86="〇"),"A",IF(AND(E84="〇",E85="〇",E86="〇"),"A","　"))))</f>
        <v>　</v>
      </c>
      <c r="AF83" s="139"/>
      <c r="AG83" s="139"/>
      <c r="AH83" s="139"/>
      <c r="AI83" s="139"/>
      <c r="AJ83" s="596"/>
      <c r="AK83" s="597"/>
      <c r="AL83" s="597"/>
      <c r="AM83" s="139"/>
      <c r="AN83" s="139"/>
      <c r="AO83" s="139"/>
      <c r="AP83" s="139"/>
      <c r="AQ83" s="139"/>
      <c r="AR83" s="139"/>
      <c r="AS83" s="139"/>
      <c r="AT83" s="139"/>
      <c r="AU83" s="139"/>
      <c r="AV83" s="139"/>
      <c r="AW83" s="139"/>
      <c r="AX83" s="139"/>
      <c r="AY83" s="139"/>
      <c r="AZ83" s="139"/>
      <c r="BA83" s="139"/>
    </row>
    <row r="84" spans="2:53" ht="18" customHeight="1" thickBot="1">
      <c r="B84" s="436"/>
      <c r="C84" s="436"/>
      <c r="D84" s="587"/>
      <c r="E84" s="209"/>
      <c r="F84" s="421" t="s">
        <v>171</v>
      </c>
      <c r="G84" s="581"/>
      <c r="H84" s="581"/>
      <c r="I84" s="581"/>
      <c r="J84" s="581"/>
      <c r="K84" s="581"/>
      <c r="L84" s="581"/>
      <c r="M84" s="581"/>
      <c r="N84" s="581"/>
      <c r="O84" s="596"/>
      <c r="P84" s="597"/>
      <c r="Q84" s="597"/>
      <c r="R84" s="609"/>
      <c r="S84" s="609"/>
      <c r="T84" s="609"/>
      <c r="U84" s="174"/>
      <c r="V84" s="174"/>
      <c r="W84" s="174"/>
      <c r="X84" s="174"/>
      <c r="Y84" s="174"/>
      <c r="Z84" s="151"/>
      <c r="AB84" s="596"/>
      <c r="AC84" s="597"/>
      <c r="AD84" s="597"/>
      <c r="AE84" s="608"/>
      <c r="AF84" s="139"/>
      <c r="AG84" s="139"/>
      <c r="AH84" s="139"/>
      <c r="AI84" s="139"/>
      <c r="AJ84" s="596"/>
      <c r="AK84" s="597"/>
      <c r="AL84" s="597"/>
      <c r="AM84" s="139"/>
      <c r="AN84" s="139"/>
      <c r="AO84" s="139"/>
      <c r="AP84" s="139"/>
      <c r="AQ84" s="139"/>
      <c r="AR84" s="139"/>
      <c r="AS84" s="139"/>
      <c r="AT84" s="139"/>
      <c r="AU84" s="139"/>
      <c r="AV84" s="139"/>
      <c r="AW84" s="139"/>
      <c r="AX84" s="139"/>
      <c r="AY84" s="139"/>
      <c r="AZ84" s="139"/>
      <c r="BA84" s="139"/>
    </row>
    <row r="85" spans="2:53" ht="18" customHeight="1" thickBot="1">
      <c r="B85" s="436"/>
      <c r="C85" s="436"/>
      <c r="D85" s="587"/>
      <c r="E85" s="209"/>
      <c r="F85" s="421" t="s">
        <v>172</v>
      </c>
      <c r="G85" s="581"/>
      <c r="H85" s="581"/>
      <c r="I85" s="581"/>
      <c r="J85" s="581"/>
      <c r="K85" s="581"/>
      <c r="L85" s="581"/>
      <c r="M85" s="581"/>
      <c r="N85" s="581"/>
      <c r="O85" s="596"/>
      <c r="P85" s="597"/>
      <c r="Q85" s="597"/>
      <c r="R85" s="609"/>
      <c r="S85" s="609"/>
      <c r="T85" s="609"/>
      <c r="U85" s="174"/>
      <c r="V85" s="174"/>
      <c r="W85" s="174"/>
      <c r="X85" s="174"/>
      <c r="Y85" s="174"/>
      <c r="Z85" s="151"/>
      <c r="AB85" s="596"/>
      <c r="AC85" s="597"/>
      <c r="AD85" s="597"/>
      <c r="AE85" s="608"/>
      <c r="AF85" s="139"/>
      <c r="AG85" s="139"/>
      <c r="AH85" s="139"/>
      <c r="AI85" s="139"/>
      <c r="AJ85" s="596"/>
      <c r="AK85" s="597"/>
      <c r="AL85" s="597"/>
      <c r="AM85" s="139"/>
      <c r="AN85" s="139"/>
      <c r="AO85" s="139"/>
      <c r="AP85" s="139"/>
      <c r="AQ85" s="139"/>
      <c r="AR85" s="139"/>
      <c r="AS85" s="139"/>
      <c r="AT85" s="139"/>
      <c r="AU85" s="139"/>
      <c r="AV85" s="139"/>
      <c r="AW85" s="139"/>
      <c r="AX85" s="139"/>
      <c r="AY85" s="139"/>
      <c r="AZ85" s="139"/>
      <c r="BA85" s="139"/>
    </row>
    <row r="86" spans="2:53" ht="18" customHeight="1" thickBot="1">
      <c r="B86" s="436"/>
      <c r="C86" s="436"/>
      <c r="D86" s="587"/>
      <c r="E86" s="209"/>
      <c r="F86" s="421" t="s">
        <v>173</v>
      </c>
      <c r="G86" s="581"/>
      <c r="H86" s="581"/>
      <c r="I86" s="581"/>
      <c r="J86" s="581"/>
      <c r="K86" s="581"/>
      <c r="L86" s="581"/>
      <c r="M86" s="581"/>
      <c r="N86" s="581"/>
      <c r="O86" s="596"/>
      <c r="P86" s="597"/>
      <c r="Q86" s="597"/>
      <c r="R86" s="609"/>
      <c r="S86" s="609"/>
      <c r="T86" s="609"/>
      <c r="U86" s="174"/>
      <c r="V86" s="174"/>
      <c r="W86" s="174"/>
      <c r="X86" s="174"/>
      <c r="Y86" s="174"/>
      <c r="Z86" s="151"/>
      <c r="AB86" s="596"/>
      <c r="AC86" s="597"/>
      <c r="AD86" s="597"/>
      <c r="AE86" s="608"/>
      <c r="AF86" s="139"/>
      <c r="AG86" s="139"/>
      <c r="AH86" s="139"/>
      <c r="AI86" s="139"/>
      <c r="AJ86" s="596"/>
      <c r="AK86" s="597"/>
      <c r="AL86" s="597"/>
      <c r="AM86" s="139"/>
      <c r="AN86" s="139"/>
      <c r="AO86" s="139"/>
      <c r="AP86" s="139"/>
      <c r="AQ86" s="139"/>
      <c r="AR86" s="139"/>
      <c r="AS86" s="139"/>
      <c r="AT86" s="139"/>
      <c r="AU86" s="139"/>
      <c r="AV86" s="139"/>
      <c r="AW86" s="139"/>
      <c r="AX86" s="139"/>
      <c r="AY86" s="139"/>
      <c r="AZ86" s="139"/>
      <c r="BA86" s="139"/>
    </row>
    <row r="87" spans="2:53" ht="18" customHeight="1" thickBot="1">
      <c r="B87" s="436"/>
      <c r="C87" s="436"/>
      <c r="D87" s="587"/>
      <c r="E87" s="209"/>
      <c r="F87" s="588" t="s">
        <v>162</v>
      </c>
      <c r="G87" s="436"/>
      <c r="H87" s="436"/>
      <c r="I87" s="436"/>
      <c r="J87" s="436"/>
      <c r="K87" s="436"/>
      <c r="L87" s="436"/>
      <c r="M87" s="436"/>
      <c r="N87" s="436"/>
      <c r="O87" s="572"/>
      <c r="P87" s="572"/>
      <c r="Q87" s="572"/>
      <c r="R87" s="174"/>
      <c r="S87" s="174"/>
      <c r="T87" s="174"/>
      <c r="U87" s="174"/>
      <c r="V87" s="174"/>
      <c r="W87" s="174"/>
      <c r="X87" s="174"/>
      <c r="Y87" s="174"/>
      <c r="Z87" s="151"/>
      <c r="AB87" s="572" t="s">
        <v>193</v>
      </c>
      <c r="AC87" s="572"/>
      <c r="AD87" s="572"/>
      <c r="AE87" s="139"/>
      <c r="AF87" s="139"/>
      <c r="AG87" s="139"/>
      <c r="AH87" s="139"/>
      <c r="AI87" s="139"/>
      <c r="AJ87" s="139"/>
      <c r="AK87" s="139"/>
      <c r="AL87" s="139"/>
      <c r="AM87" s="139"/>
      <c r="AN87" s="139"/>
      <c r="AO87" s="139"/>
      <c r="AP87" s="139"/>
      <c r="AQ87" s="139"/>
      <c r="AR87" s="139"/>
      <c r="AS87" s="139"/>
      <c r="AT87" s="139"/>
      <c r="AU87" s="139"/>
      <c r="AV87" s="139"/>
      <c r="AW87" s="139"/>
      <c r="AX87" s="139"/>
      <c r="AY87" s="139"/>
      <c r="AZ87" s="139"/>
      <c r="BA87" s="139"/>
    </row>
    <row r="88" spans="2:53" ht="18" customHeight="1" thickBot="1">
      <c r="B88" s="583" t="s">
        <v>164</v>
      </c>
      <c r="C88" s="583"/>
      <c r="D88" s="583"/>
      <c r="E88" s="584" t="str">
        <f>IF(AND(E76="〇",E77="〇",E78="〇",E79="〇",E80="〇",E81="〇",E82="〇",AE83="A",E87="〇"),"A",IF(AND(E76="〇",E77="〇",E80="〇",E81="〇",E82="〇"),"B",IF(OR(E64="中央監視",E64="併用、その他"),"C","-")))</f>
        <v>-</v>
      </c>
      <c r="F88" s="585"/>
      <c r="G88" s="585"/>
      <c r="H88" s="585"/>
      <c r="I88" s="585"/>
      <c r="J88" s="585"/>
      <c r="K88" s="585"/>
      <c r="L88" s="585"/>
      <c r="M88" s="585"/>
      <c r="N88" s="586"/>
      <c r="O88" s="174"/>
      <c r="P88" s="174"/>
      <c r="Q88" s="174"/>
      <c r="R88" s="174"/>
      <c r="S88" s="174"/>
      <c r="T88" s="174"/>
      <c r="U88" s="174"/>
      <c r="V88" s="174"/>
      <c r="W88" s="174"/>
      <c r="X88" s="174"/>
      <c r="Y88" s="174"/>
      <c r="Z88" s="151"/>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row>
    <row r="89" spans="2:53" ht="18" customHeight="1">
      <c r="B89" s="155"/>
      <c r="C89" s="155"/>
      <c r="D89" s="155"/>
      <c r="E89" s="181"/>
      <c r="F89" s="181"/>
      <c r="G89" s="181"/>
      <c r="H89" s="181"/>
      <c r="I89" s="181"/>
      <c r="J89" s="181"/>
      <c r="K89" s="181"/>
      <c r="L89" s="181"/>
      <c r="M89" s="181"/>
      <c r="N89" s="181"/>
      <c r="O89" s="174"/>
      <c r="P89" s="174"/>
      <c r="Q89" s="174"/>
      <c r="R89" s="174"/>
      <c r="S89" s="174"/>
      <c r="T89" s="174"/>
      <c r="U89" s="174"/>
      <c r="V89" s="174"/>
      <c r="W89" s="174"/>
      <c r="X89" s="174"/>
      <c r="Y89" s="174"/>
      <c r="Z89" s="151"/>
      <c r="AE89" s="139"/>
      <c r="AF89" s="139"/>
      <c r="AG89" s="139"/>
      <c r="AH89" s="139"/>
      <c r="AI89" s="139"/>
      <c r="AJ89" s="139"/>
      <c r="AK89" s="139"/>
      <c r="AL89" s="139"/>
      <c r="AM89" s="139"/>
      <c r="AN89" s="139"/>
      <c r="AO89" s="139"/>
      <c r="AP89" s="139"/>
      <c r="AQ89" s="139"/>
      <c r="AR89" s="139"/>
      <c r="AS89" s="139"/>
      <c r="AT89" s="139"/>
      <c r="AU89" s="139"/>
      <c r="AV89" s="139"/>
      <c r="AW89" s="139"/>
      <c r="AX89" s="139"/>
      <c r="AY89" s="139"/>
      <c r="AZ89" s="139"/>
      <c r="BA89" s="139"/>
    </row>
    <row r="90" spans="2:53">
      <c r="B90" s="86" t="s">
        <v>78</v>
      </c>
      <c r="C90" s="136"/>
      <c r="D90" s="136"/>
      <c r="E90" s="132"/>
      <c r="F90" s="132"/>
      <c r="G90" s="132"/>
      <c r="H90" s="132"/>
      <c r="I90" s="132"/>
      <c r="J90" s="132"/>
      <c r="K90" s="132"/>
      <c r="L90" s="132"/>
      <c r="M90" s="132"/>
      <c r="N90" s="132"/>
      <c r="O90" s="132"/>
      <c r="P90" s="132"/>
      <c r="Q90" s="132"/>
      <c r="R90" s="132"/>
      <c r="S90" s="132"/>
      <c r="T90" s="132"/>
      <c r="U90" s="132"/>
      <c r="V90" s="132"/>
      <c r="W90" s="132"/>
      <c r="X90" s="132"/>
      <c r="Y90" s="138"/>
      <c r="Z90" s="151"/>
    </row>
    <row r="91" spans="2:53" ht="49.15" customHeight="1">
      <c r="B91" s="482"/>
      <c r="C91" s="483"/>
      <c r="D91" s="483"/>
      <c r="E91" s="483"/>
      <c r="F91" s="483"/>
      <c r="G91" s="483"/>
      <c r="H91" s="483"/>
      <c r="I91" s="483"/>
      <c r="J91" s="483"/>
      <c r="K91" s="483"/>
      <c r="L91" s="483"/>
      <c r="M91" s="483"/>
      <c r="N91" s="483"/>
      <c r="O91" s="483"/>
      <c r="P91" s="483"/>
      <c r="Q91" s="483"/>
      <c r="R91" s="483"/>
      <c r="S91" s="483"/>
      <c r="T91" s="483"/>
      <c r="U91" s="483"/>
      <c r="V91" s="483"/>
      <c r="W91" s="483"/>
      <c r="X91" s="483"/>
      <c r="Y91" s="484"/>
      <c r="Z91" s="151"/>
      <c r="AF91" s="140" t="s">
        <v>79</v>
      </c>
    </row>
    <row r="92" spans="2:53">
      <c r="Z92" s="151"/>
    </row>
    <row r="94" spans="2:53">
      <c r="Z94" s="151"/>
    </row>
    <row r="95" spans="2:53">
      <c r="Z95" s="151"/>
    </row>
    <row r="96" spans="2:53">
      <c r="Z96" s="151"/>
    </row>
    <row r="97" spans="26:26">
      <c r="Z97" s="151"/>
    </row>
    <row r="109" spans="26:26">
      <c r="Z109" s="151"/>
    </row>
    <row r="121" spans="27:27">
      <c r="AA121" s="30"/>
    </row>
    <row r="122" spans="27:27">
      <c r="AA122" s="30"/>
    </row>
    <row r="123" spans="27:27">
      <c r="AA123" s="30"/>
    </row>
    <row r="124" spans="27:27">
      <c r="AA124" s="30"/>
    </row>
    <row r="125" spans="27:27">
      <c r="AA125" s="150"/>
    </row>
    <row r="126" spans="27:27">
      <c r="AA126" s="30"/>
    </row>
    <row r="127" spans="27:27">
      <c r="AA127" s="30"/>
    </row>
    <row r="129" spans="26:28">
      <c r="Z129" s="175"/>
      <c r="AA129" s="180"/>
      <c r="AB129" s="180"/>
    </row>
    <row r="130" spans="26:28">
      <c r="Z130" s="175"/>
      <c r="AA130" s="180"/>
      <c r="AB130" s="180"/>
    </row>
    <row r="131" spans="26:28">
      <c r="Z131" s="175"/>
      <c r="AA131" s="180"/>
      <c r="AB131" s="180"/>
    </row>
    <row r="132" spans="26:28">
      <c r="Z132" s="175"/>
      <c r="AA132" s="180"/>
      <c r="AB132" s="180"/>
    </row>
    <row r="133" spans="26:28">
      <c r="Z133" s="175"/>
      <c r="AA133" s="180"/>
      <c r="AB133" s="180"/>
    </row>
    <row r="134" spans="26:28">
      <c r="Z134" s="175"/>
      <c r="AA134" s="180"/>
      <c r="AB134" s="180"/>
    </row>
    <row r="135" spans="26:28">
      <c r="Z135" s="175"/>
      <c r="AA135" s="180"/>
      <c r="AB135" s="180"/>
    </row>
    <row r="136" spans="26:28">
      <c r="Z136" s="175"/>
      <c r="AA136" s="180"/>
      <c r="AB136" s="180"/>
    </row>
    <row r="137" spans="26:28">
      <c r="AA137" s="30"/>
    </row>
    <row r="138" spans="26:28">
      <c r="AA138" s="30"/>
    </row>
    <row r="139" spans="26:28">
      <c r="Z139" s="175"/>
      <c r="AA139" s="180"/>
      <c r="AB139" s="180"/>
    </row>
    <row r="140" spans="26:28">
      <c r="Z140" s="175"/>
      <c r="AA140" s="180"/>
      <c r="AB140" s="180"/>
    </row>
    <row r="141" spans="26:28">
      <c r="Z141" s="175"/>
      <c r="AA141" s="180"/>
      <c r="AB141" s="180"/>
    </row>
    <row r="142" spans="26:28">
      <c r="Z142" s="175"/>
      <c r="AA142" s="180"/>
      <c r="AB142" s="180"/>
    </row>
    <row r="143" spans="26:28">
      <c r="Z143" s="175"/>
      <c r="AA143" s="180"/>
      <c r="AB143" s="180"/>
    </row>
    <row r="144" spans="26:28">
      <c r="Z144" s="175"/>
      <c r="AA144" s="180"/>
      <c r="AB144" s="180"/>
    </row>
    <row r="145" spans="26:28">
      <c r="Z145" s="175"/>
      <c r="AA145" s="180"/>
      <c r="AB145" s="180"/>
    </row>
  </sheetData>
  <sheetProtection formatRows="0"/>
  <mergeCells count="147">
    <mergeCell ref="AB87:AD87"/>
    <mergeCell ref="AE83:AE86"/>
    <mergeCell ref="R83:T86"/>
    <mergeCell ref="AB66:AD66"/>
    <mergeCell ref="AB67:AD67"/>
    <mergeCell ref="AB68:AD68"/>
    <mergeCell ref="AB69:AD69"/>
    <mergeCell ref="AB70:AD70"/>
    <mergeCell ref="AB71:AD71"/>
    <mergeCell ref="AB72:AD72"/>
    <mergeCell ref="AB76:AD76"/>
    <mergeCell ref="AB77:AD77"/>
    <mergeCell ref="AB78:AD78"/>
    <mergeCell ref="AB79:AD79"/>
    <mergeCell ref="AB80:AD80"/>
    <mergeCell ref="AB81:AD81"/>
    <mergeCell ref="F69:N69"/>
    <mergeCell ref="F70:N70"/>
    <mergeCell ref="F71:N71"/>
    <mergeCell ref="AJ83:AL86"/>
    <mergeCell ref="E49:L49"/>
    <mergeCell ref="E50:L50"/>
    <mergeCell ref="E51:L51"/>
    <mergeCell ref="E48:L48"/>
    <mergeCell ref="AB82:AD82"/>
    <mergeCell ref="AB83:AD86"/>
    <mergeCell ref="F72:N72"/>
    <mergeCell ref="B76:D79"/>
    <mergeCell ref="F76:N76"/>
    <mergeCell ref="O76:Q76"/>
    <mergeCell ref="F77:N77"/>
    <mergeCell ref="O77:Q77"/>
    <mergeCell ref="F79:N79"/>
    <mergeCell ref="O79:Q79"/>
    <mergeCell ref="B44:D44"/>
    <mergeCell ref="B45:D45"/>
    <mergeCell ref="B46:D46"/>
    <mergeCell ref="B48:C48"/>
    <mergeCell ref="B50:C50"/>
    <mergeCell ref="B49:C49"/>
    <mergeCell ref="B51:C51"/>
    <mergeCell ref="O78:Q78"/>
    <mergeCell ref="O64:Q64"/>
    <mergeCell ref="B64:D64"/>
    <mergeCell ref="E64:N64"/>
    <mergeCell ref="O75:Q75"/>
    <mergeCell ref="B73:D73"/>
    <mergeCell ref="E73:N73"/>
    <mergeCell ref="B69:D72"/>
    <mergeCell ref="F66:N66"/>
    <mergeCell ref="F67:N67"/>
    <mergeCell ref="F84:N84"/>
    <mergeCell ref="F85:N85"/>
    <mergeCell ref="F86:N86"/>
    <mergeCell ref="B80:D87"/>
    <mergeCell ref="F80:N80"/>
    <mergeCell ref="F81:N81"/>
    <mergeCell ref="F82:N82"/>
    <mergeCell ref="O82:Q82"/>
    <mergeCell ref="F87:N87"/>
    <mergeCell ref="O87:Q87"/>
    <mergeCell ref="O83:Q86"/>
    <mergeCell ref="O80:Q80"/>
    <mergeCell ref="O81:Q81"/>
    <mergeCell ref="B5:D5"/>
    <mergeCell ref="Z58:AA58"/>
    <mergeCell ref="O60:Q60"/>
    <mergeCell ref="R60:S60"/>
    <mergeCell ref="B66:D68"/>
    <mergeCell ref="B57:N57"/>
    <mergeCell ref="O57:Q57"/>
    <mergeCell ref="R57:S57"/>
    <mergeCell ref="B58:N58"/>
    <mergeCell ref="O58:Q58"/>
    <mergeCell ref="R58:S58"/>
    <mergeCell ref="B61:N61"/>
    <mergeCell ref="O61:Q61"/>
    <mergeCell ref="O63:Q63"/>
    <mergeCell ref="O66:Q66"/>
    <mergeCell ref="O67:Q67"/>
    <mergeCell ref="O68:Q68"/>
    <mergeCell ref="O65:Q65"/>
    <mergeCell ref="F68:N68"/>
    <mergeCell ref="Q2:U2"/>
    <mergeCell ref="V2:Y2"/>
    <mergeCell ref="R7:S7"/>
    <mergeCell ref="E7:H7"/>
    <mergeCell ref="I7:J7"/>
    <mergeCell ref="E6:H6"/>
    <mergeCell ref="I6:J6"/>
    <mergeCell ref="R6:S6"/>
    <mergeCell ref="E5:O5"/>
    <mergeCell ref="E4:O4"/>
    <mergeCell ref="E3:O3"/>
    <mergeCell ref="E8:H8"/>
    <mergeCell ref="E9:H9"/>
    <mergeCell ref="E10:H10"/>
    <mergeCell ref="E11:H11"/>
    <mergeCell ref="E12:H12"/>
    <mergeCell ref="E14:H14"/>
    <mergeCell ref="E15:H15"/>
    <mergeCell ref="E16:H16"/>
    <mergeCell ref="E13:H13"/>
    <mergeCell ref="AH36:AJ36"/>
    <mergeCell ref="AH37:AJ37"/>
    <mergeCell ref="Q21:U21"/>
    <mergeCell ref="V21:Y21"/>
    <mergeCell ref="AH34:AJ34"/>
    <mergeCell ref="G28:Y28"/>
    <mergeCell ref="E26:H26"/>
    <mergeCell ref="I26:J26"/>
    <mergeCell ref="R26:S26"/>
    <mergeCell ref="AH28:AJ28"/>
    <mergeCell ref="G27:Y27"/>
    <mergeCell ref="E25:H25"/>
    <mergeCell ref="I25:J25"/>
    <mergeCell ref="R25:S25"/>
    <mergeCell ref="AH29:AJ29"/>
    <mergeCell ref="AH30:AJ30"/>
    <mergeCell ref="AH32:AJ32"/>
    <mergeCell ref="AH35:AJ35"/>
    <mergeCell ref="AH31:AJ31"/>
    <mergeCell ref="E23:O23"/>
    <mergeCell ref="B24:D24"/>
    <mergeCell ref="E24:O24"/>
    <mergeCell ref="B22:D22"/>
    <mergeCell ref="E22:O22"/>
    <mergeCell ref="G18:Y18"/>
    <mergeCell ref="G17:Y17"/>
    <mergeCell ref="B42:F42"/>
    <mergeCell ref="G42:I42"/>
    <mergeCell ref="B91:Y91"/>
    <mergeCell ref="O69:Q69"/>
    <mergeCell ref="O70:Q70"/>
    <mergeCell ref="O71:Q71"/>
    <mergeCell ref="O72:Q72"/>
    <mergeCell ref="E59:Q59"/>
    <mergeCell ref="B55:N55"/>
    <mergeCell ref="O55:Q55"/>
    <mergeCell ref="R55:S55"/>
    <mergeCell ref="B56:N56"/>
    <mergeCell ref="O56:Q56"/>
    <mergeCell ref="R56:S56"/>
    <mergeCell ref="B88:D88"/>
    <mergeCell ref="E88:N88"/>
    <mergeCell ref="F78:N78"/>
    <mergeCell ref="F83:N83"/>
  </mergeCells>
  <phoneticPr fontId="2"/>
  <conditionalFormatting sqref="E4:F4 V2:Y2 O7:Q16 E7:H16">
    <cfRule type="expression" dxfId="30" priority="393">
      <formula>$Q$2&lt;&gt;#REF!</formula>
    </cfRule>
  </conditionalFormatting>
  <conditionalFormatting sqref="E23:F23 O26:Q26 E28 V21:Y21 E32:F40 E76:E87">
    <cfRule type="expression" dxfId="29" priority="396">
      <formula>$Q$21&lt;&gt;#REF!</formula>
    </cfRule>
  </conditionalFormatting>
  <conditionalFormatting sqref="E23:F23">
    <cfRule type="expression" dxfId="28" priority="401">
      <formula>#REF!=#REF!</formula>
    </cfRule>
  </conditionalFormatting>
  <conditionalFormatting sqref="E27:G27 E25:H26">
    <cfRule type="expression" dxfId="27" priority="402">
      <formula>$Q$21&lt;&gt;#REF!</formula>
    </cfRule>
    <cfRule type="expression" dxfId="26" priority="403">
      <formula>$Q$2&lt;&gt;#REF!</formula>
    </cfRule>
  </conditionalFormatting>
  <conditionalFormatting sqref="E31">
    <cfRule type="expression" dxfId="25" priority="36">
      <formula>$Q$21&lt;&gt;#REF!</formula>
    </cfRule>
  </conditionalFormatting>
  <conditionalFormatting sqref="E30">
    <cfRule type="expression" dxfId="24" priority="35">
      <formula>$Q$21&lt;&gt;#REF!</formula>
    </cfRule>
  </conditionalFormatting>
  <conditionalFormatting sqref="E29">
    <cfRule type="expression" dxfId="23" priority="34">
      <formula>$Q$21&lt;&gt;#REF!</formula>
    </cfRule>
  </conditionalFormatting>
  <conditionalFormatting sqref="F28">
    <cfRule type="expression" dxfId="22" priority="33">
      <formula>$Q$21&lt;&gt;#REF!</formula>
    </cfRule>
  </conditionalFormatting>
  <conditionalFormatting sqref="F31">
    <cfRule type="expression" dxfId="21" priority="32">
      <formula>$Q$21&lt;&gt;#REF!</formula>
    </cfRule>
  </conditionalFormatting>
  <conditionalFormatting sqref="F30">
    <cfRule type="expression" dxfId="20" priority="31">
      <formula>$Q$21&lt;&gt;#REF!</formula>
    </cfRule>
  </conditionalFormatting>
  <conditionalFormatting sqref="F29">
    <cfRule type="expression" dxfId="19" priority="30">
      <formula>$Q$21&lt;&gt;#REF!</formula>
    </cfRule>
  </conditionalFormatting>
  <conditionalFormatting sqref="O25:Q25">
    <cfRule type="expression" dxfId="18" priority="25">
      <formula>$Q$21&lt;&gt;#REF!</formula>
    </cfRule>
  </conditionalFormatting>
  <conditionalFormatting sqref="O6:Q6">
    <cfRule type="expression" dxfId="17" priority="24">
      <formula>$Q$2&lt;&gt;#REF!</formula>
    </cfRule>
  </conditionalFormatting>
  <conditionalFormatting sqref="E6:H6">
    <cfRule type="expression" dxfId="16" priority="23">
      <formula>$Q$2&lt;&gt;#REF!</formula>
    </cfRule>
  </conditionalFormatting>
  <conditionalFormatting sqref="E5:F5">
    <cfRule type="expression" dxfId="15" priority="20">
      <formula>$Q$2&lt;&gt;#REF!</formula>
    </cfRule>
  </conditionalFormatting>
  <conditionalFormatting sqref="E24:F24">
    <cfRule type="expression" dxfId="14" priority="19">
      <formula>$Q$2&lt;&gt;#REF!</formula>
    </cfRule>
  </conditionalFormatting>
  <conditionalFormatting sqref="E18">
    <cfRule type="expression" dxfId="13" priority="16">
      <formula>$Q$21&lt;&gt;#REF!</formula>
    </cfRule>
  </conditionalFormatting>
  <conditionalFormatting sqref="F18">
    <cfRule type="expression" dxfId="12" priority="14">
      <formula>$Q$21&lt;&gt;#REF!</formula>
    </cfRule>
  </conditionalFormatting>
  <conditionalFormatting sqref="E19">
    <cfRule type="expression" dxfId="11" priority="12">
      <formula>$Q$21&lt;&gt;#REF!</formula>
    </cfRule>
  </conditionalFormatting>
  <conditionalFormatting sqref="F19">
    <cfRule type="expression" dxfId="10" priority="11">
      <formula>$Q$21&lt;&gt;#REF!</formula>
    </cfRule>
  </conditionalFormatting>
  <conditionalFormatting sqref="E17:G17">
    <cfRule type="expression" dxfId="9" priority="9">
      <formula>$Q$21&lt;&gt;#REF!</formula>
    </cfRule>
    <cfRule type="expression" dxfId="8" priority="10">
      <formula>$Q$2&lt;&gt;#REF!</formula>
    </cfRule>
  </conditionalFormatting>
  <conditionalFormatting sqref="E59 E89:N89">
    <cfRule type="expression" dxfId="7" priority="7">
      <formula>$E$116&lt;&gt;""</formula>
    </cfRule>
  </conditionalFormatting>
  <conditionalFormatting sqref="O55:Q58 O60:Q60">
    <cfRule type="expression" dxfId="6" priority="8">
      <formula>$Z$116&lt;&gt;#REF!</formula>
    </cfRule>
  </conditionalFormatting>
  <conditionalFormatting sqref="E66:E72">
    <cfRule type="expression" dxfId="5" priority="5">
      <formula>$Q$21&lt;&gt;#REF!</formula>
    </cfRule>
  </conditionalFormatting>
  <conditionalFormatting sqref="E73:N75">
    <cfRule type="expression" dxfId="4" priority="4">
      <formula>$E$116&lt;&gt;""</formula>
    </cfRule>
  </conditionalFormatting>
  <conditionalFormatting sqref="E88:N88">
    <cfRule type="expression" dxfId="3" priority="2">
      <formula>$E$116&lt;&gt;""</formula>
    </cfRule>
  </conditionalFormatting>
  <conditionalFormatting sqref="O61:Q61">
    <cfRule type="expression" dxfId="2" priority="1">
      <formula>$Z$116&lt;&gt;#REF!</formula>
    </cfRule>
  </conditionalFormatting>
  <dataValidations count="11">
    <dataValidation type="list" allowBlank="1" showInputMessage="1" showErrorMessage="1" sqref="E3:O3">
      <formula1>$AE$3:$AG$3</formula1>
    </dataValidation>
    <dataValidation type="list" allowBlank="1" showInputMessage="1" showErrorMessage="1" sqref="E18:F19">
      <formula1>$AE$18:$AF$18</formula1>
    </dataValidation>
    <dataValidation type="list" allowBlank="1" showInputMessage="1" showErrorMessage="1" sqref="E22:O22">
      <formula1>$AE$22:$AG$22</formula1>
    </dataValidation>
    <dataValidation type="list" allowBlank="1" showInputMessage="1" showErrorMessage="1" sqref="E23:O23">
      <formula1>$AE$23:$AH$23</formula1>
    </dataValidation>
    <dataValidation type="list" allowBlank="1" showInputMessage="1" showErrorMessage="1" sqref="E76:E87 E28:F40 E66:E72">
      <formula1>$AE$28:$AF$28</formula1>
    </dataValidation>
    <dataValidation type="list" allowBlank="1" showInputMessage="1" showErrorMessage="1" sqref="Z58:AA58">
      <formula1>$AA$113:$AA$114</formula1>
    </dataValidation>
    <dataValidation type="list" allowBlank="1" showInputMessage="1" showErrorMessage="1" sqref="O61:Q61">
      <formula1>$AE$61:$AF$61</formula1>
    </dataValidation>
    <dataValidation type="list" allowBlank="1" showInputMessage="1" showErrorMessage="1" sqref="E64:N64">
      <formula1>$AE$64:$AH$64</formula1>
    </dataValidation>
    <dataValidation type="list" allowBlank="1" showInputMessage="1" showErrorMessage="1" sqref="E44:E46 M49:M51">
      <formula1>$AE$44:$AF$44</formula1>
    </dataValidation>
    <dataValidation imeMode="on" allowBlank="1" showInputMessage="1" showErrorMessage="1" sqref="AK44:AM46"/>
    <dataValidation type="list" allowBlank="1" showInputMessage="1" showErrorMessage="1" sqref="E4:O4">
      <formula1>$AE$4:$AH$4</formula1>
    </dataValidation>
  </dataValidations>
  <printOptions horizontalCentered="1"/>
  <pageMargins left="0.31496062992125984" right="0.31496062992125984" top="0.78740157480314965" bottom="0.59055118110236227" header="0.31496062992125984" footer="0.19685039370078741"/>
  <pageSetup paperSize="9" scale="47" orientation="portrait" r:id="rId1"/>
  <headerFooter>
    <oddFooter>&amp;L都市開発諸制度チェックシート
2020年度版&amp;C&amp;P/&amp;N</oddFooter>
  </headerFooter>
  <rowBreaks count="1" manualBreakCount="1">
    <brk id="52" max="59" man="1"/>
  </rowBreaks>
  <colBreaks count="2" manualBreakCount="2">
    <brk id="1" max="77" man="1"/>
    <brk id="29" max="1048575" man="1"/>
  </colBreaks>
  <extLst>
    <ext xmlns:x14="http://schemas.microsoft.com/office/spreadsheetml/2009/9/main" uri="{78C0D931-6437-407d-A8EE-F0AAD7539E65}">
      <x14:conditionalFormattings>
        <x14:conditionalFormatting xmlns:xm="http://schemas.microsoft.com/office/excel/2006/main">
          <x14:cfRule type="expression" priority="38" id="{D2B0A9F8-02E3-49E0-907E-A3AA6A5E8B69}">
            <xm:f>住宅用途!#REF!&lt;&gt;住宅用途!#REF!</xm:f>
            <x14:dxf>
              <fill>
                <patternFill>
                  <bgColor theme="0" tint="-0.14996795556505021"/>
                </patternFill>
              </fill>
            </x14:dxf>
          </x14:cfRule>
          <xm:sqref>E3:F3</xm:sqref>
        </x14:conditionalFormatting>
        <x14:conditionalFormatting xmlns:xm="http://schemas.microsoft.com/office/excel/2006/main">
          <x14:cfRule type="expression" priority="37" id="{3766BA87-B7CE-4A10-BD09-7070232A3A8B}">
            <xm:f>住宅用途!#REF!&lt;&gt;住宅用途!#REF!</xm:f>
            <x14:dxf>
              <fill>
                <patternFill>
                  <bgColor theme="0" tint="-0.14996795556505021"/>
                </patternFill>
              </fill>
            </x14:dxf>
          </x14:cfRule>
          <xm:sqref>E22:F22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view="pageBreakPreview" topLeftCell="A34" zoomScale="85" zoomScaleNormal="100" zoomScaleSheetLayoutView="85" workbookViewId="0">
      <selection activeCell="G5" sqref="G5:S5"/>
    </sheetView>
  </sheetViews>
  <sheetFormatPr defaultRowHeight="11.25"/>
  <cols>
    <col min="1" max="1" width="1.875" style="256" customWidth="1"/>
    <col min="2" max="2" width="2.5" style="256" customWidth="1"/>
    <col min="3" max="3" width="2.625" style="256" customWidth="1"/>
    <col min="4" max="4" width="8.5" style="256" customWidth="1"/>
    <col min="5" max="5" width="4.875" style="256" customWidth="1"/>
    <col min="6" max="6" width="7.625" style="256" customWidth="1"/>
    <col min="7" max="7" width="2.625" style="256" customWidth="1"/>
    <col min="8" max="8" width="4.25" style="256" customWidth="1"/>
    <col min="9" max="9" width="2.625" style="256" customWidth="1"/>
    <col min="10" max="10" width="4.625" style="256" customWidth="1"/>
    <col min="11" max="11" width="2.5" style="256" customWidth="1"/>
    <col min="12" max="12" width="7.875" style="256" customWidth="1"/>
    <col min="13" max="13" width="2.625" style="256" customWidth="1"/>
    <col min="14" max="14" width="9" style="256" customWidth="1"/>
    <col min="15" max="15" width="2.625" style="256" customWidth="1"/>
    <col min="16" max="16" width="7.875" style="256" customWidth="1"/>
    <col min="17" max="17" width="2.625" style="256" customWidth="1"/>
    <col min="18" max="18" width="7.875" style="256" customWidth="1"/>
    <col min="19" max="19" width="2.625" style="256" customWidth="1"/>
    <col min="20" max="20" width="1.125" style="256" customWidth="1"/>
    <col min="21" max="256" width="9" style="256"/>
    <col min="257" max="257" width="1.875" style="256" customWidth="1"/>
    <col min="258" max="258" width="2.5" style="256" customWidth="1"/>
    <col min="259" max="259" width="2.625" style="256" customWidth="1"/>
    <col min="260" max="260" width="8.5" style="256" customWidth="1"/>
    <col min="261" max="261" width="4.875" style="256" customWidth="1"/>
    <col min="262" max="262" width="7.625" style="256" customWidth="1"/>
    <col min="263" max="263" width="2.625" style="256" customWidth="1"/>
    <col min="264" max="264" width="4.25" style="256" customWidth="1"/>
    <col min="265" max="265" width="2.625" style="256" customWidth="1"/>
    <col min="266" max="266" width="4.625" style="256" customWidth="1"/>
    <col min="267" max="267" width="2.5" style="256" customWidth="1"/>
    <col min="268" max="268" width="7.875" style="256" customWidth="1"/>
    <col min="269" max="269" width="2.625" style="256" customWidth="1"/>
    <col min="270" max="270" width="9" style="256" customWidth="1"/>
    <col min="271" max="271" width="2.625" style="256" customWidth="1"/>
    <col min="272" max="272" width="7.875" style="256" customWidth="1"/>
    <col min="273" max="273" width="2.625" style="256" customWidth="1"/>
    <col min="274" max="274" width="7.875" style="256" customWidth="1"/>
    <col min="275" max="275" width="2.625" style="256" customWidth="1"/>
    <col min="276" max="276" width="1.125" style="256" customWidth="1"/>
    <col min="277" max="512" width="9" style="256"/>
    <col min="513" max="513" width="1.875" style="256" customWidth="1"/>
    <col min="514" max="514" width="2.5" style="256" customWidth="1"/>
    <col min="515" max="515" width="2.625" style="256" customWidth="1"/>
    <col min="516" max="516" width="8.5" style="256" customWidth="1"/>
    <col min="517" max="517" width="4.875" style="256" customWidth="1"/>
    <col min="518" max="518" width="7.625" style="256" customWidth="1"/>
    <col min="519" max="519" width="2.625" style="256" customWidth="1"/>
    <col min="520" max="520" width="4.25" style="256" customWidth="1"/>
    <col min="521" max="521" width="2.625" style="256" customWidth="1"/>
    <col min="522" max="522" width="4.625" style="256" customWidth="1"/>
    <col min="523" max="523" width="2.5" style="256" customWidth="1"/>
    <col min="524" max="524" width="7.875" style="256" customWidth="1"/>
    <col min="525" max="525" width="2.625" style="256" customWidth="1"/>
    <col min="526" max="526" width="9" style="256" customWidth="1"/>
    <col min="527" max="527" width="2.625" style="256" customWidth="1"/>
    <col min="528" max="528" width="7.875" style="256" customWidth="1"/>
    <col min="529" max="529" width="2.625" style="256" customWidth="1"/>
    <col min="530" max="530" width="7.875" style="256" customWidth="1"/>
    <col min="531" max="531" width="2.625" style="256" customWidth="1"/>
    <col min="532" max="532" width="1.125" style="256" customWidth="1"/>
    <col min="533" max="768" width="9" style="256"/>
    <col min="769" max="769" width="1.875" style="256" customWidth="1"/>
    <col min="770" max="770" width="2.5" style="256" customWidth="1"/>
    <col min="771" max="771" width="2.625" style="256" customWidth="1"/>
    <col min="772" max="772" width="8.5" style="256" customWidth="1"/>
    <col min="773" max="773" width="4.875" style="256" customWidth="1"/>
    <col min="774" max="774" width="7.625" style="256" customWidth="1"/>
    <col min="775" max="775" width="2.625" style="256" customWidth="1"/>
    <col min="776" max="776" width="4.25" style="256" customWidth="1"/>
    <col min="777" max="777" width="2.625" style="256" customWidth="1"/>
    <col min="778" max="778" width="4.625" style="256" customWidth="1"/>
    <col min="779" max="779" width="2.5" style="256" customWidth="1"/>
    <col min="780" max="780" width="7.875" style="256" customWidth="1"/>
    <col min="781" max="781" width="2.625" style="256" customWidth="1"/>
    <col min="782" max="782" width="9" style="256" customWidth="1"/>
    <col min="783" max="783" width="2.625" style="256" customWidth="1"/>
    <col min="784" max="784" width="7.875" style="256" customWidth="1"/>
    <col min="785" max="785" width="2.625" style="256" customWidth="1"/>
    <col min="786" max="786" width="7.875" style="256" customWidth="1"/>
    <col min="787" max="787" width="2.625" style="256" customWidth="1"/>
    <col min="788" max="788" width="1.125" style="256" customWidth="1"/>
    <col min="789" max="1024" width="9" style="256"/>
    <col min="1025" max="1025" width="1.875" style="256" customWidth="1"/>
    <col min="1026" max="1026" width="2.5" style="256" customWidth="1"/>
    <col min="1027" max="1027" width="2.625" style="256" customWidth="1"/>
    <col min="1028" max="1028" width="8.5" style="256" customWidth="1"/>
    <col min="1029" max="1029" width="4.875" style="256" customWidth="1"/>
    <col min="1030" max="1030" width="7.625" style="256" customWidth="1"/>
    <col min="1031" max="1031" width="2.625" style="256" customWidth="1"/>
    <col min="1032" max="1032" width="4.25" style="256" customWidth="1"/>
    <col min="1033" max="1033" width="2.625" style="256" customWidth="1"/>
    <col min="1034" max="1034" width="4.625" style="256" customWidth="1"/>
    <col min="1035" max="1035" width="2.5" style="256" customWidth="1"/>
    <col min="1036" max="1036" width="7.875" style="256" customWidth="1"/>
    <col min="1037" max="1037" width="2.625" style="256" customWidth="1"/>
    <col min="1038" max="1038" width="9" style="256" customWidth="1"/>
    <col min="1039" max="1039" width="2.625" style="256" customWidth="1"/>
    <col min="1040" max="1040" width="7.875" style="256" customWidth="1"/>
    <col min="1041" max="1041" width="2.625" style="256" customWidth="1"/>
    <col min="1042" max="1042" width="7.875" style="256" customWidth="1"/>
    <col min="1043" max="1043" width="2.625" style="256" customWidth="1"/>
    <col min="1044" max="1044" width="1.125" style="256" customWidth="1"/>
    <col min="1045" max="1280" width="9" style="256"/>
    <col min="1281" max="1281" width="1.875" style="256" customWidth="1"/>
    <col min="1282" max="1282" width="2.5" style="256" customWidth="1"/>
    <col min="1283" max="1283" width="2.625" style="256" customWidth="1"/>
    <col min="1284" max="1284" width="8.5" style="256" customWidth="1"/>
    <col min="1285" max="1285" width="4.875" style="256" customWidth="1"/>
    <col min="1286" max="1286" width="7.625" style="256" customWidth="1"/>
    <col min="1287" max="1287" width="2.625" style="256" customWidth="1"/>
    <col min="1288" max="1288" width="4.25" style="256" customWidth="1"/>
    <col min="1289" max="1289" width="2.625" style="256" customWidth="1"/>
    <col min="1290" max="1290" width="4.625" style="256" customWidth="1"/>
    <col min="1291" max="1291" width="2.5" style="256" customWidth="1"/>
    <col min="1292" max="1292" width="7.875" style="256" customWidth="1"/>
    <col min="1293" max="1293" width="2.625" style="256" customWidth="1"/>
    <col min="1294" max="1294" width="9" style="256" customWidth="1"/>
    <col min="1295" max="1295" width="2.625" style="256" customWidth="1"/>
    <col min="1296" max="1296" width="7.875" style="256" customWidth="1"/>
    <col min="1297" max="1297" width="2.625" style="256" customWidth="1"/>
    <col min="1298" max="1298" width="7.875" style="256" customWidth="1"/>
    <col min="1299" max="1299" width="2.625" style="256" customWidth="1"/>
    <col min="1300" max="1300" width="1.125" style="256" customWidth="1"/>
    <col min="1301" max="1536" width="9" style="256"/>
    <col min="1537" max="1537" width="1.875" style="256" customWidth="1"/>
    <col min="1538" max="1538" width="2.5" style="256" customWidth="1"/>
    <col min="1539" max="1539" width="2.625" style="256" customWidth="1"/>
    <col min="1540" max="1540" width="8.5" style="256" customWidth="1"/>
    <col min="1541" max="1541" width="4.875" style="256" customWidth="1"/>
    <col min="1542" max="1542" width="7.625" style="256" customWidth="1"/>
    <col min="1543" max="1543" width="2.625" style="256" customWidth="1"/>
    <col min="1544" max="1544" width="4.25" style="256" customWidth="1"/>
    <col min="1545" max="1545" width="2.625" style="256" customWidth="1"/>
    <col min="1546" max="1546" width="4.625" style="256" customWidth="1"/>
    <col min="1547" max="1547" width="2.5" style="256" customWidth="1"/>
    <col min="1548" max="1548" width="7.875" style="256" customWidth="1"/>
    <col min="1549" max="1549" width="2.625" style="256" customWidth="1"/>
    <col min="1550" max="1550" width="9" style="256" customWidth="1"/>
    <col min="1551" max="1551" width="2.625" style="256" customWidth="1"/>
    <col min="1552" max="1552" width="7.875" style="256" customWidth="1"/>
    <col min="1553" max="1553" width="2.625" style="256" customWidth="1"/>
    <col min="1554" max="1554" width="7.875" style="256" customWidth="1"/>
    <col min="1555" max="1555" width="2.625" style="256" customWidth="1"/>
    <col min="1556" max="1556" width="1.125" style="256" customWidth="1"/>
    <col min="1557" max="1792" width="9" style="256"/>
    <col min="1793" max="1793" width="1.875" style="256" customWidth="1"/>
    <col min="1794" max="1794" width="2.5" style="256" customWidth="1"/>
    <col min="1795" max="1795" width="2.625" style="256" customWidth="1"/>
    <col min="1796" max="1796" width="8.5" style="256" customWidth="1"/>
    <col min="1797" max="1797" width="4.875" style="256" customWidth="1"/>
    <col min="1798" max="1798" width="7.625" style="256" customWidth="1"/>
    <col min="1799" max="1799" width="2.625" style="256" customWidth="1"/>
    <col min="1800" max="1800" width="4.25" style="256" customWidth="1"/>
    <col min="1801" max="1801" width="2.625" style="256" customWidth="1"/>
    <col min="1802" max="1802" width="4.625" style="256" customWidth="1"/>
    <col min="1803" max="1803" width="2.5" style="256" customWidth="1"/>
    <col min="1804" max="1804" width="7.875" style="256" customWidth="1"/>
    <col min="1805" max="1805" width="2.625" style="256" customWidth="1"/>
    <col min="1806" max="1806" width="9" style="256" customWidth="1"/>
    <col min="1807" max="1807" width="2.625" style="256" customWidth="1"/>
    <col min="1808" max="1808" width="7.875" style="256" customWidth="1"/>
    <col min="1809" max="1809" width="2.625" style="256" customWidth="1"/>
    <col min="1810" max="1810" width="7.875" style="256" customWidth="1"/>
    <col min="1811" max="1811" width="2.625" style="256" customWidth="1"/>
    <col min="1812" max="1812" width="1.125" style="256" customWidth="1"/>
    <col min="1813" max="2048" width="9" style="256"/>
    <col min="2049" max="2049" width="1.875" style="256" customWidth="1"/>
    <col min="2050" max="2050" width="2.5" style="256" customWidth="1"/>
    <col min="2051" max="2051" width="2.625" style="256" customWidth="1"/>
    <col min="2052" max="2052" width="8.5" style="256" customWidth="1"/>
    <col min="2053" max="2053" width="4.875" style="256" customWidth="1"/>
    <col min="2054" max="2054" width="7.625" style="256" customWidth="1"/>
    <col min="2055" max="2055" width="2.625" style="256" customWidth="1"/>
    <col min="2056" max="2056" width="4.25" style="256" customWidth="1"/>
    <col min="2057" max="2057" width="2.625" style="256" customWidth="1"/>
    <col min="2058" max="2058" width="4.625" style="256" customWidth="1"/>
    <col min="2059" max="2059" width="2.5" style="256" customWidth="1"/>
    <col min="2060" max="2060" width="7.875" style="256" customWidth="1"/>
    <col min="2061" max="2061" width="2.625" style="256" customWidth="1"/>
    <col min="2062" max="2062" width="9" style="256" customWidth="1"/>
    <col min="2063" max="2063" width="2.625" style="256" customWidth="1"/>
    <col min="2064" max="2064" width="7.875" style="256" customWidth="1"/>
    <col min="2065" max="2065" width="2.625" style="256" customWidth="1"/>
    <col min="2066" max="2066" width="7.875" style="256" customWidth="1"/>
    <col min="2067" max="2067" width="2.625" style="256" customWidth="1"/>
    <col min="2068" max="2068" width="1.125" style="256" customWidth="1"/>
    <col min="2069" max="2304" width="9" style="256"/>
    <col min="2305" max="2305" width="1.875" style="256" customWidth="1"/>
    <col min="2306" max="2306" width="2.5" style="256" customWidth="1"/>
    <col min="2307" max="2307" width="2.625" style="256" customWidth="1"/>
    <col min="2308" max="2308" width="8.5" style="256" customWidth="1"/>
    <col min="2309" max="2309" width="4.875" style="256" customWidth="1"/>
    <col min="2310" max="2310" width="7.625" style="256" customWidth="1"/>
    <col min="2311" max="2311" width="2.625" style="256" customWidth="1"/>
    <col min="2312" max="2312" width="4.25" style="256" customWidth="1"/>
    <col min="2313" max="2313" width="2.625" style="256" customWidth="1"/>
    <col min="2314" max="2314" width="4.625" style="256" customWidth="1"/>
    <col min="2315" max="2315" width="2.5" style="256" customWidth="1"/>
    <col min="2316" max="2316" width="7.875" style="256" customWidth="1"/>
    <col min="2317" max="2317" width="2.625" style="256" customWidth="1"/>
    <col min="2318" max="2318" width="9" style="256" customWidth="1"/>
    <col min="2319" max="2319" width="2.625" style="256" customWidth="1"/>
    <col min="2320" max="2320" width="7.875" style="256" customWidth="1"/>
    <col min="2321" max="2321" width="2.625" style="256" customWidth="1"/>
    <col min="2322" max="2322" width="7.875" style="256" customWidth="1"/>
    <col min="2323" max="2323" width="2.625" style="256" customWidth="1"/>
    <col min="2324" max="2324" width="1.125" style="256" customWidth="1"/>
    <col min="2325" max="2560" width="9" style="256"/>
    <col min="2561" max="2561" width="1.875" style="256" customWidth="1"/>
    <col min="2562" max="2562" width="2.5" style="256" customWidth="1"/>
    <col min="2563" max="2563" width="2.625" style="256" customWidth="1"/>
    <col min="2564" max="2564" width="8.5" style="256" customWidth="1"/>
    <col min="2565" max="2565" width="4.875" style="256" customWidth="1"/>
    <col min="2566" max="2566" width="7.625" style="256" customWidth="1"/>
    <col min="2567" max="2567" width="2.625" style="256" customWidth="1"/>
    <col min="2568" max="2568" width="4.25" style="256" customWidth="1"/>
    <col min="2569" max="2569" width="2.625" style="256" customWidth="1"/>
    <col min="2570" max="2570" width="4.625" style="256" customWidth="1"/>
    <col min="2571" max="2571" width="2.5" style="256" customWidth="1"/>
    <col min="2572" max="2572" width="7.875" style="256" customWidth="1"/>
    <col min="2573" max="2573" width="2.625" style="256" customWidth="1"/>
    <col min="2574" max="2574" width="9" style="256" customWidth="1"/>
    <col min="2575" max="2575" width="2.625" style="256" customWidth="1"/>
    <col min="2576" max="2576" width="7.875" style="256" customWidth="1"/>
    <col min="2577" max="2577" width="2.625" style="256" customWidth="1"/>
    <col min="2578" max="2578" width="7.875" style="256" customWidth="1"/>
    <col min="2579" max="2579" width="2.625" style="256" customWidth="1"/>
    <col min="2580" max="2580" width="1.125" style="256" customWidth="1"/>
    <col min="2581" max="2816" width="9" style="256"/>
    <col min="2817" max="2817" width="1.875" style="256" customWidth="1"/>
    <col min="2818" max="2818" width="2.5" style="256" customWidth="1"/>
    <col min="2819" max="2819" width="2.625" style="256" customWidth="1"/>
    <col min="2820" max="2820" width="8.5" style="256" customWidth="1"/>
    <col min="2821" max="2821" width="4.875" style="256" customWidth="1"/>
    <col min="2822" max="2822" width="7.625" style="256" customWidth="1"/>
    <col min="2823" max="2823" width="2.625" style="256" customWidth="1"/>
    <col min="2824" max="2824" width="4.25" style="256" customWidth="1"/>
    <col min="2825" max="2825" width="2.625" style="256" customWidth="1"/>
    <col min="2826" max="2826" width="4.625" style="256" customWidth="1"/>
    <col min="2827" max="2827" width="2.5" style="256" customWidth="1"/>
    <col min="2828" max="2828" width="7.875" style="256" customWidth="1"/>
    <col min="2829" max="2829" width="2.625" style="256" customWidth="1"/>
    <col min="2830" max="2830" width="9" style="256" customWidth="1"/>
    <col min="2831" max="2831" width="2.625" style="256" customWidth="1"/>
    <col min="2832" max="2832" width="7.875" style="256" customWidth="1"/>
    <col min="2833" max="2833" width="2.625" style="256" customWidth="1"/>
    <col min="2834" max="2834" width="7.875" style="256" customWidth="1"/>
    <col min="2835" max="2835" width="2.625" style="256" customWidth="1"/>
    <col min="2836" max="2836" width="1.125" style="256" customWidth="1"/>
    <col min="2837" max="3072" width="9" style="256"/>
    <col min="3073" max="3073" width="1.875" style="256" customWidth="1"/>
    <col min="3074" max="3074" width="2.5" style="256" customWidth="1"/>
    <col min="3075" max="3075" width="2.625" style="256" customWidth="1"/>
    <col min="3076" max="3076" width="8.5" style="256" customWidth="1"/>
    <col min="3077" max="3077" width="4.875" style="256" customWidth="1"/>
    <col min="3078" max="3078" width="7.625" style="256" customWidth="1"/>
    <col min="3079" max="3079" width="2.625" style="256" customWidth="1"/>
    <col min="3080" max="3080" width="4.25" style="256" customWidth="1"/>
    <col min="3081" max="3081" width="2.625" style="256" customWidth="1"/>
    <col min="3082" max="3082" width="4.625" style="256" customWidth="1"/>
    <col min="3083" max="3083" width="2.5" style="256" customWidth="1"/>
    <col min="3084" max="3084" width="7.875" style="256" customWidth="1"/>
    <col min="3085" max="3085" width="2.625" style="256" customWidth="1"/>
    <col min="3086" max="3086" width="9" style="256" customWidth="1"/>
    <col min="3087" max="3087" width="2.625" style="256" customWidth="1"/>
    <col min="3088" max="3088" width="7.875" style="256" customWidth="1"/>
    <col min="3089" max="3089" width="2.625" style="256" customWidth="1"/>
    <col min="3090" max="3090" width="7.875" style="256" customWidth="1"/>
    <col min="3091" max="3091" width="2.625" style="256" customWidth="1"/>
    <col min="3092" max="3092" width="1.125" style="256" customWidth="1"/>
    <col min="3093" max="3328" width="9" style="256"/>
    <col min="3329" max="3329" width="1.875" style="256" customWidth="1"/>
    <col min="3330" max="3330" width="2.5" style="256" customWidth="1"/>
    <col min="3331" max="3331" width="2.625" style="256" customWidth="1"/>
    <col min="3332" max="3332" width="8.5" style="256" customWidth="1"/>
    <col min="3333" max="3333" width="4.875" style="256" customWidth="1"/>
    <col min="3334" max="3334" width="7.625" style="256" customWidth="1"/>
    <col min="3335" max="3335" width="2.625" style="256" customWidth="1"/>
    <col min="3336" max="3336" width="4.25" style="256" customWidth="1"/>
    <col min="3337" max="3337" width="2.625" style="256" customWidth="1"/>
    <col min="3338" max="3338" width="4.625" style="256" customWidth="1"/>
    <col min="3339" max="3339" width="2.5" style="256" customWidth="1"/>
    <col min="3340" max="3340" width="7.875" style="256" customWidth="1"/>
    <col min="3341" max="3341" width="2.625" style="256" customWidth="1"/>
    <col min="3342" max="3342" width="9" style="256" customWidth="1"/>
    <col min="3343" max="3343" width="2.625" style="256" customWidth="1"/>
    <col min="3344" max="3344" width="7.875" style="256" customWidth="1"/>
    <col min="3345" max="3345" width="2.625" style="256" customWidth="1"/>
    <col min="3346" max="3346" width="7.875" style="256" customWidth="1"/>
    <col min="3347" max="3347" width="2.625" style="256" customWidth="1"/>
    <col min="3348" max="3348" width="1.125" style="256" customWidth="1"/>
    <col min="3349" max="3584" width="9" style="256"/>
    <col min="3585" max="3585" width="1.875" style="256" customWidth="1"/>
    <col min="3586" max="3586" width="2.5" style="256" customWidth="1"/>
    <col min="3587" max="3587" width="2.625" style="256" customWidth="1"/>
    <col min="3588" max="3588" width="8.5" style="256" customWidth="1"/>
    <col min="3589" max="3589" width="4.875" style="256" customWidth="1"/>
    <col min="3590" max="3590" width="7.625" style="256" customWidth="1"/>
    <col min="3591" max="3591" width="2.625" style="256" customWidth="1"/>
    <col min="3592" max="3592" width="4.25" style="256" customWidth="1"/>
    <col min="3593" max="3593" width="2.625" style="256" customWidth="1"/>
    <col min="3594" max="3594" width="4.625" style="256" customWidth="1"/>
    <col min="3595" max="3595" width="2.5" style="256" customWidth="1"/>
    <col min="3596" max="3596" width="7.875" style="256" customWidth="1"/>
    <col min="3597" max="3597" width="2.625" style="256" customWidth="1"/>
    <col min="3598" max="3598" width="9" style="256" customWidth="1"/>
    <col min="3599" max="3599" width="2.625" style="256" customWidth="1"/>
    <col min="3600" max="3600" width="7.875" style="256" customWidth="1"/>
    <col min="3601" max="3601" width="2.625" style="256" customWidth="1"/>
    <col min="3602" max="3602" width="7.875" style="256" customWidth="1"/>
    <col min="3603" max="3603" width="2.625" style="256" customWidth="1"/>
    <col min="3604" max="3604" width="1.125" style="256" customWidth="1"/>
    <col min="3605" max="3840" width="9" style="256"/>
    <col min="3841" max="3841" width="1.875" style="256" customWidth="1"/>
    <col min="3842" max="3842" width="2.5" style="256" customWidth="1"/>
    <col min="3843" max="3843" width="2.625" style="256" customWidth="1"/>
    <col min="3844" max="3844" width="8.5" style="256" customWidth="1"/>
    <col min="3845" max="3845" width="4.875" style="256" customWidth="1"/>
    <col min="3846" max="3846" width="7.625" style="256" customWidth="1"/>
    <col min="3847" max="3847" width="2.625" style="256" customWidth="1"/>
    <col min="3848" max="3848" width="4.25" style="256" customWidth="1"/>
    <col min="3849" max="3849" width="2.625" style="256" customWidth="1"/>
    <col min="3850" max="3850" width="4.625" style="256" customWidth="1"/>
    <col min="3851" max="3851" width="2.5" style="256" customWidth="1"/>
    <col min="3852" max="3852" width="7.875" style="256" customWidth="1"/>
    <col min="3853" max="3853" width="2.625" style="256" customWidth="1"/>
    <col min="3854" max="3854" width="9" style="256" customWidth="1"/>
    <col min="3855" max="3855" width="2.625" style="256" customWidth="1"/>
    <col min="3856" max="3856" width="7.875" style="256" customWidth="1"/>
    <col min="3857" max="3857" width="2.625" style="256" customWidth="1"/>
    <col min="3858" max="3858" width="7.875" style="256" customWidth="1"/>
    <col min="3859" max="3859" width="2.625" style="256" customWidth="1"/>
    <col min="3860" max="3860" width="1.125" style="256" customWidth="1"/>
    <col min="3861" max="4096" width="9" style="256"/>
    <col min="4097" max="4097" width="1.875" style="256" customWidth="1"/>
    <col min="4098" max="4098" width="2.5" style="256" customWidth="1"/>
    <col min="4099" max="4099" width="2.625" style="256" customWidth="1"/>
    <col min="4100" max="4100" width="8.5" style="256" customWidth="1"/>
    <col min="4101" max="4101" width="4.875" style="256" customWidth="1"/>
    <col min="4102" max="4102" width="7.625" style="256" customWidth="1"/>
    <col min="4103" max="4103" width="2.625" style="256" customWidth="1"/>
    <col min="4104" max="4104" width="4.25" style="256" customWidth="1"/>
    <col min="4105" max="4105" width="2.625" style="256" customWidth="1"/>
    <col min="4106" max="4106" width="4.625" style="256" customWidth="1"/>
    <col min="4107" max="4107" width="2.5" style="256" customWidth="1"/>
    <col min="4108" max="4108" width="7.875" style="256" customWidth="1"/>
    <col min="4109" max="4109" width="2.625" style="256" customWidth="1"/>
    <col min="4110" max="4110" width="9" style="256" customWidth="1"/>
    <col min="4111" max="4111" width="2.625" style="256" customWidth="1"/>
    <col min="4112" max="4112" width="7.875" style="256" customWidth="1"/>
    <col min="4113" max="4113" width="2.625" style="256" customWidth="1"/>
    <col min="4114" max="4114" width="7.875" style="256" customWidth="1"/>
    <col min="4115" max="4115" width="2.625" style="256" customWidth="1"/>
    <col min="4116" max="4116" width="1.125" style="256" customWidth="1"/>
    <col min="4117" max="4352" width="9" style="256"/>
    <col min="4353" max="4353" width="1.875" style="256" customWidth="1"/>
    <col min="4354" max="4354" width="2.5" style="256" customWidth="1"/>
    <col min="4355" max="4355" width="2.625" style="256" customWidth="1"/>
    <col min="4356" max="4356" width="8.5" style="256" customWidth="1"/>
    <col min="4357" max="4357" width="4.875" style="256" customWidth="1"/>
    <col min="4358" max="4358" width="7.625" style="256" customWidth="1"/>
    <col min="4359" max="4359" width="2.625" style="256" customWidth="1"/>
    <col min="4360" max="4360" width="4.25" style="256" customWidth="1"/>
    <col min="4361" max="4361" width="2.625" style="256" customWidth="1"/>
    <col min="4362" max="4362" width="4.625" style="256" customWidth="1"/>
    <col min="4363" max="4363" width="2.5" style="256" customWidth="1"/>
    <col min="4364" max="4364" width="7.875" style="256" customWidth="1"/>
    <col min="4365" max="4365" width="2.625" style="256" customWidth="1"/>
    <col min="4366" max="4366" width="9" style="256" customWidth="1"/>
    <col min="4367" max="4367" width="2.625" style="256" customWidth="1"/>
    <col min="4368" max="4368" width="7.875" style="256" customWidth="1"/>
    <col min="4369" max="4369" width="2.625" style="256" customWidth="1"/>
    <col min="4370" max="4370" width="7.875" style="256" customWidth="1"/>
    <col min="4371" max="4371" width="2.625" style="256" customWidth="1"/>
    <col min="4372" max="4372" width="1.125" style="256" customWidth="1"/>
    <col min="4373" max="4608" width="9" style="256"/>
    <col min="4609" max="4609" width="1.875" style="256" customWidth="1"/>
    <col min="4610" max="4610" width="2.5" style="256" customWidth="1"/>
    <col min="4611" max="4611" width="2.625" style="256" customWidth="1"/>
    <col min="4612" max="4612" width="8.5" style="256" customWidth="1"/>
    <col min="4613" max="4613" width="4.875" style="256" customWidth="1"/>
    <col min="4614" max="4614" width="7.625" style="256" customWidth="1"/>
    <col min="4615" max="4615" width="2.625" style="256" customWidth="1"/>
    <col min="4616" max="4616" width="4.25" style="256" customWidth="1"/>
    <col min="4617" max="4617" width="2.625" style="256" customWidth="1"/>
    <col min="4618" max="4618" width="4.625" style="256" customWidth="1"/>
    <col min="4619" max="4619" width="2.5" style="256" customWidth="1"/>
    <col min="4620" max="4620" width="7.875" style="256" customWidth="1"/>
    <col min="4621" max="4621" width="2.625" style="256" customWidth="1"/>
    <col min="4622" max="4622" width="9" style="256" customWidth="1"/>
    <col min="4623" max="4623" width="2.625" style="256" customWidth="1"/>
    <col min="4624" max="4624" width="7.875" style="256" customWidth="1"/>
    <col min="4625" max="4625" width="2.625" style="256" customWidth="1"/>
    <col min="4626" max="4626" width="7.875" style="256" customWidth="1"/>
    <col min="4627" max="4627" width="2.625" style="256" customWidth="1"/>
    <col min="4628" max="4628" width="1.125" style="256" customWidth="1"/>
    <col min="4629" max="4864" width="9" style="256"/>
    <col min="4865" max="4865" width="1.875" style="256" customWidth="1"/>
    <col min="4866" max="4866" width="2.5" style="256" customWidth="1"/>
    <col min="4867" max="4867" width="2.625" style="256" customWidth="1"/>
    <col min="4868" max="4868" width="8.5" style="256" customWidth="1"/>
    <col min="4869" max="4869" width="4.875" style="256" customWidth="1"/>
    <col min="4870" max="4870" width="7.625" style="256" customWidth="1"/>
    <col min="4871" max="4871" width="2.625" style="256" customWidth="1"/>
    <col min="4872" max="4872" width="4.25" style="256" customWidth="1"/>
    <col min="4873" max="4873" width="2.625" style="256" customWidth="1"/>
    <col min="4874" max="4874" width="4.625" style="256" customWidth="1"/>
    <col min="4875" max="4875" width="2.5" style="256" customWidth="1"/>
    <col min="4876" max="4876" width="7.875" style="256" customWidth="1"/>
    <col min="4877" max="4877" width="2.625" style="256" customWidth="1"/>
    <col min="4878" max="4878" width="9" style="256" customWidth="1"/>
    <col min="4879" max="4879" width="2.625" style="256" customWidth="1"/>
    <col min="4880" max="4880" width="7.875" style="256" customWidth="1"/>
    <col min="4881" max="4881" width="2.625" style="256" customWidth="1"/>
    <col min="4882" max="4882" width="7.875" style="256" customWidth="1"/>
    <col min="4883" max="4883" width="2.625" style="256" customWidth="1"/>
    <col min="4884" max="4884" width="1.125" style="256" customWidth="1"/>
    <col min="4885" max="5120" width="9" style="256"/>
    <col min="5121" max="5121" width="1.875" style="256" customWidth="1"/>
    <col min="5122" max="5122" width="2.5" style="256" customWidth="1"/>
    <col min="5123" max="5123" width="2.625" style="256" customWidth="1"/>
    <col min="5124" max="5124" width="8.5" style="256" customWidth="1"/>
    <col min="5125" max="5125" width="4.875" style="256" customWidth="1"/>
    <col min="5126" max="5126" width="7.625" style="256" customWidth="1"/>
    <col min="5127" max="5127" width="2.625" style="256" customWidth="1"/>
    <col min="5128" max="5128" width="4.25" style="256" customWidth="1"/>
    <col min="5129" max="5129" width="2.625" style="256" customWidth="1"/>
    <col min="5130" max="5130" width="4.625" style="256" customWidth="1"/>
    <col min="5131" max="5131" width="2.5" style="256" customWidth="1"/>
    <col min="5132" max="5132" width="7.875" style="256" customWidth="1"/>
    <col min="5133" max="5133" width="2.625" style="256" customWidth="1"/>
    <col min="5134" max="5134" width="9" style="256" customWidth="1"/>
    <col min="5135" max="5135" width="2.625" style="256" customWidth="1"/>
    <col min="5136" max="5136" width="7.875" style="256" customWidth="1"/>
    <col min="5137" max="5137" width="2.625" style="256" customWidth="1"/>
    <col min="5138" max="5138" width="7.875" style="256" customWidth="1"/>
    <col min="5139" max="5139" width="2.625" style="256" customWidth="1"/>
    <col min="5140" max="5140" width="1.125" style="256" customWidth="1"/>
    <col min="5141" max="5376" width="9" style="256"/>
    <col min="5377" max="5377" width="1.875" style="256" customWidth="1"/>
    <col min="5378" max="5378" width="2.5" style="256" customWidth="1"/>
    <col min="5379" max="5379" width="2.625" style="256" customWidth="1"/>
    <col min="5380" max="5380" width="8.5" style="256" customWidth="1"/>
    <col min="5381" max="5381" width="4.875" style="256" customWidth="1"/>
    <col min="5382" max="5382" width="7.625" style="256" customWidth="1"/>
    <col min="5383" max="5383" width="2.625" style="256" customWidth="1"/>
    <col min="5384" max="5384" width="4.25" style="256" customWidth="1"/>
    <col min="5385" max="5385" width="2.625" style="256" customWidth="1"/>
    <col min="5386" max="5386" width="4.625" style="256" customWidth="1"/>
    <col min="5387" max="5387" width="2.5" style="256" customWidth="1"/>
    <col min="5388" max="5388" width="7.875" style="256" customWidth="1"/>
    <col min="5389" max="5389" width="2.625" style="256" customWidth="1"/>
    <col min="5390" max="5390" width="9" style="256" customWidth="1"/>
    <col min="5391" max="5391" width="2.625" style="256" customWidth="1"/>
    <col min="5392" max="5392" width="7.875" style="256" customWidth="1"/>
    <col min="5393" max="5393" width="2.625" style="256" customWidth="1"/>
    <col min="5394" max="5394" width="7.875" style="256" customWidth="1"/>
    <col min="5395" max="5395" width="2.625" style="256" customWidth="1"/>
    <col min="5396" max="5396" width="1.125" style="256" customWidth="1"/>
    <col min="5397" max="5632" width="9" style="256"/>
    <col min="5633" max="5633" width="1.875" style="256" customWidth="1"/>
    <col min="5634" max="5634" width="2.5" style="256" customWidth="1"/>
    <col min="5635" max="5635" width="2.625" style="256" customWidth="1"/>
    <col min="5636" max="5636" width="8.5" style="256" customWidth="1"/>
    <col min="5637" max="5637" width="4.875" style="256" customWidth="1"/>
    <col min="5638" max="5638" width="7.625" style="256" customWidth="1"/>
    <col min="5639" max="5639" width="2.625" style="256" customWidth="1"/>
    <col min="5640" max="5640" width="4.25" style="256" customWidth="1"/>
    <col min="5641" max="5641" width="2.625" style="256" customWidth="1"/>
    <col min="5642" max="5642" width="4.625" style="256" customWidth="1"/>
    <col min="5643" max="5643" width="2.5" style="256" customWidth="1"/>
    <col min="5644" max="5644" width="7.875" style="256" customWidth="1"/>
    <col min="5645" max="5645" width="2.625" style="256" customWidth="1"/>
    <col min="5646" max="5646" width="9" style="256" customWidth="1"/>
    <col min="5647" max="5647" width="2.625" style="256" customWidth="1"/>
    <col min="5648" max="5648" width="7.875" style="256" customWidth="1"/>
    <col min="5649" max="5649" width="2.625" style="256" customWidth="1"/>
    <col min="5650" max="5650" width="7.875" style="256" customWidth="1"/>
    <col min="5651" max="5651" width="2.625" style="256" customWidth="1"/>
    <col min="5652" max="5652" width="1.125" style="256" customWidth="1"/>
    <col min="5653" max="5888" width="9" style="256"/>
    <col min="5889" max="5889" width="1.875" style="256" customWidth="1"/>
    <col min="5890" max="5890" width="2.5" style="256" customWidth="1"/>
    <col min="5891" max="5891" width="2.625" style="256" customWidth="1"/>
    <col min="5892" max="5892" width="8.5" style="256" customWidth="1"/>
    <col min="5893" max="5893" width="4.875" style="256" customWidth="1"/>
    <col min="5894" max="5894" width="7.625" style="256" customWidth="1"/>
    <col min="5895" max="5895" width="2.625" style="256" customWidth="1"/>
    <col min="5896" max="5896" width="4.25" style="256" customWidth="1"/>
    <col min="5897" max="5897" width="2.625" style="256" customWidth="1"/>
    <col min="5898" max="5898" width="4.625" style="256" customWidth="1"/>
    <col min="5899" max="5899" width="2.5" style="256" customWidth="1"/>
    <col min="5900" max="5900" width="7.875" style="256" customWidth="1"/>
    <col min="5901" max="5901" width="2.625" style="256" customWidth="1"/>
    <col min="5902" max="5902" width="9" style="256" customWidth="1"/>
    <col min="5903" max="5903" width="2.625" style="256" customWidth="1"/>
    <col min="5904" max="5904" width="7.875" style="256" customWidth="1"/>
    <col min="5905" max="5905" width="2.625" style="256" customWidth="1"/>
    <col min="5906" max="5906" width="7.875" style="256" customWidth="1"/>
    <col min="5907" max="5907" width="2.625" style="256" customWidth="1"/>
    <col min="5908" max="5908" width="1.125" style="256" customWidth="1"/>
    <col min="5909" max="6144" width="9" style="256"/>
    <col min="6145" max="6145" width="1.875" style="256" customWidth="1"/>
    <col min="6146" max="6146" width="2.5" style="256" customWidth="1"/>
    <col min="6147" max="6147" width="2.625" style="256" customWidth="1"/>
    <col min="6148" max="6148" width="8.5" style="256" customWidth="1"/>
    <col min="6149" max="6149" width="4.875" style="256" customWidth="1"/>
    <col min="6150" max="6150" width="7.625" style="256" customWidth="1"/>
    <col min="6151" max="6151" width="2.625" style="256" customWidth="1"/>
    <col min="6152" max="6152" width="4.25" style="256" customWidth="1"/>
    <col min="6153" max="6153" width="2.625" style="256" customWidth="1"/>
    <col min="6154" max="6154" width="4.625" style="256" customWidth="1"/>
    <col min="6155" max="6155" width="2.5" style="256" customWidth="1"/>
    <col min="6156" max="6156" width="7.875" style="256" customWidth="1"/>
    <col min="6157" max="6157" width="2.625" style="256" customWidth="1"/>
    <col min="6158" max="6158" width="9" style="256" customWidth="1"/>
    <col min="6159" max="6159" width="2.625" style="256" customWidth="1"/>
    <col min="6160" max="6160" width="7.875" style="256" customWidth="1"/>
    <col min="6161" max="6161" width="2.625" style="256" customWidth="1"/>
    <col min="6162" max="6162" width="7.875" style="256" customWidth="1"/>
    <col min="6163" max="6163" width="2.625" style="256" customWidth="1"/>
    <col min="6164" max="6164" width="1.125" style="256" customWidth="1"/>
    <col min="6165" max="6400" width="9" style="256"/>
    <col min="6401" max="6401" width="1.875" style="256" customWidth="1"/>
    <col min="6402" max="6402" width="2.5" style="256" customWidth="1"/>
    <col min="6403" max="6403" width="2.625" style="256" customWidth="1"/>
    <col min="6404" max="6404" width="8.5" style="256" customWidth="1"/>
    <col min="6405" max="6405" width="4.875" style="256" customWidth="1"/>
    <col min="6406" max="6406" width="7.625" style="256" customWidth="1"/>
    <col min="6407" max="6407" width="2.625" style="256" customWidth="1"/>
    <col min="6408" max="6408" width="4.25" style="256" customWidth="1"/>
    <col min="6409" max="6409" width="2.625" style="256" customWidth="1"/>
    <col min="6410" max="6410" width="4.625" style="256" customWidth="1"/>
    <col min="6411" max="6411" width="2.5" style="256" customWidth="1"/>
    <col min="6412" max="6412" width="7.875" style="256" customWidth="1"/>
    <col min="6413" max="6413" width="2.625" style="256" customWidth="1"/>
    <col min="6414" max="6414" width="9" style="256" customWidth="1"/>
    <col min="6415" max="6415" width="2.625" style="256" customWidth="1"/>
    <col min="6416" max="6416" width="7.875" style="256" customWidth="1"/>
    <col min="6417" max="6417" width="2.625" style="256" customWidth="1"/>
    <col min="6418" max="6418" width="7.875" style="256" customWidth="1"/>
    <col min="6419" max="6419" width="2.625" style="256" customWidth="1"/>
    <col min="6420" max="6420" width="1.125" style="256" customWidth="1"/>
    <col min="6421" max="6656" width="9" style="256"/>
    <col min="6657" max="6657" width="1.875" style="256" customWidth="1"/>
    <col min="6658" max="6658" width="2.5" style="256" customWidth="1"/>
    <col min="6659" max="6659" width="2.625" style="256" customWidth="1"/>
    <col min="6660" max="6660" width="8.5" style="256" customWidth="1"/>
    <col min="6661" max="6661" width="4.875" style="256" customWidth="1"/>
    <col min="6662" max="6662" width="7.625" style="256" customWidth="1"/>
    <col min="6663" max="6663" width="2.625" style="256" customWidth="1"/>
    <col min="6664" max="6664" width="4.25" style="256" customWidth="1"/>
    <col min="6665" max="6665" width="2.625" style="256" customWidth="1"/>
    <col min="6666" max="6666" width="4.625" style="256" customWidth="1"/>
    <col min="6667" max="6667" width="2.5" style="256" customWidth="1"/>
    <col min="6668" max="6668" width="7.875" style="256" customWidth="1"/>
    <col min="6669" max="6669" width="2.625" style="256" customWidth="1"/>
    <col min="6670" max="6670" width="9" style="256" customWidth="1"/>
    <col min="6671" max="6671" width="2.625" style="256" customWidth="1"/>
    <col min="6672" max="6672" width="7.875" style="256" customWidth="1"/>
    <col min="6673" max="6673" width="2.625" style="256" customWidth="1"/>
    <col min="6674" max="6674" width="7.875" style="256" customWidth="1"/>
    <col min="6675" max="6675" width="2.625" style="256" customWidth="1"/>
    <col min="6676" max="6676" width="1.125" style="256" customWidth="1"/>
    <col min="6677" max="6912" width="9" style="256"/>
    <col min="6913" max="6913" width="1.875" style="256" customWidth="1"/>
    <col min="6914" max="6914" width="2.5" style="256" customWidth="1"/>
    <col min="6915" max="6915" width="2.625" style="256" customWidth="1"/>
    <col min="6916" max="6916" width="8.5" style="256" customWidth="1"/>
    <col min="6917" max="6917" width="4.875" style="256" customWidth="1"/>
    <col min="6918" max="6918" width="7.625" style="256" customWidth="1"/>
    <col min="6919" max="6919" width="2.625" style="256" customWidth="1"/>
    <col min="6920" max="6920" width="4.25" style="256" customWidth="1"/>
    <col min="6921" max="6921" width="2.625" style="256" customWidth="1"/>
    <col min="6922" max="6922" width="4.625" style="256" customWidth="1"/>
    <col min="6923" max="6923" width="2.5" style="256" customWidth="1"/>
    <col min="6924" max="6924" width="7.875" style="256" customWidth="1"/>
    <col min="6925" max="6925" width="2.625" style="256" customWidth="1"/>
    <col min="6926" max="6926" width="9" style="256" customWidth="1"/>
    <col min="6927" max="6927" width="2.625" style="256" customWidth="1"/>
    <col min="6928" max="6928" width="7.875" style="256" customWidth="1"/>
    <col min="6929" max="6929" width="2.625" style="256" customWidth="1"/>
    <col min="6930" max="6930" width="7.875" style="256" customWidth="1"/>
    <col min="6931" max="6931" width="2.625" style="256" customWidth="1"/>
    <col min="6932" max="6932" width="1.125" style="256" customWidth="1"/>
    <col min="6933" max="7168" width="9" style="256"/>
    <col min="7169" max="7169" width="1.875" style="256" customWidth="1"/>
    <col min="7170" max="7170" width="2.5" style="256" customWidth="1"/>
    <col min="7171" max="7171" width="2.625" style="256" customWidth="1"/>
    <col min="7172" max="7172" width="8.5" style="256" customWidth="1"/>
    <col min="7173" max="7173" width="4.875" style="256" customWidth="1"/>
    <col min="7174" max="7174" width="7.625" style="256" customWidth="1"/>
    <col min="7175" max="7175" width="2.625" style="256" customWidth="1"/>
    <col min="7176" max="7176" width="4.25" style="256" customWidth="1"/>
    <col min="7177" max="7177" width="2.625" style="256" customWidth="1"/>
    <col min="7178" max="7178" width="4.625" style="256" customWidth="1"/>
    <col min="7179" max="7179" width="2.5" style="256" customWidth="1"/>
    <col min="7180" max="7180" width="7.875" style="256" customWidth="1"/>
    <col min="7181" max="7181" width="2.625" style="256" customWidth="1"/>
    <col min="7182" max="7182" width="9" style="256" customWidth="1"/>
    <col min="7183" max="7183" width="2.625" style="256" customWidth="1"/>
    <col min="7184" max="7184" width="7.875" style="256" customWidth="1"/>
    <col min="7185" max="7185" width="2.625" style="256" customWidth="1"/>
    <col min="7186" max="7186" width="7.875" style="256" customWidth="1"/>
    <col min="7187" max="7187" width="2.625" style="256" customWidth="1"/>
    <col min="7188" max="7188" width="1.125" style="256" customWidth="1"/>
    <col min="7189" max="7424" width="9" style="256"/>
    <col min="7425" max="7425" width="1.875" style="256" customWidth="1"/>
    <col min="7426" max="7426" width="2.5" style="256" customWidth="1"/>
    <col min="7427" max="7427" width="2.625" style="256" customWidth="1"/>
    <col min="7428" max="7428" width="8.5" style="256" customWidth="1"/>
    <col min="7429" max="7429" width="4.875" style="256" customWidth="1"/>
    <col min="7430" max="7430" width="7.625" style="256" customWidth="1"/>
    <col min="7431" max="7431" width="2.625" style="256" customWidth="1"/>
    <col min="7432" max="7432" width="4.25" style="256" customWidth="1"/>
    <col min="7433" max="7433" width="2.625" style="256" customWidth="1"/>
    <col min="7434" max="7434" width="4.625" style="256" customWidth="1"/>
    <col min="7435" max="7435" width="2.5" style="256" customWidth="1"/>
    <col min="7436" max="7436" width="7.875" style="256" customWidth="1"/>
    <col min="7437" max="7437" width="2.625" style="256" customWidth="1"/>
    <col min="7438" max="7438" width="9" style="256" customWidth="1"/>
    <col min="7439" max="7439" width="2.625" style="256" customWidth="1"/>
    <col min="7440" max="7440" width="7.875" style="256" customWidth="1"/>
    <col min="7441" max="7441" width="2.625" style="256" customWidth="1"/>
    <col min="7442" max="7442" width="7.875" style="256" customWidth="1"/>
    <col min="7443" max="7443" width="2.625" style="256" customWidth="1"/>
    <col min="7444" max="7444" width="1.125" style="256" customWidth="1"/>
    <col min="7445" max="7680" width="9" style="256"/>
    <col min="7681" max="7681" width="1.875" style="256" customWidth="1"/>
    <col min="7682" max="7682" width="2.5" style="256" customWidth="1"/>
    <col min="7683" max="7683" width="2.625" style="256" customWidth="1"/>
    <col min="7684" max="7684" width="8.5" style="256" customWidth="1"/>
    <col min="7685" max="7685" width="4.875" style="256" customWidth="1"/>
    <col min="7686" max="7686" width="7.625" style="256" customWidth="1"/>
    <col min="7687" max="7687" width="2.625" style="256" customWidth="1"/>
    <col min="7688" max="7688" width="4.25" style="256" customWidth="1"/>
    <col min="7689" max="7689" width="2.625" style="256" customWidth="1"/>
    <col min="7690" max="7690" width="4.625" style="256" customWidth="1"/>
    <col min="7691" max="7691" width="2.5" style="256" customWidth="1"/>
    <col min="7692" max="7692" width="7.875" style="256" customWidth="1"/>
    <col min="7693" max="7693" width="2.625" style="256" customWidth="1"/>
    <col min="7694" max="7694" width="9" style="256" customWidth="1"/>
    <col min="7695" max="7695" width="2.625" style="256" customWidth="1"/>
    <col min="7696" max="7696" width="7.875" style="256" customWidth="1"/>
    <col min="7697" max="7697" width="2.625" style="256" customWidth="1"/>
    <col min="7698" max="7698" width="7.875" style="256" customWidth="1"/>
    <col min="7699" max="7699" width="2.625" style="256" customWidth="1"/>
    <col min="7700" max="7700" width="1.125" style="256" customWidth="1"/>
    <col min="7701" max="7936" width="9" style="256"/>
    <col min="7937" max="7937" width="1.875" style="256" customWidth="1"/>
    <col min="7938" max="7938" width="2.5" style="256" customWidth="1"/>
    <col min="7939" max="7939" width="2.625" style="256" customWidth="1"/>
    <col min="7940" max="7940" width="8.5" style="256" customWidth="1"/>
    <col min="7941" max="7941" width="4.875" style="256" customWidth="1"/>
    <col min="7942" max="7942" width="7.625" style="256" customWidth="1"/>
    <col min="7943" max="7943" width="2.625" style="256" customWidth="1"/>
    <col min="7944" max="7944" width="4.25" style="256" customWidth="1"/>
    <col min="7945" max="7945" width="2.625" style="256" customWidth="1"/>
    <col min="7946" max="7946" width="4.625" style="256" customWidth="1"/>
    <col min="7947" max="7947" width="2.5" style="256" customWidth="1"/>
    <col min="7948" max="7948" width="7.875" style="256" customWidth="1"/>
    <col min="7949" max="7949" width="2.625" style="256" customWidth="1"/>
    <col min="7950" max="7950" width="9" style="256" customWidth="1"/>
    <col min="7951" max="7951" width="2.625" style="256" customWidth="1"/>
    <col min="7952" max="7952" width="7.875" style="256" customWidth="1"/>
    <col min="7953" max="7953" width="2.625" style="256" customWidth="1"/>
    <col min="7954" max="7954" width="7.875" style="256" customWidth="1"/>
    <col min="7955" max="7955" width="2.625" style="256" customWidth="1"/>
    <col min="7956" max="7956" width="1.125" style="256" customWidth="1"/>
    <col min="7957" max="8192" width="9" style="256"/>
    <col min="8193" max="8193" width="1.875" style="256" customWidth="1"/>
    <col min="8194" max="8194" width="2.5" style="256" customWidth="1"/>
    <col min="8195" max="8195" width="2.625" style="256" customWidth="1"/>
    <col min="8196" max="8196" width="8.5" style="256" customWidth="1"/>
    <col min="8197" max="8197" width="4.875" style="256" customWidth="1"/>
    <col min="8198" max="8198" width="7.625" style="256" customWidth="1"/>
    <col min="8199" max="8199" width="2.625" style="256" customWidth="1"/>
    <col min="8200" max="8200" width="4.25" style="256" customWidth="1"/>
    <col min="8201" max="8201" width="2.625" style="256" customWidth="1"/>
    <col min="8202" max="8202" width="4.625" style="256" customWidth="1"/>
    <col min="8203" max="8203" width="2.5" style="256" customWidth="1"/>
    <col min="8204" max="8204" width="7.875" style="256" customWidth="1"/>
    <col min="8205" max="8205" width="2.625" style="256" customWidth="1"/>
    <col min="8206" max="8206" width="9" style="256" customWidth="1"/>
    <col min="8207" max="8207" width="2.625" style="256" customWidth="1"/>
    <col min="8208" max="8208" width="7.875" style="256" customWidth="1"/>
    <col min="8209" max="8209" width="2.625" style="256" customWidth="1"/>
    <col min="8210" max="8210" width="7.875" style="256" customWidth="1"/>
    <col min="8211" max="8211" width="2.625" style="256" customWidth="1"/>
    <col min="8212" max="8212" width="1.125" style="256" customWidth="1"/>
    <col min="8213" max="8448" width="9" style="256"/>
    <col min="8449" max="8449" width="1.875" style="256" customWidth="1"/>
    <col min="8450" max="8450" width="2.5" style="256" customWidth="1"/>
    <col min="8451" max="8451" width="2.625" style="256" customWidth="1"/>
    <col min="8452" max="8452" width="8.5" style="256" customWidth="1"/>
    <col min="8453" max="8453" width="4.875" style="256" customWidth="1"/>
    <col min="8454" max="8454" width="7.625" style="256" customWidth="1"/>
    <col min="8455" max="8455" width="2.625" style="256" customWidth="1"/>
    <col min="8456" max="8456" width="4.25" style="256" customWidth="1"/>
    <col min="8457" max="8457" width="2.625" style="256" customWidth="1"/>
    <col min="8458" max="8458" width="4.625" style="256" customWidth="1"/>
    <col min="8459" max="8459" width="2.5" style="256" customWidth="1"/>
    <col min="8460" max="8460" width="7.875" style="256" customWidth="1"/>
    <col min="8461" max="8461" width="2.625" style="256" customWidth="1"/>
    <col min="8462" max="8462" width="9" style="256" customWidth="1"/>
    <col min="8463" max="8463" width="2.625" style="256" customWidth="1"/>
    <col min="8464" max="8464" width="7.875" style="256" customWidth="1"/>
    <col min="8465" max="8465" width="2.625" style="256" customWidth="1"/>
    <col min="8466" max="8466" width="7.875" style="256" customWidth="1"/>
    <col min="8467" max="8467" width="2.625" style="256" customWidth="1"/>
    <col min="8468" max="8468" width="1.125" style="256" customWidth="1"/>
    <col min="8469" max="8704" width="9" style="256"/>
    <col min="8705" max="8705" width="1.875" style="256" customWidth="1"/>
    <col min="8706" max="8706" width="2.5" style="256" customWidth="1"/>
    <col min="8707" max="8707" width="2.625" style="256" customWidth="1"/>
    <col min="8708" max="8708" width="8.5" style="256" customWidth="1"/>
    <col min="8709" max="8709" width="4.875" style="256" customWidth="1"/>
    <col min="8710" max="8710" width="7.625" style="256" customWidth="1"/>
    <col min="8711" max="8711" width="2.625" style="256" customWidth="1"/>
    <col min="8712" max="8712" width="4.25" style="256" customWidth="1"/>
    <col min="8713" max="8713" width="2.625" style="256" customWidth="1"/>
    <col min="8714" max="8714" width="4.625" style="256" customWidth="1"/>
    <col min="8715" max="8715" width="2.5" style="256" customWidth="1"/>
    <col min="8716" max="8716" width="7.875" style="256" customWidth="1"/>
    <col min="8717" max="8717" width="2.625" style="256" customWidth="1"/>
    <col min="8718" max="8718" width="9" style="256" customWidth="1"/>
    <col min="8719" max="8719" width="2.625" style="256" customWidth="1"/>
    <col min="8720" max="8720" width="7.875" style="256" customWidth="1"/>
    <col min="8721" max="8721" width="2.625" style="256" customWidth="1"/>
    <col min="8722" max="8722" width="7.875" style="256" customWidth="1"/>
    <col min="8723" max="8723" width="2.625" style="256" customWidth="1"/>
    <col min="8724" max="8724" width="1.125" style="256" customWidth="1"/>
    <col min="8725" max="8960" width="9" style="256"/>
    <col min="8961" max="8961" width="1.875" style="256" customWidth="1"/>
    <col min="8962" max="8962" width="2.5" style="256" customWidth="1"/>
    <col min="8963" max="8963" width="2.625" style="256" customWidth="1"/>
    <col min="8964" max="8964" width="8.5" style="256" customWidth="1"/>
    <col min="8965" max="8965" width="4.875" style="256" customWidth="1"/>
    <col min="8966" max="8966" width="7.625" style="256" customWidth="1"/>
    <col min="8967" max="8967" width="2.625" style="256" customWidth="1"/>
    <col min="8968" max="8968" width="4.25" style="256" customWidth="1"/>
    <col min="8969" max="8969" width="2.625" style="256" customWidth="1"/>
    <col min="8970" max="8970" width="4.625" style="256" customWidth="1"/>
    <col min="8971" max="8971" width="2.5" style="256" customWidth="1"/>
    <col min="8972" max="8972" width="7.875" style="256" customWidth="1"/>
    <col min="8973" max="8973" width="2.625" style="256" customWidth="1"/>
    <col min="8974" max="8974" width="9" style="256" customWidth="1"/>
    <col min="8975" max="8975" width="2.625" style="256" customWidth="1"/>
    <col min="8976" max="8976" width="7.875" style="256" customWidth="1"/>
    <col min="8977" max="8977" width="2.625" style="256" customWidth="1"/>
    <col min="8978" max="8978" width="7.875" style="256" customWidth="1"/>
    <col min="8979" max="8979" width="2.625" style="256" customWidth="1"/>
    <col min="8980" max="8980" width="1.125" style="256" customWidth="1"/>
    <col min="8981" max="9216" width="9" style="256"/>
    <col min="9217" max="9217" width="1.875" style="256" customWidth="1"/>
    <col min="9218" max="9218" width="2.5" style="256" customWidth="1"/>
    <col min="9219" max="9219" width="2.625" style="256" customWidth="1"/>
    <col min="9220" max="9220" width="8.5" style="256" customWidth="1"/>
    <col min="9221" max="9221" width="4.875" style="256" customWidth="1"/>
    <col min="9222" max="9222" width="7.625" style="256" customWidth="1"/>
    <col min="9223" max="9223" width="2.625" style="256" customWidth="1"/>
    <col min="9224" max="9224" width="4.25" style="256" customWidth="1"/>
    <col min="9225" max="9225" width="2.625" style="256" customWidth="1"/>
    <col min="9226" max="9226" width="4.625" style="256" customWidth="1"/>
    <col min="9227" max="9227" width="2.5" style="256" customWidth="1"/>
    <col min="9228" max="9228" width="7.875" style="256" customWidth="1"/>
    <col min="9229" max="9229" width="2.625" style="256" customWidth="1"/>
    <col min="9230" max="9230" width="9" style="256" customWidth="1"/>
    <col min="9231" max="9231" width="2.625" style="256" customWidth="1"/>
    <col min="9232" max="9232" width="7.875" style="256" customWidth="1"/>
    <col min="9233" max="9233" width="2.625" style="256" customWidth="1"/>
    <col min="9234" max="9234" width="7.875" style="256" customWidth="1"/>
    <col min="9235" max="9235" width="2.625" style="256" customWidth="1"/>
    <col min="9236" max="9236" width="1.125" style="256" customWidth="1"/>
    <col min="9237" max="9472" width="9" style="256"/>
    <col min="9473" max="9473" width="1.875" style="256" customWidth="1"/>
    <col min="9474" max="9474" width="2.5" style="256" customWidth="1"/>
    <col min="9475" max="9475" width="2.625" style="256" customWidth="1"/>
    <col min="9476" max="9476" width="8.5" style="256" customWidth="1"/>
    <col min="9477" max="9477" width="4.875" style="256" customWidth="1"/>
    <col min="9478" max="9478" width="7.625" style="256" customWidth="1"/>
    <col min="9479" max="9479" width="2.625" style="256" customWidth="1"/>
    <col min="9480" max="9480" width="4.25" style="256" customWidth="1"/>
    <col min="9481" max="9481" width="2.625" style="256" customWidth="1"/>
    <col min="9482" max="9482" width="4.625" style="256" customWidth="1"/>
    <col min="9483" max="9483" width="2.5" style="256" customWidth="1"/>
    <col min="9484" max="9484" width="7.875" style="256" customWidth="1"/>
    <col min="9485" max="9485" width="2.625" style="256" customWidth="1"/>
    <col min="9486" max="9486" width="9" style="256" customWidth="1"/>
    <col min="9487" max="9487" width="2.625" style="256" customWidth="1"/>
    <col min="9488" max="9488" width="7.875" style="256" customWidth="1"/>
    <col min="9489" max="9489" width="2.625" style="256" customWidth="1"/>
    <col min="9490" max="9490" width="7.875" style="256" customWidth="1"/>
    <col min="9491" max="9491" width="2.625" style="256" customWidth="1"/>
    <col min="9492" max="9492" width="1.125" style="256" customWidth="1"/>
    <col min="9493" max="9728" width="9" style="256"/>
    <col min="9729" max="9729" width="1.875" style="256" customWidth="1"/>
    <col min="9730" max="9730" width="2.5" style="256" customWidth="1"/>
    <col min="9731" max="9731" width="2.625" style="256" customWidth="1"/>
    <col min="9732" max="9732" width="8.5" style="256" customWidth="1"/>
    <col min="9733" max="9733" width="4.875" style="256" customWidth="1"/>
    <col min="9734" max="9734" width="7.625" style="256" customWidth="1"/>
    <col min="9735" max="9735" width="2.625" style="256" customWidth="1"/>
    <col min="9736" max="9736" width="4.25" style="256" customWidth="1"/>
    <col min="9737" max="9737" width="2.625" style="256" customWidth="1"/>
    <col min="9738" max="9738" width="4.625" style="256" customWidth="1"/>
    <col min="9739" max="9739" width="2.5" style="256" customWidth="1"/>
    <col min="9740" max="9740" width="7.875" style="256" customWidth="1"/>
    <col min="9741" max="9741" width="2.625" style="256" customWidth="1"/>
    <col min="9742" max="9742" width="9" style="256" customWidth="1"/>
    <col min="9743" max="9743" width="2.625" style="256" customWidth="1"/>
    <col min="9744" max="9744" width="7.875" style="256" customWidth="1"/>
    <col min="9745" max="9745" width="2.625" style="256" customWidth="1"/>
    <col min="9746" max="9746" width="7.875" style="256" customWidth="1"/>
    <col min="9747" max="9747" width="2.625" style="256" customWidth="1"/>
    <col min="9748" max="9748" width="1.125" style="256" customWidth="1"/>
    <col min="9749" max="9984" width="9" style="256"/>
    <col min="9985" max="9985" width="1.875" style="256" customWidth="1"/>
    <col min="9986" max="9986" width="2.5" style="256" customWidth="1"/>
    <col min="9987" max="9987" width="2.625" style="256" customWidth="1"/>
    <col min="9988" max="9988" width="8.5" style="256" customWidth="1"/>
    <col min="9989" max="9989" width="4.875" style="256" customWidth="1"/>
    <col min="9990" max="9990" width="7.625" style="256" customWidth="1"/>
    <col min="9991" max="9991" width="2.625" style="256" customWidth="1"/>
    <col min="9992" max="9992" width="4.25" style="256" customWidth="1"/>
    <col min="9993" max="9993" width="2.625" style="256" customWidth="1"/>
    <col min="9994" max="9994" width="4.625" style="256" customWidth="1"/>
    <col min="9995" max="9995" width="2.5" style="256" customWidth="1"/>
    <col min="9996" max="9996" width="7.875" style="256" customWidth="1"/>
    <col min="9997" max="9997" width="2.625" style="256" customWidth="1"/>
    <col min="9998" max="9998" width="9" style="256" customWidth="1"/>
    <col min="9999" max="9999" width="2.625" style="256" customWidth="1"/>
    <col min="10000" max="10000" width="7.875" style="256" customWidth="1"/>
    <col min="10001" max="10001" width="2.625" style="256" customWidth="1"/>
    <col min="10002" max="10002" width="7.875" style="256" customWidth="1"/>
    <col min="10003" max="10003" width="2.625" style="256" customWidth="1"/>
    <col min="10004" max="10004" width="1.125" style="256" customWidth="1"/>
    <col min="10005" max="10240" width="9" style="256"/>
    <col min="10241" max="10241" width="1.875" style="256" customWidth="1"/>
    <col min="10242" max="10242" width="2.5" style="256" customWidth="1"/>
    <col min="10243" max="10243" width="2.625" style="256" customWidth="1"/>
    <col min="10244" max="10244" width="8.5" style="256" customWidth="1"/>
    <col min="10245" max="10245" width="4.875" style="256" customWidth="1"/>
    <col min="10246" max="10246" width="7.625" style="256" customWidth="1"/>
    <col min="10247" max="10247" width="2.625" style="256" customWidth="1"/>
    <col min="10248" max="10248" width="4.25" style="256" customWidth="1"/>
    <col min="10249" max="10249" width="2.625" style="256" customWidth="1"/>
    <col min="10250" max="10250" width="4.625" style="256" customWidth="1"/>
    <col min="10251" max="10251" width="2.5" style="256" customWidth="1"/>
    <col min="10252" max="10252" width="7.875" style="256" customWidth="1"/>
    <col min="10253" max="10253" width="2.625" style="256" customWidth="1"/>
    <col min="10254" max="10254" width="9" style="256" customWidth="1"/>
    <col min="10255" max="10255" width="2.625" style="256" customWidth="1"/>
    <col min="10256" max="10256" width="7.875" style="256" customWidth="1"/>
    <col min="10257" max="10257" width="2.625" style="256" customWidth="1"/>
    <col min="10258" max="10258" width="7.875" style="256" customWidth="1"/>
    <col min="10259" max="10259" width="2.625" style="256" customWidth="1"/>
    <col min="10260" max="10260" width="1.125" style="256" customWidth="1"/>
    <col min="10261" max="10496" width="9" style="256"/>
    <col min="10497" max="10497" width="1.875" style="256" customWidth="1"/>
    <col min="10498" max="10498" width="2.5" style="256" customWidth="1"/>
    <col min="10499" max="10499" width="2.625" style="256" customWidth="1"/>
    <col min="10500" max="10500" width="8.5" style="256" customWidth="1"/>
    <col min="10501" max="10501" width="4.875" style="256" customWidth="1"/>
    <col min="10502" max="10502" width="7.625" style="256" customWidth="1"/>
    <col min="10503" max="10503" width="2.625" style="256" customWidth="1"/>
    <col min="10504" max="10504" width="4.25" style="256" customWidth="1"/>
    <col min="10505" max="10505" width="2.625" style="256" customWidth="1"/>
    <col min="10506" max="10506" width="4.625" style="256" customWidth="1"/>
    <col min="10507" max="10507" width="2.5" style="256" customWidth="1"/>
    <col min="10508" max="10508" width="7.875" style="256" customWidth="1"/>
    <col min="10509" max="10509" width="2.625" style="256" customWidth="1"/>
    <col min="10510" max="10510" width="9" style="256" customWidth="1"/>
    <col min="10511" max="10511" width="2.625" style="256" customWidth="1"/>
    <col min="10512" max="10512" width="7.875" style="256" customWidth="1"/>
    <col min="10513" max="10513" width="2.625" style="256" customWidth="1"/>
    <col min="10514" max="10514" width="7.875" style="256" customWidth="1"/>
    <col min="10515" max="10515" width="2.625" style="256" customWidth="1"/>
    <col min="10516" max="10516" width="1.125" style="256" customWidth="1"/>
    <col min="10517" max="10752" width="9" style="256"/>
    <col min="10753" max="10753" width="1.875" style="256" customWidth="1"/>
    <col min="10754" max="10754" width="2.5" style="256" customWidth="1"/>
    <col min="10755" max="10755" width="2.625" style="256" customWidth="1"/>
    <col min="10756" max="10756" width="8.5" style="256" customWidth="1"/>
    <col min="10757" max="10757" width="4.875" style="256" customWidth="1"/>
    <col min="10758" max="10758" width="7.625" style="256" customWidth="1"/>
    <col min="10759" max="10759" width="2.625" style="256" customWidth="1"/>
    <col min="10760" max="10760" width="4.25" style="256" customWidth="1"/>
    <col min="10761" max="10761" width="2.625" style="256" customWidth="1"/>
    <col min="10762" max="10762" width="4.625" style="256" customWidth="1"/>
    <col min="10763" max="10763" width="2.5" style="256" customWidth="1"/>
    <col min="10764" max="10764" width="7.875" style="256" customWidth="1"/>
    <col min="10765" max="10765" width="2.625" style="256" customWidth="1"/>
    <col min="10766" max="10766" width="9" style="256" customWidth="1"/>
    <col min="10767" max="10767" width="2.625" style="256" customWidth="1"/>
    <col min="10768" max="10768" width="7.875" style="256" customWidth="1"/>
    <col min="10769" max="10769" width="2.625" style="256" customWidth="1"/>
    <col min="10770" max="10770" width="7.875" style="256" customWidth="1"/>
    <col min="10771" max="10771" width="2.625" style="256" customWidth="1"/>
    <col min="10772" max="10772" width="1.125" style="256" customWidth="1"/>
    <col min="10773" max="11008" width="9" style="256"/>
    <col min="11009" max="11009" width="1.875" style="256" customWidth="1"/>
    <col min="11010" max="11010" width="2.5" style="256" customWidth="1"/>
    <col min="11011" max="11011" width="2.625" style="256" customWidth="1"/>
    <col min="11012" max="11012" width="8.5" style="256" customWidth="1"/>
    <col min="11013" max="11013" width="4.875" style="256" customWidth="1"/>
    <col min="11014" max="11014" width="7.625" style="256" customWidth="1"/>
    <col min="11015" max="11015" width="2.625" style="256" customWidth="1"/>
    <col min="11016" max="11016" width="4.25" style="256" customWidth="1"/>
    <col min="11017" max="11017" width="2.625" style="256" customWidth="1"/>
    <col min="11018" max="11018" width="4.625" style="256" customWidth="1"/>
    <col min="11019" max="11019" width="2.5" style="256" customWidth="1"/>
    <col min="11020" max="11020" width="7.875" style="256" customWidth="1"/>
    <col min="11021" max="11021" width="2.625" style="256" customWidth="1"/>
    <col min="11022" max="11022" width="9" style="256" customWidth="1"/>
    <col min="11023" max="11023" width="2.625" style="256" customWidth="1"/>
    <col min="11024" max="11024" width="7.875" style="256" customWidth="1"/>
    <col min="11025" max="11025" width="2.625" style="256" customWidth="1"/>
    <col min="11026" max="11026" width="7.875" style="256" customWidth="1"/>
    <col min="11027" max="11027" width="2.625" style="256" customWidth="1"/>
    <col min="11028" max="11028" width="1.125" style="256" customWidth="1"/>
    <col min="11029" max="11264" width="9" style="256"/>
    <col min="11265" max="11265" width="1.875" style="256" customWidth="1"/>
    <col min="11266" max="11266" width="2.5" style="256" customWidth="1"/>
    <col min="11267" max="11267" width="2.625" style="256" customWidth="1"/>
    <col min="11268" max="11268" width="8.5" style="256" customWidth="1"/>
    <col min="11269" max="11269" width="4.875" style="256" customWidth="1"/>
    <col min="11270" max="11270" width="7.625" style="256" customWidth="1"/>
    <col min="11271" max="11271" width="2.625" style="256" customWidth="1"/>
    <col min="11272" max="11272" width="4.25" style="256" customWidth="1"/>
    <col min="11273" max="11273" width="2.625" style="256" customWidth="1"/>
    <col min="11274" max="11274" width="4.625" style="256" customWidth="1"/>
    <col min="11275" max="11275" width="2.5" style="256" customWidth="1"/>
    <col min="11276" max="11276" width="7.875" style="256" customWidth="1"/>
    <col min="11277" max="11277" width="2.625" style="256" customWidth="1"/>
    <col min="11278" max="11278" width="9" style="256" customWidth="1"/>
    <col min="11279" max="11279" width="2.625" style="256" customWidth="1"/>
    <col min="11280" max="11280" width="7.875" style="256" customWidth="1"/>
    <col min="11281" max="11281" width="2.625" style="256" customWidth="1"/>
    <col min="11282" max="11282" width="7.875" style="256" customWidth="1"/>
    <col min="11283" max="11283" width="2.625" style="256" customWidth="1"/>
    <col min="11284" max="11284" width="1.125" style="256" customWidth="1"/>
    <col min="11285" max="11520" width="9" style="256"/>
    <col min="11521" max="11521" width="1.875" style="256" customWidth="1"/>
    <col min="11522" max="11522" width="2.5" style="256" customWidth="1"/>
    <col min="11523" max="11523" width="2.625" style="256" customWidth="1"/>
    <col min="11524" max="11524" width="8.5" style="256" customWidth="1"/>
    <col min="11525" max="11525" width="4.875" style="256" customWidth="1"/>
    <col min="11526" max="11526" width="7.625" style="256" customWidth="1"/>
    <col min="11527" max="11527" width="2.625" style="256" customWidth="1"/>
    <col min="11528" max="11528" width="4.25" style="256" customWidth="1"/>
    <col min="11529" max="11529" width="2.625" style="256" customWidth="1"/>
    <col min="11530" max="11530" width="4.625" style="256" customWidth="1"/>
    <col min="11531" max="11531" width="2.5" style="256" customWidth="1"/>
    <col min="11532" max="11532" width="7.875" style="256" customWidth="1"/>
    <col min="11533" max="11533" width="2.625" style="256" customWidth="1"/>
    <col min="11534" max="11534" width="9" style="256" customWidth="1"/>
    <col min="11535" max="11535" width="2.625" style="256" customWidth="1"/>
    <col min="11536" max="11536" width="7.875" style="256" customWidth="1"/>
    <col min="11537" max="11537" width="2.625" style="256" customWidth="1"/>
    <col min="11538" max="11538" width="7.875" style="256" customWidth="1"/>
    <col min="11539" max="11539" width="2.625" style="256" customWidth="1"/>
    <col min="11540" max="11540" width="1.125" style="256" customWidth="1"/>
    <col min="11541" max="11776" width="9" style="256"/>
    <col min="11777" max="11777" width="1.875" style="256" customWidth="1"/>
    <col min="11778" max="11778" width="2.5" style="256" customWidth="1"/>
    <col min="11779" max="11779" width="2.625" style="256" customWidth="1"/>
    <col min="11780" max="11780" width="8.5" style="256" customWidth="1"/>
    <col min="11781" max="11781" width="4.875" style="256" customWidth="1"/>
    <col min="11782" max="11782" width="7.625" style="256" customWidth="1"/>
    <col min="11783" max="11783" width="2.625" style="256" customWidth="1"/>
    <col min="11784" max="11784" width="4.25" style="256" customWidth="1"/>
    <col min="11785" max="11785" width="2.625" style="256" customWidth="1"/>
    <col min="11786" max="11786" width="4.625" style="256" customWidth="1"/>
    <col min="11787" max="11787" width="2.5" style="256" customWidth="1"/>
    <col min="11788" max="11788" width="7.875" style="256" customWidth="1"/>
    <col min="11789" max="11789" width="2.625" style="256" customWidth="1"/>
    <col min="11790" max="11790" width="9" style="256" customWidth="1"/>
    <col min="11791" max="11791" width="2.625" style="256" customWidth="1"/>
    <col min="11792" max="11792" width="7.875" style="256" customWidth="1"/>
    <col min="11793" max="11793" width="2.625" style="256" customWidth="1"/>
    <col min="11794" max="11794" width="7.875" style="256" customWidth="1"/>
    <col min="11795" max="11795" width="2.625" style="256" customWidth="1"/>
    <col min="11796" max="11796" width="1.125" style="256" customWidth="1"/>
    <col min="11797" max="12032" width="9" style="256"/>
    <col min="12033" max="12033" width="1.875" style="256" customWidth="1"/>
    <col min="12034" max="12034" width="2.5" style="256" customWidth="1"/>
    <col min="12035" max="12035" width="2.625" style="256" customWidth="1"/>
    <col min="12036" max="12036" width="8.5" style="256" customWidth="1"/>
    <col min="12037" max="12037" width="4.875" style="256" customWidth="1"/>
    <col min="12038" max="12038" width="7.625" style="256" customWidth="1"/>
    <col min="12039" max="12039" width="2.625" style="256" customWidth="1"/>
    <col min="12040" max="12040" width="4.25" style="256" customWidth="1"/>
    <col min="12041" max="12041" width="2.625" style="256" customWidth="1"/>
    <col min="12042" max="12042" width="4.625" style="256" customWidth="1"/>
    <col min="12043" max="12043" width="2.5" style="256" customWidth="1"/>
    <col min="12044" max="12044" width="7.875" style="256" customWidth="1"/>
    <col min="12045" max="12045" width="2.625" style="256" customWidth="1"/>
    <col min="12046" max="12046" width="9" style="256" customWidth="1"/>
    <col min="12047" max="12047" width="2.625" style="256" customWidth="1"/>
    <col min="12048" max="12048" width="7.875" style="256" customWidth="1"/>
    <col min="12049" max="12049" width="2.625" style="256" customWidth="1"/>
    <col min="12050" max="12050" width="7.875" style="256" customWidth="1"/>
    <col min="12051" max="12051" width="2.625" style="256" customWidth="1"/>
    <col min="12052" max="12052" width="1.125" style="256" customWidth="1"/>
    <col min="12053" max="12288" width="9" style="256"/>
    <col min="12289" max="12289" width="1.875" style="256" customWidth="1"/>
    <col min="12290" max="12290" width="2.5" style="256" customWidth="1"/>
    <col min="12291" max="12291" width="2.625" style="256" customWidth="1"/>
    <col min="12292" max="12292" width="8.5" style="256" customWidth="1"/>
    <col min="12293" max="12293" width="4.875" style="256" customWidth="1"/>
    <col min="12294" max="12294" width="7.625" style="256" customWidth="1"/>
    <col min="12295" max="12295" width="2.625" style="256" customWidth="1"/>
    <col min="12296" max="12296" width="4.25" style="256" customWidth="1"/>
    <col min="12297" max="12297" width="2.625" style="256" customWidth="1"/>
    <col min="12298" max="12298" width="4.625" style="256" customWidth="1"/>
    <col min="12299" max="12299" width="2.5" style="256" customWidth="1"/>
    <col min="12300" max="12300" width="7.875" style="256" customWidth="1"/>
    <col min="12301" max="12301" width="2.625" style="256" customWidth="1"/>
    <col min="12302" max="12302" width="9" style="256" customWidth="1"/>
    <col min="12303" max="12303" width="2.625" style="256" customWidth="1"/>
    <col min="12304" max="12304" width="7.875" style="256" customWidth="1"/>
    <col min="12305" max="12305" width="2.625" style="256" customWidth="1"/>
    <col min="12306" max="12306" width="7.875" style="256" customWidth="1"/>
    <col min="12307" max="12307" width="2.625" style="256" customWidth="1"/>
    <col min="12308" max="12308" width="1.125" style="256" customWidth="1"/>
    <col min="12309" max="12544" width="9" style="256"/>
    <col min="12545" max="12545" width="1.875" style="256" customWidth="1"/>
    <col min="12546" max="12546" width="2.5" style="256" customWidth="1"/>
    <col min="12547" max="12547" width="2.625" style="256" customWidth="1"/>
    <col min="12548" max="12548" width="8.5" style="256" customWidth="1"/>
    <col min="12549" max="12549" width="4.875" style="256" customWidth="1"/>
    <col min="12550" max="12550" width="7.625" style="256" customWidth="1"/>
    <col min="12551" max="12551" width="2.625" style="256" customWidth="1"/>
    <col min="12552" max="12552" width="4.25" style="256" customWidth="1"/>
    <col min="12553" max="12553" width="2.625" style="256" customWidth="1"/>
    <col min="12554" max="12554" width="4.625" style="256" customWidth="1"/>
    <col min="12555" max="12555" width="2.5" style="256" customWidth="1"/>
    <col min="12556" max="12556" width="7.875" style="256" customWidth="1"/>
    <col min="12557" max="12557" width="2.625" style="256" customWidth="1"/>
    <col min="12558" max="12558" width="9" style="256" customWidth="1"/>
    <col min="12559" max="12559" width="2.625" style="256" customWidth="1"/>
    <col min="12560" max="12560" width="7.875" style="256" customWidth="1"/>
    <col min="12561" max="12561" width="2.625" style="256" customWidth="1"/>
    <col min="12562" max="12562" width="7.875" style="256" customWidth="1"/>
    <col min="12563" max="12563" width="2.625" style="256" customWidth="1"/>
    <col min="12564" max="12564" width="1.125" style="256" customWidth="1"/>
    <col min="12565" max="12800" width="9" style="256"/>
    <col min="12801" max="12801" width="1.875" style="256" customWidth="1"/>
    <col min="12802" max="12802" width="2.5" style="256" customWidth="1"/>
    <col min="12803" max="12803" width="2.625" style="256" customWidth="1"/>
    <col min="12804" max="12804" width="8.5" style="256" customWidth="1"/>
    <col min="12805" max="12805" width="4.875" style="256" customWidth="1"/>
    <col min="12806" max="12806" width="7.625" style="256" customWidth="1"/>
    <col min="12807" max="12807" width="2.625" style="256" customWidth="1"/>
    <col min="12808" max="12808" width="4.25" style="256" customWidth="1"/>
    <col min="12809" max="12809" width="2.625" style="256" customWidth="1"/>
    <col min="12810" max="12810" width="4.625" style="256" customWidth="1"/>
    <col min="12811" max="12811" width="2.5" style="256" customWidth="1"/>
    <col min="12812" max="12812" width="7.875" style="256" customWidth="1"/>
    <col min="12813" max="12813" width="2.625" style="256" customWidth="1"/>
    <col min="12814" max="12814" width="9" style="256" customWidth="1"/>
    <col min="12815" max="12815" width="2.625" style="256" customWidth="1"/>
    <col min="12816" max="12816" width="7.875" style="256" customWidth="1"/>
    <col min="12817" max="12817" width="2.625" style="256" customWidth="1"/>
    <col min="12818" max="12818" width="7.875" style="256" customWidth="1"/>
    <col min="12819" max="12819" width="2.625" style="256" customWidth="1"/>
    <col min="12820" max="12820" width="1.125" style="256" customWidth="1"/>
    <col min="12821" max="13056" width="9" style="256"/>
    <col min="13057" max="13057" width="1.875" style="256" customWidth="1"/>
    <col min="13058" max="13058" width="2.5" style="256" customWidth="1"/>
    <col min="13059" max="13059" width="2.625" style="256" customWidth="1"/>
    <col min="13060" max="13060" width="8.5" style="256" customWidth="1"/>
    <col min="13061" max="13061" width="4.875" style="256" customWidth="1"/>
    <col min="13062" max="13062" width="7.625" style="256" customWidth="1"/>
    <col min="13063" max="13063" width="2.625" style="256" customWidth="1"/>
    <col min="13064" max="13064" width="4.25" style="256" customWidth="1"/>
    <col min="13065" max="13065" width="2.625" style="256" customWidth="1"/>
    <col min="13066" max="13066" width="4.625" style="256" customWidth="1"/>
    <col min="13067" max="13067" width="2.5" style="256" customWidth="1"/>
    <col min="13068" max="13068" width="7.875" style="256" customWidth="1"/>
    <col min="13069" max="13069" width="2.625" style="256" customWidth="1"/>
    <col min="13070" max="13070" width="9" style="256" customWidth="1"/>
    <col min="13071" max="13071" width="2.625" style="256" customWidth="1"/>
    <col min="13072" max="13072" width="7.875" style="256" customWidth="1"/>
    <col min="13073" max="13073" width="2.625" style="256" customWidth="1"/>
    <col min="13074" max="13074" width="7.875" style="256" customWidth="1"/>
    <col min="13075" max="13075" width="2.625" style="256" customWidth="1"/>
    <col min="13076" max="13076" width="1.125" style="256" customWidth="1"/>
    <col min="13077" max="13312" width="9" style="256"/>
    <col min="13313" max="13313" width="1.875" style="256" customWidth="1"/>
    <col min="13314" max="13314" width="2.5" style="256" customWidth="1"/>
    <col min="13315" max="13315" width="2.625" style="256" customWidth="1"/>
    <col min="13316" max="13316" width="8.5" style="256" customWidth="1"/>
    <col min="13317" max="13317" width="4.875" style="256" customWidth="1"/>
    <col min="13318" max="13318" width="7.625" style="256" customWidth="1"/>
    <col min="13319" max="13319" width="2.625" style="256" customWidth="1"/>
    <col min="13320" max="13320" width="4.25" style="256" customWidth="1"/>
    <col min="13321" max="13321" width="2.625" style="256" customWidth="1"/>
    <col min="13322" max="13322" width="4.625" style="256" customWidth="1"/>
    <col min="13323" max="13323" width="2.5" style="256" customWidth="1"/>
    <col min="13324" max="13324" width="7.875" style="256" customWidth="1"/>
    <col min="13325" max="13325" width="2.625" style="256" customWidth="1"/>
    <col min="13326" max="13326" width="9" style="256" customWidth="1"/>
    <col min="13327" max="13327" width="2.625" style="256" customWidth="1"/>
    <col min="13328" max="13328" width="7.875" style="256" customWidth="1"/>
    <col min="13329" max="13329" width="2.625" style="256" customWidth="1"/>
    <col min="13330" max="13330" width="7.875" style="256" customWidth="1"/>
    <col min="13331" max="13331" width="2.625" style="256" customWidth="1"/>
    <col min="13332" max="13332" width="1.125" style="256" customWidth="1"/>
    <col min="13333" max="13568" width="9" style="256"/>
    <col min="13569" max="13569" width="1.875" style="256" customWidth="1"/>
    <col min="13570" max="13570" width="2.5" style="256" customWidth="1"/>
    <col min="13571" max="13571" width="2.625" style="256" customWidth="1"/>
    <col min="13572" max="13572" width="8.5" style="256" customWidth="1"/>
    <col min="13573" max="13573" width="4.875" style="256" customWidth="1"/>
    <col min="13574" max="13574" width="7.625" style="256" customWidth="1"/>
    <col min="13575" max="13575" width="2.625" style="256" customWidth="1"/>
    <col min="13576" max="13576" width="4.25" style="256" customWidth="1"/>
    <col min="13577" max="13577" width="2.625" style="256" customWidth="1"/>
    <col min="13578" max="13578" width="4.625" style="256" customWidth="1"/>
    <col min="13579" max="13579" width="2.5" style="256" customWidth="1"/>
    <col min="13580" max="13580" width="7.875" style="256" customWidth="1"/>
    <col min="13581" max="13581" width="2.625" style="256" customWidth="1"/>
    <col min="13582" max="13582" width="9" style="256" customWidth="1"/>
    <col min="13583" max="13583" width="2.625" style="256" customWidth="1"/>
    <col min="13584" max="13584" width="7.875" style="256" customWidth="1"/>
    <col min="13585" max="13585" width="2.625" style="256" customWidth="1"/>
    <col min="13586" max="13586" width="7.875" style="256" customWidth="1"/>
    <col min="13587" max="13587" width="2.625" style="256" customWidth="1"/>
    <col min="13588" max="13588" width="1.125" style="256" customWidth="1"/>
    <col min="13589" max="13824" width="9" style="256"/>
    <col min="13825" max="13825" width="1.875" style="256" customWidth="1"/>
    <col min="13826" max="13826" width="2.5" style="256" customWidth="1"/>
    <col min="13827" max="13827" width="2.625" style="256" customWidth="1"/>
    <col min="13828" max="13828" width="8.5" style="256" customWidth="1"/>
    <col min="13829" max="13829" width="4.875" style="256" customWidth="1"/>
    <col min="13830" max="13830" width="7.625" style="256" customWidth="1"/>
    <col min="13831" max="13831" width="2.625" style="256" customWidth="1"/>
    <col min="13832" max="13832" width="4.25" style="256" customWidth="1"/>
    <col min="13833" max="13833" width="2.625" style="256" customWidth="1"/>
    <col min="13834" max="13834" width="4.625" style="256" customWidth="1"/>
    <col min="13835" max="13835" width="2.5" style="256" customWidth="1"/>
    <col min="13836" max="13836" width="7.875" style="256" customWidth="1"/>
    <col min="13837" max="13837" width="2.625" style="256" customWidth="1"/>
    <col min="13838" max="13838" width="9" style="256" customWidth="1"/>
    <col min="13839" max="13839" width="2.625" style="256" customWidth="1"/>
    <col min="13840" max="13840" width="7.875" style="256" customWidth="1"/>
    <col min="13841" max="13841" width="2.625" style="256" customWidth="1"/>
    <col min="13842" max="13842" width="7.875" style="256" customWidth="1"/>
    <col min="13843" max="13843" width="2.625" style="256" customWidth="1"/>
    <col min="13844" max="13844" width="1.125" style="256" customWidth="1"/>
    <col min="13845" max="14080" width="9" style="256"/>
    <col min="14081" max="14081" width="1.875" style="256" customWidth="1"/>
    <col min="14082" max="14082" width="2.5" style="256" customWidth="1"/>
    <col min="14083" max="14083" width="2.625" style="256" customWidth="1"/>
    <col min="14084" max="14084" width="8.5" style="256" customWidth="1"/>
    <col min="14085" max="14085" width="4.875" style="256" customWidth="1"/>
    <col min="14086" max="14086" width="7.625" style="256" customWidth="1"/>
    <col min="14087" max="14087" width="2.625" style="256" customWidth="1"/>
    <col min="14088" max="14088" width="4.25" style="256" customWidth="1"/>
    <col min="14089" max="14089" width="2.625" style="256" customWidth="1"/>
    <col min="14090" max="14090" width="4.625" style="256" customWidth="1"/>
    <col min="14091" max="14091" width="2.5" style="256" customWidth="1"/>
    <col min="14092" max="14092" width="7.875" style="256" customWidth="1"/>
    <col min="14093" max="14093" width="2.625" style="256" customWidth="1"/>
    <col min="14094" max="14094" width="9" style="256" customWidth="1"/>
    <col min="14095" max="14095" width="2.625" style="256" customWidth="1"/>
    <col min="14096" max="14096" width="7.875" style="256" customWidth="1"/>
    <col min="14097" max="14097" width="2.625" style="256" customWidth="1"/>
    <col min="14098" max="14098" width="7.875" style="256" customWidth="1"/>
    <col min="14099" max="14099" width="2.625" style="256" customWidth="1"/>
    <col min="14100" max="14100" width="1.125" style="256" customWidth="1"/>
    <col min="14101" max="14336" width="9" style="256"/>
    <col min="14337" max="14337" width="1.875" style="256" customWidth="1"/>
    <col min="14338" max="14338" width="2.5" style="256" customWidth="1"/>
    <col min="14339" max="14339" width="2.625" style="256" customWidth="1"/>
    <col min="14340" max="14340" width="8.5" style="256" customWidth="1"/>
    <col min="14341" max="14341" width="4.875" style="256" customWidth="1"/>
    <col min="14342" max="14342" width="7.625" style="256" customWidth="1"/>
    <col min="14343" max="14343" width="2.625" style="256" customWidth="1"/>
    <col min="14344" max="14344" width="4.25" style="256" customWidth="1"/>
    <col min="14345" max="14345" width="2.625" style="256" customWidth="1"/>
    <col min="14346" max="14346" width="4.625" style="256" customWidth="1"/>
    <col min="14347" max="14347" width="2.5" style="256" customWidth="1"/>
    <col min="14348" max="14348" width="7.875" style="256" customWidth="1"/>
    <col min="14349" max="14349" width="2.625" style="256" customWidth="1"/>
    <col min="14350" max="14350" width="9" style="256" customWidth="1"/>
    <col min="14351" max="14351" width="2.625" style="256" customWidth="1"/>
    <col min="14352" max="14352" width="7.875" style="256" customWidth="1"/>
    <col min="14353" max="14353" width="2.625" style="256" customWidth="1"/>
    <col min="14354" max="14354" width="7.875" style="256" customWidth="1"/>
    <col min="14355" max="14355" width="2.625" style="256" customWidth="1"/>
    <col min="14356" max="14356" width="1.125" style="256" customWidth="1"/>
    <col min="14357" max="14592" width="9" style="256"/>
    <col min="14593" max="14593" width="1.875" style="256" customWidth="1"/>
    <col min="14594" max="14594" width="2.5" style="256" customWidth="1"/>
    <col min="14595" max="14595" width="2.625" style="256" customWidth="1"/>
    <col min="14596" max="14596" width="8.5" style="256" customWidth="1"/>
    <col min="14597" max="14597" width="4.875" style="256" customWidth="1"/>
    <col min="14598" max="14598" width="7.625" style="256" customWidth="1"/>
    <col min="14599" max="14599" width="2.625" style="256" customWidth="1"/>
    <col min="14600" max="14600" width="4.25" style="256" customWidth="1"/>
    <col min="14601" max="14601" width="2.625" style="256" customWidth="1"/>
    <col min="14602" max="14602" width="4.625" style="256" customWidth="1"/>
    <col min="14603" max="14603" width="2.5" style="256" customWidth="1"/>
    <col min="14604" max="14604" width="7.875" style="256" customWidth="1"/>
    <col min="14605" max="14605" width="2.625" style="256" customWidth="1"/>
    <col min="14606" max="14606" width="9" style="256" customWidth="1"/>
    <col min="14607" max="14607" width="2.625" style="256" customWidth="1"/>
    <col min="14608" max="14608" width="7.875" style="256" customWidth="1"/>
    <col min="14609" max="14609" width="2.625" style="256" customWidth="1"/>
    <col min="14610" max="14610" width="7.875" style="256" customWidth="1"/>
    <col min="14611" max="14611" width="2.625" style="256" customWidth="1"/>
    <col min="14612" max="14612" width="1.125" style="256" customWidth="1"/>
    <col min="14613" max="14848" width="9" style="256"/>
    <col min="14849" max="14849" width="1.875" style="256" customWidth="1"/>
    <col min="14850" max="14850" width="2.5" style="256" customWidth="1"/>
    <col min="14851" max="14851" width="2.625" style="256" customWidth="1"/>
    <col min="14852" max="14852" width="8.5" style="256" customWidth="1"/>
    <col min="14853" max="14853" width="4.875" style="256" customWidth="1"/>
    <col min="14854" max="14854" width="7.625" style="256" customWidth="1"/>
    <col min="14855" max="14855" width="2.625" style="256" customWidth="1"/>
    <col min="14856" max="14856" width="4.25" style="256" customWidth="1"/>
    <col min="14857" max="14857" width="2.625" style="256" customWidth="1"/>
    <col min="14858" max="14858" width="4.625" style="256" customWidth="1"/>
    <col min="14859" max="14859" width="2.5" style="256" customWidth="1"/>
    <col min="14860" max="14860" width="7.875" style="256" customWidth="1"/>
    <col min="14861" max="14861" width="2.625" style="256" customWidth="1"/>
    <col min="14862" max="14862" width="9" style="256" customWidth="1"/>
    <col min="14863" max="14863" width="2.625" style="256" customWidth="1"/>
    <col min="14864" max="14864" width="7.875" style="256" customWidth="1"/>
    <col min="14865" max="14865" width="2.625" style="256" customWidth="1"/>
    <col min="14866" max="14866" width="7.875" style="256" customWidth="1"/>
    <col min="14867" max="14867" width="2.625" style="256" customWidth="1"/>
    <col min="14868" max="14868" width="1.125" style="256" customWidth="1"/>
    <col min="14869" max="15104" width="9" style="256"/>
    <col min="15105" max="15105" width="1.875" style="256" customWidth="1"/>
    <col min="15106" max="15106" width="2.5" style="256" customWidth="1"/>
    <col min="15107" max="15107" width="2.625" style="256" customWidth="1"/>
    <col min="15108" max="15108" width="8.5" style="256" customWidth="1"/>
    <col min="15109" max="15109" width="4.875" style="256" customWidth="1"/>
    <col min="15110" max="15110" width="7.625" style="256" customWidth="1"/>
    <col min="15111" max="15111" width="2.625" style="256" customWidth="1"/>
    <col min="15112" max="15112" width="4.25" style="256" customWidth="1"/>
    <col min="15113" max="15113" width="2.625" style="256" customWidth="1"/>
    <col min="15114" max="15114" width="4.625" style="256" customWidth="1"/>
    <col min="15115" max="15115" width="2.5" style="256" customWidth="1"/>
    <col min="15116" max="15116" width="7.875" style="256" customWidth="1"/>
    <col min="15117" max="15117" width="2.625" style="256" customWidth="1"/>
    <col min="15118" max="15118" width="9" style="256" customWidth="1"/>
    <col min="15119" max="15119" width="2.625" style="256" customWidth="1"/>
    <col min="15120" max="15120" width="7.875" style="256" customWidth="1"/>
    <col min="15121" max="15121" width="2.625" style="256" customWidth="1"/>
    <col min="15122" max="15122" width="7.875" style="256" customWidth="1"/>
    <col min="15123" max="15123" width="2.625" style="256" customWidth="1"/>
    <col min="15124" max="15124" width="1.125" style="256" customWidth="1"/>
    <col min="15125" max="15360" width="9" style="256"/>
    <col min="15361" max="15361" width="1.875" style="256" customWidth="1"/>
    <col min="15362" max="15362" width="2.5" style="256" customWidth="1"/>
    <col min="15363" max="15363" width="2.625" style="256" customWidth="1"/>
    <col min="15364" max="15364" width="8.5" style="256" customWidth="1"/>
    <col min="15365" max="15365" width="4.875" style="256" customWidth="1"/>
    <col min="15366" max="15366" width="7.625" style="256" customWidth="1"/>
    <col min="15367" max="15367" width="2.625" style="256" customWidth="1"/>
    <col min="15368" max="15368" width="4.25" style="256" customWidth="1"/>
    <col min="15369" max="15369" width="2.625" style="256" customWidth="1"/>
    <col min="15370" max="15370" width="4.625" style="256" customWidth="1"/>
    <col min="15371" max="15371" width="2.5" style="256" customWidth="1"/>
    <col min="15372" max="15372" width="7.875" style="256" customWidth="1"/>
    <col min="15373" max="15373" width="2.625" style="256" customWidth="1"/>
    <col min="15374" max="15374" width="9" style="256" customWidth="1"/>
    <col min="15375" max="15375" width="2.625" style="256" customWidth="1"/>
    <col min="15376" max="15376" width="7.875" style="256" customWidth="1"/>
    <col min="15377" max="15377" width="2.625" style="256" customWidth="1"/>
    <col min="15378" max="15378" width="7.875" style="256" customWidth="1"/>
    <col min="15379" max="15379" width="2.625" style="256" customWidth="1"/>
    <col min="15380" max="15380" width="1.125" style="256" customWidth="1"/>
    <col min="15381" max="15616" width="9" style="256"/>
    <col min="15617" max="15617" width="1.875" style="256" customWidth="1"/>
    <col min="15618" max="15618" width="2.5" style="256" customWidth="1"/>
    <col min="15619" max="15619" width="2.625" style="256" customWidth="1"/>
    <col min="15620" max="15620" width="8.5" style="256" customWidth="1"/>
    <col min="15621" max="15621" width="4.875" style="256" customWidth="1"/>
    <col min="15622" max="15622" width="7.625" style="256" customWidth="1"/>
    <col min="15623" max="15623" width="2.625" style="256" customWidth="1"/>
    <col min="15624" max="15624" width="4.25" style="256" customWidth="1"/>
    <col min="15625" max="15625" width="2.625" style="256" customWidth="1"/>
    <col min="15626" max="15626" width="4.625" style="256" customWidth="1"/>
    <col min="15627" max="15627" width="2.5" style="256" customWidth="1"/>
    <col min="15628" max="15628" width="7.875" style="256" customWidth="1"/>
    <col min="15629" max="15629" width="2.625" style="256" customWidth="1"/>
    <col min="15630" max="15630" width="9" style="256" customWidth="1"/>
    <col min="15631" max="15631" width="2.625" style="256" customWidth="1"/>
    <col min="15632" max="15632" width="7.875" style="256" customWidth="1"/>
    <col min="15633" max="15633" width="2.625" style="256" customWidth="1"/>
    <col min="15634" max="15634" width="7.875" style="256" customWidth="1"/>
    <col min="15635" max="15635" width="2.625" style="256" customWidth="1"/>
    <col min="15636" max="15636" width="1.125" style="256" customWidth="1"/>
    <col min="15637" max="15872" width="9" style="256"/>
    <col min="15873" max="15873" width="1.875" style="256" customWidth="1"/>
    <col min="15874" max="15874" width="2.5" style="256" customWidth="1"/>
    <col min="15875" max="15875" width="2.625" style="256" customWidth="1"/>
    <col min="15876" max="15876" width="8.5" style="256" customWidth="1"/>
    <col min="15877" max="15877" width="4.875" style="256" customWidth="1"/>
    <col min="15878" max="15878" width="7.625" style="256" customWidth="1"/>
    <col min="15879" max="15879" width="2.625" style="256" customWidth="1"/>
    <col min="15880" max="15880" width="4.25" style="256" customWidth="1"/>
    <col min="15881" max="15881" width="2.625" style="256" customWidth="1"/>
    <col min="15882" max="15882" width="4.625" style="256" customWidth="1"/>
    <col min="15883" max="15883" width="2.5" style="256" customWidth="1"/>
    <col min="15884" max="15884" width="7.875" style="256" customWidth="1"/>
    <col min="15885" max="15885" width="2.625" style="256" customWidth="1"/>
    <col min="15886" max="15886" width="9" style="256" customWidth="1"/>
    <col min="15887" max="15887" width="2.625" style="256" customWidth="1"/>
    <col min="15888" max="15888" width="7.875" style="256" customWidth="1"/>
    <col min="15889" max="15889" width="2.625" style="256" customWidth="1"/>
    <col min="15890" max="15890" width="7.875" style="256" customWidth="1"/>
    <col min="15891" max="15891" width="2.625" style="256" customWidth="1"/>
    <col min="15892" max="15892" width="1.125" style="256" customWidth="1"/>
    <col min="15893" max="16128" width="9" style="256"/>
    <col min="16129" max="16129" width="1.875" style="256" customWidth="1"/>
    <col min="16130" max="16130" width="2.5" style="256" customWidth="1"/>
    <col min="16131" max="16131" width="2.625" style="256" customWidth="1"/>
    <col min="16132" max="16132" width="8.5" style="256" customWidth="1"/>
    <col min="16133" max="16133" width="4.875" style="256" customWidth="1"/>
    <col min="16134" max="16134" width="7.625" style="256" customWidth="1"/>
    <col min="16135" max="16135" width="2.625" style="256" customWidth="1"/>
    <col min="16136" max="16136" width="4.25" style="256" customWidth="1"/>
    <col min="16137" max="16137" width="2.625" style="256" customWidth="1"/>
    <col min="16138" max="16138" width="4.625" style="256" customWidth="1"/>
    <col min="16139" max="16139" width="2.5" style="256" customWidth="1"/>
    <col min="16140" max="16140" width="7.875" style="256" customWidth="1"/>
    <col min="16141" max="16141" width="2.625" style="256" customWidth="1"/>
    <col min="16142" max="16142" width="9" style="256" customWidth="1"/>
    <col min="16143" max="16143" width="2.625" style="256" customWidth="1"/>
    <col min="16144" max="16144" width="7.875" style="256" customWidth="1"/>
    <col min="16145" max="16145" width="2.625" style="256" customWidth="1"/>
    <col min="16146" max="16146" width="7.875" style="256" customWidth="1"/>
    <col min="16147" max="16147" width="2.625" style="256" customWidth="1"/>
    <col min="16148" max="16148" width="1.125" style="256" customWidth="1"/>
    <col min="16149" max="16384" width="9" style="256"/>
  </cols>
  <sheetData>
    <row r="1" spans="1:20" ht="15" customHeight="1">
      <c r="A1" s="254" t="s">
        <v>224</v>
      </c>
      <c r="B1" s="255"/>
    </row>
    <row r="2" spans="1:20" ht="21" customHeight="1">
      <c r="A2" s="257"/>
      <c r="B2" s="668" t="s">
        <v>225</v>
      </c>
      <c r="C2" s="668"/>
      <c r="D2" s="668"/>
      <c r="E2" s="668"/>
      <c r="F2" s="668"/>
      <c r="G2" s="668"/>
      <c r="H2" s="668"/>
      <c r="I2" s="668"/>
      <c r="J2" s="668"/>
      <c r="K2" s="668"/>
      <c r="L2" s="668"/>
      <c r="M2" s="668"/>
      <c r="N2" s="668"/>
      <c r="O2" s="668"/>
      <c r="P2" s="668"/>
      <c r="Q2" s="668"/>
      <c r="R2" s="668"/>
      <c r="S2" s="668"/>
      <c r="T2" s="258"/>
    </row>
    <row r="3" spans="1:20" ht="18.75" customHeight="1">
      <c r="A3" s="259"/>
      <c r="B3" s="667" t="s">
        <v>226</v>
      </c>
      <c r="C3" s="667"/>
      <c r="D3" s="667"/>
      <c r="E3" s="667"/>
      <c r="F3" s="667"/>
      <c r="G3" s="667"/>
      <c r="H3" s="667"/>
      <c r="I3" s="260"/>
      <c r="J3" s="260"/>
      <c r="K3" s="260"/>
      <c r="L3" s="260"/>
      <c r="M3" s="260"/>
      <c r="N3" s="669"/>
      <c r="O3" s="670"/>
      <c r="P3" s="670"/>
      <c r="Q3" s="671"/>
      <c r="R3" s="671"/>
      <c r="S3" s="672"/>
      <c r="T3" s="261"/>
    </row>
    <row r="4" spans="1:20" ht="3.75" customHeight="1">
      <c r="A4" s="259"/>
      <c r="B4" s="262"/>
      <c r="C4" s="262"/>
      <c r="D4" s="262"/>
      <c r="E4" s="262"/>
      <c r="F4" s="262"/>
      <c r="G4" s="262"/>
      <c r="H4" s="262"/>
      <c r="I4" s="260"/>
      <c r="J4" s="260"/>
      <c r="K4" s="260"/>
      <c r="L4" s="260"/>
      <c r="M4" s="260"/>
      <c r="N4" s="263"/>
      <c r="O4" s="263"/>
      <c r="P4" s="263"/>
      <c r="Q4" s="263"/>
      <c r="R4" s="263"/>
      <c r="S4" s="263"/>
      <c r="T4" s="261"/>
    </row>
    <row r="5" spans="1:20" ht="27" customHeight="1">
      <c r="A5" s="259"/>
      <c r="B5" s="673" t="s">
        <v>227</v>
      </c>
      <c r="C5" s="673"/>
      <c r="D5" s="674" t="s">
        <v>228</v>
      </c>
      <c r="E5" s="675"/>
      <c r="F5" s="676"/>
      <c r="G5" s="677"/>
      <c r="H5" s="621"/>
      <c r="I5" s="621"/>
      <c r="J5" s="621"/>
      <c r="K5" s="621"/>
      <c r="L5" s="621"/>
      <c r="M5" s="621"/>
      <c r="N5" s="621"/>
      <c r="O5" s="621"/>
      <c r="P5" s="621"/>
      <c r="Q5" s="621"/>
      <c r="R5" s="621"/>
      <c r="S5" s="622"/>
      <c r="T5" s="261"/>
    </row>
    <row r="6" spans="1:20" ht="27" customHeight="1">
      <c r="A6" s="259"/>
      <c r="B6" s="673"/>
      <c r="C6" s="673"/>
      <c r="D6" s="674" t="s">
        <v>229</v>
      </c>
      <c r="E6" s="675"/>
      <c r="F6" s="676"/>
      <c r="G6" s="620"/>
      <c r="H6" s="621"/>
      <c r="I6" s="621"/>
      <c r="J6" s="621"/>
      <c r="K6" s="621"/>
      <c r="L6" s="621"/>
      <c r="M6" s="621"/>
      <c r="N6" s="621"/>
      <c r="O6" s="621"/>
      <c r="P6" s="621"/>
      <c r="Q6" s="621"/>
      <c r="R6" s="621"/>
      <c r="S6" s="622"/>
      <c r="T6" s="261"/>
    </row>
    <row r="7" spans="1:20" ht="7.9" customHeight="1">
      <c r="A7" s="259"/>
      <c r="B7" s="264"/>
      <c r="C7" s="264"/>
      <c r="D7" s="264"/>
      <c r="E7" s="264"/>
      <c r="F7" s="265"/>
      <c r="G7" s="266"/>
      <c r="H7" s="266"/>
      <c r="I7" s="266"/>
      <c r="J7" s="266"/>
      <c r="K7" s="266"/>
      <c r="L7" s="266"/>
      <c r="M7" s="266"/>
      <c r="N7" s="266"/>
      <c r="O7" s="266"/>
      <c r="P7" s="266"/>
      <c r="Q7" s="266"/>
      <c r="R7" s="266"/>
      <c r="S7" s="260"/>
      <c r="T7" s="261"/>
    </row>
    <row r="8" spans="1:20" ht="13.5" customHeight="1">
      <c r="A8" s="259"/>
      <c r="B8" s="667" t="s">
        <v>230</v>
      </c>
      <c r="C8" s="667"/>
      <c r="D8" s="667"/>
      <c r="E8" s="667"/>
      <c r="F8" s="667"/>
      <c r="G8" s="667"/>
      <c r="H8" s="667"/>
      <c r="I8" s="667"/>
      <c r="J8" s="667"/>
      <c r="K8" s="667"/>
      <c r="L8" s="667"/>
      <c r="M8" s="260"/>
      <c r="N8" s="260"/>
      <c r="O8" s="260"/>
      <c r="P8" s="260"/>
      <c r="Q8" s="260"/>
      <c r="R8" s="260"/>
      <c r="S8" s="260"/>
      <c r="T8" s="261"/>
    </row>
    <row r="9" spans="1:20" ht="17.649999999999999" customHeight="1">
      <c r="A9" s="259"/>
      <c r="B9" s="655" t="s">
        <v>231</v>
      </c>
      <c r="C9" s="655"/>
      <c r="D9" s="655"/>
      <c r="E9" s="655"/>
      <c r="F9" s="655"/>
      <c r="G9" s="260"/>
      <c r="H9" s="260"/>
      <c r="I9" s="260"/>
      <c r="J9" s="260"/>
      <c r="K9" s="260"/>
      <c r="L9" s="260"/>
      <c r="M9" s="260"/>
      <c r="N9" s="260"/>
      <c r="O9" s="260"/>
      <c r="P9" s="260"/>
      <c r="Q9" s="260"/>
      <c r="R9" s="260"/>
      <c r="S9" s="260"/>
      <c r="T9" s="261"/>
    </row>
    <row r="10" spans="1:20" ht="17.100000000000001" customHeight="1">
      <c r="A10" s="259"/>
      <c r="B10" s="647" t="s">
        <v>232</v>
      </c>
      <c r="C10" s="647"/>
      <c r="D10" s="647"/>
      <c r="E10" s="647"/>
      <c r="F10" s="647"/>
      <c r="G10" s="620"/>
      <c r="H10" s="621"/>
      <c r="I10" s="621"/>
      <c r="J10" s="621"/>
      <c r="K10" s="621"/>
      <c r="L10" s="621"/>
      <c r="M10" s="621"/>
      <c r="N10" s="621"/>
      <c r="O10" s="621"/>
      <c r="P10" s="621"/>
      <c r="Q10" s="621"/>
      <c r="R10" s="621"/>
      <c r="S10" s="622"/>
      <c r="T10" s="261"/>
    </row>
    <row r="11" spans="1:20" ht="27" customHeight="1">
      <c r="A11" s="259"/>
      <c r="B11" s="647" t="s">
        <v>233</v>
      </c>
      <c r="C11" s="647"/>
      <c r="D11" s="647"/>
      <c r="E11" s="647"/>
      <c r="F11" s="647"/>
      <c r="G11" s="620"/>
      <c r="H11" s="621"/>
      <c r="I11" s="621"/>
      <c r="J11" s="621"/>
      <c r="K11" s="621"/>
      <c r="L11" s="621"/>
      <c r="M11" s="621"/>
      <c r="N11" s="621"/>
      <c r="O11" s="621"/>
      <c r="P11" s="621"/>
      <c r="Q11" s="621"/>
      <c r="R11" s="621"/>
      <c r="S11" s="622"/>
      <c r="T11" s="261"/>
    </row>
    <row r="12" spans="1:20" ht="7.9" customHeight="1">
      <c r="A12" s="259"/>
      <c r="B12" s="264"/>
      <c r="C12" s="264"/>
      <c r="D12" s="264"/>
      <c r="E12" s="264"/>
      <c r="F12" s="265"/>
      <c r="G12" s="266"/>
      <c r="H12" s="266"/>
      <c r="I12" s="266"/>
      <c r="J12" s="266"/>
      <c r="K12" s="266"/>
      <c r="L12" s="266"/>
      <c r="M12" s="266"/>
      <c r="N12" s="266"/>
      <c r="O12" s="266"/>
      <c r="P12" s="266"/>
      <c r="Q12" s="266"/>
      <c r="R12" s="266"/>
      <c r="S12" s="260"/>
      <c r="T12" s="261"/>
    </row>
    <row r="13" spans="1:20" s="260" customFormat="1" ht="15" customHeight="1">
      <c r="A13" s="259"/>
      <c r="B13" s="655" t="s">
        <v>234</v>
      </c>
      <c r="C13" s="655"/>
      <c r="D13" s="655"/>
      <c r="E13" s="655"/>
      <c r="F13" s="655"/>
      <c r="T13" s="261"/>
    </row>
    <row r="14" spans="1:20" ht="15" customHeight="1">
      <c r="A14" s="259"/>
      <c r="B14" s="656" t="s">
        <v>235</v>
      </c>
      <c r="C14" s="657"/>
      <c r="D14" s="657"/>
      <c r="E14" s="657"/>
      <c r="F14" s="658"/>
      <c r="G14" s="662" t="s">
        <v>236</v>
      </c>
      <c r="H14" s="663"/>
      <c r="I14" s="663"/>
      <c r="J14" s="663"/>
      <c r="K14" s="663"/>
      <c r="L14" s="663"/>
      <c r="M14" s="664"/>
      <c r="N14" s="662" t="s">
        <v>237</v>
      </c>
      <c r="O14" s="663"/>
      <c r="P14" s="663"/>
      <c r="Q14" s="663"/>
      <c r="R14" s="663"/>
      <c r="S14" s="664"/>
      <c r="T14" s="261"/>
    </row>
    <row r="15" spans="1:20" ht="17.100000000000001" customHeight="1">
      <c r="A15" s="259"/>
      <c r="B15" s="659"/>
      <c r="C15" s="660"/>
      <c r="D15" s="660"/>
      <c r="E15" s="660"/>
      <c r="F15" s="661"/>
      <c r="G15" s="665"/>
      <c r="H15" s="666"/>
      <c r="I15" s="666"/>
      <c r="J15" s="666"/>
      <c r="K15" s="267" t="s">
        <v>238</v>
      </c>
      <c r="L15" s="268"/>
      <c r="M15" s="269" t="s">
        <v>239</v>
      </c>
      <c r="N15" s="665"/>
      <c r="O15" s="666"/>
      <c r="P15" s="666"/>
      <c r="Q15" s="267" t="s">
        <v>238</v>
      </c>
      <c r="R15" s="270"/>
      <c r="S15" s="269" t="s">
        <v>239</v>
      </c>
      <c r="T15" s="261"/>
    </row>
    <row r="16" spans="1:20" ht="17.100000000000001" customHeight="1">
      <c r="A16" s="259"/>
      <c r="B16" s="647" t="s">
        <v>240</v>
      </c>
      <c r="C16" s="647"/>
      <c r="D16" s="647"/>
      <c r="E16" s="647"/>
      <c r="F16" s="647"/>
      <c r="G16" s="651"/>
      <c r="H16" s="652"/>
      <c r="I16" s="652"/>
      <c r="J16" s="652"/>
      <c r="K16" s="652"/>
      <c r="L16" s="652"/>
      <c r="M16" s="652"/>
      <c r="N16" s="652"/>
      <c r="O16" s="652"/>
      <c r="P16" s="652"/>
      <c r="Q16" s="652"/>
      <c r="R16" s="652"/>
      <c r="S16" s="271" t="s">
        <v>241</v>
      </c>
      <c r="T16" s="261"/>
    </row>
    <row r="17" spans="1:21" ht="17.100000000000001" customHeight="1">
      <c r="A17" s="259"/>
      <c r="B17" s="647" t="s">
        <v>242</v>
      </c>
      <c r="C17" s="647"/>
      <c r="D17" s="647"/>
      <c r="E17" s="647"/>
      <c r="F17" s="647"/>
      <c r="G17" s="653"/>
      <c r="H17" s="654"/>
      <c r="I17" s="654"/>
      <c r="J17" s="654"/>
      <c r="K17" s="654"/>
      <c r="L17" s="654"/>
      <c r="M17" s="654"/>
      <c r="N17" s="654"/>
      <c r="O17" s="654"/>
      <c r="P17" s="654"/>
      <c r="Q17" s="654"/>
      <c r="R17" s="654"/>
      <c r="S17" s="272" t="s">
        <v>243</v>
      </c>
      <c r="T17" s="261"/>
    </row>
    <row r="18" spans="1:21" ht="17.100000000000001" customHeight="1">
      <c r="A18" s="259"/>
      <c r="B18" s="647" t="s">
        <v>244</v>
      </c>
      <c r="C18" s="647"/>
      <c r="D18" s="647"/>
      <c r="E18" s="647"/>
      <c r="F18" s="647"/>
      <c r="G18" s="651"/>
      <c r="H18" s="652"/>
      <c r="I18" s="652"/>
      <c r="J18" s="652"/>
      <c r="K18" s="652"/>
      <c r="L18" s="652"/>
      <c r="M18" s="652"/>
      <c r="N18" s="652"/>
      <c r="O18" s="652"/>
      <c r="P18" s="652"/>
      <c r="Q18" s="652"/>
      <c r="R18" s="652"/>
      <c r="S18" s="271" t="s">
        <v>241</v>
      </c>
      <c r="T18" s="261"/>
    </row>
    <row r="19" spans="1:21" ht="17.100000000000001" customHeight="1">
      <c r="A19" s="259"/>
      <c r="B19" s="644" t="s">
        <v>245</v>
      </c>
      <c r="C19" s="644"/>
      <c r="D19" s="644"/>
      <c r="E19" s="644"/>
      <c r="F19" s="644"/>
      <c r="G19" s="645"/>
      <c r="H19" s="646"/>
      <c r="I19" s="646"/>
      <c r="J19" s="646"/>
      <c r="K19" s="646"/>
      <c r="L19" s="646"/>
      <c r="M19" s="646"/>
      <c r="N19" s="646"/>
      <c r="O19" s="646"/>
      <c r="P19" s="646"/>
      <c r="Q19" s="646"/>
      <c r="R19" s="646"/>
      <c r="S19" s="271" t="s">
        <v>241</v>
      </c>
      <c r="T19" s="261"/>
    </row>
    <row r="20" spans="1:21" ht="17.100000000000001" customHeight="1">
      <c r="A20" s="259"/>
      <c r="B20" s="647" t="s">
        <v>246</v>
      </c>
      <c r="C20" s="647"/>
      <c r="D20" s="647"/>
      <c r="E20" s="647"/>
      <c r="F20" s="647"/>
      <c r="G20" s="620"/>
      <c r="H20" s="621"/>
      <c r="I20" s="621"/>
      <c r="J20" s="621"/>
      <c r="K20" s="621"/>
      <c r="L20" s="621"/>
      <c r="M20" s="621"/>
      <c r="N20" s="621"/>
      <c r="O20" s="621"/>
      <c r="P20" s="621"/>
      <c r="Q20" s="621"/>
      <c r="R20" s="621"/>
      <c r="S20" s="622"/>
      <c r="T20" s="261"/>
    </row>
    <row r="21" spans="1:21" ht="7.9" customHeight="1">
      <c r="A21" s="259"/>
      <c r="B21" s="264"/>
      <c r="C21" s="264"/>
      <c r="D21" s="264"/>
      <c r="E21" s="264"/>
      <c r="F21" s="265"/>
      <c r="G21" s="266"/>
      <c r="H21" s="266"/>
      <c r="I21" s="266"/>
      <c r="J21" s="266"/>
      <c r="K21" s="266"/>
      <c r="L21" s="266"/>
      <c r="M21" s="266"/>
      <c r="N21" s="266"/>
      <c r="O21" s="266"/>
      <c r="P21" s="266"/>
      <c r="Q21" s="266"/>
      <c r="R21" s="266"/>
      <c r="S21" s="260"/>
      <c r="T21" s="261"/>
    </row>
    <row r="22" spans="1:21" ht="15" customHeight="1">
      <c r="A22" s="259"/>
      <c r="B22" s="260" t="s">
        <v>247</v>
      </c>
      <c r="C22" s="260"/>
      <c r="D22" s="260"/>
      <c r="E22" s="260"/>
      <c r="F22" s="260"/>
      <c r="G22" s="260"/>
      <c r="H22" s="260"/>
      <c r="I22" s="260"/>
      <c r="J22" s="260"/>
      <c r="K22" s="260"/>
      <c r="L22" s="260"/>
      <c r="M22" s="260"/>
      <c r="N22" s="260"/>
      <c r="O22" s="260"/>
      <c r="P22" s="260"/>
      <c r="Q22" s="260"/>
      <c r="R22" s="260"/>
      <c r="S22" s="260"/>
      <c r="T22" s="261"/>
    </row>
    <row r="23" spans="1:21" ht="15" customHeight="1">
      <c r="A23" s="259"/>
      <c r="B23" s="273"/>
      <c r="C23" s="648" t="s">
        <v>248</v>
      </c>
      <c r="D23" s="649"/>
      <c r="E23" s="649"/>
      <c r="F23" s="649"/>
      <c r="G23" s="649"/>
      <c r="H23" s="649"/>
      <c r="I23" s="649"/>
      <c r="J23" s="650"/>
      <c r="K23" s="648" t="s">
        <v>249</v>
      </c>
      <c r="L23" s="649"/>
      <c r="M23" s="649"/>
      <c r="N23" s="649"/>
      <c r="O23" s="650"/>
      <c r="P23" s="274" t="s">
        <v>250</v>
      </c>
      <c r="Q23" s="648" t="s">
        <v>251</v>
      </c>
      <c r="R23" s="649"/>
      <c r="S23" s="650"/>
      <c r="T23" s="275"/>
      <c r="U23" s="276"/>
    </row>
    <row r="24" spans="1:21" ht="11.25" customHeight="1">
      <c r="A24" s="259"/>
      <c r="B24" s="627">
        <v>1</v>
      </c>
      <c r="C24" s="630"/>
      <c r="D24" s="631"/>
      <c r="E24" s="631"/>
      <c r="F24" s="631"/>
      <c r="G24" s="631"/>
      <c r="H24" s="631"/>
      <c r="I24" s="631"/>
      <c r="J24" s="632"/>
      <c r="K24" s="636" t="s">
        <v>252</v>
      </c>
      <c r="L24" s="637"/>
      <c r="M24" s="638"/>
      <c r="N24" s="277"/>
      <c r="O24" s="278" t="s">
        <v>253</v>
      </c>
      <c r="P24" s="279" t="s">
        <v>254</v>
      </c>
      <c r="Q24" s="639"/>
      <c r="R24" s="640"/>
      <c r="S24" s="278" t="s">
        <v>241</v>
      </c>
      <c r="T24" s="275"/>
      <c r="U24" s="276"/>
    </row>
    <row r="25" spans="1:21" ht="11.25" customHeight="1">
      <c r="A25" s="259"/>
      <c r="B25" s="628"/>
      <c r="C25" s="630"/>
      <c r="D25" s="631"/>
      <c r="E25" s="631"/>
      <c r="F25" s="631"/>
      <c r="G25" s="631"/>
      <c r="H25" s="631"/>
      <c r="I25" s="631"/>
      <c r="J25" s="632"/>
      <c r="K25" s="641" t="s">
        <v>255</v>
      </c>
      <c r="L25" s="642"/>
      <c r="M25" s="643"/>
      <c r="N25" s="280"/>
      <c r="O25" s="281" t="s">
        <v>256</v>
      </c>
      <c r="P25" s="282" t="s">
        <v>257</v>
      </c>
      <c r="Q25" s="611"/>
      <c r="R25" s="612"/>
      <c r="S25" s="281" t="s">
        <v>241</v>
      </c>
      <c r="T25" s="275"/>
      <c r="U25" s="276"/>
    </row>
    <row r="26" spans="1:21" ht="11.65" customHeight="1">
      <c r="A26" s="259"/>
      <c r="B26" s="628"/>
      <c r="C26" s="630"/>
      <c r="D26" s="631"/>
      <c r="E26" s="631"/>
      <c r="F26" s="631"/>
      <c r="G26" s="631"/>
      <c r="H26" s="631"/>
      <c r="I26" s="631"/>
      <c r="J26" s="632"/>
      <c r="K26" s="641" t="s">
        <v>258</v>
      </c>
      <c r="L26" s="642"/>
      <c r="M26" s="643"/>
      <c r="N26" s="280"/>
      <c r="O26" s="281" t="s">
        <v>256</v>
      </c>
      <c r="P26" s="282" t="s">
        <v>259</v>
      </c>
      <c r="Q26" s="611"/>
      <c r="R26" s="612"/>
      <c r="S26" s="281" t="s">
        <v>241</v>
      </c>
      <c r="T26" s="275"/>
      <c r="U26" s="276"/>
    </row>
    <row r="27" spans="1:21" ht="11.65" customHeight="1">
      <c r="A27" s="259"/>
      <c r="B27" s="628"/>
      <c r="C27" s="630"/>
      <c r="D27" s="631"/>
      <c r="E27" s="631"/>
      <c r="F27" s="631"/>
      <c r="G27" s="631"/>
      <c r="H27" s="631"/>
      <c r="I27" s="631"/>
      <c r="J27" s="632"/>
      <c r="K27" s="641" t="s">
        <v>260</v>
      </c>
      <c r="L27" s="642"/>
      <c r="M27" s="643"/>
      <c r="N27" s="283"/>
      <c r="O27" s="284"/>
      <c r="P27" s="282" t="s">
        <v>261</v>
      </c>
      <c r="Q27" s="613"/>
      <c r="R27" s="614"/>
      <c r="S27" s="281" t="s">
        <v>241</v>
      </c>
      <c r="T27" s="275"/>
      <c r="U27" s="276"/>
    </row>
    <row r="28" spans="1:21" ht="11.65" customHeight="1">
      <c r="A28" s="259"/>
      <c r="B28" s="628"/>
      <c r="C28" s="630"/>
      <c r="D28" s="631"/>
      <c r="E28" s="631"/>
      <c r="F28" s="631"/>
      <c r="G28" s="631"/>
      <c r="H28" s="631"/>
      <c r="I28" s="631"/>
      <c r="J28" s="632"/>
      <c r="K28" s="285"/>
      <c r="L28" s="286"/>
      <c r="M28" s="287"/>
      <c r="N28" s="288"/>
      <c r="O28" s="284"/>
      <c r="P28" s="282" t="s">
        <v>262</v>
      </c>
      <c r="Q28" s="613"/>
      <c r="R28" s="614"/>
      <c r="S28" s="281" t="s">
        <v>241</v>
      </c>
      <c r="T28" s="275"/>
      <c r="U28" s="276"/>
    </row>
    <row r="29" spans="1:21" ht="11.65" customHeight="1">
      <c r="A29" s="259"/>
      <c r="B29" s="628"/>
      <c r="C29" s="630"/>
      <c r="D29" s="631"/>
      <c r="E29" s="631"/>
      <c r="F29" s="631"/>
      <c r="G29" s="631"/>
      <c r="H29" s="631"/>
      <c r="I29" s="631"/>
      <c r="J29" s="632"/>
      <c r="K29" s="285"/>
      <c r="L29" s="286"/>
      <c r="M29" s="287"/>
      <c r="N29" s="288"/>
      <c r="O29" s="284"/>
      <c r="P29" s="289" t="s">
        <v>263</v>
      </c>
      <c r="Q29" s="611"/>
      <c r="R29" s="612"/>
      <c r="S29" s="281" t="s">
        <v>241</v>
      </c>
      <c r="T29" s="275"/>
      <c r="U29" s="276"/>
    </row>
    <row r="30" spans="1:21" ht="11.65" customHeight="1">
      <c r="A30" s="259"/>
      <c r="B30" s="628"/>
      <c r="C30" s="630"/>
      <c r="D30" s="631"/>
      <c r="E30" s="631"/>
      <c r="F30" s="631"/>
      <c r="G30" s="631"/>
      <c r="H30" s="631"/>
      <c r="I30" s="631"/>
      <c r="J30" s="632"/>
      <c r="K30" s="285"/>
      <c r="L30" s="286"/>
      <c r="M30" s="287"/>
      <c r="N30" s="288"/>
      <c r="O30" s="284"/>
      <c r="P30" s="289" t="s">
        <v>264</v>
      </c>
      <c r="Q30" s="613"/>
      <c r="R30" s="614"/>
      <c r="S30" s="281" t="s">
        <v>241</v>
      </c>
      <c r="T30" s="275"/>
      <c r="U30" s="276"/>
    </row>
    <row r="31" spans="1:21" ht="11.65" customHeight="1">
      <c r="A31" s="259"/>
      <c r="B31" s="628"/>
      <c r="C31" s="630"/>
      <c r="D31" s="631"/>
      <c r="E31" s="631"/>
      <c r="F31" s="631"/>
      <c r="G31" s="631"/>
      <c r="H31" s="631"/>
      <c r="I31" s="631"/>
      <c r="J31" s="632"/>
      <c r="K31" s="285"/>
      <c r="L31" s="286"/>
      <c r="M31" s="287"/>
      <c r="N31" s="288"/>
      <c r="O31" s="284"/>
      <c r="P31" s="289" t="s">
        <v>265</v>
      </c>
      <c r="Q31" s="611"/>
      <c r="R31" s="612"/>
      <c r="S31" s="281" t="s">
        <v>241</v>
      </c>
      <c r="T31" s="275"/>
      <c r="U31" s="276"/>
    </row>
    <row r="32" spans="1:21" ht="11.65" customHeight="1">
      <c r="A32" s="259"/>
      <c r="B32" s="628"/>
      <c r="C32" s="630"/>
      <c r="D32" s="631"/>
      <c r="E32" s="631"/>
      <c r="F32" s="631"/>
      <c r="G32" s="631"/>
      <c r="H32" s="631"/>
      <c r="I32" s="631"/>
      <c r="J32" s="632"/>
      <c r="K32" s="285"/>
      <c r="L32" s="286"/>
      <c r="M32" s="287"/>
      <c r="N32" s="288"/>
      <c r="O32" s="284"/>
      <c r="P32" s="289" t="s">
        <v>266</v>
      </c>
      <c r="Q32" s="611"/>
      <c r="R32" s="612"/>
      <c r="S32" s="281" t="s">
        <v>241</v>
      </c>
      <c r="T32" s="275"/>
      <c r="U32" s="276"/>
    </row>
    <row r="33" spans="1:21" ht="11.65" customHeight="1">
      <c r="A33" s="259"/>
      <c r="B33" s="628"/>
      <c r="C33" s="630"/>
      <c r="D33" s="631"/>
      <c r="E33" s="631"/>
      <c r="F33" s="631"/>
      <c r="G33" s="631"/>
      <c r="H33" s="631"/>
      <c r="I33" s="631"/>
      <c r="J33" s="632"/>
      <c r="K33" s="285"/>
      <c r="L33" s="286"/>
      <c r="M33" s="287"/>
      <c r="N33" s="288"/>
      <c r="O33" s="284"/>
      <c r="P33" s="289" t="s">
        <v>267</v>
      </c>
      <c r="Q33" s="613"/>
      <c r="R33" s="614"/>
      <c r="S33" s="281" t="s">
        <v>241</v>
      </c>
      <c r="T33" s="275"/>
      <c r="U33" s="276"/>
    </row>
    <row r="34" spans="1:21" ht="11.65" customHeight="1">
      <c r="A34" s="259"/>
      <c r="B34" s="629"/>
      <c r="C34" s="633"/>
      <c r="D34" s="634"/>
      <c r="E34" s="634"/>
      <c r="F34" s="634"/>
      <c r="G34" s="634"/>
      <c r="H34" s="634"/>
      <c r="I34" s="634"/>
      <c r="J34" s="635"/>
      <c r="K34" s="290"/>
      <c r="L34" s="291"/>
      <c r="M34" s="292"/>
      <c r="N34" s="293"/>
      <c r="O34" s="294"/>
      <c r="P34" s="295" t="s">
        <v>268</v>
      </c>
      <c r="Q34" s="615">
        <f>SUM(Q24:R33)</f>
        <v>0</v>
      </c>
      <c r="R34" s="616"/>
      <c r="S34" s="296" t="s">
        <v>241</v>
      </c>
      <c r="T34" s="275"/>
      <c r="U34" s="276"/>
    </row>
    <row r="35" spans="1:21" ht="11.25" customHeight="1">
      <c r="A35" s="259"/>
      <c r="B35" s="627" t="s">
        <v>230</v>
      </c>
      <c r="C35" s="630"/>
      <c r="D35" s="631"/>
      <c r="E35" s="631"/>
      <c r="F35" s="631"/>
      <c r="G35" s="631"/>
      <c r="H35" s="631"/>
      <c r="I35" s="631"/>
      <c r="J35" s="632"/>
      <c r="K35" s="636" t="s">
        <v>252</v>
      </c>
      <c r="L35" s="637"/>
      <c r="M35" s="638"/>
      <c r="N35" s="277"/>
      <c r="O35" s="278" t="s">
        <v>253</v>
      </c>
      <c r="P35" s="279" t="s">
        <v>254</v>
      </c>
      <c r="Q35" s="639"/>
      <c r="R35" s="640"/>
      <c r="S35" s="278" t="s">
        <v>241</v>
      </c>
      <c r="T35" s="275"/>
      <c r="U35" s="276"/>
    </row>
    <row r="36" spans="1:21" ht="11.25" customHeight="1">
      <c r="A36" s="259"/>
      <c r="B36" s="628"/>
      <c r="C36" s="630"/>
      <c r="D36" s="631"/>
      <c r="E36" s="631"/>
      <c r="F36" s="631"/>
      <c r="G36" s="631"/>
      <c r="H36" s="631"/>
      <c r="I36" s="631"/>
      <c r="J36" s="632"/>
      <c r="K36" s="641" t="s">
        <v>255</v>
      </c>
      <c r="L36" s="642"/>
      <c r="M36" s="643"/>
      <c r="N36" s="280"/>
      <c r="O36" s="281" t="s">
        <v>256</v>
      </c>
      <c r="P36" s="282" t="s">
        <v>257</v>
      </c>
      <c r="Q36" s="611"/>
      <c r="R36" s="612"/>
      <c r="S36" s="281" t="s">
        <v>241</v>
      </c>
      <c r="T36" s="275"/>
      <c r="U36" s="276"/>
    </row>
    <row r="37" spans="1:21" ht="11.65" customHeight="1">
      <c r="A37" s="259"/>
      <c r="B37" s="628"/>
      <c r="C37" s="630"/>
      <c r="D37" s="631"/>
      <c r="E37" s="631"/>
      <c r="F37" s="631"/>
      <c r="G37" s="631"/>
      <c r="H37" s="631"/>
      <c r="I37" s="631"/>
      <c r="J37" s="632"/>
      <c r="K37" s="641" t="s">
        <v>258</v>
      </c>
      <c r="L37" s="642"/>
      <c r="M37" s="643"/>
      <c r="N37" s="280"/>
      <c r="O37" s="281" t="s">
        <v>256</v>
      </c>
      <c r="P37" s="282" t="s">
        <v>259</v>
      </c>
      <c r="Q37" s="611"/>
      <c r="R37" s="612"/>
      <c r="S37" s="281" t="s">
        <v>241</v>
      </c>
      <c r="T37" s="275"/>
      <c r="U37" s="276"/>
    </row>
    <row r="38" spans="1:21" ht="11.65" customHeight="1">
      <c r="A38" s="259"/>
      <c r="B38" s="628"/>
      <c r="C38" s="630"/>
      <c r="D38" s="631"/>
      <c r="E38" s="631"/>
      <c r="F38" s="631"/>
      <c r="G38" s="631"/>
      <c r="H38" s="631"/>
      <c r="I38" s="631"/>
      <c r="J38" s="632"/>
      <c r="K38" s="641" t="s">
        <v>260</v>
      </c>
      <c r="L38" s="642"/>
      <c r="M38" s="643"/>
      <c r="N38" s="283"/>
      <c r="O38" s="284"/>
      <c r="P38" s="282" t="s">
        <v>261</v>
      </c>
      <c r="Q38" s="613"/>
      <c r="R38" s="614"/>
      <c r="S38" s="281" t="s">
        <v>241</v>
      </c>
      <c r="T38" s="275"/>
      <c r="U38" s="276"/>
    </row>
    <row r="39" spans="1:21" ht="11.65" customHeight="1">
      <c r="A39" s="259"/>
      <c r="B39" s="628"/>
      <c r="C39" s="630"/>
      <c r="D39" s="631"/>
      <c r="E39" s="631"/>
      <c r="F39" s="631"/>
      <c r="G39" s="631"/>
      <c r="H39" s="631"/>
      <c r="I39" s="631"/>
      <c r="J39" s="632"/>
      <c r="K39" s="285"/>
      <c r="L39" s="286"/>
      <c r="M39" s="287"/>
      <c r="N39" s="288"/>
      <c r="O39" s="284"/>
      <c r="P39" s="282" t="s">
        <v>262</v>
      </c>
      <c r="Q39" s="613"/>
      <c r="R39" s="614"/>
      <c r="S39" s="281" t="s">
        <v>241</v>
      </c>
      <c r="T39" s="275"/>
      <c r="U39" s="276"/>
    </row>
    <row r="40" spans="1:21" ht="11.65" customHeight="1">
      <c r="A40" s="259"/>
      <c r="B40" s="628"/>
      <c r="C40" s="630"/>
      <c r="D40" s="631"/>
      <c r="E40" s="631"/>
      <c r="F40" s="631"/>
      <c r="G40" s="631"/>
      <c r="H40" s="631"/>
      <c r="I40" s="631"/>
      <c r="J40" s="632"/>
      <c r="K40" s="285"/>
      <c r="L40" s="286"/>
      <c r="M40" s="287"/>
      <c r="N40" s="288"/>
      <c r="O40" s="284"/>
      <c r="P40" s="289" t="s">
        <v>263</v>
      </c>
      <c r="Q40" s="611"/>
      <c r="R40" s="612"/>
      <c r="S40" s="281" t="s">
        <v>241</v>
      </c>
      <c r="T40" s="275"/>
      <c r="U40" s="276"/>
    </row>
    <row r="41" spans="1:21" ht="11.65" customHeight="1">
      <c r="A41" s="259"/>
      <c r="B41" s="628"/>
      <c r="C41" s="630"/>
      <c r="D41" s="631"/>
      <c r="E41" s="631"/>
      <c r="F41" s="631"/>
      <c r="G41" s="631"/>
      <c r="H41" s="631"/>
      <c r="I41" s="631"/>
      <c r="J41" s="632"/>
      <c r="K41" s="285"/>
      <c r="L41" s="286"/>
      <c r="M41" s="287"/>
      <c r="N41" s="288"/>
      <c r="O41" s="284"/>
      <c r="P41" s="289" t="s">
        <v>264</v>
      </c>
      <c r="Q41" s="613"/>
      <c r="R41" s="614"/>
      <c r="S41" s="281" t="s">
        <v>241</v>
      </c>
      <c r="T41" s="275"/>
      <c r="U41" s="276"/>
    </row>
    <row r="42" spans="1:21" ht="11.65" customHeight="1">
      <c r="A42" s="259"/>
      <c r="B42" s="628"/>
      <c r="C42" s="630"/>
      <c r="D42" s="631"/>
      <c r="E42" s="631"/>
      <c r="F42" s="631"/>
      <c r="G42" s="631"/>
      <c r="H42" s="631"/>
      <c r="I42" s="631"/>
      <c r="J42" s="632"/>
      <c r="K42" s="285"/>
      <c r="L42" s="286"/>
      <c r="M42" s="287"/>
      <c r="N42" s="288"/>
      <c r="O42" s="284"/>
      <c r="P42" s="289" t="s">
        <v>265</v>
      </c>
      <c r="Q42" s="611"/>
      <c r="R42" s="612"/>
      <c r="S42" s="281" t="s">
        <v>241</v>
      </c>
      <c r="T42" s="275"/>
      <c r="U42" s="276"/>
    </row>
    <row r="43" spans="1:21" ht="11.65" customHeight="1">
      <c r="A43" s="259"/>
      <c r="B43" s="628"/>
      <c r="C43" s="630"/>
      <c r="D43" s="631"/>
      <c r="E43" s="631"/>
      <c r="F43" s="631"/>
      <c r="G43" s="631"/>
      <c r="H43" s="631"/>
      <c r="I43" s="631"/>
      <c r="J43" s="632"/>
      <c r="K43" s="285"/>
      <c r="L43" s="286"/>
      <c r="M43" s="287"/>
      <c r="N43" s="288"/>
      <c r="O43" s="284"/>
      <c r="P43" s="289" t="s">
        <v>266</v>
      </c>
      <c r="Q43" s="611"/>
      <c r="R43" s="612"/>
      <c r="S43" s="281" t="s">
        <v>241</v>
      </c>
      <c r="T43" s="275"/>
      <c r="U43" s="276"/>
    </row>
    <row r="44" spans="1:21" ht="11.65" customHeight="1">
      <c r="A44" s="259"/>
      <c r="B44" s="628"/>
      <c r="C44" s="630"/>
      <c r="D44" s="631"/>
      <c r="E44" s="631"/>
      <c r="F44" s="631"/>
      <c r="G44" s="631"/>
      <c r="H44" s="631"/>
      <c r="I44" s="631"/>
      <c r="J44" s="632"/>
      <c r="K44" s="285"/>
      <c r="L44" s="286"/>
      <c r="M44" s="287"/>
      <c r="N44" s="288"/>
      <c r="O44" s="284"/>
      <c r="P44" s="289" t="s">
        <v>267</v>
      </c>
      <c r="Q44" s="613"/>
      <c r="R44" s="614"/>
      <c r="S44" s="281" t="s">
        <v>241</v>
      </c>
      <c r="T44" s="275"/>
      <c r="U44" s="276"/>
    </row>
    <row r="45" spans="1:21" ht="11.65" customHeight="1">
      <c r="A45" s="259"/>
      <c r="B45" s="629"/>
      <c r="C45" s="633"/>
      <c r="D45" s="634"/>
      <c r="E45" s="634"/>
      <c r="F45" s="634"/>
      <c r="G45" s="634"/>
      <c r="H45" s="634"/>
      <c r="I45" s="634"/>
      <c r="J45" s="635"/>
      <c r="K45" s="290"/>
      <c r="L45" s="291"/>
      <c r="M45" s="292"/>
      <c r="N45" s="293"/>
      <c r="O45" s="294"/>
      <c r="P45" s="295" t="s">
        <v>268</v>
      </c>
      <c r="Q45" s="615">
        <f>SUM(Q35:R44)</f>
        <v>0</v>
      </c>
      <c r="R45" s="616"/>
      <c r="S45" s="296" t="s">
        <v>241</v>
      </c>
      <c r="T45" s="275"/>
      <c r="U45" s="276"/>
    </row>
    <row r="46" spans="1:21" ht="11.45" customHeight="1">
      <c r="A46" s="259"/>
      <c r="B46" s="627">
        <v>3</v>
      </c>
      <c r="C46" s="630"/>
      <c r="D46" s="631"/>
      <c r="E46" s="631"/>
      <c r="F46" s="631"/>
      <c r="G46" s="631"/>
      <c r="H46" s="631"/>
      <c r="I46" s="631"/>
      <c r="J46" s="632"/>
      <c r="K46" s="636" t="s">
        <v>252</v>
      </c>
      <c r="L46" s="637"/>
      <c r="M46" s="638"/>
      <c r="N46" s="277"/>
      <c r="O46" s="278" t="s">
        <v>253</v>
      </c>
      <c r="P46" s="279" t="s">
        <v>254</v>
      </c>
      <c r="Q46" s="639"/>
      <c r="R46" s="640"/>
      <c r="S46" s="278" t="s">
        <v>241</v>
      </c>
      <c r="T46" s="275"/>
      <c r="U46" s="276"/>
    </row>
    <row r="47" spans="1:21" ht="11.45" customHeight="1">
      <c r="A47" s="259"/>
      <c r="B47" s="628"/>
      <c r="C47" s="630"/>
      <c r="D47" s="631"/>
      <c r="E47" s="631"/>
      <c r="F47" s="631"/>
      <c r="G47" s="631"/>
      <c r="H47" s="631"/>
      <c r="I47" s="631"/>
      <c r="J47" s="632"/>
      <c r="K47" s="641" t="s">
        <v>255</v>
      </c>
      <c r="L47" s="642"/>
      <c r="M47" s="643"/>
      <c r="N47" s="280"/>
      <c r="O47" s="281" t="s">
        <v>256</v>
      </c>
      <c r="P47" s="282" t="s">
        <v>257</v>
      </c>
      <c r="Q47" s="611"/>
      <c r="R47" s="612"/>
      <c r="S47" s="281" t="s">
        <v>241</v>
      </c>
      <c r="T47" s="275"/>
      <c r="U47" s="276"/>
    </row>
    <row r="48" spans="1:21" ht="11.45" customHeight="1">
      <c r="A48" s="259"/>
      <c r="B48" s="628"/>
      <c r="C48" s="630"/>
      <c r="D48" s="631"/>
      <c r="E48" s="631"/>
      <c r="F48" s="631"/>
      <c r="G48" s="631"/>
      <c r="H48" s="631"/>
      <c r="I48" s="631"/>
      <c r="J48" s="632"/>
      <c r="K48" s="641" t="s">
        <v>258</v>
      </c>
      <c r="L48" s="642"/>
      <c r="M48" s="643"/>
      <c r="N48" s="280"/>
      <c r="O48" s="281" t="s">
        <v>256</v>
      </c>
      <c r="P48" s="282" t="s">
        <v>259</v>
      </c>
      <c r="Q48" s="611"/>
      <c r="R48" s="612"/>
      <c r="S48" s="281" t="s">
        <v>241</v>
      </c>
      <c r="T48" s="275"/>
      <c r="U48" s="276"/>
    </row>
    <row r="49" spans="1:21" ht="11.45" customHeight="1">
      <c r="A49" s="259"/>
      <c r="B49" s="628"/>
      <c r="C49" s="630"/>
      <c r="D49" s="631"/>
      <c r="E49" s="631"/>
      <c r="F49" s="631"/>
      <c r="G49" s="631"/>
      <c r="H49" s="631"/>
      <c r="I49" s="631"/>
      <c r="J49" s="632"/>
      <c r="K49" s="641" t="s">
        <v>260</v>
      </c>
      <c r="L49" s="642"/>
      <c r="M49" s="643"/>
      <c r="N49" s="283"/>
      <c r="O49" s="284"/>
      <c r="P49" s="282" t="s">
        <v>261</v>
      </c>
      <c r="Q49" s="613"/>
      <c r="R49" s="614"/>
      <c r="S49" s="281" t="s">
        <v>241</v>
      </c>
      <c r="T49" s="275"/>
      <c r="U49" s="276"/>
    </row>
    <row r="50" spans="1:21" ht="11.45" customHeight="1">
      <c r="A50" s="259"/>
      <c r="B50" s="628"/>
      <c r="C50" s="630"/>
      <c r="D50" s="631"/>
      <c r="E50" s="631"/>
      <c r="F50" s="631"/>
      <c r="G50" s="631"/>
      <c r="H50" s="631"/>
      <c r="I50" s="631"/>
      <c r="J50" s="632"/>
      <c r="K50" s="285"/>
      <c r="L50" s="286"/>
      <c r="M50" s="287"/>
      <c r="N50" s="288"/>
      <c r="O50" s="284"/>
      <c r="P50" s="282" t="s">
        <v>262</v>
      </c>
      <c r="Q50" s="613"/>
      <c r="R50" s="614"/>
      <c r="S50" s="281" t="s">
        <v>241</v>
      </c>
      <c r="T50" s="275"/>
      <c r="U50" s="276"/>
    </row>
    <row r="51" spans="1:21" ht="11.45" customHeight="1">
      <c r="A51" s="259"/>
      <c r="B51" s="628"/>
      <c r="C51" s="630"/>
      <c r="D51" s="631"/>
      <c r="E51" s="631"/>
      <c r="F51" s="631"/>
      <c r="G51" s="631"/>
      <c r="H51" s="631"/>
      <c r="I51" s="631"/>
      <c r="J51" s="632"/>
      <c r="K51" s="285"/>
      <c r="L51" s="286"/>
      <c r="M51" s="287"/>
      <c r="N51" s="288"/>
      <c r="O51" s="284"/>
      <c r="P51" s="289" t="s">
        <v>263</v>
      </c>
      <c r="Q51" s="611"/>
      <c r="R51" s="612"/>
      <c r="S51" s="281" t="s">
        <v>241</v>
      </c>
      <c r="T51" s="275"/>
      <c r="U51" s="276"/>
    </row>
    <row r="52" spans="1:21" ht="11.45" customHeight="1">
      <c r="A52" s="259"/>
      <c r="B52" s="628"/>
      <c r="C52" s="630"/>
      <c r="D52" s="631"/>
      <c r="E52" s="631"/>
      <c r="F52" s="631"/>
      <c r="G52" s="631"/>
      <c r="H52" s="631"/>
      <c r="I52" s="631"/>
      <c r="J52" s="632"/>
      <c r="K52" s="285"/>
      <c r="L52" s="286"/>
      <c r="M52" s="287"/>
      <c r="N52" s="288"/>
      <c r="O52" s="284"/>
      <c r="P52" s="289" t="s">
        <v>264</v>
      </c>
      <c r="Q52" s="613"/>
      <c r="R52" s="614"/>
      <c r="S52" s="281" t="s">
        <v>241</v>
      </c>
      <c r="T52" s="275"/>
      <c r="U52" s="276"/>
    </row>
    <row r="53" spans="1:21" ht="11.45" customHeight="1">
      <c r="A53" s="259"/>
      <c r="B53" s="628"/>
      <c r="C53" s="630"/>
      <c r="D53" s="631"/>
      <c r="E53" s="631"/>
      <c r="F53" s="631"/>
      <c r="G53" s="631"/>
      <c r="H53" s="631"/>
      <c r="I53" s="631"/>
      <c r="J53" s="632"/>
      <c r="K53" s="285"/>
      <c r="L53" s="286"/>
      <c r="M53" s="287"/>
      <c r="N53" s="288"/>
      <c r="O53" s="284"/>
      <c r="P53" s="289" t="s">
        <v>265</v>
      </c>
      <c r="Q53" s="611"/>
      <c r="R53" s="612"/>
      <c r="S53" s="281" t="s">
        <v>241</v>
      </c>
      <c r="T53" s="275"/>
      <c r="U53" s="276"/>
    </row>
    <row r="54" spans="1:21" ht="11.45" customHeight="1">
      <c r="A54" s="259"/>
      <c r="B54" s="628"/>
      <c r="C54" s="630"/>
      <c r="D54" s="631"/>
      <c r="E54" s="631"/>
      <c r="F54" s="631"/>
      <c r="G54" s="631"/>
      <c r="H54" s="631"/>
      <c r="I54" s="631"/>
      <c r="J54" s="632"/>
      <c r="K54" s="285"/>
      <c r="L54" s="286"/>
      <c r="M54" s="287"/>
      <c r="N54" s="288"/>
      <c r="O54" s="284"/>
      <c r="P54" s="289" t="s">
        <v>266</v>
      </c>
      <c r="Q54" s="611"/>
      <c r="R54" s="612"/>
      <c r="S54" s="281" t="s">
        <v>241</v>
      </c>
      <c r="T54" s="275"/>
      <c r="U54" s="276"/>
    </row>
    <row r="55" spans="1:21" ht="11.45" customHeight="1">
      <c r="A55" s="259"/>
      <c r="B55" s="628"/>
      <c r="C55" s="630"/>
      <c r="D55" s="631"/>
      <c r="E55" s="631"/>
      <c r="F55" s="631"/>
      <c r="G55" s="631"/>
      <c r="H55" s="631"/>
      <c r="I55" s="631"/>
      <c r="J55" s="632"/>
      <c r="K55" s="285"/>
      <c r="L55" s="286"/>
      <c r="M55" s="287"/>
      <c r="N55" s="288"/>
      <c r="O55" s="284"/>
      <c r="P55" s="289" t="s">
        <v>267</v>
      </c>
      <c r="Q55" s="613"/>
      <c r="R55" s="614"/>
      <c r="S55" s="281" t="s">
        <v>241</v>
      </c>
      <c r="T55" s="275"/>
      <c r="U55" s="276"/>
    </row>
    <row r="56" spans="1:21" ht="11.45" customHeight="1">
      <c r="A56" s="259"/>
      <c r="B56" s="629"/>
      <c r="C56" s="633"/>
      <c r="D56" s="634"/>
      <c r="E56" s="634"/>
      <c r="F56" s="634"/>
      <c r="G56" s="634"/>
      <c r="H56" s="634"/>
      <c r="I56" s="634"/>
      <c r="J56" s="635"/>
      <c r="K56" s="290"/>
      <c r="L56" s="291"/>
      <c r="M56" s="292"/>
      <c r="N56" s="293"/>
      <c r="O56" s="294"/>
      <c r="P56" s="295" t="s">
        <v>268</v>
      </c>
      <c r="Q56" s="615">
        <f>SUM(Q46:R55)</f>
        <v>0</v>
      </c>
      <c r="R56" s="616"/>
      <c r="S56" s="296" t="s">
        <v>241</v>
      </c>
      <c r="T56" s="275"/>
      <c r="U56" s="276"/>
    </row>
    <row r="57" spans="1:21" ht="7.9" customHeight="1">
      <c r="A57" s="259"/>
      <c r="B57" s="264"/>
      <c r="C57" s="264"/>
      <c r="D57" s="264"/>
      <c r="E57" s="264"/>
      <c r="F57" s="265"/>
      <c r="G57" s="266"/>
      <c r="H57" s="266"/>
      <c r="I57" s="266"/>
      <c r="J57" s="266"/>
      <c r="K57" s="266"/>
      <c r="L57" s="266"/>
      <c r="M57" s="266"/>
      <c r="N57" s="266"/>
      <c r="O57" s="266"/>
      <c r="P57" s="266"/>
      <c r="Q57" s="266"/>
      <c r="R57" s="266"/>
      <c r="S57" s="260"/>
      <c r="T57" s="261"/>
    </row>
    <row r="58" spans="1:21" ht="13.5" customHeight="1">
      <c r="A58" s="259"/>
      <c r="B58" s="297" t="s">
        <v>269</v>
      </c>
      <c r="C58" s="266"/>
      <c r="D58" s="266"/>
      <c r="E58" s="266"/>
      <c r="F58" s="266"/>
      <c r="G58" s="260"/>
      <c r="H58" s="260"/>
      <c r="I58" s="266"/>
      <c r="J58" s="266"/>
      <c r="K58" s="260"/>
      <c r="L58" s="298"/>
      <c r="M58" s="298"/>
      <c r="N58" s="260"/>
      <c r="O58" s="260"/>
      <c r="P58" s="298"/>
      <c r="Q58" s="298"/>
      <c r="R58" s="260"/>
      <c r="S58" s="260"/>
      <c r="T58" s="261"/>
    </row>
    <row r="59" spans="1:21" ht="14.25" customHeight="1">
      <c r="A59" s="259"/>
      <c r="B59" s="617" t="s">
        <v>270</v>
      </c>
      <c r="C59" s="618"/>
      <c r="D59" s="619"/>
      <c r="E59" s="620"/>
      <c r="F59" s="621"/>
      <c r="G59" s="621"/>
      <c r="H59" s="621"/>
      <c r="I59" s="621"/>
      <c r="J59" s="621"/>
      <c r="K59" s="621"/>
      <c r="L59" s="622"/>
      <c r="M59" s="623" t="s">
        <v>271</v>
      </c>
      <c r="N59" s="624"/>
      <c r="O59" s="620"/>
      <c r="P59" s="625"/>
      <c r="Q59" s="625"/>
      <c r="R59" s="625"/>
      <c r="S59" s="626"/>
      <c r="T59" s="261"/>
    </row>
    <row r="60" spans="1:21" s="276" customFormat="1" ht="18" customHeight="1">
      <c r="A60" s="299"/>
      <c r="B60" s="300"/>
      <c r="C60" s="300"/>
      <c r="D60" s="300"/>
      <c r="E60" s="301"/>
      <c r="F60" s="301"/>
      <c r="G60" s="301"/>
      <c r="H60" s="301"/>
      <c r="I60" s="301"/>
      <c r="J60" s="301"/>
      <c r="K60" s="301"/>
      <c r="L60" s="301"/>
      <c r="M60" s="302"/>
      <c r="N60" s="303"/>
      <c r="O60" s="301"/>
      <c r="P60" s="304"/>
      <c r="Q60" s="304"/>
      <c r="R60" s="304"/>
      <c r="S60" s="304"/>
      <c r="T60" s="305"/>
    </row>
    <row r="61" spans="1:21" ht="18" customHeight="1">
      <c r="A61" s="306"/>
      <c r="B61" s="307"/>
      <c r="C61" s="307"/>
      <c r="D61" s="307"/>
      <c r="E61" s="307"/>
      <c r="F61" s="307"/>
      <c r="G61" s="307"/>
      <c r="H61" s="307"/>
      <c r="I61" s="307"/>
      <c r="J61" s="307"/>
      <c r="K61" s="307"/>
      <c r="L61" s="307"/>
      <c r="M61" s="307"/>
      <c r="N61" s="308"/>
      <c r="O61" s="309"/>
      <c r="P61" s="309"/>
      <c r="Q61" s="309"/>
      <c r="R61" s="309"/>
      <c r="S61" s="309"/>
      <c r="T61" s="310"/>
    </row>
    <row r="62" spans="1:21" ht="16.5" customHeight="1">
      <c r="A62" s="311"/>
      <c r="B62" s="311"/>
      <c r="C62" s="311"/>
      <c r="D62" s="311"/>
      <c r="E62" s="311"/>
      <c r="F62" s="311"/>
      <c r="G62" s="311"/>
      <c r="H62" s="311"/>
      <c r="I62" s="311"/>
      <c r="J62" s="311"/>
      <c r="K62" s="311"/>
      <c r="L62" s="311"/>
      <c r="M62" s="311"/>
      <c r="N62" s="312"/>
      <c r="O62" s="610" t="s">
        <v>374</v>
      </c>
      <c r="P62" s="610"/>
      <c r="Q62" s="610"/>
      <c r="R62" s="610"/>
      <c r="S62" s="610"/>
      <c r="T62" s="610"/>
    </row>
    <row r="63" spans="1:21">
      <c r="A63" s="313"/>
      <c r="B63" s="313"/>
      <c r="C63" s="313"/>
      <c r="D63" s="313"/>
      <c r="E63" s="313"/>
      <c r="F63" s="313"/>
      <c r="G63" s="313"/>
      <c r="H63" s="313"/>
      <c r="I63" s="313"/>
      <c r="J63" s="313"/>
      <c r="K63" s="313"/>
      <c r="L63" s="313"/>
      <c r="M63" s="313"/>
      <c r="N63" s="313"/>
      <c r="O63" s="313"/>
      <c r="P63" s="313"/>
      <c r="Q63" s="313"/>
      <c r="R63" s="313"/>
      <c r="S63" s="313"/>
      <c r="T63" s="313"/>
    </row>
    <row r="64" spans="1:21">
      <c r="A64" s="313"/>
      <c r="B64" s="313"/>
      <c r="C64" s="313"/>
      <c r="D64" s="313"/>
      <c r="E64" s="313"/>
      <c r="F64" s="313"/>
      <c r="G64" s="313"/>
      <c r="H64" s="313"/>
      <c r="I64" s="313"/>
      <c r="J64" s="313"/>
      <c r="K64" s="313"/>
      <c r="L64" s="313"/>
      <c r="M64" s="313"/>
      <c r="N64" s="313"/>
      <c r="O64" s="313"/>
      <c r="P64" s="313"/>
      <c r="Q64" s="313"/>
      <c r="R64" s="313"/>
      <c r="S64" s="313"/>
      <c r="T64" s="313"/>
    </row>
    <row r="65" spans="1:20">
      <c r="A65" s="313"/>
      <c r="B65" s="313"/>
      <c r="C65" s="313"/>
      <c r="D65" s="313"/>
      <c r="E65" s="313"/>
      <c r="F65" s="313"/>
      <c r="G65" s="313"/>
      <c r="H65" s="313"/>
      <c r="I65" s="313"/>
      <c r="J65" s="313"/>
      <c r="K65" s="313"/>
      <c r="L65" s="313"/>
      <c r="M65" s="313"/>
      <c r="N65" s="313"/>
      <c r="O65" s="313"/>
      <c r="P65" s="313"/>
      <c r="Q65" s="313"/>
      <c r="R65" s="313"/>
      <c r="S65" s="313"/>
      <c r="T65" s="313"/>
    </row>
    <row r="66" spans="1:20">
      <c r="A66" s="313"/>
      <c r="B66" s="313"/>
      <c r="C66" s="313"/>
      <c r="D66" s="313"/>
      <c r="E66" s="313"/>
      <c r="F66" s="313"/>
      <c r="G66" s="313"/>
      <c r="H66" s="313"/>
      <c r="I66" s="313"/>
      <c r="J66" s="313"/>
      <c r="K66" s="313"/>
      <c r="L66" s="313"/>
      <c r="M66" s="313"/>
      <c r="N66" s="313"/>
      <c r="O66" s="313"/>
      <c r="P66" s="313"/>
      <c r="Q66" s="313"/>
      <c r="R66" s="313"/>
      <c r="S66" s="313"/>
      <c r="T66" s="313"/>
    </row>
    <row r="67" spans="1:20">
      <c r="C67" s="313"/>
      <c r="D67" s="313"/>
      <c r="E67" s="313"/>
      <c r="F67" s="313"/>
      <c r="G67" s="313"/>
      <c r="H67" s="313"/>
      <c r="I67" s="313"/>
      <c r="J67" s="313"/>
      <c r="K67" s="313"/>
      <c r="L67" s="313"/>
      <c r="M67" s="313"/>
      <c r="N67" s="313"/>
      <c r="O67" s="313"/>
      <c r="P67" s="313"/>
      <c r="Q67" s="313"/>
      <c r="R67" s="313"/>
      <c r="S67" s="313"/>
      <c r="T67" s="313"/>
    </row>
    <row r="70" spans="1:20">
      <c r="E70" s="314"/>
    </row>
  </sheetData>
  <mergeCells count="90">
    <mergeCell ref="B2:S2"/>
    <mergeCell ref="B3:H3"/>
    <mergeCell ref="N3:P3"/>
    <mergeCell ref="Q3:S3"/>
    <mergeCell ref="B5:C6"/>
    <mergeCell ref="D5:F5"/>
    <mergeCell ref="G5:S5"/>
    <mergeCell ref="D6:F6"/>
    <mergeCell ref="G6:S6"/>
    <mergeCell ref="B8:L8"/>
    <mergeCell ref="B9:F9"/>
    <mergeCell ref="B10:F10"/>
    <mergeCell ref="G10:S10"/>
    <mergeCell ref="B11:F11"/>
    <mergeCell ref="G11:S11"/>
    <mergeCell ref="B13:F13"/>
    <mergeCell ref="B14:F15"/>
    <mergeCell ref="G14:M14"/>
    <mergeCell ref="N14:S14"/>
    <mergeCell ref="G15:J15"/>
    <mergeCell ref="N15:P15"/>
    <mergeCell ref="B16:F16"/>
    <mergeCell ref="G16:R16"/>
    <mergeCell ref="B17:F17"/>
    <mergeCell ref="G17:R17"/>
    <mergeCell ref="B18:F18"/>
    <mergeCell ref="G18:R18"/>
    <mergeCell ref="B19:F19"/>
    <mergeCell ref="G19:R19"/>
    <mergeCell ref="B20:F20"/>
    <mergeCell ref="G20:S20"/>
    <mergeCell ref="C23:J23"/>
    <mergeCell ref="K23:O23"/>
    <mergeCell ref="Q23:S23"/>
    <mergeCell ref="Q33:R33"/>
    <mergeCell ref="B24:B34"/>
    <mergeCell ref="C24:J34"/>
    <mergeCell ref="K24:M24"/>
    <mergeCell ref="Q24:R24"/>
    <mergeCell ref="K25:M25"/>
    <mergeCell ref="Q25:R25"/>
    <mergeCell ref="K26:M26"/>
    <mergeCell ref="Q26:R26"/>
    <mergeCell ref="K27:M27"/>
    <mergeCell ref="Q27:R27"/>
    <mergeCell ref="Q28:R28"/>
    <mergeCell ref="Q29:R29"/>
    <mergeCell ref="Q30:R30"/>
    <mergeCell ref="Q31:R31"/>
    <mergeCell ref="Q32:R32"/>
    <mergeCell ref="Q43:R43"/>
    <mergeCell ref="Q34:R34"/>
    <mergeCell ref="B35:B45"/>
    <mergeCell ref="C35:J45"/>
    <mergeCell ref="K35:M35"/>
    <mergeCell ref="Q35:R35"/>
    <mergeCell ref="K36:M36"/>
    <mergeCell ref="Q36:R36"/>
    <mergeCell ref="K37:M37"/>
    <mergeCell ref="Q37:R37"/>
    <mergeCell ref="K38:M38"/>
    <mergeCell ref="Q38:R38"/>
    <mergeCell ref="Q39:R39"/>
    <mergeCell ref="Q40:R40"/>
    <mergeCell ref="Q41:R41"/>
    <mergeCell ref="Q42:R42"/>
    <mergeCell ref="Q53:R53"/>
    <mergeCell ref="Q44:R44"/>
    <mergeCell ref="Q45:R45"/>
    <mergeCell ref="B46:B56"/>
    <mergeCell ref="C46:J56"/>
    <mergeCell ref="K46:M46"/>
    <mergeCell ref="Q46:R46"/>
    <mergeCell ref="K47:M47"/>
    <mergeCell ref="Q47:R47"/>
    <mergeCell ref="K48:M48"/>
    <mergeCell ref="Q48:R48"/>
    <mergeCell ref="K49:M49"/>
    <mergeCell ref="Q49:R49"/>
    <mergeCell ref="Q50:R50"/>
    <mergeCell ref="Q51:R51"/>
    <mergeCell ref="Q52:R52"/>
    <mergeCell ref="O62:T62"/>
    <mergeCell ref="Q54:R54"/>
    <mergeCell ref="Q55:R55"/>
    <mergeCell ref="Q56:R56"/>
    <mergeCell ref="B59:D59"/>
    <mergeCell ref="E59:L59"/>
    <mergeCell ref="M59:N59"/>
    <mergeCell ref="O59:S59"/>
  </mergeCells>
  <phoneticPr fontId="2"/>
  <dataValidations count="3">
    <dataValidation type="whole" operator="greaterThanOrEqual" allowBlank="1" showInputMessage="1" showErrorMessage="1" sqref="G15:J15 JC15:JF15 SY15:TB15 ACU15:ACX15 AMQ15:AMT15 AWM15:AWP15 BGI15:BGL15 BQE15:BQH15 CAA15:CAD15 CJW15:CJZ15 CTS15:CTV15 DDO15:DDR15 DNK15:DNN15 DXG15:DXJ15 EHC15:EHF15 EQY15:ERB15 FAU15:FAX15 FKQ15:FKT15 FUM15:FUP15 GEI15:GEL15 GOE15:GOH15 GYA15:GYD15 HHW15:HHZ15 HRS15:HRV15 IBO15:IBR15 ILK15:ILN15 IVG15:IVJ15 JFC15:JFF15 JOY15:JPB15 JYU15:JYX15 KIQ15:KIT15 KSM15:KSP15 LCI15:LCL15 LME15:LMH15 LWA15:LWD15 MFW15:MFZ15 MPS15:MPV15 MZO15:MZR15 NJK15:NJN15 NTG15:NTJ15 ODC15:ODF15 OMY15:ONB15 OWU15:OWX15 PGQ15:PGT15 PQM15:PQP15 QAI15:QAL15 QKE15:QKH15 QUA15:QUD15 RDW15:RDZ15 RNS15:RNV15 RXO15:RXR15 SHK15:SHN15 SRG15:SRJ15 TBC15:TBF15 TKY15:TLB15 TUU15:TUX15 UEQ15:UET15 UOM15:UOP15 UYI15:UYL15 VIE15:VIH15 VSA15:VSD15 WBW15:WBZ15 WLS15:WLV15 WVO15:WVR15 G65551:J65551 JC65551:JF65551 SY65551:TB65551 ACU65551:ACX65551 AMQ65551:AMT65551 AWM65551:AWP65551 BGI65551:BGL65551 BQE65551:BQH65551 CAA65551:CAD65551 CJW65551:CJZ65551 CTS65551:CTV65551 DDO65551:DDR65551 DNK65551:DNN65551 DXG65551:DXJ65551 EHC65551:EHF65551 EQY65551:ERB65551 FAU65551:FAX65551 FKQ65551:FKT65551 FUM65551:FUP65551 GEI65551:GEL65551 GOE65551:GOH65551 GYA65551:GYD65551 HHW65551:HHZ65551 HRS65551:HRV65551 IBO65551:IBR65551 ILK65551:ILN65551 IVG65551:IVJ65551 JFC65551:JFF65551 JOY65551:JPB65551 JYU65551:JYX65551 KIQ65551:KIT65551 KSM65551:KSP65551 LCI65551:LCL65551 LME65551:LMH65551 LWA65551:LWD65551 MFW65551:MFZ65551 MPS65551:MPV65551 MZO65551:MZR65551 NJK65551:NJN65551 NTG65551:NTJ65551 ODC65551:ODF65551 OMY65551:ONB65551 OWU65551:OWX65551 PGQ65551:PGT65551 PQM65551:PQP65551 QAI65551:QAL65551 QKE65551:QKH65551 QUA65551:QUD65551 RDW65551:RDZ65551 RNS65551:RNV65551 RXO65551:RXR65551 SHK65551:SHN65551 SRG65551:SRJ65551 TBC65551:TBF65551 TKY65551:TLB65551 TUU65551:TUX65551 UEQ65551:UET65551 UOM65551:UOP65551 UYI65551:UYL65551 VIE65551:VIH65551 VSA65551:VSD65551 WBW65551:WBZ65551 WLS65551:WLV65551 WVO65551:WVR65551 G131087:J131087 JC131087:JF131087 SY131087:TB131087 ACU131087:ACX131087 AMQ131087:AMT131087 AWM131087:AWP131087 BGI131087:BGL131087 BQE131087:BQH131087 CAA131087:CAD131087 CJW131087:CJZ131087 CTS131087:CTV131087 DDO131087:DDR131087 DNK131087:DNN131087 DXG131087:DXJ131087 EHC131087:EHF131087 EQY131087:ERB131087 FAU131087:FAX131087 FKQ131087:FKT131087 FUM131087:FUP131087 GEI131087:GEL131087 GOE131087:GOH131087 GYA131087:GYD131087 HHW131087:HHZ131087 HRS131087:HRV131087 IBO131087:IBR131087 ILK131087:ILN131087 IVG131087:IVJ131087 JFC131087:JFF131087 JOY131087:JPB131087 JYU131087:JYX131087 KIQ131087:KIT131087 KSM131087:KSP131087 LCI131087:LCL131087 LME131087:LMH131087 LWA131087:LWD131087 MFW131087:MFZ131087 MPS131087:MPV131087 MZO131087:MZR131087 NJK131087:NJN131087 NTG131087:NTJ131087 ODC131087:ODF131087 OMY131087:ONB131087 OWU131087:OWX131087 PGQ131087:PGT131087 PQM131087:PQP131087 QAI131087:QAL131087 QKE131087:QKH131087 QUA131087:QUD131087 RDW131087:RDZ131087 RNS131087:RNV131087 RXO131087:RXR131087 SHK131087:SHN131087 SRG131087:SRJ131087 TBC131087:TBF131087 TKY131087:TLB131087 TUU131087:TUX131087 UEQ131087:UET131087 UOM131087:UOP131087 UYI131087:UYL131087 VIE131087:VIH131087 VSA131087:VSD131087 WBW131087:WBZ131087 WLS131087:WLV131087 WVO131087:WVR131087 G196623:J196623 JC196623:JF196623 SY196623:TB196623 ACU196623:ACX196623 AMQ196623:AMT196623 AWM196623:AWP196623 BGI196623:BGL196623 BQE196623:BQH196623 CAA196623:CAD196623 CJW196623:CJZ196623 CTS196623:CTV196623 DDO196623:DDR196623 DNK196623:DNN196623 DXG196623:DXJ196623 EHC196623:EHF196623 EQY196623:ERB196623 FAU196623:FAX196623 FKQ196623:FKT196623 FUM196623:FUP196623 GEI196623:GEL196623 GOE196623:GOH196623 GYA196623:GYD196623 HHW196623:HHZ196623 HRS196623:HRV196623 IBO196623:IBR196623 ILK196623:ILN196623 IVG196623:IVJ196623 JFC196623:JFF196623 JOY196623:JPB196623 JYU196623:JYX196623 KIQ196623:KIT196623 KSM196623:KSP196623 LCI196623:LCL196623 LME196623:LMH196623 LWA196623:LWD196623 MFW196623:MFZ196623 MPS196623:MPV196623 MZO196623:MZR196623 NJK196623:NJN196623 NTG196623:NTJ196623 ODC196623:ODF196623 OMY196623:ONB196623 OWU196623:OWX196623 PGQ196623:PGT196623 PQM196623:PQP196623 QAI196623:QAL196623 QKE196623:QKH196623 QUA196623:QUD196623 RDW196623:RDZ196623 RNS196623:RNV196623 RXO196623:RXR196623 SHK196623:SHN196623 SRG196623:SRJ196623 TBC196623:TBF196623 TKY196623:TLB196623 TUU196623:TUX196623 UEQ196623:UET196623 UOM196623:UOP196623 UYI196623:UYL196623 VIE196623:VIH196623 VSA196623:VSD196623 WBW196623:WBZ196623 WLS196623:WLV196623 WVO196623:WVR196623 G262159:J262159 JC262159:JF262159 SY262159:TB262159 ACU262159:ACX262159 AMQ262159:AMT262159 AWM262159:AWP262159 BGI262159:BGL262159 BQE262159:BQH262159 CAA262159:CAD262159 CJW262159:CJZ262159 CTS262159:CTV262159 DDO262159:DDR262159 DNK262159:DNN262159 DXG262159:DXJ262159 EHC262159:EHF262159 EQY262159:ERB262159 FAU262159:FAX262159 FKQ262159:FKT262159 FUM262159:FUP262159 GEI262159:GEL262159 GOE262159:GOH262159 GYA262159:GYD262159 HHW262159:HHZ262159 HRS262159:HRV262159 IBO262159:IBR262159 ILK262159:ILN262159 IVG262159:IVJ262159 JFC262159:JFF262159 JOY262159:JPB262159 JYU262159:JYX262159 KIQ262159:KIT262159 KSM262159:KSP262159 LCI262159:LCL262159 LME262159:LMH262159 LWA262159:LWD262159 MFW262159:MFZ262159 MPS262159:MPV262159 MZO262159:MZR262159 NJK262159:NJN262159 NTG262159:NTJ262159 ODC262159:ODF262159 OMY262159:ONB262159 OWU262159:OWX262159 PGQ262159:PGT262159 PQM262159:PQP262159 QAI262159:QAL262159 QKE262159:QKH262159 QUA262159:QUD262159 RDW262159:RDZ262159 RNS262159:RNV262159 RXO262159:RXR262159 SHK262159:SHN262159 SRG262159:SRJ262159 TBC262159:TBF262159 TKY262159:TLB262159 TUU262159:TUX262159 UEQ262159:UET262159 UOM262159:UOP262159 UYI262159:UYL262159 VIE262159:VIH262159 VSA262159:VSD262159 WBW262159:WBZ262159 WLS262159:WLV262159 WVO262159:WVR262159 G327695:J327695 JC327695:JF327695 SY327695:TB327695 ACU327695:ACX327695 AMQ327695:AMT327695 AWM327695:AWP327695 BGI327695:BGL327695 BQE327695:BQH327695 CAA327695:CAD327695 CJW327695:CJZ327695 CTS327695:CTV327695 DDO327695:DDR327695 DNK327695:DNN327695 DXG327695:DXJ327695 EHC327695:EHF327695 EQY327695:ERB327695 FAU327695:FAX327695 FKQ327695:FKT327695 FUM327695:FUP327695 GEI327695:GEL327695 GOE327695:GOH327695 GYA327695:GYD327695 HHW327695:HHZ327695 HRS327695:HRV327695 IBO327695:IBR327695 ILK327695:ILN327695 IVG327695:IVJ327695 JFC327695:JFF327695 JOY327695:JPB327695 JYU327695:JYX327695 KIQ327695:KIT327695 KSM327695:KSP327695 LCI327695:LCL327695 LME327695:LMH327695 LWA327695:LWD327695 MFW327695:MFZ327695 MPS327695:MPV327695 MZO327695:MZR327695 NJK327695:NJN327695 NTG327695:NTJ327695 ODC327695:ODF327695 OMY327695:ONB327695 OWU327695:OWX327695 PGQ327695:PGT327695 PQM327695:PQP327695 QAI327695:QAL327695 QKE327695:QKH327695 QUA327695:QUD327695 RDW327695:RDZ327695 RNS327695:RNV327695 RXO327695:RXR327695 SHK327695:SHN327695 SRG327695:SRJ327695 TBC327695:TBF327695 TKY327695:TLB327695 TUU327695:TUX327695 UEQ327695:UET327695 UOM327695:UOP327695 UYI327695:UYL327695 VIE327695:VIH327695 VSA327695:VSD327695 WBW327695:WBZ327695 WLS327695:WLV327695 WVO327695:WVR327695 G393231:J393231 JC393231:JF393231 SY393231:TB393231 ACU393231:ACX393231 AMQ393231:AMT393231 AWM393231:AWP393231 BGI393231:BGL393231 BQE393231:BQH393231 CAA393231:CAD393231 CJW393231:CJZ393231 CTS393231:CTV393231 DDO393231:DDR393231 DNK393231:DNN393231 DXG393231:DXJ393231 EHC393231:EHF393231 EQY393231:ERB393231 FAU393231:FAX393231 FKQ393231:FKT393231 FUM393231:FUP393231 GEI393231:GEL393231 GOE393231:GOH393231 GYA393231:GYD393231 HHW393231:HHZ393231 HRS393231:HRV393231 IBO393231:IBR393231 ILK393231:ILN393231 IVG393231:IVJ393231 JFC393231:JFF393231 JOY393231:JPB393231 JYU393231:JYX393231 KIQ393231:KIT393231 KSM393231:KSP393231 LCI393231:LCL393231 LME393231:LMH393231 LWA393231:LWD393231 MFW393231:MFZ393231 MPS393231:MPV393231 MZO393231:MZR393231 NJK393231:NJN393231 NTG393231:NTJ393231 ODC393231:ODF393231 OMY393231:ONB393231 OWU393231:OWX393231 PGQ393231:PGT393231 PQM393231:PQP393231 QAI393231:QAL393231 QKE393231:QKH393231 QUA393231:QUD393231 RDW393231:RDZ393231 RNS393231:RNV393231 RXO393231:RXR393231 SHK393231:SHN393231 SRG393231:SRJ393231 TBC393231:TBF393231 TKY393231:TLB393231 TUU393231:TUX393231 UEQ393231:UET393231 UOM393231:UOP393231 UYI393231:UYL393231 VIE393231:VIH393231 VSA393231:VSD393231 WBW393231:WBZ393231 WLS393231:WLV393231 WVO393231:WVR393231 G458767:J458767 JC458767:JF458767 SY458767:TB458767 ACU458767:ACX458767 AMQ458767:AMT458767 AWM458767:AWP458767 BGI458767:BGL458767 BQE458767:BQH458767 CAA458767:CAD458767 CJW458767:CJZ458767 CTS458767:CTV458767 DDO458767:DDR458767 DNK458767:DNN458767 DXG458767:DXJ458767 EHC458767:EHF458767 EQY458767:ERB458767 FAU458767:FAX458767 FKQ458767:FKT458767 FUM458767:FUP458767 GEI458767:GEL458767 GOE458767:GOH458767 GYA458767:GYD458767 HHW458767:HHZ458767 HRS458767:HRV458767 IBO458767:IBR458767 ILK458767:ILN458767 IVG458767:IVJ458767 JFC458767:JFF458767 JOY458767:JPB458767 JYU458767:JYX458767 KIQ458767:KIT458767 KSM458767:KSP458767 LCI458767:LCL458767 LME458767:LMH458767 LWA458767:LWD458767 MFW458767:MFZ458767 MPS458767:MPV458767 MZO458767:MZR458767 NJK458767:NJN458767 NTG458767:NTJ458767 ODC458767:ODF458767 OMY458767:ONB458767 OWU458767:OWX458767 PGQ458767:PGT458767 PQM458767:PQP458767 QAI458767:QAL458767 QKE458767:QKH458767 QUA458767:QUD458767 RDW458767:RDZ458767 RNS458767:RNV458767 RXO458767:RXR458767 SHK458767:SHN458767 SRG458767:SRJ458767 TBC458767:TBF458767 TKY458767:TLB458767 TUU458767:TUX458767 UEQ458767:UET458767 UOM458767:UOP458767 UYI458767:UYL458767 VIE458767:VIH458767 VSA458767:VSD458767 WBW458767:WBZ458767 WLS458767:WLV458767 WVO458767:WVR458767 G524303:J524303 JC524303:JF524303 SY524303:TB524303 ACU524303:ACX524303 AMQ524303:AMT524303 AWM524303:AWP524303 BGI524303:BGL524303 BQE524303:BQH524303 CAA524303:CAD524303 CJW524303:CJZ524303 CTS524303:CTV524303 DDO524303:DDR524303 DNK524303:DNN524303 DXG524303:DXJ524303 EHC524303:EHF524303 EQY524303:ERB524303 FAU524303:FAX524303 FKQ524303:FKT524303 FUM524303:FUP524303 GEI524303:GEL524303 GOE524303:GOH524303 GYA524303:GYD524303 HHW524303:HHZ524303 HRS524303:HRV524303 IBO524303:IBR524303 ILK524303:ILN524303 IVG524303:IVJ524303 JFC524303:JFF524303 JOY524303:JPB524303 JYU524303:JYX524303 KIQ524303:KIT524303 KSM524303:KSP524303 LCI524303:LCL524303 LME524303:LMH524303 LWA524303:LWD524303 MFW524303:MFZ524303 MPS524303:MPV524303 MZO524303:MZR524303 NJK524303:NJN524303 NTG524303:NTJ524303 ODC524303:ODF524303 OMY524303:ONB524303 OWU524303:OWX524303 PGQ524303:PGT524303 PQM524303:PQP524303 QAI524303:QAL524303 QKE524303:QKH524303 QUA524303:QUD524303 RDW524303:RDZ524303 RNS524303:RNV524303 RXO524303:RXR524303 SHK524303:SHN524303 SRG524303:SRJ524303 TBC524303:TBF524303 TKY524303:TLB524303 TUU524303:TUX524303 UEQ524303:UET524303 UOM524303:UOP524303 UYI524303:UYL524303 VIE524303:VIH524303 VSA524303:VSD524303 WBW524303:WBZ524303 WLS524303:WLV524303 WVO524303:WVR524303 G589839:J589839 JC589839:JF589839 SY589839:TB589839 ACU589839:ACX589839 AMQ589839:AMT589839 AWM589839:AWP589839 BGI589839:BGL589839 BQE589839:BQH589839 CAA589839:CAD589839 CJW589839:CJZ589839 CTS589839:CTV589839 DDO589839:DDR589839 DNK589839:DNN589839 DXG589839:DXJ589839 EHC589839:EHF589839 EQY589839:ERB589839 FAU589839:FAX589839 FKQ589839:FKT589839 FUM589839:FUP589839 GEI589839:GEL589839 GOE589839:GOH589839 GYA589839:GYD589839 HHW589839:HHZ589839 HRS589839:HRV589839 IBO589839:IBR589839 ILK589839:ILN589839 IVG589839:IVJ589839 JFC589839:JFF589839 JOY589839:JPB589839 JYU589839:JYX589839 KIQ589839:KIT589839 KSM589839:KSP589839 LCI589839:LCL589839 LME589839:LMH589839 LWA589839:LWD589839 MFW589839:MFZ589839 MPS589839:MPV589839 MZO589839:MZR589839 NJK589839:NJN589839 NTG589839:NTJ589839 ODC589839:ODF589839 OMY589839:ONB589839 OWU589839:OWX589839 PGQ589839:PGT589839 PQM589839:PQP589839 QAI589839:QAL589839 QKE589839:QKH589839 QUA589839:QUD589839 RDW589839:RDZ589839 RNS589839:RNV589839 RXO589839:RXR589839 SHK589839:SHN589839 SRG589839:SRJ589839 TBC589839:TBF589839 TKY589839:TLB589839 TUU589839:TUX589839 UEQ589839:UET589839 UOM589839:UOP589839 UYI589839:UYL589839 VIE589839:VIH589839 VSA589839:VSD589839 WBW589839:WBZ589839 WLS589839:WLV589839 WVO589839:WVR589839 G655375:J655375 JC655375:JF655375 SY655375:TB655375 ACU655375:ACX655375 AMQ655375:AMT655375 AWM655375:AWP655375 BGI655375:BGL655375 BQE655375:BQH655375 CAA655375:CAD655375 CJW655375:CJZ655375 CTS655375:CTV655375 DDO655375:DDR655375 DNK655375:DNN655375 DXG655375:DXJ655375 EHC655375:EHF655375 EQY655375:ERB655375 FAU655375:FAX655375 FKQ655375:FKT655375 FUM655375:FUP655375 GEI655375:GEL655375 GOE655375:GOH655375 GYA655375:GYD655375 HHW655375:HHZ655375 HRS655375:HRV655375 IBO655375:IBR655375 ILK655375:ILN655375 IVG655375:IVJ655375 JFC655375:JFF655375 JOY655375:JPB655375 JYU655375:JYX655375 KIQ655375:KIT655375 KSM655375:KSP655375 LCI655375:LCL655375 LME655375:LMH655375 LWA655375:LWD655375 MFW655375:MFZ655375 MPS655375:MPV655375 MZO655375:MZR655375 NJK655375:NJN655375 NTG655375:NTJ655375 ODC655375:ODF655375 OMY655375:ONB655375 OWU655375:OWX655375 PGQ655375:PGT655375 PQM655375:PQP655375 QAI655375:QAL655375 QKE655375:QKH655375 QUA655375:QUD655375 RDW655375:RDZ655375 RNS655375:RNV655375 RXO655375:RXR655375 SHK655375:SHN655375 SRG655375:SRJ655375 TBC655375:TBF655375 TKY655375:TLB655375 TUU655375:TUX655375 UEQ655375:UET655375 UOM655375:UOP655375 UYI655375:UYL655375 VIE655375:VIH655375 VSA655375:VSD655375 WBW655375:WBZ655375 WLS655375:WLV655375 WVO655375:WVR655375 G720911:J720911 JC720911:JF720911 SY720911:TB720911 ACU720911:ACX720911 AMQ720911:AMT720911 AWM720911:AWP720911 BGI720911:BGL720911 BQE720911:BQH720911 CAA720911:CAD720911 CJW720911:CJZ720911 CTS720911:CTV720911 DDO720911:DDR720911 DNK720911:DNN720911 DXG720911:DXJ720911 EHC720911:EHF720911 EQY720911:ERB720911 FAU720911:FAX720911 FKQ720911:FKT720911 FUM720911:FUP720911 GEI720911:GEL720911 GOE720911:GOH720911 GYA720911:GYD720911 HHW720911:HHZ720911 HRS720911:HRV720911 IBO720911:IBR720911 ILK720911:ILN720911 IVG720911:IVJ720911 JFC720911:JFF720911 JOY720911:JPB720911 JYU720911:JYX720911 KIQ720911:KIT720911 KSM720911:KSP720911 LCI720911:LCL720911 LME720911:LMH720911 LWA720911:LWD720911 MFW720911:MFZ720911 MPS720911:MPV720911 MZO720911:MZR720911 NJK720911:NJN720911 NTG720911:NTJ720911 ODC720911:ODF720911 OMY720911:ONB720911 OWU720911:OWX720911 PGQ720911:PGT720911 PQM720911:PQP720911 QAI720911:QAL720911 QKE720911:QKH720911 QUA720911:QUD720911 RDW720911:RDZ720911 RNS720911:RNV720911 RXO720911:RXR720911 SHK720911:SHN720911 SRG720911:SRJ720911 TBC720911:TBF720911 TKY720911:TLB720911 TUU720911:TUX720911 UEQ720911:UET720911 UOM720911:UOP720911 UYI720911:UYL720911 VIE720911:VIH720911 VSA720911:VSD720911 WBW720911:WBZ720911 WLS720911:WLV720911 WVO720911:WVR720911 G786447:J786447 JC786447:JF786447 SY786447:TB786447 ACU786447:ACX786447 AMQ786447:AMT786447 AWM786447:AWP786447 BGI786447:BGL786447 BQE786447:BQH786447 CAA786447:CAD786447 CJW786447:CJZ786447 CTS786447:CTV786447 DDO786447:DDR786447 DNK786447:DNN786447 DXG786447:DXJ786447 EHC786447:EHF786447 EQY786447:ERB786447 FAU786447:FAX786447 FKQ786447:FKT786447 FUM786447:FUP786447 GEI786447:GEL786447 GOE786447:GOH786447 GYA786447:GYD786447 HHW786447:HHZ786447 HRS786447:HRV786447 IBO786447:IBR786447 ILK786447:ILN786447 IVG786447:IVJ786447 JFC786447:JFF786447 JOY786447:JPB786447 JYU786447:JYX786447 KIQ786447:KIT786447 KSM786447:KSP786447 LCI786447:LCL786447 LME786447:LMH786447 LWA786447:LWD786447 MFW786447:MFZ786447 MPS786447:MPV786447 MZO786447:MZR786447 NJK786447:NJN786447 NTG786447:NTJ786447 ODC786447:ODF786447 OMY786447:ONB786447 OWU786447:OWX786447 PGQ786447:PGT786447 PQM786447:PQP786447 QAI786447:QAL786447 QKE786447:QKH786447 QUA786447:QUD786447 RDW786447:RDZ786447 RNS786447:RNV786447 RXO786447:RXR786447 SHK786447:SHN786447 SRG786447:SRJ786447 TBC786447:TBF786447 TKY786447:TLB786447 TUU786447:TUX786447 UEQ786447:UET786447 UOM786447:UOP786447 UYI786447:UYL786447 VIE786447:VIH786447 VSA786447:VSD786447 WBW786447:WBZ786447 WLS786447:WLV786447 WVO786447:WVR786447 G851983:J851983 JC851983:JF851983 SY851983:TB851983 ACU851983:ACX851983 AMQ851983:AMT851983 AWM851983:AWP851983 BGI851983:BGL851983 BQE851983:BQH851983 CAA851983:CAD851983 CJW851983:CJZ851983 CTS851983:CTV851983 DDO851983:DDR851983 DNK851983:DNN851983 DXG851983:DXJ851983 EHC851983:EHF851983 EQY851983:ERB851983 FAU851983:FAX851983 FKQ851983:FKT851983 FUM851983:FUP851983 GEI851983:GEL851983 GOE851983:GOH851983 GYA851983:GYD851983 HHW851983:HHZ851983 HRS851983:HRV851983 IBO851983:IBR851983 ILK851983:ILN851983 IVG851983:IVJ851983 JFC851983:JFF851983 JOY851983:JPB851983 JYU851983:JYX851983 KIQ851983:KIT851983 KSM851983:KSP851983 LCI851983:LCL851983 LME851983:LMH851983 LWA851983:LWD851983 MFW851983:MFZ851983 MPS851983:MPV851983 MZO851983:MZR851983 NJK851983:NJN851983 NTG851983:NTJ851983 ODC851983:ODF851983 OMY851983:ONB851983 OWU851983:OWX851983 PGQ851983:PGT851983 PQM851983:PQP851983 QAI851983:QAL851983 QKE851983:QKH851983 QUA851983:QUD851983 RDW851983:RDZ851983 RNS851983:RNV851983 RXO851983:RXR851983 SHK851983:SHN851983 SRG851983:SRJ851983 TBC851983:TBF851983 TKY851983:TLB851983 TUU851983:TUX851983 UEQ851983:UET851983 UOM851983:UOP851983 UYI851983:UYL851983 VIE851983:VIH851983 VSA851983:VSD851983 WBW851983:WBZ851983 WLS851983:WLV851983 WVO851983:WVR851983 G917519:J917519 JC917519:JF917519 SY917519:TB917519 ACU917519:ACX917519 AMQ917519:AMT917519 AWM917519:AWP917519 BGI917519:BGL917519 BQE917519:BQH917519 CAA917519:CAD917519 CJW917519:CJZ917519 CTS917519:CTV917519 DDO917519:DDR917519 DNK917519:DNN917519 DXG917519:DXJ917519 EHC917519:EHF917519 EQY917519:ERB917519 FAU917519:FAX917519 FKQ917519:FKT917519 FUM917519:FUP917519 GEI917519:GEL917519 GOE917519:GOH917519 GYA917519:GYD917519 HHW917519:HHZ917519 HRS917519:HRV917519 IBO917519:IBR917519 ILK917519:ILN917519 IVG917519:IVJ917519 JFC917519:JFF917519 JOY917519:JPB917519 JYU917519:JYX917519 KIQ917519:KIT917519 KSM917519:KSP917519 LCI917519:LCL917519 LME917519:LMH917519 LWA917519:LWD917519 MFW917519:MFZ917519 MPS917519:MPV917519 MZO917519:MZR917519 NJK917519:NJN917519 NTG917519:NTJ917519 ODC917519:ODF917519 OMY917519:ONB917519 OWU917519:OWX917519 PGQ917519:PGT917519 PQM917519:PQP917519 QAI917519:QAL917519 QKE917519:QKH917519 QUA917519:QUD917519 RDW917519:RDZ917519 RNS917519:RNV917519 RXO917519:RXR917519 SHK917519:SHN917519 SRG917519:SRJ917519 TBC917519:TBF917519 TKY917519:TLB917519 TUU917519:TUX917519 UEQ917519:UET917519 UOM917519:UOP917519 UYI917519:UYL917519 VIE917519:VIH917519 VSA917519:VSD917519 WBW917519:WBZ917519 WLS917519:WLV917519 WVO917519:WVR917519 G983055:J983055 JC983055:JF983055 SY983055:TB983055 ACU983055:ACX983055 AMQ983055:AMT983055 AWM983055:AWP983055 BGI983055:BGL983055 BQE983055:BQH983055 CAA983055:CAD983055 CJW983055:CJZ983055 CTS983055:CTV983055 DDO983055:DDR983055 DNK983055:DNN983055 DXG983055:DXJ983055 EHC983055:EHF983055 EQY983055:ERB983055 FAU983055:FAX983055 FKQ983055:FKT983055 FUM983055:FUP983055 GEI983055:GEL983055 GOE983055:GOH983055 GYA983055:GYD983055 HHW983055:HHZ983055 HRS983055:HRV983055 IBO983055:IBR983055 ILK983055:ILN983055 IVG983055:IVJ983055 JFC983055:JFF983055 JOY983055:JPB983055 JYU983055:JYX983055 KIQ983055:KIT983055 KSM983055:KSP983055 LCI983055:LCL983055 LME983055:LMH983055 LWA983055:LWD983055 MFW983055:MFZ983055 MPS983055:MPV983055 MZO983055:MZR983055 NJK983055:NJN983055 NTG983055:NTJ983055 ODC983055:ODF983055 OMY983055:ONB983055 OWU983055:OWX983055 PGQ983055:PGT983055 PQM983055:PQP983055 QAI983055:QAL983055 QKE983055:QKH983055 QUA983055:QUD983055 RDW983055:RDZ983055 RNS983055:RNV983055 RXO983055:RXR983055 SHK983055:SHN983055 SRG983055:SRJ983055 TBC983055:TBF983055 TKY983055:TLB983055 TUU983055:TUX983055 UEQ983055:UET983055 UOM983055:UOP983055 UYI983055:UYL983055 VIE983055:VIH983055 VSA983055:VSD983055 WBW983055:WBZ983055 WLS983055:WLV983055 WVO983055:WVR983055 N15:P15 JJ15:JL15 TF15:TH15 ADB15:ADD15 AMX15:AMZ15 AWT15:AWV15 BGP15:BGR15 BQL15:BQN15 CAH15:CAJ15 CKD15:CKF15 CTZ15:CUB15 DDV15:DDX15 DNR15:DNT15 DXN15:DXP15 EHJ15:EHL15 ERF15:ERH15 FBB15:FBD15 FKX15:FKZ15 FUT15:FUV15 GEP15:GER15 GOL15:GON15 GYH15:GYJ15 HID15:HIF15 HRZ15:HSB15 IBV15:IBX15 ILR15:ILT15 IVN15:IVP15 JFJ15:JFL15 JPF15:JPH15 JZB15:JZD15 KIX15:KIZ15 KST15:KSV15 LCP15:LCR15 LML15:LMN15 LWH15:LWJ15 MGD15:MGF15 MPZ15:MQB15 MZV15:MZX15 NJR15:NJT15 NTN15:NTP15 ODJ15:ODL15 ONF15:ONH15 OXB15:OXD15 PGX15:PGZ15 PQT15:PQV15 QAP15:QAR15 QKL15:QKN15 QUH15:QUJ15 RED15:REF15 RNZ15:ROB15 RXV15:RXX15 SHR15:SHT15 SRN15:SRP15 TBJ15:TBL15 TLF15:TLH15 TVB15:TVD15 UEX15:UEZ15 UOT15:UOV15 UYP15:UYR15 VIL15:VIN15 VSH15:VSJ15 WCD15:WCF15 WLZ15:WMB15 WVV15:WVX15 N65551:P65551 JJ65551:JL65551 TF65551:TH65551 ADB65551:ADD65551 AMX65551:AMZ65551 AWT65551:AWV65551 BGP65551:BGR65551 BQL65551:BQN65551 CAH65551:CAJ65551 CKD65551:CKF65551 CTZ65551:CUB65551 DDV65551:DDX65551 DNR65551:DNT65551 DXN65551:DXP65551 EHJ65551:EHL65551 ERF65551:ERH65551 FBB65551:FBD65551 FKX65551:FKZ65551 FUT65551:FUV65551 GEP65551:GER65551 GOL65551:GON65551 GYH65551:GYJ65551 HID65551:HIF65551 HRZ65551:HSB65551 IBV65551:IBX65551 ILR65551:ILT65551 IVN65551:IVP65551 JFJ65551:JFL65551 JPF65551:JPH65551 JZB65551:JZD65551 KIX65551:KIZ65551 KST65551:KSV65551 LCP65551:LCR65551 LML65551:LMN65551 LWH65551:LWJ65551 MGD65551:MGF65551 MPZ65551:MQB65551 MZV65551:MZX65551 NJR65551:NJT65551 NTN65551:NTP65551 ODJ65551:ODL65551 ONF65551:ONH65551 OXB65551:OXD65551 PGX65551:PGZ65551 PQT65551:PQV65551 QAP65551:QAR65551 QKL65551:QKN65551 QUH65551:QUJ65551 RED65551:REF65551 RNZ65551:ROB65551 RXV65551:RXX65551 SHR65551:SHT65551 SRN65551:SRP65551 TBJ65551:TBL65551 TLF65551:TLH65551 TVB65551:TVD65551 UEX65551:UEZ65551 UOT65551:UOV65551 UYP65551:UYR65551 VIL65551:VIN65551 VSH65551:VSJ65551 WCD65551:WCF65551 WLZ65551:WMB65551 WVV65551:WVX65551 N131087:P131087 JJ131087:JL131087 TF131087:TH131087 ADB131087:ADD131087 AMX131087:AMZ131087 AWT131087:AWV131087 BGP131087:BGR131087 BQL131087:BQN131087 CAH131087:CAJ131087 CKD131087:CKF131087 CTZ131087:CUB131087 DDV131087:DDX131087 DNR131087:DNT131087 DXN131087:DXP131087 EHJ131087:EHL131087 ERF131087:ERH131087 FBB131087:FBD131087 FKX131087:FKZ131087 FUT131087:FUV131087 GEP131087:GER131087 GOL131087:GON131087 GYH131087:GYJ131087 HID131087:HIF131087 HRZ131087:HSB131087 IBV131087:IBX131087 ILR131087:ILT131087 IVN131087:IVP131087 JFJ131087:JFL131087 JPF131087:JPH131087 JZB131087:JZD131087 KIX131087:KIZ131087 KST131087:KSV131087 LCP131087:LCR131087 LML131087:LMN131087 LWH131087:LWJ131087 MGD131087:MGF131087 MPZ131087:MQB131087 MZV131087:MZX131087 NJR131087:NJT131087 NTN131087:NTP131087 ODJ131087:ODL131087 ONF131087:ONH131087 OXB131087:OXD131087 PGX131087:PGZ131087 PQT131087:PQV131087 QAP131087:QAR131087 QKL131087:QKN131087 QUH131087:QUJ131087 RED131087:REF131087 RNZ131087:ROB131087 RXV131087:RXX131087 SHR131087:SHT131087 SRN131087:SRP131087 TBJ131087:TBL131087 TLF131087:TLH131087 TVB131087:TVD131087 UEX131087:UEZ131087 UOT131087:UOV131087 UYP131087:UYR131087 VIL131087:VIN131087 VSH131087:VSJ131087 WCD131087:WCF131087 WLZ131087:WMB131087 WVV131087:WVX131087 N196623:P196623 JJ196623:JL196623 TF196623:TH196623 ADB196623:ADD196623 AMX196623:AMZ196623 AWT196623:AWV196623 BGP196623:BGR196623 BQL196623:BQN196623 CAH196623:CAJ196623 CKD196623:CKF196623 CTZ196623:CUB196623 DDV196623:DDX196623 DNR196623:DNT196623 DXN196623:DXP196623 EHJ196623:EHL196623 ERF196623:ERH196623 FBB196623:FBD196623 FKX196623:FKZ196623 FUT196623:FUV196623 GEP196623:GER196623 GOL196623:GON196623 GYH196623:GYJ196623 HID196623:HIF196623 HRZ196623:HSB196623 IBV196623:IBX196623 ILR196623:ILT196623 IVN196623:IVP196623 JFJ196623:JFL196623 JPF196623:JPH196623 JZB196623:JZD196623 KIX196623:KIZ196623 KST196623:KSV196623 LCP196623:LCR196623 LML196623:LMN196623 LWH196623:LWJ196623 MGD196623:MGF196623 MPZ196623:MQB196623 MZV196623:MZX196623 NJR196623:NJT196623 NTN196623:NTP196623 ODJ196623:ODL196623 ONF196623:ONH196623 OXB196623:OXD196623 PGX196623:PGZ196623 PQT196623:PQV196623 QAP196623:QAR196623 QKL196623:QKN196623 QUH196623:QUJ196623 RED196623:REF196623 RNZ196623:ROB196623 RXV196623:RXX196623 SHR196623:SHT196623 SRN196623:SRP196623 TBJ196623:TBL196623 TLF196623:TLH196623 TVB196623:TVD196623 UEX196623:UEZ196623 UOT196623:UOV196623 UYP196623:UYR196623 VIL196623:VIN196623 VSH196623:VSJ196623 WCD196623:WCF196623 WLZ196623:WMB196623 WVV196623:WVX196623 N262159:P262159 JJ262159:JL262159 TF262159:TH262159 ADB262159:ADD262159 AMX262159:AMZ262159 AWT262159:AWV262159 BGP262159:BGR262159 BQL262159:BQN262159 CAH262159:CAJ262159 CKD262159:CKF262159 CTZ262159:CUB262159 DDV262159:DDX262159 DNR262159:DNT262159 DXN262159:DXP262159 EHJ262159:EHL262159 ERF262159:ERH262159 FBB262159:FBD262159 FKX262159:FKZ262159 FUT262159:FUV262159 GEP262159:GER262159 GOL262159:GON262159 GYH262159:GYJ262159 HID262159:HIF262159 HRZ262159:HSB262159 IBV262159:IBX262159 ILR262159:ILT262159 IVN262159:IVP262159 JFJ262159:JFL262159 JPF262159:JPH262159 JZB262159:JZD262159 KIX262159:KIZ262159 KST262159:KSV262159 LCP262159:LCR262159 LML262159:LMN262159 LWH262159:LWJ262159 MGD262159:MGF262159 MPZ262159:MQB262159 MZV262159:MZX262159 NJR262159:NJT262159 NTN262159:NTP262159 ODJ262159:ODL262159 ONF262159:ONH262159 OXB262159:OXD262159 PGX262159:PGZ262159 PQT262159:PQV262159 QAP262159:QAR262159 QKL262159:QKN262159 QUH262159:QUJ262159 RED262159:REF262159 RNZ262159:ROB262159 RXV262159:RXX262159 SHR262159:SHT262159 SRN262159:SRP262159 TBJ262159:TBL262159 TLF262159:TLH262159 TVB262159:TVD262159 UEX262159:UEZ262159 UOT262159:UOV262159 UYP262159:UYR262159 VIL262159:VIN262159 VSH262159:VSJ262159 WCD262159:WCF262159 WLZ262159:WMB262159 WVV262159:WVX262159 N327695:P327695 JJ327695:JL327695 TF327695:TH327695 ADB327695:ADD327695 AMX327695:AMZ327695 AWT327695:AWV327695 BGP327695:BGR327695 BQL327695:BQN327695 CAH327695:CAJ327695 CKD327695:CKF327695 CTZ327695:CUB327695 DDV327695:DDX327695 DNR327695:DNT327695 DXN327695:DXP327695 EHJ327695:EHL327695 ERF327695:ERH327695 FBB327695:FBD327695 FKX327695:FKZ327695 FUT327695:FUV327695 GEP327695:GER327695 GOL327695:GON327695 GYH327695:GYJ327695 HID327695:HIF327695 HRZ327695:HSB327695 IBV327695:IBX327695 ILR327695:ILT327695 IVN327695:IVP327695 JFJ327695:JFL327695 JPF327695:JPH327695 JZB327695:JZD327695 KIX327695:KIZ327695 KST327695:KSV327695 LCP327695:LCR327695 LML327695:LMN327695 LWH327695:LWJ327695 MGD327695:MGF327695 MPZ327695:MQB327695 MZV327695:MZX327695 NJR327695:NJT327695 NTN327695:NTP327695 ODJ327695:ODL327695 ONF327695:ONH327695 OXB327695:OXD327695 PGX327695:PGZ327695 PQT327695:PQV327695 QAP327695:QAR327695 QKL327695:QKN327695 QUH327695:QUJ327695 RED327695:REF327695 RNZ327695:ROB327695 RXV327695:RXX327695 SHR327695:SHT327695 SRN327695:SRP327695 TBJ327695:TBL327695 TLF327695:TLH327695 TVB327695:TVD327695 UEX327695:UEZ327695 UOT327695:UOV327695 UYP327695:UYR327695 VIL327695:VIN327695 VSH327695:VSJ327695 WCD327695:WCF327695 WLZ327695:WMB327695 WVV327695:WVX327695 N393231:P393231 JJ393231:JL393231 TF393231:TH393231 ADB393231:ADD393231 AMX393231:AMZ393231 AWT393231:AWV393231 BGP393231:BGR393231 BQL393231:BQN393231 CAH393231:CAJ393231 CKD393231:CKF393231 CTZ393231:CUB393231 DDV393231:DDX393231 DNR393231:DNT393231 DXN393231:DXP393231 EHJ393231:EHL393231 ERF393231:ERH393231 FBB393231:FBD393231 FKX393231:FKZ393231 FUT393231:FUV393231 GEP393231:GER393231 GOL393231:GON393231 GYH393231:GYJ393231 HID393231:HIF393231 HRZ393231:HSB393231 IBV393231:IBX393231 ILR393231:ILT393231 IVN393231:IVP393231 JFJ393231:JFL393231 JPF393231:JPH393231 JZB393231:JZD393231 KIX393231:KIZ393231 KST393231:KSV393231 LCP393231:LCR393231 LML393231:LMN393231 LWH393231:LWJ393231 MGD393231:MGF393231 MPZ393231:MQB393231 MZV393231:MZX393231 NJR393231:NJT393231 NTN393231:NTP393231 ODJ393231:ODL393231 ONF393231:ONH393231 OXB393231:OXD393231 PGX393231:PGZ393231 PQT393231:PQV393231 QAP393231:QAR393231 QKL393231:QKN393231 QUH393231:QUJ393231 RED393231:REF393231 RNZ393231:ROB393231 RXV393231:RXX393231 SHR393231:SHT393231 SRN393231:SRP393231 TBJ393231:TBL393231 TLF393231:TLH393231 TVB393231:TVD393231 UEX393231:UEZ393231 UOT393231:UOV393231 UYP393231:UYR393231 VIL393231:VIN393231 VSH393231:VSJ393231 WCD393231:WCF393231 WLZ393231:WMB393231 WVV393231:WVX393231 N458767:P458767 JJ458767:JL458767 TF458767:TH458767 ADB458767:ADD458767 AMX458767:AMZ458767 AWT458767:AWV458767 BGP458767:BGR458767 BQL458767:BQN458767 CAH458767:CAJ458767 CKD458767:CKF458767 CTZ458767:CUB458767 DDV458767:DDX458767 DNR458767:DNT458767 DXN458767:DXP458767 EHJ458767:EHL458767 ERF458767:ERH458767 FBB458767:FBD458767 FKX458767:FKZ458767 FUT458767:FUV458767 GEP458767:GER458767 GOL458767:GON458767 GYH458767:GYJ458767 HID458767:HIF458767 HRZ458767:HSB458767 IBV458767:IBX458767 ILR458767:ILT458767 IVN458767:IVP458767 JFJ458767:JFL458767 JPF458767:JPH458767 JZB458767:JZD458767 KIX458767:KIZ458767 KST458767:KSV458767 LCP458767:LCR458767 LML458767:LMN458767 LWH458767:LWJ458767 MGD458767:MGF458767 MPZ458767:MQB458767 MZV458767:MZX458767 NJR458767:NJT458767 NTN458767:NTP458767 ODJ458767:ODL458767 ONF458767:ONH458767 OXB458767:OXD458767 PGX458767:PGZ458767 PQT458767:PQV458767 QAP458767:QAR458767 QKL458767:QKN458767 QUH458767:QUJ458767 RED458767:REF458767 RNZ458767:ROB458767 RXV458767:RXX458767 SHR458767:SHT458767 SRN458767:SRP458767 TBJ458767:TBL458767 TLF458767:TLH458767 TVB458767:TVD458767 UEX458767:UEZ458767 UOT458767:UOV458767 UYP458767:UYR458767 VIL458767:VIN458767 VSH458767:VSJ458767 WCD458767:WCF458767 WLZ458767:WMB458767 WVV458767:WVX458767 N524303:P524303 JJ524303:JL524303 TF524303:TH524303 ADB524303:ADD524303 AMX524303:AMZ524303 AWT524303:AWV524303 BGP524303:BGR524303 BQL524303:BQN524303 CAH524303:CAJ524303 CKD524303:CKF524303 CTZ524303:CUB524303 DDV524303:DDX524303 DNR524303:DNT524303 DXN524303:DXP524303 EHJ524303:EHL524303 ERF524303:ERH524303 FBB524303:FBD524303 FKX524303:FKZ524303 FUT524303:FUV524303 GEP524303:GER524303 GOL524303:GON524303 GYH524303:GYJ524303 HID524303:HIF524303 HRZ524303:HSB524303 IBV524303:IBX524303 ILR524303:ILT524303 IVN524303:IVP524303 JFJ524303:JFL524303 JPF524303:JPH524303 JZB524303:JZD524303 KIX524303:KIZ524303 KST524303:KSV524303 LCP524303:LCR524303 LML524303:LMN524303 LWH524303:LWJ524303 MGD524303:MGF524303 MPZ524303:MQB524303 MZV524303:MZX524303 NJR524303:NJT524303 NTN524303:NTP524303 ODJ524303:ODL524303 ONF524303:ONH524303 OXB524303:OXD524303 PGX524303:PGZ524303 PQT524303:PQV524303 QAP524303:QAR524303 QKL524303:QKN524303 QUH524303:QUJ524303 RED524303:REF524303 RNZ524303:ROB524303 RXV524303:RXX524303 SHR524303:SHT524303 SRN524303:SRP524303 TBJ524303:TBL524303 TLF524303:TLH524303 TVB524303:TVD524303 UEX524303:UEZ524303 UOT524303:UOV524303 UYP524303:UYR524303 VIL524303:VIN524303 VSH524303:VSJ524303 WCD524303:WCF524303 WLZ524303:WMB524303 WVV524303:WVX524303 N589839:P589839 JJ589839:JL589839 TF589839:TH589839 ADB589839:ADD589839 AMX589839:AMZ589839 AWT589839:AWV589839 BGP589839:BGR589839 BQL589839:BQN589839 CAH589839:CAJ589839 CKD589839:CKF589839 CTZ589839:CUB589839 DDV589839:DDX589839 DNR589839:DNT589839 DXN589839:DXP589839 EHJ589839:EHL589839 ERF589839:ERH589839 FBB589839:FBD589839 FKX589839:FKZ589839 FUT589839:FUV589839 GEP589839:GER589839 GOL589839:GON589839 GYH589839:GYJ589839 HID589839:HIF589839 HRZ589839:HSB589839 IBV589839:IBX589839 ILR589839:ILT589839 IVN589839:IVP589839 JFJ589839:JFL589839 JPF589839:JPH589839 JZB589839:JZD589839 KIX589839:KIZ589839 KST589839:KSV589839 LCP589839:LCR589839 LML589839:LMN589839 LWH589839:LWJ589839 MGD589839:MGF589839 MPZ589839:MQB589839 MZV589839:MZX589839 NJR589839:NJT589839 NTN589839:NTP589839 ODJ589839:ODL589839 ONF589839:ONH589839 OXB589839:OXD589839 PGX589839:PGZ589839 PQT589839:PQV589839 QAP589839:QAR589839 QKL589839:QKN589839 QUH589839:QUJ589839 RED589839:REF589839 RNZ589839:ROB589839 RXV589839:RXX589839 SHR589839:SHT589839 SRN589839:SRP589839 TBJ589839:TBL589839 TLF589839:TLH589839 TVB589839:TVD589839 UEX589839:UEZ589839 UOT589839:UOV589839 UYP589839:UYR589839 VIL589839:VIN589839 VSH589839:VSJ589839 WCD589839:WCF589839 WLZ589839:WMB589839 WVV589839:WVX589839 N655375:P655375 JJ655375:JL655375 TF655375:TH655375 ADB655375:ADD655375 AMX655375:AMZ655375 AWT655375:AWV655375 BGP655375:BGR655375 BQL655375:BQN655375 CAH655375:CAJ655375 CKD655375:CKF655375 CTZ655375:CUB655375 DDV655375:DDX655375 DNR655375:DNT655375 DXN655375:DXP655375 EHJ655375:EHL655375 ERF655375:ERH655375 FBB655375:FBD655375 FKX655375:FKZ655375 FUT655375:FUV655375 GEP655375:GER655375 GOL655375:GON655375 GYH655375:GYJ655375 HID655375:HIF655375 HRZ655375:HSB655375 IBV655375:IBX655375 ILR655375:ILT655375 IVN655375:IVP655375 JFJ655375:JFL655375 JPF655375:JPH655375 JZB655375:JZD655375 KIX655375:KIZ655375 KST655375:KSV655375 LCP655375:LCR655375 LML655375:LMN655375 LWH655375:LWJ655375 MGD655375:MGF655375 MPZ655375:MQB655375 MZV655375:MZX655375 NJR655375:NJT655375 NTN655375:NTP655375 ODJ655375:ODL655375 ONF655375:ONH655375 OXB655375:OXD655375 PGX655375:PGZ655375 PQT655375:PQV655375 QAP655375:QAR655375 QKL655375:QKN655375 QUH655375:QUJ655375 RED655375:REF655375 RNZ655375:ROB655375 RXV655375:RXX655375 SHR655375:SHT655375 SRN655375:SRP655375 TBJ655375:TBL655375 TLF655375:TLH655375 TVB655375:TVD655375 UEX655375:UEZ655375 UOT655375:UOV655375 UYP655375:UYR655375 VIL655375:VIN655375 VSH655375:VSJ655375 WCD655375:WCF655375 WLZ655375:WMB655375 WVV655375:WVX655375 N720911:P720911 JJ720911:JL720911 TF720911:TH720911 ADB720911:ADD720911 AMX720911:AMZ720911 AWT720911:AWV720911 BGP720911:BGR720911 BQL720911:BQN720911 CAH720911:CAJ720911 CKD720911:CKF720911 CTZ720911:CUB720911 DDV720911:DDX720911 DNR720911:DNT720911 DXN720911:DXP720911 EHJ720911:EHL720911 ERF720911:ERH720911 FBB720911:FBD720911 FKX720911:FKZ720911 FUT720911:FUV720911 GEP720911:GER720911 GOL720911:GON720911 GYH720911:GYJ720911 HID720911:HIF720911 HRZ720911:HSB720911 IBV720911:IBX720911 ILR720911:ILT720911 IVN720911:IVP720911 JFJ720911:JFL720911 JPF720911:JPH720911 JZB720911:JZD720911 KIX720911:KIZ720911 KST720911:KSV720911 LCP720911:LCR720911 LML720911:LMN720911 LWH720911:LWJ720911 MGD720911:MGF720911 MPZ720911:MQB720911 MZV720911:MZX720911 NJR720911:NJT720911 NTN720911:NTP720911 ODJ720911:ODL720911 ONF720911:ONH720911 OXB720911:OXD720911 PGX720911:PGZ720911 PQT720911:PQV720911 QAP720911:QAR720911 QKL720911:QKN720911 QUH720911:QUJ720911 RED720911:REF720911 RNZ720911:ROB720911 RXV720911:RXX720911 SHR720911:SHT720911 SRN720911:SRP720911 TBJ720911:TBL720911 TLF720911:TLH720911 TVB720911:TVD720911 UEX720911:UEZ720911 UOT720911:UOV720911 UYP720911:UYR720911 VIL720911:VIN720911 VSH720911:VSJ720911 WCD720911:WCF720911 WLZ720911:WMB720911 WVV720911:WVX720911 N786447:P786447 JJ786447:JL786447 TF786447:TH786447 ADB786447:ADD786447 AMX786447:AMZ786447 AWT786447:AWV786447 BGP786447:BGR786447 BQL786447:BQN786447 CAH786447:CAJ786447 CKD786447:CKF786447 CTZ786447:CUB786447 DDV786447:DDX786447 DNR786447:DNT786447 DXN786447:DXP786447 EHJ786447:EHL786447 ERF786447:ERH786447 FBB786447:FBD786447 FKX786447:FKZ786447 FUT786447:FUV786447 GEP786447:GER786447 GOL786447:GON786447 GYH786447:GYJ786447 HID786447:HIF786447 HRZ786447:HSB786447 IBV786447:IBX786447 ILR786447:ILT786447 IVN786447:IVP786447 JFJ786447:JFL786447 JPF786447:JPH786447 JZB786447:JZD786447 KIX786447:KIZ786447 KST786447:KSV786447 LCP786447:LCR786447 LML786447:LMN786447 LWH786447:LWJ786447 MGD786447:MGF786447 MPZ786447:MQB786447 MZV786447:MZX786447 NJR786447:NJT786447 NTN786447:NTP786447 ODJ786447:ODL786447 ONF786447:ONH786447 OXB786447:OXD786447 PGX786447:PGZ786447 PQT786447:PQV786447 QAP786447:QAR786447 QKL786447:QKN786447 QUH786447:QUJ786447 RED786447:REF786447 RNZ786447:ROB786447 RXV786447:RXX786447 SHR786447:SHT786447 SRN786447:SRP786447 TBJ786447:TBL786447 TLF786447:TLH786447 TVB786447:TVD786447 UEX786447:UEZ786447 UOT786447:UOV786447 UYP786447:UYR786447 VIL786447:VIN786447 VSH786447:VSJ786447 WCD786447:WCF786447 WLZ786447:WMB786447 WVV786447:WVX786447 N851983:P851983 JJ851983:JL851983 TF851983:TH851983 ADB851983:ADD851983 AMX851983:AMZ851983 AWT851983:AWV851983 BGP851983:BGR851983 BQL851983:BQN851983 CAH851983:CAJ851983 CKD851983:CKF851983 CTZ851983:CUB851983 DDV851983:DDX851983 DNR851983:DNT851983 DXN851983:DXP851983 EHJ851983:EHL851983 ERF851983:ERH851983 FBB851983:FBD851983 FKX851983:FKZ851983 FUT851983:FUV851983 GEP851983:GER851983 GOL851983:GON851983 GYH851983:GYJ851983 HID851983:HIF851983 HRZ851983:HSB851983 IBV851983:IBX851983 ILR851983:ILT851983 IVN851983:IVP851983 JFJ851983:JFL851983 JPF851983:JPH851983 JZB851983:JZD851983 KIX851983:KIZ851983 KST851983:KSV851983 LCP851983:LCR851983 LML851983:LMN851983 LWH851983:LWJ851983 MGD851983:MGF851983 MPZ851983:MQB851983 MZV851983:MZX851983 NJR851983:NJT851983 NTN851983:NTP851983 ODJ851983:ODL851983 ONF851983:ONH851983 OXB851983:OXD851983 PGX851983:PGZ851983 PQT851983:PQV851983 QAP851983:QAR851983 QKL851983:QKN851983 QUH851983:QUJ851983 RED851983:REF851983 RNZ851983:ROB851983 RXV851983:RXX851983 SHR851983:SHT851983 SRN851983:SRP851983 TBJ851983:TBL851983 TLF851983:TLH851983 TVB851983:TVD851983 UEX851983:UEZ851983 UOT851983:UOV851983 UYP851983:UYR851983 VIL851983:VIN851983 VSH851983:VSJ851983 WCD851983:WCF851983 WLZ851983:WMB851983 WVV851983:WVX851983 N917519:P917519 JJ917519:JL917519 TF917519:TH917519 ADB917519:ADD917519 AMX917519:AMZ917519 AWT917519:AWV917519 BGP917519:BGR917519 BQL917519:BQN917519 CAH917519:CAJ917519 CKD917519:CKF917519 CTZ917519:CUB917519 DDV917519:DDX917519 DNR917519:DNT917519 DXN917519:DXP917519 EHJ917519:EHL917519 ERF917519:ERH917519 FBB917519:FBD917519 FKX917519:FKZ917519 FUT917519:FUV917519 GEP917519:GER917519 GOL917519:GON917519 GYH917519:GYJ917519 HID917519:HIF917519 HRZ917519:HSB917519 IBV917519:IBX917519 ILR917519:ILT917519 IVN917519:IVP917519 JFJ917519:JFL917519 JPF917519:JPH917519 JZB917519:JZD917519 KIX917519:KIZ917519 KST917519:KSV917519 LCP917519:LCR917519 LML917519:LMN917519 LWH917519:LWJ917519 MGD917519:MGF917519 MPZ917519:MQB917519 MZV917519:MZX917519 NJR917519:NJT917519 NTN917519:NTP917519 ODJ917519:ODL917519 ONF917519:ONH917519 OXB917519:OXD917519 PGX917519:PGZ917519 PQT917519:PQV917519 QAP917519:QAR917519 QKL917519:QKN917519 QUH917519:QUJ917519 RED917519:REF917519 RNZ917519:ROB917519 RXV917519:RXX917519 SHR917519:SHT917519 SRN917519:SRP917519 TBJ917519:TBL917519 TLF917519:TLH917519 TVB917519:TVD917519 UEX917519:UEZ917519 UOT917519:UOV917519 UYP917519:UYR917519 VIL917519:VIN917519 VSH917519:VSJ917519 WCD917519:WCF917519 WLZ917519:WMB917519 WVV917519:WVX917519 N983055:P983055 JJ983055:JL983055 TF983055:TH983055 ADB983055:ADD983055 AMX983055:AMZ983055 AWT983055:AWV983055 BGP983055:BGR983055 BQL983055:BQN983055 CAH983055:CAJ983055 CKD983055:CKF983055 CTZ983055:CUB983055 DDV983055:DDX983055 DNR983055:DNT983055 DXN983055:DXP983055 EHJ983055:EHL983055 ERF983055:ERH983055 FBB983055:FBD983055 FKX983055:FKZ983055 FUT983055:FUV983055 GEP983055:GER983055 GOL983055:GON983055 GYH983055:GYJ983055 HID983055:HIF983055 HRZ983055:HSB983055 IBV983055:IBX983055 ILR983055:ILT983055 IVN983055:IVP983055 JFJ983055:JFL983055 JPF983055:JPH983055 JZB983055:JZD983055 KIX983055:KIZ983055 KST983055:KSV983055 LCP983055:LCR983055 LML983055:LMN983055 LWH983055:LWJ983055 MGD983055:MGF983055 MPZ983055:MQB983055 MZV983055:MZX983055 NJR983055:NJT983055 NTN983055:NTP983055 ODJ983055:ODL983055 ONF983055:ONH983055 OXB983055:OXD983055 PGX983055:PGZ983055 PQT983055:PQV983055 QAP983055:QAR983055 QKL983055:QKN983055 QUH983055:QUJ983055 RED983055:REF983055 RNZ983055:ROB983055 RXV983055:RXX983055 SHR983055:SHT983055 SRN983055:SRP983055 TBJ983055:TBL983055 TLF983055:TLH983055 TVB983055:TVD983055 UEX983055:UEZ983055 UOT983055:UOV983055 UYP983055:UYR983055 VIL983055:VIN983055 VSH983055:VSJ983055 WCD983055:WCF983055 WLZ983055:WMB983055 WVV983055:WVX983055">
      <formula1>1600</formula1>
    </dataValidation>
    <dataValidation type="whole" allowBlank="1" showInputMessage="1" showErrorMessage="1" sqref="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L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L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L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L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L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L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L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L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L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L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L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L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L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L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WVT983055 R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formula1>1</formula1>
      <formula2>12</formula2>
    </dataValidation>
    <dataValidation type="whole" operator="greaterThanOrEqual" allowBlank="1" showInputMessage="1" showErrorMessage="1" sqref="G17:R17 JC17:JN17 SY17:TJ17 ACU17:ADF17 AMQ17:ANB17 AWM17:AWX17 BGI17:BGT17 BQE17:BQP17 CAA17:CAL17 CJW17:CKH17 CTS17:CUD17 DDO17:DDZ17 DNK17:DNV17 DXG17:DXR17 EHC17:EHN17 EQY17:ERJ17 FAU17:FBF17 FKQ17:FLB17 FUM17:FUX17 GEI17:GET17 GOE17:GOP17 GYA17:GYL17 HHW17:HIH17 HRS17:HSD17 IBO17:IBZ17 ILK17:ILV17 IVG17:IVR17 JFC17:JFN17 JOY17:JPJ17 JYU17:JZF17 KIQ17:KJB17 KSM17:KSX17 LCI17:LCT17 LME17:LMP17 LWA17:LWL17 MFW17:MGH17 MPS17:MQD17 MZO17:MZZ17 NJK17:NJV17 NTG17:NTR17 ODC17:ODN17 OMY17:ONJ17 OWU17:OXF17 PGQ17:PHB17 PQM17:PQX17 QAI17:QAT17 QKE17:QKP17 QUA17:QUL17 RDW17:REH17 RNS17:ROD17 RXO17:RXZ17 SHK17:SHV17 SRG17:SRR17 TBC17:TBN17 TKY17:TLJ17 TUU17:TVF17 UEQ17:UFB17 UOM17:UOX17 UYI17:UYT17 VIE17:VIP17 VSA17:VSL17 WBW17:WCH17 WLS17:WMD17 WVO17:WVZ17 G65553:R65553 JC65553:JN65553 SY65553:TJ65553 ACU65553:ADF65553 AMQ65553:ANB65553 AWM65553:AWX65553 BGI65553:BGT65553 BQE65553:BQP65553 CAA65553:CAL65553 CJW65553:CKH65553 CTS65553:CUD65553 DDO65553:DDZ65553 DNK65553:DNV65553 DXG65553:DXR65553 EHC65553:EHN65553 EQY65553:ERJ65553 FAU65553:FBF65553 FKQ65553:FLB65553 FUM65553:FUX65553 GEI65553:GET65553 GOE65553:GOP65553 GYA65553:GYL65553 HHW65553:HIH65553 HRS65553:HSD65553 IBO65553:IBZ65553 ILK65553:ILV65553 IVG65553:IVR65553 JFC65553:JFN65553 JOY65553:JPJ65553 JYU65553:JZF65553 KIQ65553:KJB65553 KSM65553:KSX65553 LCI65553:LCT65553 LME65553:LMP65553 LWA65553:LWL65553 MFW65553:MGH65553 MPS65553:MQD65553 MZO65553:MZZ65553 NJK65553:NJV65553 NTG65553:NTR65553 ODC65553:ODN65553 OMY65553:ONJ65553 OWU65553:OXF65553 PGQ65553:PHB65553 PQM65553:PQX65553 QAI65553:QAT65553 QKE65553:QKP65553 QUA65553:QUL65553 RDW65553:REH65553 RNS65553:ROD65553 RXO65553:RXZ65553 SHK65553:SHV65553 SRG65553:SRR65553 TBC65553:TBN65553 TKY65553:TLJ65553 TUU65553:TVF65553 UEQ65553:UFB65553 UOM65553:UOX65553 UYI65553:UYT65553 VIE65553:VIP65553 VSA65553:VSL65553 WBW65553:WCH65553 WLS65553:WMD65553 WVO65553:WVZ65553 G131089:R131089 JC131089:JN131089 SY131089:TJ131089 ACU131089:ADF131089 AMQ131089:ANB131089 AWM131089:AWX131089 BGI131089:BGT131089 BQE131089:BQP131089 CAA131089:CAL131089 CJW131089:CKH131089 CTS131089:CUD131089 DDO131089:DDZ131089 DNK131089:DNV131089 DXG131089:DXR131089 EHC131089:EHN131089 EQY131089:ERJ131089 FAU131089:FBF131089 FKQ131089:FLB131089 FUM131089:FUX131089 GEI131089:GET131089 GOE131089:GOP131089 GYA131089:GYL131089 HHW131089:HIH131089 HRS131089:HSD131089 IBO131089:IBZ131089 ILK131089:ILV131089 IVG131089:IVR131089 JFC131089:JFN131089 JOY131089:JPJ131089 JYU131089:JZF131089 KIQ131089:KJB131089 KSM131089:KSX131089 LCI131089:LCT131089 LME131089:LMP131089 LWA131089:LWL131089 MFW131089:MGH131089 MPS131089:MQD131089 MZO131089:MZZ131089 NJK131089:NJV131089 NTG131089:NTR131089 ODC131089:ODN131089 OMY131089:ONJ131089 OWU131089:OXF131089 PGQ131089:PHB131089 PQM131089:PQX131089 QAI131089:QAT131089 QKE131089:QKP131089 QUA131089:QUL131089 RDW131089:REH131089 RNS131089:ROD131089 RXO131089:RXZ131089 SHK131089:SHV131089 SRG131089:SRR131089 TBC131089:TBN131089 TKY131089:TLJ131089 TUU131089:TVF131089 UEQ131089:UFB131089 UOM131089:UOX131089 UYI131089:UYT131089 VIE131089:VIP131089 VSA131089:VSL131089 WBW131089:WCH131089 WLS131089:WMD131089 WVO131089:WVZ131089 G196625:R196625 JC196625:JN196625 SY196625:TJ196625 ACU196625:ADF196625 AMQ196625:ANB196625 AWM196625:AWX196625 BGI196625:BGT196625 BQE196625:BQP196625 CAA196625:CAL196625 CJW196625:CKH196625 CTS196625:CUD196625 DDO196625:DDZ196625 DNK196625:DNV196625 DXG196625:DXR196625 EHC196625:EHN196625 EQY196625:ERJ196625 FAU196625:FBF196625 FKQ196625:FLB196625 FUM196625:FUX196625 GEI196625:GET196625 GOE196625:GOP196625 GYA196625:GYL196625 HHW196625:HIH196625 HRS196625:HSD196625 IBO196625:IBZ196625 ILK196625:ILV196625 IVG196625:IVR196625 JFC196625:JFN196625 JOY196625:JPJ196625 JYU196625:JZF196625 KIQ196625:KJB196625 KSM196625:KSX196625 LCI196625:LCT196625 LME196625:LMP196625 LWA196625:LWL196625 MFW196625:MGH196625 MPS196625:MQD196625 MZO196625:MZZ196625 NJK196625:NJV196625 NTG196625:NTR196625 ODC196625:ODN196625 OMY196625:ONJ196625 OWU196625:OXF196625 PGQ196625:PHB196625 PQM196625:PQX196625 QAI196625:QAT196625 QKE196625:QKP196625 QUA196625:QUL196625 RDW196625:REH196625 RNS196625:ROD196625 RXO196625:RXZ196625 SHK196625:SHV196625 SRG196625:SRR196625 TBC196625:TBN196625 TKY196625:TLJ196625 TUU196625:TVF196625 UEQ196625:UFB196625 UOM196625:UOX196625 UYI196625:UYT196625 VIE196625:VIP196625 VSA196625:VSL196625 WBW196625:WCH196625 WLS196625:WMD196625 WVO196625:WVZ196625 G262161:R262161 JC262161:JN262161 SY262161:TJ262161 ACU262161:ADF262161 AMQ262161:ANB262161 AWM262161:AWX262161 BGI262161:BGT262161 BQE262161:BQP262161 CAA262161:CAL262161 CJW262161:CKH262161 CTS262161:CUD262161 DDO262161:DDZ262161 DNK262161:DNV262161 DXG262161:DXR262161 EHC262161:EHN262161 EQY262161:ERJ262161 FAU262161:FBF262161 FKQ262161:FLB262161 FUM262161:FUX262161 GEI262161:GET262161 GOE262161:GOP262161 GYA262161:GYL262161 HHW262161:HIH262161 HRS262161:HSD262161 IBO262161:IBZ262161 ILK262161:ILV262161 IVG262161:IVR262161 JFC262161:JFN262161 JOY262161:JPJ262161 JYU262161:JZF262161 KIQ262161:KJB262161 KSM262161:KSX262161 LCI262161:LCT262161 LME262161:LMP262161 LWA262161:LWL262161 MFW262161:MGH262161 MPS262161:MQD262161 MZO262161:MZZ262161 NJK262161:NJV262161 NTG262161:NTR262161 ODC262161:ODN262161 OMY262161:ONJ262161 OWU262161:OXF262161 PGQ262161:PHB262161 PQM262161:PQX262161 QAI262161:QAT262161 QKE262161:QKP262161 QUA262161:QUL262161 RDW262161:REH262161 RNS262161:ROD262161 RXO262161:RXZ262161 SHK262161:SHV262161 SRG262161:SRR262161 TBC262161:TBN262161 TKY262161:TLJ262161 TUU262161:TVF262161 UEQ262161:UFB262161 UOM262161:UOX262161 UYI262161:UYT262161 VIE262161:VIP262161 VSA262161:VSL262161 WBW262161:WCH262161 WLS262161:WMD262161 WVO262161:WVZ262161 G327697:R327697 JC327697:JN327697 SY327697:TJ327697 ACU327697:ADF327697 AMQ327697:ANB327697 AWM327697:AWX327697 BGI327697:BGT327697 BQE327697:BQP327697 CAA327697:CAL327697 CJW327697:CKH327697 CTS327697:CUD327697 DDO327697:DDZ327697 DNK327697:DNV327697 DXG327697:DXR327697 EHC327697:EHN327697 EQY327697:ERJ327697 FAU327697:FBF327697 FKQ327697:FLB327697 FUM327697:FUX327697 GEI327697:GET327697 GOE327697:GOP327697 GYA327697:GYL327697 HHW327697:HIH327697 HRS327697:HSD327697 IBO327697:IBZ327697 ILK327697:ILV327697 IVG327697:IVR327697 JFC327697:JFN327697 JOY327697:JPJ327697 JYU327697:JZF327697 KIQ327697:KJB327697 KSM327697:KSX327697 LCI327697:LCT327697 LME327697:LMP327697 LWA327697:LWL327697 MFW327697:MGH327697 MPS327697:MQD327697 MZO327697:MZZ327697 NJK327697:NJV327697 NTG327697:NTR327697 ODC327697:ODN327697 OMY327697:ONJ327697 OWU327697:OXF327697 PGQ327697:PHB327697 PQM327697:PQX327697 QAI327697:QAT327697 QKE327697:QKP327697 QUA327697:QUL327697 RDW327697:REH327697 RNS327697:ROD327697 RXO327697:RXZ327697 SHK327697:SHV327697 SRG327697:SRR327697 TBC327697:TBN327697 TKY327697:TLJ327697 TUU327697:TVF327697 UEQ327697:UFB327697 UOM327697:UOX327697 UYI327697:UYT327697 VIE327697:VIP327697 VSA327697:VSL327697 WBW327697:WCH327697 WLS327697:WMD327697 WVO327697:WVZ327697 G393233:R393233 JC393233:JN393233 SY393233:TJ393233 ACU393233:ADF393233 AMQ393233:ANB393233 AWM393233:AWX393233 BGI393233:BGT393233 BQE393233:BQP393233 CAA393233:CAL393233 CJW393233:CKH393233 CTS393233:CUD393233 DDO393233:DDZ393233 DNK393233:DNV393233 DXG393233:DXR393233 EHC393233:EHN393233 EQY393233:ERJ393233 FAU393233:FBF393233 FKQ393233:FLB393233 FUM393233:FUX393233 GEI393233:GET393233 GOE393233:GOP393233 GYA393233:GYL393233 HHW393233:HIH393233 HRS393233:HSD393233 IBO393233:IBZ393233 ILK393233:ILV393233 IVG393233:IVR393233 JFC393233:JFN393233 JOY393233:JPJ393233 JYU393233:JZF393233 KIQ393233:KJB393233 KSM393233:KSX393233 LCI393233:LCT393233 LME393233:LMP393233 LWA393233:LWL393233 MFW393233:MGH393233 MPS393233:MQD393233 MZO393233:MZZ393233 NJK393233:NJV393233 NTG393233:NTR393233 ODC393233:ODN393233 OMY393233:ONJ393233 OWU393233:OXF393233 PGQ393233:PHB393233 PQM393233:PQX393233 QAI393233:QAT393233 QKE393233:QKP393233 QUA393233:QUL393233 RDW393233:REH393233 RNS393233:ROD393233 RXO393233:RXZ393233 SHK393233:SHV393233 SRG393233:SRR393233 TBC393233:TBN393233 TKY393233:TLJ393233 TUU393233:TVF393233 UEQ393233:UFB393233 UOM393233:UOX393233 UYI393233:UYT393233 VIE393233:VIP393233 VSA393233:VSL393233 WBW393233:WCH393233 WLS393233:WMD393233 WVO393233:WVZ393233 G458769:R458769 JC458769:JN458769 SY458769:TJ458769 ACU458769:ADF458769 AMQ458769:ANB458769 AWM458769:AWX458769 BGI458769:BGT458769 BQE458769:BQP458769 CAA458769:CAL458769 CJW458769:CKH458769 CTS458769:CUD458769 DDO458769:DDZ458769 DNK458769:DNV458769 DXG458769:DXR458769 EHC458769:EHN458769 EQY458769:ERJ458769 FAU458769:FBF458769 FKQ458769:FLB458769 FUM458769:FUX458769 GEI458769:GET458769 GOE458769:GOP458769 GYA458769:GYL458769 HHW458769:HIH458769 HRS458769:HSD458769 IBO458769:IBZ458769 ILK458769:ILV458769 IVG458769:IVR458769 JFC458769:JFN458769 JOY458769:JPJ458769 JYU458769:JZF458769 KIQ458769:KJB458769 KSM458769:KSX458769 LCI458769:LCT458769 LME458769:LMP458769 LWA458769:LWL458769 MFW458769:MGH458769 MPS458769:MQD458769 MZO458769:MZZ458769 NJK458769:NJV458769 NTG458769:NTR458769 ODC458769:ODN458769 OMY458769:ONJ458769 OWU458769:OXF458769 PGQ458769:PHB458769 PQM458769:PQX458769 QAI458769:QAT458769 QKE458769:QKP458769 QUA458769:QUL458769 RDW458769:REH458769 RNS458769:ROD458769 RXO458769:RXZ458769 SHK458769:SHV458769 SRG458769:SRR458769 TBC458769:TBN458769 TKY458769:TLJ458769 TUU458769:TVF458769 UEQ458769:UFB458769 UOM458769:UOX458769 UYI458769:UYT458769 VIE458769:VIP458769 VSA458769:VSL458769 WBW458769:WCH458769 WLS458769:WMD458769 WVO458769:WVZ458769 G524305:R524305 JC524305:JN524305 SY524305:TJ524305 ACU524305:ADF524305 AMQ524305:ANB524305 AWM524305:AWX524305 BGI524305:BGT524305 BQE524305:BQP524305 CAA524305:CAL524305 CJW524305:CKH524305 CTS524305:CUD524305 DDO524305:DDZ524305 DNK524305:DNV524305 DXG524305:DXR524305 EHC524305:EHN524305 EQY524305:ERJ524305 FAU524305:FBF524305 FKQ524305:FLB524305 FUM524305:FUX524305 GEI524305:GET524305 GOE524305:GOP524305 GYA524305:GYL524305 HHW524305:HIH524305 HRS524305:HSD524305 IBO524305:IBZ524305 ILK524305:ILV524305 IVG524305:IVR524305 JFC524305:JFN524305 JOY524305:JPJ524305 JYU524305:JZF524305 KIQ524305:KJB524305 KSM524305:KSX524305 LCI524305:LCT524305 LME524305:LMP524305 LWA524305:LWL524305 MFW524305:MGH524305 MPS524305:MQD524305 MZO524305:MZZ524305 NJK524305:NJV524305 NTG524305:NTR524305 ODC524305:ODN524305 OMY524305:ONJ524305 OWU524305:OXF524305 PGQ524305:PHB524305 PQM524305:PQX524305 QAI524305:QAT524305 QKE524305:QKP524305 QUA524305:QUL524305 RDW524305:REH524305 RNS524305:ROD524305 RXO524305:RXZ524305 SHK524305:SHV524305 SRG524305:SRR524305 TBC524305:TBN524305 TKY524305:TLJ524305 TUU524305:TVF524305 UEQ524305:UFB524305 UOM524305:UOX524305 UYI524305:UYT524305 VIE524305:VIP524305 VSA524305:VSL524305 WBW524305:WCH524305 WLS524305:WMD524305 WVO524305:WVZ524305 G589841:R589841 JC589841:JN589841 SY589841:TJ589841 ACU589841:ADF589841 AMQ589841:ANB589841 AWM589841:AWX589841 BGI589841:BGT589841 BQE589841:BQP589841 CAA589841:CAL589841 CJW589841:CKH589841 CTS589841:CUD589841 DDO589841:DDZ589841 DNK589841:DNV589841 DXG589841:DXR589841 EHC589841:EHN589841 EQY589841:ERJ589841 FAU589841:FBF589841 FKQ589841:FLB589841 FUM589841:FUX589841 GEI589841:GET589841 GOE589841:GOP589841 GYA589841:GYL589841 HHW589841:HIH589841 HRS589841:HSD589841 IBO589841:IBZ589841 ILK589841:ILV589841 IVG589841:IVR589841 JFC589841:JFN589841 JOY589841:JPJ589841 JYU589841:JZF589841 KIQ589841:KJB589841 KSM589841:KSX589841 LCI589841:LCT589841 LME589841:LMP589841 LWA589841:LWL589841 MFW589841:MGH589841 MPS589841:MQD589841 MZO589841:MZZ589841 NJK589841:NJV589841 NTG589841:NTR589841 ODC589841:ODN589841 OMY589841:ONJ589841 OWU589841:OXF589841 PGQ589841:PHB589841 PQM589841:PQX589841 QAI589841:QAT589841 QKE589841:QKP589841 QUA589841:QUL589841 RDW589841:REH589841 RNS589841:ROD589841 RXO589841:RXZ589841 SHK589841:SHV589841 SRG589841:SRR589841 TBC589841:TBN589841 TKY589841:TLJ589841 TUU589841:TVF589841 UEQ589841:UFB589841 UOM589841:UOX589841 UYI589841:UYT589841 VIE589841:VIP589841 VSA589841:VSL589841 WBW589841:WCH589841 WLS589841:WMD589841 WVO589841:WVZ589841 G655377:R655377 JC655377:JN655377 SY655377:TJ655377 ACU655377:ADF655377 AMQ655377:ANB655377 AWM655377:AWX655377 BGI655377:BGT655377 BQE655377:BQP655377 CAA655377:CAL655377 CJW655377:CKH655377 CTS655377:CUD655377 DDO655377:DDZ655377 DNK655377:DNV655377 DXG655377:DXR655377 EHC655377:EHN655377 EQY655377:ERJ655377 FAU655377:FBF655377 FKQ655377:FLB655377 FUM655377:FUX655377 GEI655377:GET655377 GOE655377:GOP655377 GYA655377:GYL655377 HHW655377:HIH655377 HRS655377:HSD655377 IBO655377:IBZ655377 ILK655377:ILV655377 IVG655377:IVR655377 JFC655377:JFN655377 JOY655377:JPJ655377 JYU655377:JZF655377 KIQ655377:KJB655377 KSM655377:KSX655377 LCI655377:LCT655377 LME655377:LMP655377 LWA655377:LWL655377 MFW655377:MGH655377 MPS655377:MQD655377 MZO655377:MZZ655377 NJK655377:NJV655377 NTG655377:NTR655377 ODC655377:ODN655377 OMY655377:ONJ655377 OWU655377:OXF655377 PGQ655377:PHB655377 PQM655377:PQX655377 QAI655377:QAT655377 QKE655377:QKP655377 QUA655377:QUL655377 RDW655377:REH655377 RNS655377:ROD655377 RXO655377:RXZ655377 SHK655377:SHV655377 SRG655377:SRR655377 TBC655377:TBN655377 TKY655377:TLJ655377 TUU655377:TVF655377 UEQ655377:UFB655377 UOM655377:UOX655377 UYI655377:UYT655377 VIE655377:VIP655377 VSA655377:VSL655377 WBW655377:WCH655377 WLS655377:WMD655377 WVO655377:WVZ655377 G720913:R720913 JC720913:JN720913 SY720913:TJ720913 ACU720913:ADF720913 AMQ720913:ANB720913 AWM720913:AWX720913 BGI720913:BGT720913 BQE720913:BQP720913 CAA720913:CAL720913 CJW720913:CKH720913 CTS720913:CUD720913 DDO720913:DDZ720913 DNK720913:DNV720913 DXG720913:DXR720913 EHC720913:EHN720913 EQY720913:ERJ720913 FAU720913:FBF720913 FKQ720913:FLB720913 FUM720913:FUX720913 GEI720913:GET720913 GOE720913:GOP720913 GYA720913:GYL720913 HHW720913:HIH720913 HRS720913:HSD720913 IBO720913:IBZ720913 ILK720913:ILV720913 IVG720913:IVR720913 JFC720913:JFN720913 JOY720913:JPJ720913 JYU720913:JZF720913 KIQ720913:KJB720913 KSM720913:KSX720913 LCI720913:LCT720913 LME720913:LMP720913 LWA720913:LWL720913 MFW720913:MGH720913 MPS720913:MQD720913 MZO720913:MZZ720913 NJK720913:NJV720913 NTG720913:NTR720913 ODC720913:ODN720913 OMY720913:ONJ720913 OWU720913:OXF720913 PGQ720913:PHB720913 PQM720913:PQX720913 QAI720913:QAT720913 QKE720913:QKP720913 QUA720913:QUL720913 RDW720913:REH720913 RNS720913:ROD720913 RXO720913:RXZ720913 SHK720913:SHV720913 SRG720913:SRR720913 TBC720913:TBN720913 TKY720913:TLJ720913 TUU720913:TVF720913 UEQ720913:UFB720913 UOM720913:UOX720913 UYI720913:UYT720913 VIE720913:VIP720913 VSA720913:VSL720913 WBW720913:WCH720913 WLS720913:WMD720913 WVO720913:WVZ720913 G786449:R786449 JC786449:JN786449 SY786449:TJ786449 ACU786449:ADF786449 AMQ786449:ANB786449 AWM786449:AWX786449 BGI786449:BGT786449 BQE786449:BQP786449 CAA786449:CAL786449 CJW786449:CKH786449 CTS786449:CUD786449 DDO786449:DDZ786449 DNK786449:DNV786449 DXG786449:DXR786449 EHC786449:EHN786449 EQY786449:ERJ786449 FAU786449:FBF786449 FKQ786449:FLB786449 FUM786449:FUX786449 GEI786449:GET786449 GOE786449:GOP786449 GYA786449:GYL786449 HHW786449:HIH786449 HRS786449:HSD786449 IBO786449:IBZ786449 ILK786449:ILV786449 IVG786449:IVR786449 JFC786449:JFN786449 JOY786449:JPJ786449 JYU786449:JZF786449 KIQ786449:KJB786449 KSM786449:KSX786449 LCI786449:LCT786449 LME786449:LMP786449 LWA786449:LWL786449 MFW786449:MGH786449 MPS786449:MQD786449 MZO786449:MZZ786449 NJK786449:NJV786449 NTG786449:NTR786449 ODC786449:ODN786449 OMY786449:ONJ786449 OWU786449:OXF786449 PGQ786449:PHB786449 PQM786449:PQX786449 QAI786449:QAT786449 QKE786449:QKP786449 QUA786449:QUL786449 RDW786449:REH786449 RNS786449:ROD786449 RXO786449:RXZ786449 SHK786449:SHV786449 SRG786449:SRR786449 TBC786449:TBN786449 TKY786449:TLJ786449 TUU786449:TVF786449 UEQ786449:UFB786449 UOM786449:UOX786449 UYI786449:UYT786449 VIE786449:VIP786449 VSA786449:VSL786449 WBW786449:WCH786449 WLS786449:WMD786449 WVO786449:WVZ786449 G851985:R851985 JC851985:JN851985 SY851985:TJ851985 ACU851985:ADF851985 AMQ851985:ANB851985 AWM851985:AWX851985 BGI851985:BGT851985 BQE851985:BQP851985 CAA851985:CAL851985 CJW851985:CKH851985 CTS851985:CUD851985 DDO851985:DDZ851985 DNK851985:DNV851985 DXG851985:DXR851985 EHC851985:EHN851985 EQY851985:ERJ851985 FAU851985:FBF851985 FKQ851985:FLB851985 FUM851985:FUX851985 GEI851985:GET851985 GOE851985:GOP851985 GYA851985:GYL851985 HHW851985:HIH851985 HRS851985:HSD851985 IBO851985:IBZ851985 ILK851985:ILV851985 IVG851985:IVR851985 JFC851985:JFN851985 JOY851985:JPJ851985 JYU851985:JZF851985 KIQ851985:KJB851985 KSM851985:KSX851985 LCI851985:LCT851985 LME851985:LMP851985 LWA851985:LWL851985 MFW851985:MGH851985 MPS851985:MQD851985 MZO851985:MZZ851985 NJK851985:NJV851985 NTG851985:NTR851985 ODC851985:ODN851985 OMY851985:ONJ851985 OWU851985:OXF851985 PGQ851985:PHB851985 PQM851985:PQX851985 QAI851985:QAT851985 QKE851985:QKP851985 QUA851985:QUL851985 RDW851985:REH851985 RNS851985:ROD851985 RXO851985:RXZ851985 SHK851985:SHV851985 SRG851985:SRR851985 TBC851985:TBN851985 TKY851985:TLJ851985 TUU851985:TVF851985 UEQ851985:UFB851985 UOM851985:UOX851985 UYI851985:UYT851985 VIE851985:VIP851985 VSA851985:VSL851985 WBW851985:WCH851985 WLS851985:WMD851985 WVO851985:WVZ851985 G917521:R917521 JC917521:JN917521 SY917521:TJ917521 ACU917521:ADF917521 AMQ917521:ANB917521 AWM917521:AWX917521 BGI917521:BGT917521 BQE917521:BQP917521 CAA917521:CAL917521 CJW917521:CKH917521 CTS917521:CUD917521 DDO917521:DDZ917521 DNK917521:DNV917521 DXG917521:DXR917521 EHC917521:EHN917521 EQY917521:ERJ917521 FAU917521:FBF917521 FKQ917521:FLB917521 FUM917521:FUX917521 GEI917521:GET917521 GOE917521:GOP917521 GYA917521:GYL917521 HHW917521:HIH917521 HRS917521:HSD917521 IBO917521:IBZ917521 ILK917521:ILV917521 IVG917521:IVR917521 JFC917521:JFN917521 JOY917521:JPJ917521 JYU917521:JZF917521 KIQ917521:KJB917521 KSM917521:KSX917521 LCI917521:LCT917521 LME917521:LMP917521 LWA917521:LWL917521 MFW917521:MGH917521 MPS917521:MQD917521 MZO917521:MZZ917521 NJK917521:NJV917521 NTG917521:NTR917521 ODC917521:ODN917521 OMY917521:ONJ917521 OWU917521:OXF917521 PGQ917521:PHB917521 PQM917521:PQX917521 QAI917521:QAT917521 QKE917521:QKP917521 QUA917521:QUL917521 RDW917521:REH917521 RNS917521:ROD917521 RXO917521:RXZ917521 SHK917521:SHV917521 SRG917521:SRR917521 TBC917521:TBN917521 TKY917521:TLJ917521 TUU917521:TVF917521 UEQ917521:UFB917521 UOM917521:UOX917521 UYI917521:UYT917521 VIE917521:VIP917521 VSA917521:VSL917521 WBW917521:WCH917521 WLS917521:WMD917521 WVO917521:WVZ917521 G983057:R983057 JC983057:JN983057 SY983057:TJ983057 ACU983057:ADF983057 AMQ983057:ANB983057 AWM983057:AWX983057 BGI983057:BGT983057 BQE983057:BQP983057 CAA983057:CAL983057 CJW983057:CKH983057 CTS983057:CUD983057 DDO983057:DDZ983057 DNK983057:DNV983057 DXG983057:DXR983057 EHC983057:EHN983057 EQY983057:ERJ983057 FAU983057:FBF983057 FKQ983057:FLB983057 FUM983057:FUX983057 GEI983057:GET983057 GOE983057:GOP983057 GYA983057:GYL983057 HHW983057:HIH983057 HRS983057:HSD983057 IBO983057:IBZ983057 ILK983057:ILV983057 IVG983057:IVR983057 JFC983057:JFN983057 JOY983057:JPJ983057 JYU983057:JZF983057 KIQ983057:KJB983057 KSM983057:KSX983057 LCI983057:LCT983057 LME983057:LMP983057 LWA983057:LWL983057 MFW983057:MGH983057 MPS983057:MQD983057 MZO983057:MZZ983057 NJK983057:NJV983057 NTG983057:NTR983057 ODC983057:ODN983057 OMY983057:ONJ983057 OWU983057:OXF983057 PGQ983057:PHB983057 PQM983057:PQX983057 QAI983057:QAT983057 QKE983057:QKP983057 QUA983057:QUL983057 RDW983057:REH983057 RNS983057:ROD983057 RXO983057:RXZ983057 SHK983057:SHV983057 SRG983057:SRR983057 TBC983057:TBN983057 TKY983057:TLJ983057 TUU983057:TVF983057 UEQ983057:UFB983057 UOM983057:UOX983057 UYI983057:UYT983057 VIE983057:VIP983057 VSA983057:VSL983057 WBW983057:WCH983057 WLS983057:WMD983057 WVO983057:WVZ983057 N25:N26 JJ25:JJ26 TF25:TF26 ADB25:ADB26 AMX25:AMX26 AWT25:AWT26 BGP25:BGP26 BQL25:BQL26 CAH25:CAH26 CKD25:CKD26 CTZ25:CTZ26 DDV25:DDV26 DNR25:DNR26 DXN25:DXN26 EHJ25:EHJ26 ERF25:ERF26 FBB25:FBB26 FKX25:FKX26 FUT25:FUT26 GEP25:GEP26 GOL25:GOL26 GYH25:GYH26 HID25:HID26 HRZ25:HRZ26 IBV25:IBV26 ILR25:ILR26 IVN25:IVN26 JFJ25:JFJ26 JPF25:JPF26 JZB25:JZB26 KIX25:KIX26 KST25:KST26 LCP25:LCP26 LML25:LML26 LWH25:LWH26 MGD25:MGD26 MPZ25:MPZ26 MZV25:MZV26 NJR25:NJR26 NTN25:NTN26 ODJ25:ODJ26 ONF25:ONF26 OXB25:OXB26 PGX25:PGX26 PQT25:PQT26 QAP25:QAP26 QKL25:QKL26 QUH25:QUH26 RED25:RED26 RNZ25:RNZ26 RXV25:RXV26 SHR25:SHR26 SRN25:SRN26 TBJ25:TBJ26 TLF25:TLF26 TVB25:TVB26 UEX25:UEX26 UOT25:UOT26 UYP25:UYP26 VIL25:VIL26 VSH25:VSH26 WCD25:WCD26 WLZ25:WLZ26 WVV25:WVV26 N65561:N65562 JJ65561:JJ65562 TF65561:TF65562 ADB65561:ADB65562 AMX65561:AMX65562 AWT65561:AWT65562 BGP65561:BGP65562 BQL65561:BQL65562 CAH65561:CAH65562 CKD65561:CKD65562 CTZ65561:CTZ65562 DDV65561:DDV65562 DNR65561:DNR65562 DXN65561:DXN65562 EHJ65561:EHJ65562 ERF65561:ERF65562 FBB65561:FBB65562 FKX65561:FKX65562 FUT65561:FUT65562 GEP65561:GEP65562 GOL65561:GOL65562 GYH65561:GYH65562 HID65561:HID65562 HRZ65561:HRZ65562 IBV65561:IBV65562 ILR65561:ILR65562 IVN65561:IVN65562 JFJ65561:JFJ65562 JPF65561:JPF65562 JZB65561:JZB65562 KIX65561:KIX65562 KST65561:KST65562 LCP65561:LCP65562 LML65561:LML65562 LWH65561:LWH65562 MGD65561:MGD65562 MPZ65561:MPZ65562 MZV65561:MZV65562 NJR65561:NJR65562 NTN65561:NTN65562 ODJ65561:ODJ65562 ONF65561:ONF65562 OXB65561:OXB65562 PGX65561:PGX65562 PQT65561:PQT65562 QAP65561:QAP65562 QKL65561:QKL65562 QUH65561:QUH65562 RED65561:RED65562 RNZ65561:RNZ65562 RXV65561:RXV65562 SHR65561:SHR65562 SRN65561:SRN65562 TBJ65561:TBJ65562 TLF65561:TLF65562 TVB65561:TVB65562 UEX65561:UEX65562 UOT65561:UOT65562 UYP65561:UYP65562 VIL65561:VIL65562 VSH65561:VSH65562 WCD65561:WCD65562 WLZ65561:WLZ65562 WVV65561:WVV65562 N131097:N131098 JJ131097:JJ131098 TF131097:TF131098 ADB131097:ADB131098 AMX131097:AMX131098 AWT131097:AWT131098 BGP131097:BGP131098 BQL131097:BQL131098 CAH131097:CAH131098 CKD131097:CKD131098 CTZ131097:CTZ131098 DDV131097:DDV131098 DNR131097:DNR131098 DXN131097:DXN131098 EHJ131097:EHJ131098 ERF131097:ERF131098 FBB131097:FBB131098 FKX131097:FKX131098 FUT131097:FUT131098 GEP131097:GEP131098 GOL131097:GOL131098 GYH131097:GYH131098 HID131097:HID131098 HRZ131097:HRZ131098 IBV131097:IBV131098 ILR131097:ILR131098 IVN131097:IVN131098 JFJ131097:JFJ131098 JPF131097:JPF131098 JZB131097:JZB131098 KIX131097:KIX131098 KST131097:KST131098 LCP131097:LCP131098 LML131097:LML131098 LWH131097:LWH131098 MGD131097:MGD131098 MPZ131097:MPZ131098 MZV131097:MZV131098 NJR131097:NJR131098 NTN131097:NTN131098 ODJ131097:ODJ131098 ONF131097:ONF131098 OXB131097:OXB131098 PGX131097:PGX131098 PQT131097:PQT131098 QAP131097:QAP131098 QKL131097:QKL131098 QUH131097:QUH131098 RED131097:RED131098 RNZ131097:RNZ131098 RXV131097:RXV131098 SHR131097:SHR131098 SRN131097:SRN131098 TBJ131097:TBJ131098 TLF131097:TLF131098 TVB131097:TVB131098 UEX131097:UEX131098 UOT131097:UOT131098 UYP131097:UYP131098 VIL131097:VIL131098 VSH131097:VSH131098 WCD131097:WCD131098 WLZ131097:WLZ131098 WVV131097:WVV131098 N196633:N196634 JJ196633:JJ196634 TF196633:TF196634 ADB196633:ADB196634 AMX196633:AMX196634 AWT196633:AWT196634 BGP196633:BGP196634 BQL196633:BQL196634 CAH196633:CAH196634 CKD196633:CKD196634 CTZ196633:CTZ196634 DDV196633:DDV196634 DNR196633:DNR196634 DXN196633:DXN196634 EHJ196633:EHJ196634 ERF196633:ERF196634 FBB196633:FBB196634 FKX196633:FKX196634 FUT196633:FUT196634 GEP196633:GEP196634 GOL196633:GOL196634 GYH196633:GYH196634 HID196633:HID196634 HRZ196633:HRZ196634 IBV196633:IBV196634 ILR196633:ILR196634 IVN196633:IVN196634 JFJ196633:JFJ196634 JPF196633:JPF196634 JZB196633:JZB196634 KIX196633:KIX196634 KST196633:KST196634 LCP196633:LCP196634 LML196633:LML196634 LWH196633:LWH196634 MGD196633:MGD196634 MPZ196633:MPZ196634 MZV196633:MZV196634 NJR196633:NJR196634 NTN196633:NTN196634 ODJ196633:ODJ196634 ONF196633:ONF196634 OXB196633:OXB196634 PGX196633:PGX196634 PQT196633:PQT196634 QAP196633:QAP196634 QKL196633:QKL196634 QUH196633:QUH196634 RED196633:RED196634 RNZ196633:RNZ196634 RXV196633:RXV196634 SHR196633:SHR196634 SRN196633:SRN196634 TBJ196633:TBJ196634 TLF196633:TLF196634 TVB196633:TVB196634 UEX196633:UEX196634 UOT196633:UOT196634 UYP196633:UYP196634 VIL196633:VIL196634 VSH196633:VSH196634 WCD196633:WCD196634 WLZ196633:WLZ196634 WVV196633:WVV196634 N262169:N262170 JJ262169:JJ262170 TF262169:TF262170 ADB262169:ADB262170 AMX262169:AMX262170 AWT262169:AWT262170 BGP262169:BGP262170 BQL262169:BQL262170 CAH262169:CAH262170 CKD262169:CKD262170 CTZ262169:CTZ262170 DDV262169:DDV262170 DNR262169:DNR262170 DXN262169:DXN262170 EHJ262169:EHJ262170 ERF262169:ERF262170 FBB262169:FBB262170 FKX262169:FKX262170 FUT262169:FUT262170 GEP262169:GEP262170 GOL262169:GOL262170 GYH262169:GYH262170 HID262169:HID262170 HRZ262169:HRZ262170 IBV262169:IBV262170 ILR262169:ILR262170 IVN262169:IVN262170 JFJ262169:JFJ262170 JPF262169:JPF262170 JZB262169:JZB262170 KIX262169:KIX262170 KST262169:KST262170 LCP262169:LCP262170 LML262169:LML262170 LWH262169:LWH262170 MGD262169:MGD262170 MPZ262169:MPZ262170 MZV262169:MZV262170 NJR262169:NJR262170 NTN262169:NTN262170 ODJ262169:ODJ262170 ONF262169:ONF262170 OXB262169:OXB262170 PGX262169:PGX262170 PQT262169:PQT262170 QAP262169:QAP262170 QKL262169:QKL262170 QUH262169:QUH262170 RED262169:RED262170 RNZ262169:RNZ262170 RXV262169:RXV262170 SHR262169:SHR262170 SRN262169:SRN262170 TBJ262169:TBJ262170 TLF262169:TLF262170 TVB262169:TVB262170 UEX262169:UEX262170 UOT262169:UOT262170 UYP262169:UYP262170 VIL262169:VIL262170 VSH262169:VSH262170 WCD262169:WCD262170 WLZ262169:WLZ262170 WVV262169:WVV262170 N327705:N327706 JJ327705:JJ327706 TF327705:TF327706 ADB327705:ADB327706 AMX327705:AMX327706 AWT327705:AWT327706 BGP327705:BGP327706 BQL327705:BQL327706 CAH327705:CAH327706 CKD327705:CKD327706 CTZ327705:CTZ327706 DDV327705:DDV327706 DNR327705:DNR327706 DXN327705:DXN327706 EHJ327705:EHJ327706 ERF327705:ERF327706 FBB327705:FBB327706 FKX327705:FKX327706 FUT327705:FUT327706 GEP327705:GEP327706 GOL327705:GOL327706 GYH327705:GYH327706 HID327705:HID327706 HRZ327705:HRZ327706 IBV327705:IBV327706 ILR327705:ILR327706 IVN327705:IVN327706 JFJ327705:JFJ327706 JPF327705:JPF327706 JZB327705:JZB327706 KIX327705:KIX327706 KST327705:KST327706 LCP327705:LCP327706 LML327705:LML327706 LWH327705:LWH327706 MGD327705:MGD327706 MPZ327705:MPZ327706 MZV327705:MZV327706 NJR327705:NJR327706 NTN327705:NTN327706 ODJ327705:ODJ327706 ONF327705:ONF327706 OXB327705:OXB327706 PGX327705:PGX327706 PQT327705:PQT327706 QAP327705:QAP327706 QKL327705:QKL327706 QUH327705:QUH327706 RED327705:RED327706 RNZ327705:RNZ327706 RXV327705:RXV327706 SHR327705:SHR327706 SRN327705:SRN327706 TBJ327705:TBJ327706 TLF327705:TLF327706 TVB327705:TVB327706 UEX327705:UEX327706 UOT327705:UOT327706 UYP327705:UYP327706 VIL327705:VIL327706 VSH327705:VSH327706 WCD327705:WCD327706 WLZ327705:WLZ327706 WVV327705:WVV327706 N393241:N393242 JJ393241:JJ393242 TF393241:TF393242 ADB393241:ADB393242 AMX393241:AMX393242 AWT393241:AWT393242 BGP393241:BGP393242 BQL393241:BQL393242 CAH393241:CAH393242 CKD393241:CKD393242 CTZ393241:CTZ393242 DDV393241:DDV393242 DNR393241:DNR393242 DXN393241:DXN393242 EHJ393241:EHJ393242 ERF393241:ERF393242 FBB393241:FBB393242 FKX393241:FKX393242 FUT393241:FUT393242 GEP393241:GEP393242 GOL393241:GOL393242 GYH393241:GYH393242 HID393241:HID393242 HRZ393241:HRZ393242 IBV393241:IBV393242 ILR393241:ILR393242 IVN393241:IVN393242 JFJ393241:JFJ393242 JPF393241:JPF393242 JZB393241:JZB393242 KIX393241:KIX393242 KST393241:KST393242 LCP393241:LCP393242 LML393241:LML393242 LWH393241:LWH393242 MGD393241:MGD393242 MPZ393241:MPZ393242 MZV393241:MZV393242 NJR393241:NJR393242 NTN393241:NTN393242 ODJ393241:ODJ393242 ONF393241:ONF393242 OXB393241:OXB393242 PGX393241:PGX393242 PQT393241:PQT393242 QAP393241:QAP393242 QKL393241:QKL393242 QUH393241:QUH393242 RED393241:RED393242 RNZ393241:RNZ393242 RXV393241:RXV393242 SHR393241:SHR393242 SRN393241:SRN393242 TBJ393241:TBJ393242 TLF393241:TLF393242 TVB393241:TVB393242 UEX393241:UEX393242 UOT393241:UOT393242 UYP393241:UYP393242 VIL393241:VIL393242 VSH393241:VSH393242 WCD393241:WCD393242 WLZ393241:WLZ393242 WVV393241:WVV393242 N458777:N458778 JJ458777:JJ458778 TF458777:TF458778 ADB458777:ADB458778 AMX458777:AMX458778 AWT458777:AWT458778 BGP458777:BGP458778 BQL458777:BQL458778 CAH458777:CAH458778 CKD458777:CKD458778 CTZ458777:CTZ458778 DDV458777:DDV458778 DNR458777:DNR458778 DXN458777:DXN458778 EHJ458777:EHJ458778 ERF458777:ERF458778 FBB458777:FBB458778 FKX458777:FKX458778 FUT458777:FUT458778 GEP458777:GEP458778 GOL458777:GOL458778 GYH458777:GYH458778 HID458777:HID458778 HRZ458777:HRZ458778 IBV458777:IBV458778 ILR458777:ILR458778 IVN458777:IVN458778 JFJ458777:JFJ458778 JPF458777:JPF458778 JZB458777:JZB458778 KIX458777:KIX458778 KST458777:KST458778 LCP458777:LCP458778 LML458777:LML458778 LWH458777:LWH458778 MGD458777:MGD458778 MPZ458777:MPZ458778 MZV458777:MZV458778 NJR458777:NJR458778 NTN458777:NTN458778 ODJ458777:ODJ458778 ONF458777:ONF458778 OXB458777:OXB458778 PGX458777:PGX458778 PQT458777:PQT458778 QAP458777:QAP458778 QKL458777:QKL458778 QUH458777:QUH458778 RED458777:RED458778 RNZ458777:RNZ458778 RXV458777:RXV458778 SHR458777:SHR458778 SRN458777:SRN458778 TBJ458777:TBJ458778 TLF458777:TLF458778 TVB458777:TVB458778 UEX458777:UEX458778 UOT458777:UOT458778 UYP458777:UYP458778 VIL458777:VIL458778 VSH458777:VSH458778 WCD458777:WCD458778 WLZ458777:WLZ458778 WVV458777:WVV458778 N524313:N524314 JJ524313:JJ524314 TF524313:TF524314 ADB524313:ADB524314 AMX524313:AMX524314 AWT524313:AWT524314 BGP524313:BGP524314 BQL524313:BQL524314 CAH524313:CAH524314 CKD524313:CKD524314 CTZ524313:CTZ524314 DDV524313:DDV524314 DNR524313:DNR524314 DXN524313:DXN524314 EHJ524313:EHJ524314 ERF524313:ERF524314 FBB524313:FBB524314 FKX524313:FKX524314 FUT524313:FUT524314 GEP524313:GEP524314 GOL524313:GOL524314 GYH524313:GYH524314 HID524313:HID524314 HRZ524313:HRZ524314 IBV524313:IBV524314 ILR524313:ILR524314 IVN524313:IVN524314 JFJ524313:JFJ524314 JPF524313:JPF524314 JZB524313:JZB524314 KIX524313:KIX524314 KST524313:KST524314 LCP524313:LCP524314 LML524313:LML524314 LWH524313:LWH524314 MGD524313:MGD524314 MPZ524313:MPZ524314 MZV524313:MZV524314 NJR524313:NJR524314 NTN524313:NTN524314 ODJ524313:ODJ524314 ONF524313:ONF524314 OXB524313:OXB524314 PGX524313:PGX524314 PQT524313:PQT524314 QAP524313:QAP524314 QKL524313:QKL524314 QUH524313:QUH524314 RED524313:RED524314 RNZ524313:RNZ524314 RXV524313:RXV524314 SHR524313:SHR524314 SRN524313:SRN524314 TBJ524313:TBJ524314 TLF524313:TLF524314 TVB524313:TVB524314 UEX524313:UEX524314 UOT524313:UOT524314 UYP524313:UYP524314 VIL524313:VIL524314 VSH524313:VSH524314 WCD524313:WCD524314 WLZ524313:WLZ524314 WVV524313:WVV524314 N589849:N589850 JJ589849:JJ589850 TF589849:TF589850 ADB589849:ADB589850 AMX589849:AMX589850 AWT589849:AWT589850 BGP589849:BGP589850 BQL589849:BQL589850 CAH589849:CAH589850 CKD589849:CKD589850 CTZ589849:CTZ589850 DDV589849:DDV589850 DNR589849:DNR589850 DXN589849:DXN589850 EHJ589849:EHJ589850 ERF589849:ERF589850 FBB589849:FBB589850 FKX589849:FKX589850 FUT589849:FUT589850 GEP589849:GEP589850 GOL589849:GOL589850 GYH589849:GYH589850 HID589849:HID589850 HRZ589849:HRZ589850 IBV589849:IBV589850 ILR589849:ILR589850 IVN589849:IVN589850 JFJ589849:JFJ589850 JPF589849:JPF589850 JZB589849:JZB589850 KIX589849:KIX589850 KST589849:KST589850 LCP589849:LCP589850 LML589849:LML589850 LWH589849:LWH589850 MGD589849:MGD589850 MPZ589849:MPZ589850 MZV589849:MZV589850 NJR589849:NJR589850 NTN589849:NTN589850 ODJ589849:ODJ589850 ONF589849:ONF589850 OXB589849:OXB589850 PGX589849:PGX589850 PQT589849:PQT589850 QAP589849:QAP589850 QKL589849:QKL589850 QUH589849:QUH589850 RED589849:RED589850 RNZ589849:RNZ589850 RXV589849:RXV589850 SHR589849:SHR589850 SRN589849:SRN589850 TBJ589849:TBJ589850 TLF589849:TLF589850 TVB589849:TVB589850 UEX589849:UEX589850 UOT589849:UOT589850 UYP589849:UYP589850 VIL589849:VIL589850 VSH589849:VSH589850 WCD589849:WCD589850 WLZ589849:WLZ589850 WVV589849:WVV589850 N655385:N655386 JJ655385:JJ655386 TF655385:TF655386 ADB655385:ADB655386 AMX655385:AMX655386 AWT655385:AWT655386 BGP655385:BGP655386 BQL655385:BQL655386 CAH655385:CAH655386 CKD655385:CKD655386 CTZ655385:CTZ655386 DDV655385:DDV655386 DNR655385:DNR655386 DXN655385:DXN655386 EHJ655385:EHJ655386 ERF655385:ERF655386 FBB655385:FBB655386 FKX655385:FKX655386 FUT655385:FUT655386 GEP655385:GEP655386 GOL655385:GOL655386 GYH655385:GYH655386 HID655385:HID655386 HRZ655385:HRZ655386 IBV655385:IBV655386 ILR655385:ILR655386 IVN655385:IVN655386 JFJ655385:JFJ655386 JPF655385:JPF655386 JZB655385:JZB655386 KIX655385:KIX655386 KST655385:KST655386 LCP655385:LCP655386 LML655385:LML655386 LWH655385:LWH655386 MGD655385:MGD655386 MPZ655385:MPZ655386 MZV655385:MZV655386 NJR655385:NJR655386 NTN655385:NTN655386 ODJ655385:ODJ655386 ONF655385:ONF655386 OXB655385:OXB655386 PGX655385:PGX655386 PQT655385:PQT655386 QAP655385:QAP655386 QKL655385:QKL655386 QUH655385:QUH655386 RED655385:RED655386 RNZ655385:RNZ655386 RXV655385:RXV655386 SHR655385:SHR655386 SRN655385:SRN655386 TBJ655385:TBJ655386 TLF655385:TLF655386 TVB655385:TVB655386 UEX655385:UEX655386 UOT655385:UOT655386 UYP655385:UYP655386 VIL655385:VIL655386 VSH655385:VSH655386 WCD655385:WCD655386 WLZ655385:WLZ655386 WVV655385:WVV655386 N720921:N720922 JJ720921:JJ720922 TF720921:TF720922 ADB720921:ADB720922 AMX720921:AMX720922 AWT720921:AWT720922 BGP720921:BGP720922 BQL720921:BQL720922 CAH720921:CAH720922 CKD720921:CKD720922 CTZ720921:CTZ720922 DDV720921:DDV720922 DNR720921:DNR720922 DXN720921:DXN720922 EHJ720921:EHJ720922 ERF720921:ERF720922 FBB720921:FBB720922 FKX720921:FKX720922 FUT720921:FUT720922 GEP720921:GEP720922 GOL720921:GOL720922 GYH720921:GYH720922 HID720921:HID720922 HRZ720921:HRZ720922 IBV720921:IBV720922 ILR720921:ILR720922 IVN720921:IVN720922 JFJ720921:JFJ720922 JPF720921:JPF720922 JZB720921:JZB720922 KIX720921:KIX720922 KST720921:KST720922 LCP720921:LCP720922 LML720921:LML720922 LWH720921:LWH720922 MGD720921:MGD720922 MPZ720921:MPZ720922 MZV720921:MZV720922 NJR720921:NJR720922 NTN720921:NTN720922 ODJ720921:ODJ720922 ONF720921:ONF720922 OXB720921:OXB720922 PGX720921:PGX720922 PQT720921:PQT720922 QAP720921:QAP720922 QKL720921:QKL720922 QUH720921:QUH720922 RED720921:RED720922 RNZ720921:RNZ720922 RXV720921:RXV720922 SHR720921:SHR720922 SRN720921:SRN720922 TBJ720921:TBJ720922 TLF720921:TLF720922 TVB720921:TVB720922 UEX720921:UEX720922 UOT720921:UOT720922 UYP720921:UYP720922 VIL720921:VIL720922 VSH720921:VSH720922 WCD720921:WCD720922 WLZ720921:WLZ720922 WVV720921:WVV720922 N786457:N786458 JJ786457:JJ786458 TF786457:TF786458 ADB786457:ADB786458 AMX786457:AMX786458 AWT786457:AWT786458 BGP786457:BGP786458 BQL786457:BQL786458 CAH786457:CAH786458 CKD786457:CKD786458 CTZ786457:CTZ786458 DDV786457:DDV786458 DNR786457:DNR786458 DXN786457:DXN786458 EHJ786457:EHJ786458 ERF786457:ERF786458 FBB786457:FBB786458 FKX786457:FKX786458 FUT786457:FUT786458 GEP786457:GEP786458 GOL786457:GOL786458 GYH786457:GYH786458 HID786457:HID786458 HRZ786457:HRZ786458 IBV786457:IBV786458 ILR786457:ILR786458 IVN786457:IVN786458 JFJ786457:JFJ786458 JPF786457:JPF786458 JZB786457:JZB786458 KIX786457:KIX786458 KST786457:KST786458 LCP786457:LCP786458 LML786457:LML786458 LWH786457:LWH786458 MGD786457:MGD786458 MPZ786457:MPZ786458 MZV786457:MZV786458 NJR786457:NJR786458 NTN786457:NTN786458 ODJ786457:ODJ786458 ONF786457:ONF786458 OXB786457:OXB786458 PGX786457:PGX786458 PQT786457:PQT786458 QAP786457:QAP786458 QKL786457:QKL786458 QUH786457:QUH786458 RED786457:RED786458 RNZ786457:RNZ786458 RXV786457:RXV786458 SHR786457:SHR786458 SRN786457:SRN786458 TBJ786457:TBJ786458 TLF786457:TLF786458 TVB786457:TVB786458 UEX786457:UEX786458 UOT786457:UOT786458 UYP786457:UYP786458 VIL786457:VIL786458 VSH786457:VSH786458 WCD786457:WCD786458 WLZ786457:WLZ786458 WVV786457:WVV786458 N851993:N851994 JJ851993:JJ851994 TF851993:TF851994 ADB851993:ADB851994 AMX851993:AMX851994 AWT851993:AWT851994 BGP851993:BGP851994 BQL851993:BQL851994 CAH851993:CAH851994 CKD851993:CKD851994 CTZ851993:CTZ851994 DDV851993:DDV851994 DNR851993:DNR851994 DXN851993:DXN851994 EHJ851993:EHJ851994 ERF851993:ERF851994 FBB851993:FBB851994 FKX851993:FKX851994 FUT851993:FUT851994 GEP851993:GEP851994 GOL851993:GOL851994 GYH851993:GYH851994 HID851993:HID851994 HRZ851993:HRZ851994 IBV851993:IBV851994 ILR851993:ILR851994 IVN851993:IVN851994 JFJ851993:JFJ851994 JPF851993:JPF851994 JZB851993:JZB851994 KIX851993:KIX851994 KST851993:KST851994 LCP851993:LCP851994 LML851993:LML851994 LWH851993:LWH851994 MGD851993:MGD851994 MPZ851993:MPZ851994 MZV851993:MZV851994 NJR851993:NJR851994 NTN851993:NTN851994 ODJ851993:ODJ851994 ONF851993:ONF851994 OXB851993:OXB851994 PGX851993:PGX851994 PQT851993:PQT851994 QAP851993:QAP851994 QKL851993:QKL851994 QUH851993:QUH851994 RED851993:RED851994 RNZ851993:RNZ851994 RXV851993:RXV851994 SHR851993:SHR851994 SRN851993:SRN851994 TBJ851993:TBJ851994 TLF851993:TLF851994 TVB851993:TVB851994 UEX851993:UEX851994 UOT851993:UOT851994 UYP851993:UYP851994 VIL851993:VIL851994 VSH851993:VSH851994 WCD851993:WCD851994 WLZ851993:WLZ851994 WVV851993:WVV851994 N917529:N917530 JJ917529:JJ917530 TF917529:TF917530 ADB917529:ADB917530 AMX917529:AMX917530 AWT917529:AWT917530 BGP917529:BGP917530 BQL917529:BQL917530 CAH917529:CAH917530 CKD917529:CKD917530 CTZ917529:CTZ917530 DDV917529:DDV917530 DNR917529:DNR917530 DXN917529:DXN917530 EHJ917529:EHJ917530 ERF917529:ERF917530 FBB917529:FBB917530 FKX917529:FKX917530 FUT917529:FUT917530 GEP917529:GEP917530 GOL917529:GOL917530 GYH917529:GYH917530 HID917529:HID917530 HRZ917529:HRZ917530 IBV917529:IBV917530 ILR917529:ILR917530 IVN917529:IVN917530 JFJ917529:JFJ917530 JPF917529:JPF917530 JZB917529:JZB917530 KIX917529:KIX917530 KST917529:KST917530 LCP917529:LCP917530 LML917529:LML917530 LWH917529:LWH917530 MGD917529:MGD917530 MPZ917529:MPZ917530 MZV917529:MZV917530 NJR917529:NJR917530 NTN917529:NTN917530 ODJ917529:ODJ917530 ONF917529:ONF917530 OXB917529:OXB917530 PGX917529:PGX917530 PQT917529:PQT917530 QAP917529:QAP917530 QKL917529:QKL917530 QUH917529:QUH917530 RED917529:RED917530 RNZ917529:RNZ917530 RXV917529:RXV917530 SHR917529:SHR917530 SRN917529:SRN917530 TBJ917529:TBJ917530 TLF917529:TLF917530 TVB917529:TVB917530 UEX917529:UEX917530 UOT917529:UOT917530 UYP917529:UYP917530 VIL917529:VIL917530 VSH917529:VSH917530 WCD917529:WCD917530 WLZ917529:WLZ917530 WVV917529:WVV917530 N983065:N983066 JJ983065:JJ983066 TF983065:TF983066 ADB983065:ADB983066 AMX983065:AMX983066 AWT983065:AWT983066 BGP983065:BGP983066 BQL983065:BQL983066 CAH983065:CAH983066 CKD983065:CKD983066 CTZ983065:CTZ983066 DDV983065:DDV983066 DNR983065:DNR983066 DXN983065:DXN983066 EHJ983065:EHJ983066 ERF983065:ERF983066 FBB983065:FBB983066 FKX983065:FKX983066 FUT983065:FUT983066 GEP983065:GEP983066 GOL983065:GOL983066 GYH983065:GYH983066 HID983065:HID983066 HRZ983065:HRZ983066 IBV983065:IBV983066 ILR983065:ILR983066 IVN983065:IVN983066 JFJ983065:JFJ983066 JPF983065:JPF983066 JZB983065:JZB983066 KIX983065:KIX983066 KST983065:KST983066 LCP983065:LCP983066 LML983065:LML983066 LWH983065:LWH983066 MGD983065:MGD983066 MPZ983065:MPZ983066 MZV983065:MZV983066 NJR983065:NJR983066 NTN983065:NTN983066 ODJ983065:ODJ983066 ONF983065:ONF983066 OXB983065:OXB983066 PGX983065:PGX983066 PQT983065:PQT983066 QAP983065:QAP983066 QKL983065:QKL983066 QUH983065:QUH983066 RED983065:RED983066 RNZ983065:RNZ983066 RXV983065:RXV983066 SHR983065:SHR983066 SRN983065:SRN983066 TBJ983065:TBJ983066 TLF983065:TLF983066 TVB983065:TVB983066 UEX983065:UEX983066 UOT983065:UOT983066 UYP983065:UYP983066 VIL983065:VIL983066 VSH983065:VSH983066 WCD983065:WCD983066 WLZ983065:WLZ983066 WVV983065:WVV983066 N36:N37 JJ36:JJ37 TF36:TF37 ADB36:ADB37 AMX36:AMX37 AWT36:AWT37 BGP36:BGP37 BQL36:BQL37 CAH36:CAH37 CKD36:CKD37 CTZ36:CTZ37 DDV36:DDV37 DNR36:DNR37 DXN36:DXN37 EHJ36:EHJ37 ERF36:ERF37 FBB36:FBB37 FKX36:FKX37 FUT36:FUT37 GEP36:GEP37 GOL36:GOL37 GYH36:GYH37 HID36:HID37 HRZ36:HRZ37 IBV36:IBV37 ILR36:ILR37 IVN36:IVN37 JFJ36:JFJ37 JPF36:JPF37 JZB36:JZB37 KIX36:KIX37 KST36:KST37 LCP36:LCP37 LML36:LML37 LWH36:LWH37 MGD36:MGD37 MPZ36:MPZ37 MZV36:MZV37 NJR36:NJR37 NTN36:NTN37 ODJ36:ODJ37 ONF36:ONF37 OXB36:OXB37 PGX36:PGX37 PQT36:PQT37 QAP36:QAP37 QKL36:QKL37 QUH36:QUH37 RED36:RED37 RNZ36:RNZ37 RXV36:RXV37 SHR36:SHR37 SRN36:SRN37 TBJ36:TBJ37 TLF36:TLF37 TVB36:TVB37 UEX36:UEX37 UOT36:UOT37 UYP36:UYP37 VIL36:VIL37 VSH36:VSH37 WCD36:WCD37 WLZ36:WLZ37 WVV36:WVV37 N65572:N65573 JJ65572:JJ65573 TF65572:TF65573 ADB65572:ADB65573 AMX65572:AMX65573 AWT65572:AWT65573 BGP65572:BGP65573 BQL65572:BQL65573 CAH65572:CAH65573 CKD65572:CKD65573 CTZ65572:CTZ65573 DDV65572:DDV65573 DNR65572:DNR65573 DXN65572:DXN65573 EHJ65572:EHJ65573 ERF65572:ERF65573 FBB65572:FBB65573 FKX65572:FKX65573 FUT65572:FUT65573 GEP65572:GEP65573 GOL65572:GOL65573 GYH65572:GYH65573 HID65572:HID65573 HRZ65572:HRZ65573 IBV65572:IBV65573 ILR65572:ILR65573 IVN65572:IVN65573 JFJ65572:JFJ65573 JPF65572:JPF65573 JZB65572:JZB65573 KIX65572:KIX65573 KST65572:KST65573 LCP65572:LCP65573 LML65572:LML65573 LWH65572:LWH65573 MGD65572:MGD65573 MPZ65572:MPZ65573 MZV65572:MZV65573 NJR65572:NJR65573 NTN65572:NTN65573 ODJ65572:ODJ65573 ONF65572:ONF65573 OXB65572:OXB65573 PGX65572:PGX65573 PQT65572:PQT65573 QAP65572:QAP65573 QKL65572:QKL65573 QUH65572:QUH65573 RED65572:RED65573 RNZ65572:RNZ65573 RXV65572:RXV65573 SHR65572:SHR65573 SRN65572:SRN65573 TBJ65572:TBJ65573 TLF65572:TLF65573 TVB65572:TVB65573 UEX65572:UEX65573 UOT65572:UOT65573 UYP65572:UYP65573 VIL65572:VIL65573 VSH65572:VSH65573 WCD65572:WCD65573 WLZ65572:WLZ65573 WVV65572:WVV65573 N131108:N131109 JJ131108:JJ131109 TF131108:TF131109 ADB131108:ADB131109 AMX131108:AMX131109 AWT131108:AWT131109 BGP131108:BGP131109 BQL131108:BQL131109 CAH131108:CAH131109 CKD131108:CKD131109 CTZ131108:CTZ131109 DDV131108:DDV131109 DNR131108:DNR131109 DXN131108:DXN131109 EHJ131108:EHJ131109 ERF131108:ERF131109 FBB131108:FBB131109 FKX131108:FKX131109 FUT131108:FUT131109 GEP131108:GEP131109 GOL131108:GOL131109 GYH131108:GYH131109 HID131108:HID131109 HRZ131108:HRZ131109 IBV131108:IBV131109 ILR131108:ILR131109 IVN131108:IVN131109 JFJ131108:JFJ131109 JPF131108:JPF131109 JZB131108:JZB131109 KIX131108:KIX131109 KST131108:KST131109 LCP131108:LCP131109 LML131108:LML131109 LWH131108:LWH131109 MGD131108:MGD131109 MPZ131108:MPZ131109 MZV131108:MZV131109 NJR131108:NJR131109 NTN131108:NTN131109 ODJ131108:ODJ131109 ONF131108:ONF131109 OXB131108:OXB131109 PGX131108:PGX131109 PQT131108:PQT131109 QAP131108:QAP131109 QKL131108:QKL131109 QUH131108:QUH131109 RED131108:RED131109 RNZ131108:RNZ131109 RXV131108:RXV131109 SHR131108:SHR131109 SRN131108:SRN131109 TBJ131108:TBJ131109 TLF131108:TLF131109 TVB131108:TVB131109 UEX131108:UEX131109 UOT131108:UOT131109 UYP131108:UYP131109 VIL131108:VIL131109 VSH131108:VSH131109 WCD131108:WCD131109 WLZ131108:WLZ131109 WVV131108:WVV131109 N196644:N196645 JJ196644:JJ196645 TF196644:TF196645 ADB196644:ADB196645 AMX196644:AMX196645 AWT196644:AWT196645 BGP196644:BGP196645 BQL196644:BQL196645 CAH196644:CAH196645 CKD196644:CKD196645 CTZ196644:CTZ196645 DDV196644:DDV196645 DNR196644:DNR196645 DXN196644:DXN196645 EHJ196644:EHJ196645 ERF196644:ERF196645 FBB196644:FBB196645 FKX196644:FKX196645 FUT196644:FUT196645 GEP196644:GEP196645 GOL196644:GOL196645 GYH196644:GYH196645 HID196644:HID196645 HRZ196644:HRZ196645 IBV196644:IBV196645 ILR196644:ILR196645 IVN196644:IVN196645 JFJ196644:JFJ196645 JPF196644:JPF196645 JZB196644:JZB196645 KIX196644:KIX196645 KST196644:KST196645 LCP196644:LCP196645 LML196644:LML196645 LWH196644:LWH196645 MGD196644:MGD196645 MPZ196644:MPZ196645 MZV196644:MZV196645 NJR196644:NJR196645 NTN196644:NTN196645 ODJ196644:ODJ196645 ONF196644:ONF196645 OXB196644:OXB196645 PGX196644:PGX196645 PQT196644:PQT196645 QAP196644:QAP196645 QKL196644:QKL196645 QUH196644:QUH196645 RED196644:RED196645 RNZ196644:RNZ196645 RXV196644:RXV196645 SHR196644:SHR196645 SRN196644:SRN196645 TBJ196644:TBJ196645 TLF196644:TLF196645 TVB196644:TVB196645 UEX196644:UEX196645 UOT196644:UOT196645 UYP196644:UYP196645 VIL196644:VIL196645 VSH196644:VSH196645 WCD196644:WCD196645 WLZ196644:WLZ196645 WVV196644:WVV196645 N262180:N262181 JJ262180:JJ262181 TF262180:TF262181 ADB262180:ADB262181 AMX262180:AMX262181 AWT262180:AWT262181 BGP262180:BGP262181 BQL262180:BQL262181 CAH262180:CAH262181 CKD262180:CKD262181 CTZ262180:CTZ262181 DDV262180:DDV262181 DNR262180:DNR262181 DXN262180:DXN262181 EHJ262180:EHJ262181 ERF262180:ERF262181 FBB262180:FBB262181 FKX262180:FKX262181 FUT262180:FUT262181 GEP262180:GEP262181 GOL262180:GOL262181 GYH262180:GYH262181 HID262180:HID262181 HRZ262180:HRZ262181 IBV262180:IBV262181 ILR262180:ILR262181 IVN262180:IVN262181 JFJ262180:JFJ262181 JPF262180:JPF262181 JZB262180:JZB262181 KIX262180:KIX262181 KST262180:KST262181 LCP262180:LCP262181 LML262180:LML262181 LWH262180:LWH262181 MGD262180:MGD262181 MPZ262180:MPZ262181 MZV262180:MZV262181 NJR262180:NJR262181 NTN262180:NTN262181 ODJ262180:ODJ262181 ONF262180:ONF262181 OXB262180:OXB262181 PGX262180:PGX262181 PQT262180:PQT262181 QAP262180:QAP262181 QKL262180:QKL262181 QUH262180:QUH262181 RED262180:RED262181 RNZ262180:RNZ262181 RXV262180:RXV262181 SHR262180:SHR262181 SRN262180:SRN262181 TBJ262180:TBJ262181 TLF262180:TLF262181 TVB262180:TVB262181 UEX262180:UEX262181 UOT262180:UOT262181 UYP262180:UYP262181 VIL262180:VIL262181 VSH262180:VSH262181 WCD262180:WCD262181 WLZ262180:WLZ262181 WVV262180:WVV262181 N327716:N327717 JJ327716:JJ327717 TF327716:TF327717 ADB327716:ADB327717 AMX327716:AMX327717 AWT327716:AWT327717 BGP327716:BGP327717 BQL327716:BQL327717 CAH327716:CAH327717 CKD327716:CKD327717 CTZ327716:CTZ327717 DDV327716:DDV327717 DNR327716:DNR327717 DXN327716:DXN327717 EHJ327716:EHJ327717 ERF327716:ERF327717 FBB327716:FBB327717 FKX327716:FKX327717 FUT327716:FUT327717 GEP327716:GEP327717 GOL327716:GOL327717 GYH327716:GYH327717 HID327716:HID327717 HRZ327716:HRZ327717 IBV327716:IBV327717 ILR327716:ILR327717 IVN327716:IVN327717 JFJ327716:JFJ327717 JPF327716:JPF327717 JZB327716:JZB327717 KIX327716:KIX327717 KST327716:KST327717 LCP327716:LCP327717 LML327716:LML327717 LWH327716:LWH327717 MGD327716:MGD327717 MPZ327716:MPZ327717 MZV327716:MZV327717 NJR327716:NJR327717 NTN327716:NTN327717 ODJ327716:ODJ327717 ONF327716:ONF327717 OXB327716:OXB327717 PGX327716:PGX327717 PQT327716:PQT327717 QAP327716:QAP327717 QKL327716:QKL327717 QUH327716:QUH327717 RED327716:RED327717 RNZ327716:RNZ327717 RXV327716:RXV327717 SHR327716:SHR327717 SRN327716:SRN327717 TBJ327716:TBJ327717 TLF327716:TLF327717 TVB327716:TVB327717 UEX327716:UEX327717 UOT327716:UOT327717 UYP327716:UYP327717 VIL327716:VIL327717 VSH327716:VSH327717 WCD327716:WCD327717 WLZ327716:WLZ327717 WVV327716:WVV327717 N393252:N393253 JJ393252:JJ393253 TF393252:TF393253 ADB393252:ADB393253 AMX393252:AMX393253 AWT393252:AWT393253 BGP393252:BGP393253 BQL393252:BQL393253 CAH393252:CAH393253 CKD393252:CKD393253 CTZ393252:CTZ393253 DDV393252:DDV393253 DNR393252:DNR393253 DXN393252:DXN393253 EHJ393252:EHJ393253 ERF393252:ERF393253 FBB393252:FBB393253 FKX393252:FKX393253 FUT393252:FUT393253 GEP393252:GEP393253 GOL393252:GOL393253 GYH393252:GYH393253 HID393252:HID393253 HRZ393252:HRZ393253 IBV393252:IBV393253 ILR393252:ILR393253 IVN393252:IVN393253 JFJ393252:JFJ393253 JPF393252:JPF393253 JZB393252:JZB393253 KIX393252:KIX393253 KST393252:KST393253 LCP393252:LCP393253 LML393252:LML393253 LWH393252:LWH393253 MGD393252:MGD393253 MPZ393252:MPZ393253 MZV393252:MZV393253 NJR393252:NJR393253 NTN393252:NTN393253 ODJ393252:ODJ393253 ONF393252:ONF393253 OXB393252:OXB393253 PGX393252:PGX393253 PQT393252:PQT393253 QAP393252:QAP393253 QKL393252:QKL393253 QUH393252:QUH393253 RED393252:RED393253 RNZ393252:RNZ393253 RXV393252:RXV393253 SHR393252:SHR393253 SRN393252:SRN393253 TBJ393252:TBJ393253 TLF393252:TLF393253 TVB393252:TVB393253 UEX393252:UEX393253 UOT393252:UOT393253 UYP393252:UYP393253 VIL393252:VIL393253 VSH393252:VSH393253 WCD393252:WCD393253 WLZ393252:WLZ393253 WVV393252:WVV393253 N458788:N458789 JJ458788:JJ458789 TF458788:TF458789 ADB458788:ADB458789 AMX458788:AMX458789 AWT458788:AWT458789 BGP458788:BGP458789 BQL458788:BQL458789 CAH458788:CAH458789 CKD458788:CKD458789 CTZ458788:CTZ458789 DDV458788:DDV458789 DNR458788:DNR458789 DXN458788:DXN458789 EHJ458788:EHJ458789 ERF458788:ERF458789 FBB458788:FBB458789 FKX458788:FKX458789 FUT458788:FUT458789 GEP458788:GEP458789 GOL458788:GOL458789 GYH458788:GYH458789 HID458788:HID458789 HRZ458788:HRZ458789 IBV458788:IBV458789 ILR458788:ILR458789 IVN458788:IVN458789 JFJ458788:JFJ458789 JPF458788:JPF458789 JZB458788:JZB458789 KIX458788:KIX458789 KST458788:KST458789 LCP458788:LCP458789 LML458788:LML458789 LWH458788:LWH458789 MGD458788:MGD458789 MPZ458788:MPZ458789 MZV458788:MZV458789 NJR458788:NJR458789 NTN458788:NTN458789 ODJ458788:ODJ458789 ONF458788:ONF458789 OXB458788:OXB458789 PGX458788:PGX458789 PQT458788:PQT458789 QAP458788:QAP458789 QKL458788:QKL458789 QUH458788:QUH458789 RED458788:RED458789 RNZ458788:RNZ458789 RXV458788:RXV458789 SHR458788:SHR458789 SRN458788:SRN458789 TBJ458788:TBJ458789 TLF458788:TLF458789 TVB458788:TVB458789 UEX458788:UEX458789 UOT458788:UOT458789 UYP458788:UYP458789 VIL458788:VIL458789 VSH458788:VSH458789 WCD458788:WCD458789 WLZ458788:WLZ458789 WVV458788:WVV458789 N524324:N524325 JJ524324:JJ524325 TF524324:TF524325 ADB524324:ADB524325 AMX524324:AMX524325 AWT524324:AWT524325 BGP524324:BGP524325 BQL524324:BQL524325 CAH524324:CAH524325 CKD524324:CKD524325 CTZ524324:CTZ524325 DDV524324:DDV524325 DNR524324:DNR524325 DXN524324:DXN524325 EHJ524324:EHJ524325 ERF524324:ERF524325 FBB524324:FBB524325 FKX524324:FKX524325 FUT524324:FUT524325 GEP524324:GEP524325 GOL524324:GOL524325 GYH524324:GYH524325 HID524324:HID524325 HRZ524324:HRZ524325 IBV524324:IBV524325 ILR524324:ILR524325 IVN524324:IVN524325 JFJ524324:JFJ524325 JPF524324:JPF524325 JZB524324:JZB524325 KIX524324:KIX524325 KST524324:KST524325 LCP524324:LCP524325 LML524324:LML524325 LWH524324:LWH524325 MGD524324:MGD524325 MPZ524324:MPZ524325 MZV524324:MZV524325 NJR524324:NJR524325 NTN524324:NTN524325 ODJ524324:ODJ524325 ONF524324:ONF524325 OXB524324:OXB524325 PGX524324:PGX524325 PQT524324:PQT524325 QAP524324:QAP524325 QKL524324:QKL524325 QUH524324:QUH524325 RED524324:RED524325 RNZ524324:RNZ524325 RXV524324:RXV524325 SHR524324:SHR524325 SRN524324:SRN524325 TBJ524324:TBJ524325 TLF524324:TLF524325 TVB524324:TVB524325 UEX524324:UEX524325 UOT524324:UOT524325 UYP524324:UYP524325 VIL524324:VIL524325 VSH524324:VSH524325 WCD524324:WCD524325 WLZ524324:WLZ524325 WVV524324:WVV524325 N589860:N589861 JJ589860:JJ589861 TF589860:TF589861 ADB589860:ADB589861 AMX589860:AMX589861 AWT589860:AWT589861 BGP589860:BGP589861 BQL589860:BQL589861 CAH589860:CAH589861 CKD589860:CKD589861 CTZ589860:CTZ589861 DDV589860:DDV589861 DNR589860:DNR589861 DXN589860:DXN589861 EHJ589860:EHJ589861 ERF589860:ERF589861 FBB589860:FBB589861 FKX589860:FKX589861 FUT589860:FUT589861 GEP589860:GEP589861 GOL589860:GOL589861 GYH589860:GYH589861 HID589860:HID589861 HRZ589860:HRZ589861 IBV589860:IBV589861 ILR589860:ILR589861 IVN589860:IVN589861 JFJ589860:JFJ589861 JPF589860:JPF589861 JZB589860:JZB589861 KIX589860:KIX589861 KST589860:KST589861 LCP589860:LCP589861 LML589860:LML589861 LWH589860:LWH589861 MGD589860:MGD589861 MPZ589860:MPZ589861 MZV589860:MZV589861 NJR589860:NJR589861 NTN589860:NTN589861 ODJ589860:ODJ589861 ONF589860:ONF589861 OXB589860:OXB589861 PGX589860:PGX589861 PQT589860:PQT589861 QAP589860:QAP589861 QKL589860:QKL589861 QUH589860:QUH589861 RED589860:RED589861 RNZ589860:RNZ589861 RXV589860:RXV589861 SHR589860:SHR589861 SRN589860:SRN589861 TBJ589860:TBJ589861 TLF589860:TLF589861 TVB589860:TVB589861 UEX589860:UEX589861 UOT589860:UOT589861 UYP589860:UYP589861 VIL589860:VIL589861 VSH589860:VSH589861 WCD589860:WCD589861 WLZ589860:WLZ589861 WVV589860:WVV589861 N655396:N655397 JJ655396:JJ655397 TF655396:TF655397 ADB655396:ADB655397 AMX655396:AMX655397 AWT655396:AWT655397 BGP655396:BGP655397 BQL655396:BQL655397 CAH655396:CAH655397 CKD655396:CKD655397 CTZ655396:CTZ655397 DDV655396:DDV655397 DNR655396:DNR655397 DXN655396:DXN655397 EHJ655396:EHJ655397 ERF655396:ERF655397 FBB655396:FBB655397 FKX655396:FKX655397 FUT655396:FUT655397 GEP655396:GEP655397 GOL655396:GOL655397 GYH655396:GYH655397 HID655396:HID655397 HRZ655396:HRZ655397 IBV655396:IBV655397 ILR655396:ILR655397 IVN655396:IVN655397 JFJ655396:JFJ655397 JPF655396:JPF655397 JZB655396:JZB655397 KIX655396:KIX655397 KST655396:KST655397 LCP655396:LCP655397 LML655396:LML655397 LWH655396:LWH655397 MGD655396:MGD655397 MPZ655396:MPZ655397 MZV655396:MZV655397 NJR655396:NJR655397 NTN655396:NTN655397 ODJ655396:ODJ655397 ONF655396:ONF655397 OXB655396:OXB655397 PGX655396:PGX655397 PQT655396:PQT655397 QAP655396:QAP655397 QKL655396:QKL655397 QUH655396:QUH655397 RED655396:RED655397 RNZ655396:RNZ655397 RXV655396:RXV655397 SHR655396:SHR655397 SRN655396:SRN655397 TBJ655396:TBJ655397 TLF655396:TLF655397 TVB655396:TVB655397 UEX655396:UEX655397 UOT655396:UOT655397 UYP655396:UYP655397 VIL655396:VIL655397 VSH655396:VSH655397 WCD655396:WCD655397 WLZ655396:WLZ655397 WVV655396:WVV655397 N720932:N720933 JJ720932:JJ720933 TF720932:TF720933 ADB720932:ADB720933 AMX720932:AMX720933 AWT720932:AWT720933 BGP720932:BGP720933 BQL720932:BQL720933 CAH720932:CAH720933 CKD720932:CKD720933 CTZ720932:CTZ720933 DDV720932:DDV720933 DNR720932:DNR720933 DXN720932:DXN720933 EHJ720932:EHJ720933 ERF720932:ERF720933 FBB720932:FBB720933 FKX720932:FKX720933 FUT720932:FUT720933 GEP720932:GEP720933 GOL720932:GOL720933 GYH720932:GYH720933 HID720932:HID720933 HRZ720932:HRZ720933 IBV720932:IBV720933 ILR720932:ILR720933 IVN720932:IVN720933 JFJ720932:JFJ720933 JPF720932:JPF720933 JZB720932:JZB720933 KIX720932:KIX720933 KST720932:KST720933 LCP720932:LCP720933 LML720932:LML720933 LWH720932:LWH720933 MGD720932:MGD720933 MPZ720932:MPZ720933 MZV720932:MZV720933 NJR720932:NJR720933 NTN720932:NTN720933 ODJ720932:ODJ720933 ONF720932:ONF720933 OXB720932:OXB720933 PGX720932:PGX720933 PQT720932:PQT720933 QAP720932:QAP720933 QKL720932:QKL720933 QUH720932:QUH720933 RED720932:RED720933 RNZ720932:RNZ720933 RXV720932:RXV720933 SHR720932:SHR720933 SRN720932:SRN720933 TBJ720932:TBJ720933 TLF720932:TLF720933 TVB720932:TVB720933 UEX720932:UEX720933 UOT720932:UOT720933 UYP720932:UYP720933 VIL720932:VIL720933 VSH720932:VSH720933 WCD720932:WCD720933 WLZ720932:WLZ720933 WVV720932:WVV720933 N786468:N786469 JJ786468:JJ786469 TF786468:TF786469 ADB786468:ADB786469 AMX786468:AMX786469 AWT786468:AWT786469 BGP786468:BGP786469 BQL786468:BQL786469 CAH786468:CAH786469 CKD786468:CKD786469 CTZ786468:CTZ786469 DDV786468:DDV786469 DNR786468:DNR786469 DXN786468:DXN786469 EHJ786468:EHJ786469 ERF786468:ERF786469 FBB786468:FBB786469 FKX786468:FKX786469 FUT786468:FUT786469 GEP786468:GEP786469 GOL786468:GOL786469 GYH786468:GYH786469 HID786468:HID786469 HRZ786468:HRZ786469 IBV786468:IBV786469 ILR786468:ILR786469 IVN786468:IVN786469 JFJ786468:JFJ786469 JPF786468:JPF786469 JZB786468:JZB786469 KIX786468:KIX786469 KST786468:KST786469 LCP786468:LCP786469 LML786468:LML786469 LWH786468:LWH786469 MGD786468:MGD786469 MPZ786468:MPZ786469 MZV786468:MZV786469 NJR786468:NJR786469 NTN786468:NTN786469 ODJ786468:ODJ786469 ONF786468:ONF786469 OXB786468:OXB786469 PGX786468:PGX786469 PQT786468:PQT786469 QAP786468:QAP786469 QKL786468:QKL786469 QUH786468:QUH786469 RED786468:RED786469 RNZ786468:RNZ786469 RXV786468:RXV786469 SHR786468:SHR786469 SRN786468:SRN786469 TBJ786468:TBJ786469 TLF786468:TLF786469 TVB786468:TVB786469 UEX786468:UEX786469 UOT786468:UOT786469 UYP786468:UYP786469 VIL786468:VIL786469 VSH786468:VSH786469 WCD786468:WCD786469 WLZ786468:WLZ786469 WVV786468:WVV786469 N852004:N852005 JJ852004:JJ852005 TF852004:TF852005 ADB852004:ADB852005 AMX852004:AMX852005 AWT852004:AWT852005 BGP852004:BGP852005 BQL852004:BQL852005 CAH852004:CAH852005 CKD852004:CKD852005 CTZ852004:CTZ852005 DDV852004:DDV852005 DNR852004:DNR852005 DXN852004:DXN852005 EHJ852004:EHJ852005 ERF852004:ERF852005 FBB852004:FBB852005 FKX852004:FKX852005 FUT852004:FUT852005 GEP852004:GEP852005 GOL852004:GOL852005 GYH852004:GYH852005 HID852004:HID852005 HRZ852004:HRZ852005 IBV852004:IBV852005 ILR852004:ILR852005 IVN852004:IVN852005 JFJ852004:JFJ852005 JPF852004:JPF852005 JZB852004:JZB852005 KIX852004:KIX852005 KST852004:KST852005 LCP852004:LCP852005 LML852004:LML852005 LWH852004:LWH852005 MGD852004:MGD852005 MPZ852004:MPZ852005 MZV852004:MZV852005 NJR852004:NJR852005 NTN852004:NTN852005 ODJ852004:ODJ852005 ONF852004:ONF852005 OXB852004:OXB852005 PGX852004:PGX852005 PQT852004:PQT852005 QAP852004:QAP852005 QKL852004:QKL852005 QUH852004:QUH852005 RED852004:RED852005 RNZ852004:RNZ852005 RXV852004:RXV852005 SHR852004:SHR852005 SRN852004:SRN852005 TBJ852004:TBJ852005 TLF852004:TLF852005 TVB852004:TVB852005 UEX852004:UEX852005 UOT852004:UOT852005 UYP852004:UYP852005 VIL852004:VIL852005 VSH852004:VSH852005 WCD852004:WCD852005 WLZ852004:WLZ852005 WVV852004:WVV852005 N917540:N917541 JJ917540:JJ917541 TF917540:TF917541 ADB917540:ADB917541 AMX917540:AMX917541 AWT917540:AWT917541 BGP917540:BGP917541 BQL917540:BQL917541 CAH917540:CAH917541 CKD917540:CKD917541 CTZ917540:CTZ917541 DDV917540:DDV917541 DNR917540:DNR917541 DXN917540:DXN917541 EHJ917540:EHJ917541 ERF917540:ERF917541 FBB917540:FBB917541 FKX917540:FKX917541 FUT917540:FUT917541 GEP917540:GEP917541 GOL917540:GOL917541 GYH917540:GYH917541 HID917540:HID917541 HRZ917540:HRZ917541 IBV917540:IBV917541 ILR917540:ILR917541 IVN917540:IVN917541 JFJ917540:JFJ917541 JPF917540:JPF917541 JZB917540:JZB917541 KIX917540:KIX917541 KST917540:KST917541 LCP917540:LCP917541 LML917540:LML917541 LWH917540:LWH917541 MGD917540:MGD917541 MPZ917540:MPZ917541 MZV917540:MZV917541 NJR917540:NJR917541 NTN917540:NTN917541 ODJ917540:ODJ917541 ONF917540:ONF917541 OXB917540:OXB917541 PGX917540:PGX917541 PQT917540:PQT917541 QAP917540:QAP917541 QKL917540:QKL917541 QUH917540:QUH917541 RED917540:RED917541 RNZ917540:RNZ917541 RXV917540:RXV917541 SHR917540:SHR917541 SRN917540:SRN917541 TBJ917540:TBJ917541 TLF917540:TLF917541 TVB917540:TVB917541 UEX917540:UEX917541 UOT917540:UOT917541 UYP917540:UYP917541 VIL917540:VIL917541 VSH917540:VSH917541 WCD917540:WCD917541 WLZ917540:WLZ917541 WVV917540:WVV917541 N983076:N983077 JJ983076:JJ983077 TF983076:TF983077 ADB983076:ADB983077 AMX983076:AMX983077 AWT983076:AWT983077 BGP983076:BGP983077 BQL983076:BQL983077 CAH983076:CAH983077 CKD983076:CKD983077 CTZ983076:CTZ983077 DDV983076:DDV983077 DNR983076:DNR983077 DXN983076:DXN983077 EHJ983076:EHJ983077 ERF983076:ERF983077 FBB983076:FBB983077 FKX983076:FKX983077 FUT983076:FUT983077 GEP983076:GEP983077 GOL983076:GOL983077 GYH983076:GYH983077 HID983076:HID983077 HRZ983076:HRZ983077 IBV983076:IBV983077 ILR983076:ILR983077 IVN983076:IVN983077 JFJ983076:JFJ983077 JPF983076:JPF983077 JZB983076:JZB983077 KIX983076:KIX983077 KST983076:KST983077 LCP983076:LCP983077 LML983076:LML983077 LWH983076:LWH983077 MGD983076:MGD983077 MPZ983076:MPZ983077 MZV983076:MZV983077 NJR983076:NJR983077 NTN983076:NTN983077 ODJ983076:ODJ983077 ONF983076:ONF983077 OXB983076:OXB983077 PGX983076:PGX983077 PQT983076:PQT983077 QAP983076:QAP983077 QKL983076:QKL983077 QUH983076:QUH983077 RED983076:RED983077 RNZ983076:RNZ983077 RXV983076:RXV983077 SHR983076:SHR983077 SRN983076:SRN983077 TBJ983076:TBJ983077 TLF983076:TLF983077 TVB983076:TVB983077 UEX983076:UEX983077 UOT983076:UOT983077 UYP983076:UYP983077 VIL983076:VIL983077 VSH983076:VSH983077 WCD983076:WCD983077 WLZ983076:WLZ983077 WVV983076:WVV983077 N47:N48 JJ47:JJ48 TF47:TF48 ADB47:ADB48 AMX47:AMX48 AWT47:AWT48 BGP47:BGP48 BQL47:BQL48 CAH47:CAH48 CKD47:CKD48 CTZ47:CTZ48 DDV47:DDV48 DNR47:DNR48 DXN47:DXN48 EHJ47:EHJ48 ERF47:ERF48 FBB47:FBB48 FKX47:FKX48 FUT47:FUT48 GEP47:GEP48 GOL47:GOL48 GYH47:GYH48 HID47:HID48 HRZ47:HRZ48 IBV47:IBV48 ILR47:ILR48 IVN47:IVN48 JFJ47:JFJ48 JPF47:JPF48 JZB47:JZB48 KIX47:KIX48 KST47:KST48 LCP47:LCP48 LML47:LML48 LWH47:LWH48 MGD47:MGD48 MPZ47:MPZ48 MZV47:MZV48 NJR47:NJR48 NTN47:NTN48 ODJ47:ODJ48 ONF47:ONF48 OXB47:OXB48 PGX47:PGX48 PQT47:PQT48 QAP47:QAP48 QKL47:QKL48 QUH47:QUH48 RED47:RED48 RNZ47:RNZ48 RXV47:RXV48 SHR47:SHR48 SRN47:SRN48 TBJ47:TBJ48 TLF47:TLF48 TVB47:TVB48 UEX47:UEX48 UOT47:UOT48 UYP47:UYP48 VIL47:VIL48 VSH47:VSH48 WCD47:WCD48 WLZ47:WLZ48 WVV47:WVV48 N65583:N65584 JJ65583:JJ65584 TF65583:TF65584 ADB65583:ADB65584 AMX65583:AMX65584 AWT65583:AWT65584 BGP65583:BGP65584 BQL65583:BQL65584 CAH65583:CAH65584 CKD65583:CKD65584 CTZ65583:CTZ65584 DDV65583:DDV65584 DNR65583:DNR65584 DXN65583:DXN65584 EHJ65583:EHJ65584 ERF65583:ERF65584 FBB65583:FBB65584 FKX65583:FKX65584 FUT65583:FUT65584 GEP65583:GEP65584 GOL65583:GOL65584 GYH65583:GYH65584 HID65583:HID65584 HRZ65583:HRZ65584 IBV65583:IBV65584 ILR65583:ILR65584 IVN65583:IVN65584 JFJ65583:JFJ65584 JPF65583:JPF65584 JZB65583:JZB65584 KIX65583:KIX65584 KST65583:KST65584 LCP65583:LCP65584 LML65583:LML65584 LWH65583:LWH65584 MGD65583:MGD65584 MPZ65583:MPZ65584 MZV65583:MZV65584 NJR65583:NJR65584 NTN65583:NTN65584 ODJ65583:ODJ65584 ONF65583:ONF65584 OXB65583:OXB65584 PGX65583:PGX65584 PQT65583:PQT65584 QAP65583:QAP65584 QKL65583:QKL65584 QUH65583:QUH65584 RED65583:RED65584 RNZ65583:RNZ65584 RXV65583:RXV65584 SHR65583:SHR65584 SRN65583:SRN65584 TBJ65583:TBJ65584 TLF65583:TLF65584 TVB65583:TVB65584 UEX65583:UEX65584 UOT65583:UOT65584 UYP65583:UYP65584 VIL65583:VIL65584 VSH65583:VSH65584 WCD65583:WCD65584 WLZ65583:WLZ65584 WVV65583:WVV65584 N131119:N131120 JJ131119:JJ131120 TF131119:TF131120 ADB131119:ADB131120 AMX131119:AMX131120 AWT131119:AWT131120 BGP131119:BGP131120 BQL131119:BQL131120 CAH131119:CAH131120 CKD131119:CKD131120 CTZ131119:CTZ131120 DDV131119:DDV131120 DNR131119:DNR131120 DXN131119:DXN131120 EHJ131119:EHJ131120 ERF131119:ERF131120 FBB131119:FBB131120 FKX131119:FKX131120 FUT131119:FUT131120 GEP131119:GEP131120 GOL131119:GOL131120 GYH131119:GYH131120 HID131119:HID131120 HRZ131119:HRZ131120 IBV131119:IBV131120 ILR131119:ILR131120 IVN131119:IVN131120 JFJ131119:JFJ131120 JPF131119:JPF131120 JZB131119:JZB131120 KIX131119:KIX131120 KST131119:KST131120 LCP131119:LCP131120 LML131119:LML131120 LWH131119:LWH131120 MGD131119:MGD131120 MPZ131119:MPZ131120 MZV131119:MZV131120 NJR131119:NJR131120 NTN131119:NTN131120 ODJ131119:ODJ131120 ONF131119:ONF131120 OXB131119:OXB131120 PGX131119:PGX131120 PQT131119:PQT131120 QAP131119:QAP131120 QKL131119:QKL131120 QUH131119:QUH131120 RED131119:RED131120 RNZ131119:RNZ131120 RXV131119:RXV131120 SHR131119:SHR131120 SRN131119:SRN131120 TBJ131119:TBJ131120 TLF131119:TLF131120 TVB131119:TVB131120 UEX131119:UEX131120 UOT131119:UOT131120 UYP131119:UYP131120 VIL131119:VIL131120 VSH131119:VSH131120 WCD131119:WCD131120 WLZ131119:WLZ131120 WVV131119:WVV131120 N196655:N196656 JJ196655:JJ196656 TF196655:TF196656 ADB196655:ADB196656 AMX196655:AMX196656 AWT196655:AWT196656 BGP196655:BGP196656 BQL196655:BQL196656 CAH196655:CAH196656 CKD196655:CKD196656 CTZ196655:CTZ196656 DDV196655:DDV196656 DNR196655:DNR196656 DXN196655:DXN196656 EHJ196655:EHJ196656 ERF196655:ERF196656 FBB196655:FBB196656 FKX196655:FKX196656 FUT196655:FUT196656 GEP196655:GEP196656 GOL196655:GOL196656 GYH196655:GYH196656 HID196655:HID196656 HRZ196655:HRZ196656 IBV196655:IBV196656 ILR196655:ILR196656 IVN196655:IVN196656 JFJ196655:JFJ196656 JPF196655:JPF196656 JZB196655:JZB196656 KIX196655:KIX196656 KST196655:KST196656 LCP196655:LCP196656 LML196655:LML196656 LWH196655:LWH196656 MGD196655:MGD196656 MPZ196655:MPZ196656 MZV196655:MZV196656 NJR196655:NJR196656 NTN196655:NTN196656 ODJ196655:ODJ196656 ONF196655:ONF196656 OXB196655:OXB196656 PGX196655:PGX196656 PQT196655:PQT196656 QAP196655:QAP196656 QKL196655:QKL196656 QUH196655:QUH196656 RED196655:RED196656 RNZ196655:RNZ196656 RXV196655:RXV196656 SHR196655:SHR196656 SRN196655:SRN196656 TBJ196655:TBJ196656 TLF196655:TLF196656 TVB196655:TVB196656 UEX196655:UEX196656 UOT196655:UOT196656 UYP196655:UYP196656 VIL196655:VIL196656 VSH196655:VSH196656 WCD196655:WCD196656 WLZ196655:WLZ196656 WVV196655:WVV196656 N262191:N262192 JJ262191:JJ262192 TF262191:TF262192 ADB262191:ADB262192 AMX262191:AMX262192 AWT262191:AWT262192 BGP262191:BGP262192 BQL262191:BQL262192 CAH262191:CAH262192 CKD262191:CKD262192 CTZ262191:CTZ262192 DDV262191:DDV262192 DNR262191:DNR262192 DXN262191:DXN262192 EHJ262191:EHJ262192 ERF262191:ERF262192 FBB262191:FBB262192 FKX262191:FKX262192 FUT262191:FUT262192 GEP262191:GEP262192 GOL262191:GOL262192 GYH262191:GYH262192 HID262191:HID262192 HRZ262191:HRZ262192 IBV262191:IBV262192 ILR262191:ILR262192 IVN262191:IVN262192 JFJ262191:JFJ262192 JPF262191:JPF262192 JZB262191:JZB262192 KIX262191:KIX262192 KST262191:KST262192 LCP262191:LCP262192 LML262191:LML262192 LWH262191:LWH262192 MGD262191:MGD262192 MPZ262191:MPZ262192 MZV262191:MZV262192 NJR262191:NJR262192 NTN262191:NTN262192 ODJ262191:ODJ262192 ONF262191:ONF262192 OXB262191:OXB262192 PGX262191:PGX262192 PQT262191:PQT262192 QAP262191:QAP262192 QKL262191:QKL262192 QUH262191:QUH262192 RED262191:RED262192 RNZ262191:RNZ262192 RXV262191:RXV262192 SHR262191:SHR262192 SRN262191:SRN262192 TBJ262191:TBJ262192 TLF262191:TLF262192 TVB262191:TVB262192 UEX262191:UEX262192 UOT262191:UOT262192 UYP262191:UYP262192 VIL262191:VIL262192 VSH262191:VSH262192 WCD262191:WCD262192 WLZ262191:WLZ262192 WVV262191:WVV262192 N327727:N327728 JJ327727:JJ327728 TF327727:TF327728 ADB327727:ADB327728 AMX327727:AMX327728 AWT327727:AWT327728 BGP327727:BGP327728 BQL327727:BQL327728 CAH327727:CAH327728 CKD327727:CKD327728 CTZ327727:CTZ327728 DDV327727:DDV327728 DNR327727:DNR327728 DXN327727:DXN327728 EHJ327727:EHJ327728 ERF327727:ERF327728 FBB327727:FBB327728 FKX327727:FKX327728 FUT327727:FUT327728 GEP327727:GEP327728 GOL327727:GOL327728 GYH327727:GYH327728 HID327727:HID327728 HRZ327727:HRZ327728 IBV327727:IBV327728 ILR327727:ILR327728 IVN327727:IVN327728 JFJ327727:JFJ327728 JPF327727:JPF327728 JZB327727:JZB327728 KIX327727:KIX327728 KST327727:KST327728 LCP327727:LCP327728 LML327727:LML327728 LWH327727:LWH327728 MGD327727:MGD327728 MPZ327727:MPZ327728 MZV327727:MZV327728 NJR327727:NJR327728 NTN327727:NTN327728 ODJ327727:ODJ327728 ONF327727:ONF327728 OXB327727:OXB327728 PGX327727:PGX327728 PQT327727:PQT327728 QAP327727:QAP327728 QKL327727:QKL327728 QUH327727:QUH327728 RED327727:RED327728 RNZ327727:RNZ327728 RXV327727:RXV327728 SHR327727:SHR327728 SRN327727:SRN327728 TBJ327727:TBJ327728 TLF327727:TLF327728 TVB327727:TVB327728 UEX327727:UEX327728 UOT327727:UOT327728 UYP327727:UYP327728 VIL327727:VIL327728 VSH327727:VSH327728 WCD327727:WCD327728 WLZ327727:WLZ327728 WVV327727:WVV327728 N393263:N393264 JJ393263:JJ393264 TF393263:TF393264 ADB393263:ADB393264 AMX393263:AMX393264 AWT393263:AWT393264 BGP393263:BGP393264 BQL393263:BQL393264 CAH393263:CAH393264 CKD393263:CKD393264 CTZ393263:CTZ393264 DDV393263:DDV393264 DNR393263:DNR393264 DXN393263:DXN393264 EHJ393263:EHJ393264 ERF393263:ERF393264 FBB393263:FBB393264 FKX393263:FKX393264 FUT393263:FUT393264 GEP393263:GEP393264 GOL393263:GOL393264 GYH393263:GYH393264 HID393263:HID393264 HRZ393263:HRZ393264 IBV393263:IBV393264 ILR393263:ILR393264 IVN393263:IVN393264 JFJ393263:JFJ393264 JPF393263:JPF393264 JZB393263:JZB393264 KIX393263:KIX393264 KST393263:KST393264 LCP393263:LCP393264 LML393263:LML393264 LWH393263:LWH393264 MGD393263:MGD393264 MPZ393263:MPZ393264 MZV393263:MZV393264 NJR393263:NJR393264 NTN393263:NTN393264 ODJ393263:ODJ393264 ONF393263:ONF393264 OXB393263:OXB393264 PGX393263:PGX393264 PQT393263:PQT393264 QAP393263:QAP393264 QKL393263:QKL393264 QUH393263:QUH393264 RED393263:RED393264 RNZ393263:RNZ393264 RXV393263:RXV393264 SHR393263:SHR393264 SRN393263:SRN393264 TBJ393263:TBJ393264 TLF393263:TLF393264 TVB393263:TVB393264 UEX393263:UEX393264 UOT393263:UOT393264 UYP393263:UYP393264 VIL393263:VIL393264 VSH393263:VSH393264 WCD393263:WCD393264 WLZ393263:WLZ393264 WVV393263:WVV393264 N458799:N458800 JJ458799:JJ458800 TF458799:TF458800 ADB458799:ADB458800 AMX458799:AMX458800 AWT458799:AWT458800 BGP458799:BGP458800 BQL458799:BQL458800 CAH458799:CAH458800 CKD458799:CKD458800 CTZ458799:CTZ458800 DDV458799:DDV458800 DNR458799:DNR458800 DXN458799:DXN458800 EHJ458799:EHJ458800 ERF458799:ERF458800 FBB458799:FBB458800 FKX458799:FKX458800 FUT458799:FUT458800 GEP458799:GEP458800 GOL458799:GOL458800 GYH458799:GYH458800 HID458799:HID458800 HRZ458799:HRZ458800 IBV458799:IBV458800 ILR458799:ILR458800 IVN458799:IVN458800 JFJ458799:JFJ458800 JPF458799:JPF458800 JZB458799:JZB458800 KIX458799:KIX458800 KST458799:KST458800 LCP458799:LCP458800 LML458799:LML458800 LWH458799:LWH458800 MGD458799:MGD458800 MPZ458799:MPZ458800 MZV458799:MZV458800 NJR458799:NJR458800 NTN458799:NTN458800 ODJ458799:ODJ458800 ONF458799:ONF458800 OXB458799:OXB458800 PGX458799:PGX458800 PQT458799:PQT458800 QAP458799:QAP458800 QKL458799:QKL458800 QUH458799:QUH458800 RED458799:RED458800 RNZ458799:RNZ458800 RXV458799:RXV458800 SHR458799:SHR458800 SRN458799:SRN458800 TBJ458799:TBJ458800 TLF458799:TLF458800 TVB458799:TVB458800 UEX458799:UEX458800 UOT458799:UOT458800 UYP458799:UYP458800 VIL458799:VIL458800 VSH458799:VSH458800 WCD458799:WCD458800 WLZ458799:WLZ458800 WVV458799:WVV458800 N524335:N524336 JJ524335:JJ524336 TF524335:TF524336 ADB524335:ADB524336 AMX524335:AMX524336 AWT524335:AWT524336 BGP524335:BGP524336 BQL524335:BQL524336 CAH524335:CAH524336 CKD524335:CKD524336 CTZ524335:CTZ524336 DDV524335:DDV524336 DNR524335:DNR524336 DXN524335:DXN524336 EHJ524335:EHJ524336 ERF524335:ERF524336 FBB524335:FBB524336 FKX524335:FKX524336 FUT524335:FUT524336 GEP524335:GEP524336 GOL524335:GOL524336 GYH524335:GYH524336 HID524335:HID524336 HRZ524335:HRZ524336 IBV524335:IBV524336 ILR524335:ILR524336 IVN524335:IVN524336 JFJ524335:JFJ524336 JPF524335:JPF524336 JZB524335:JZB524336 KIX524335:KIX524336 KST524335:KST524336 LCP524335:LCP524336 LML524335:LML524336 LWH524335:LWH524336 MGD524335:MGD524336 MPZ524335:MPZ524336 MZV524335:MZV524336 NJR524335:NJR524336 NTN524335:NTN524336 ODJ524335:ODJ524336 ONF524335:ONF524336 OXB524335:OXB524336 PGX524335:PGX524336 PQT524335:PQT524336 QAP524335:QAP524336 QKL524335:QKL524336 QUH524335:QUH524336 RED524335:RED524336 RNZ524335:RNZ524336 RXV524335:RXV524336 SHR524335:SHR524336 SRN524335:SRN524336 TBJ524335:TBJ524336 TLF524335:TLF524336 TVB524335:TVB524336 UEX524335:UEX524336 UOT524335:UOT524336 UYP524335:UYP524336 VIL524335:VIL524336 VSH524335:VSH524336 WCD524335:WCD524336 WLZ524335:WLZ524336 WVV524335:WVV524336 N589871:N589872 JJ589871:JJ589872 TF589871:TF589872 ADB589871:ADB589872 AMX589871:AMX589872 AWT589871:AWT589872 BGP589871:BGP589872 BQL589871:BQL589872 CAH589871:CAH589872 CKD589871:CKD589872 CTZ589871:CTZ589872 DDV589871:DDV589872 DNR589871:DNR589872 DXN589871:DXN589872 EHJ589871:EHJ589872 ERF589871:ERF589872 FBB589871:FBB589872 FKX589871:FKX589872 FUT589871:FUT589872 GEP589871:GEP589872 GOL589871:GOL589872 GYH589871:GYH589872 HID589871:HID589872 HRZ589871:HRZ589872 IBV589871:IBV589872 ILR589871:ILR589872 IVN589871:IVN589872 JFJ589871:JFJ589872 JPF589871:JPF589872 JZB589871:JZB589872 KIX589871:KIX589872 KST589871:KST589872 LCP589871:LCP589872 LML589871:LML589872 LWH589871:LWH589872 MGD589871:MGD589872 MPZ589871:MPZ589872 MZV589871:MZV589872 NJR589871:NJR589872 NTN589871:NTN589872 ODJ589871:ODJ589872 ONF589871:ONF589872 OXB589871:OXB589872 PGX589871:PGX589872 PQT589871:PQT589872 QAP589871:QAP589872 QKL589871:QKL589872 QUH589871:QUH589872 RED589871:RED589872 RNZ589871:RNZ589872 RXV589871:RXV589872 SHR589871:SHR589872 SRN589871:SRN589872 TBJ589871:TBJ589872 TLF589871:TLF589872 TVB589871:TVB589872 UEX589871:UEX589872 UOT589871:UOT589872 UYP589871:UYP589872 VIL589871:VIL589872 VSH589871:VSH589872 WCD589871:WCD589872 WLZ589871:WLZ589872 WVV589871:WVV589872 N655407:N655408 JJ655407:JJ655408 TF655407:TF655408 ADB655407:ADB655408 AMX655407:AMX655408 AWT655407:AWT655408 BGP655407:BGP655408 BQL655407:BQL655408 CAH655407:CAH655408 CKD655407:CKD655408 CTZ655407:CTZ655408 DDV655407:DDV655408 DNR655407:DNR655408 DXN655407:DXN655408 EHJ655407:EHJ655408 ERF655407:ERF655408 FBB655407:FBB655408 FKX655407:FKX655408 FUT655407:FUT655408 GEP655407:GEP655408 GOL655407:GOL655408 GYH655407:GYH655408 HID655407:HID655408 HRZ655407:HRZ655408 IBV655407:IBV655408 ILR655407:ILR655408 IVN655407:IVN655408 JFJ655407:JFJ655408 JPF655407:JPF655408 JZB655407:JZB655408 KIX655407:KIX655408 KST655407:KST655408 LCP655407:LCP655408 LML655407:LML655408 LWH655407:LWH655408 MGD655407:MGD655408 MPZ655407:MPZ655408 MZV655407:MZV655408 NJR655407:NJR655408 NTN655407:NTN655408 ODJ655407:ODJ655408 ONF655407:ONF655408 OXB655407:OXB655408 PGX655407:PGX655408 PQT655407:PQT655408 QAP655407:QAP655408 QKL655407:QKL655408 QUH655407:QUH655408 RED655407:RED655408 RNZ655407:RNZ655408 RXV655407:RXV655408 SHR655407:SHR655408 SRN655407:SRN655408 TBJ655407:TBJ655408 TLF655407:TLF655408 TVB655407:TVB655408 UEX655407:UEX655408 UOT655407:UOT655408 UYP655407:UYP655408 VIL655407:VIL655408 VSH655407:VSH655408 WCD655407:WCD655408 WLZ655407:WLZ655408 WVV655407:WVV655408 N720943:N720944 JJ720943:JJ720944 TF720943:TF720944 ADB720943:ADB720944 AMX720943:AMX720944 AWT720943:AWT720944 BGP720943:BGP720944 BQL720943:BQL720944 CAH720943:CAH720944 CKD720943:CKD720944 CTZ720943:CTZ720944 DDV720943:DDV720944 DNR720943:DNR720944 DXN720943:DXN720944 EHJ720943:EHJ720944 ERF720943:ERF720944 FBB720943:FBB720944 FKX720943:FKX720944 FUT720943:FUT720944 GEP720943:GEP720944 GOL720943:GOL720944 GYH720943:GYH720944 HID720943:HID720944 HRZ720943:HRZ720944 IBV720943:IBV720944 ILR720943:ILR720944 IVN720943:IVN720944 JFJ720943:JFJ720944 JPF720943:JPF720944 JZB720943:JZB720944 KIX720943:KIX720944 KST720943:KST720944 LCP720943:LCP720944 LML720943:LML720944 LWH720943:LWH720944 MGD720943:MGD720944 MPZ720943:MPZ720944 MZV720943:MZV720944 NJR720943:NJR720944 NTN720943:NTN720944 ODJ720943:ODJ720944 ONF720943:ONF720944 OXB720943:OXB720944 PGX720943:PGX720944 PQT720943:PQT720944 QAP720943:QAP720944 QKL720943:QKL720944 QUH720943:QUH720944 RED720943:RED720944 RNZ720943:RNZ720944 RXV720943:RXV720944 SHR720943:SHR720944 SRN720943:SRN720944 TBJ720943:TBJ720944 TLF720943:TLF720944 TVB720943:TVB720944 UEX720943:UEX720944 UOT720943:UOT720944 UYP720943:UYP720944 VIL720943:VIL720944 VSH720943:VSH720944 WCD720943:WCD720944 WLZ720943:WLZ720944 WVV720943:WVV720944 N786479:N786480 JJ786479:JJ786480 TF786479:TF786480 ADB786479:ADB786480 AMX786479:AMX786480 AWT786479:AWT786480 BGP786479:BGP786480 BQL786479:BQL786480 CAH786479:CAH786480 CKD786479:CKD786480 CTZ786479:CTZ786480 DDV786479:DDV786480 DNR786479:DNR786480 DXN786479:DXN786480 EHJ786479:EHJ786480 ERF786479:ERF786480 FBB786479:FBB786480 FKX786479:FKX786480 FUT786479:FUT786480 GEP786479:GEP786480 GOL786479:GOL786480 GYH786479:GYH786480 HID786479:HID786480 HRZ786479:HRZ786480 IBV786479:IBV786480 ILR786479:ILR786480 IVN786479:IVN786480 JFJ786479:JFJ786480 JPF786479:JPF786480 JZB786479:JZB786480 KIX786479:KIX786480 KST786479:KST786480 LCP786479:LCP786480 LML786479:LML786480 LWH786479:LWH786480 MGD786479:MGD786480 MPZ786479:MPZ786480 MZV786479:MZV786480 NJR786479:NJR786480 NTN786479:NTN786480 ODJ786479:ODJ786480 ONF786479:ONF786480 OXB786479:OXB786480 PGX786479:PGX786480 PQT786479:PQT786480 QAP786479:QAP786480 QKL786479:QKL786480 QUH786479:QUH786480 RED786479:RED786480 RNZ786479:RNZ786480 RXV786479:RXV786480 SHR786479:SHR786480 SRN786479:SRN786480 TBJ786479:TBJ786480 TLF786479:TLF786480 TVB786479:TVB786480 UEX786479:UEX786480 UOT786479:UOT786480 UYP786479:UYP786480 VIL786479:VIL786480 VSH786479:VSH786480 WCD786479:WCD786480 WLZ786479:WLZ786480 WVV786479:WVV786480 N852015:N852016 JJ852015:JJ852016 TF852015:TF852016 ADB852015:ADB852016 AMX852015:AMX852016 AWT852015:AWT852016 BGP852015:BGP852016 BQL852015:BQL852016 CAH852015:CAH852016 CKD852015:CKD852016 CTZ852015:CTZ852016 DDV852015:DDV852016 DNR852015:DNR852016 DXN852015:DXN852016 EHJ852015:EHJ852016 ERF852015:ERF852016 FBB852015:FBB852016 FKX852015:FKX852016 FUT852015:FUT852016 GEP852015:GEP852016 GOL852015:GOL852016 GYH852015:GYH852016 HID852015:HID852016 HRZ852015:HRZ852016 IBV852015:IBV852016 ILR852015:ILR852016 IVN852015:IVN852016 JFJ852015:JFJ852016 JPF852015:JPF852016 JZB852015:JZB852016 KIX852015:KIX852016 KST852015:KST852016 LCP852015:LCP852016 LML852015:LML852016 LWH852015:LWH852016 MGD852015:MGD852016 MPZ852015:MPZ852016 MZV852015:MZV852016 NJR852015:NJR852016 NTN852015:NTN852016 ODJ852015:ODJ852016 ONF852015:ONF852016 OXB852015:OXB852016 PGX852015:PGX852016 PQT852015:PQT852016 QAP852015:QAP852016 QKL852015:QKL852016 QUH852015:QUH852016 RED852015:RED852016 RNZ852015:RNZ852016 RXV852015:RXV852016 SHR852015:SHR852016 SRN852015:SRN852016 TBJ852015:TBJ852016 TLF852015:TLF852016 TVB852015:TVB852016 UEX852015:UEX852016 UOT852015:UOT852016 UYP852015:UYP852016 VIL852015:VIL852016 VSH852015:VSH852016 WCD852015:WCD852016 WLZ852015:WLZ852016 WVV852015:WVV852016 N917551:N917552 JJ917551:JJ917552 TF917551:TF917552 ADB917551:ADB917552 AMX917551:AMX917552 AWT917551:AWT917552 BGP917551:BGP917552 BQL917551:BQL917552 CAH917551:CAH917552 CKD917551:CKD917552 CTZ917551:CTZ917552 DDV917551:DDV917552 DNR917551:DNR917552 DXN917551:DXN917552 EHJ917551:EHJ917552 ERF917551:ERF917552 FBB917551:FBB917552 FKX917551:FKX917552 FUT917551:FUT917552 GEP917551:GEP917552 GOL917551:GOL917552 GYH917551:GYH917552 HID917551:HID917552 HRZ917551:HRZ917552 IBV917551:IBV917552 ILR917551:ILR917552 IVN917551:IVN917552 JFJ917551:JFJ917552 JPF917551:JPF917552 JZB917551:JZB917552 KIX917551:KIX917552 KST917551:KST917552 LCP917551:LCP917552 LML917551:LML917552 LWH917551:LWH917552 MGD917551:MGD917552 MPZ917551:MPZ917552 MZV917551:MZV917552 NJR917551:NJR917552 NTN917551:NTN917552 ODJ917551:ODJ917552 ONF917551:ONF917552 OXB917551:OXB917552 PGX917551:PGX917552 PQT917551:PQT917552 QAP917551:QAP917552 QKL917551:QKL917552 QUH917551:QUH917552 RED917551:RED917552 RNZ917551:RNZ917552 RXV917551:RXV917552 SHR917551:SHR917552 SRN917551:SRN917552 TBJ917551:TBJ917552 TLF917551:TLF917552 TVB917551:TVB917552 UEX917551:UEX917552 UOT917551:UOT917552 UYP917551:UYP917552 VIL917551:VIL917552 VSH917551:VSH917552 WCD917551:WCD917552 WLZ917551:WLZ917552 WVV917551:WVV917552 N983087:N983088 JJ983087:JJ983088 TF983087:TF983088 ADB983087:ADB983088 AMX983087:AMX983088 AWT983087:AWT983088 BGP983087:BGP983088 BQL983087:BQL983088 CAH983087:CAH983088 CKD983087:CKD983088 CTZ983087:CTZ983088 DDV983087:DDV983088 DNR983087:DNR983088 DXN983087:DXN983088 EHJ983087:EHJ983088 ERF983087:ERF983088 FBB983087:FBB983088 FKX983087:FKX983088 FUT983087:FUT983088 GEP983087:GEP983088 GOL983087:GOL983088 GYH983087:GYH983088 HID983087:HID983088 HRZ983087:HRZ983088 IBV983087:IBV983088 ILR983087:ILR983088 IVN983087:IVN983088 JFJ983087:JFJ983088 JPF983087:JPF983088 JZB983087:JZB983088 KIX983087:KIX983088 KST983087:KST983088 LCP983087:LCP983088 LML983087:LML983088 LWH983087:LWH983088 MGD983087:MGD983088 MPZ983087:MPZ983088 MZV983087:MZV983088 NJR983087:NJR983088 NTN983087:NTN983088 ODJ983087:ODJ983088 ONF983087:ONF983088 OXB983087:OXB983088 PGX983087:PGX983088 PQT983087:PQT983088 QAP983087:QAP983088 QKL983087:QKL983088 QUH983087:QUH983088 RED983087:RED983088 RNZ983087:RNZ983088 RXV983087:RXV983088 SHR983087:SHR983088 SRN983087:SRN983088 TBJ983087:TBJ983088 TLF983087:TLF983088 TVB983087:TVB983088 UEX983087:UEX983088 UOT983087:UOT983088 UYP983087:UYP983088 VIL983087:VIL983088 VSH983087:VSH983088 WCD983087:WCD983088 WLZ983087:WLZ983088 WVV983087:WVV983088">
      <formula1>0</formula1>
    </dataValidation>
  </dataValidations>
  <pageMargins left="0.7" right="0.7" top="0.75" bottom="0.75" header="0.3" footer="0.3"/>
  <pageSetup paperSize="9" scale="88" orientation="portrait" r:id="rId1"/>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14:formula1>
            <xm:f>0</xm:f>
          </x14:formula1>
          <xm:sqref>G18:R19 JC18:JN19 SY18:TJ19 ACU18:ADF19 AMQ18:ANB19 AWM18:AWX19 BGI18:BGT19 BQE18:BQP19 CAA18:CAL19 CJW18:CKH19 CTS18:CUD19 DDO18:DDZ19 DNK18:DNV19 DXG18:DXR19 EHC18:EHN19 EQY18:ERJ19 FAU18:FBF19 FKQ18:FLB19 FUM18:FUX19 GEI18:GET19 GOE18:GOP19 GYA18:GYL19 HHW18:HIH19 HRS18:HSD19 IBO18:IBZ19 ILK18:ILV19 IVG18:IVR19 JFC18:JFN19 JOY18:JPJ19 JYU18:JZF19 KIQ18:KJB19 KSM18:KSX19 LCI18:LCT19 LME18:LMP19 LWA18:LWL19 MFW18:MGH19 MPS18:MQD19 MZO18:MZZ19 NJK18:NJV19 NTG18:NTR19 ODC18:ODN19 OMY18:ONJ19 OWU18:OXF19 PGQ18:PHB19 PQM18:PQX19 QAI18:QAT19 QKE18:QKP19 QUA18:QUL19 RDW18:REH19 RNS18:ROD19 RXO18:RXZ19 SHK18:SHV19 SRG18:SRR19 TBC18:TBN19 TKY18:TLJ19 TUU18:TVF19 UEQ18:UFB19 UOM18:UOX19 UYI18:UYT19 VIE18:VIP19 VSA18:VSL19 WBW18:WCH19 WLS18:WMD19 WVO18:WVZ19 G65554:R65555 JC65554:JN65555 SY65554:TJ65555 ACU65554:ADF65555 AMQ65554:ANB65555 AWM65554:AWX65555 BGI65554:BGT65555 BQE65554:BQP65555 CAA65554:CAL65555 CJW65554:CKH65555 CTS65554:CUD65555 DDO65554:DDZ65555 DNK65554:DNV65555 DXG65554:DXR65555 EHC65554:EHN65555 EQY65554:ERJ65555 FAU65554:FBF65555 FKQ65554:FLB65555 FUM65554:FUX65555 GEI65554:GET65555 GOE65554:GOP65555 GYA65554:GYL65555 HHW65554:HIH65555 HRS65554:HSD65555 IBO65554:IBZ65555 ILK65554:ILV65555 IVG65554:IVR65555 JFC65554:JFN65555 JOY65554:JPJ65555 JYU65554:JZF65555 KIQ65554:KJB65555 KSM65554:KSX65555 LCI65554:LCT65555 LME65554:LMP65555 LWA65554:LWL65555 MFW65554:MGH65555 MPS65554:MQD65555 MZO65554:MZZ65555 NJK65554:NJV65555 NTG65554:NTR65555 ODC65554:ODN65555 OMY65554:ONJ65555 OWU65554:OXF65555 PGQ65554:PHB65555 PQM65554:PQX65555 QAI65554:QAT65555 QKE65554:QKP65555 QUA65554:QUL65555 RDW65554:REH65555 RNS65554:ROD65555 RXO65554:RXZ65555 SHK65554:SHV65555 SRG65554:SRR65555 TBC65554:TBN65555 TKY65554:TLJ65555 TUU65554:TVF65555 UEQ65554:UFB65555 UOM65554:UOX65555 UYI65554:UYT65555 VIE65554:VIP65555 VSA65554:VSL65555 WBW65554:WCH65555 WLS65554:WMD65555 WVO65554:WVZ65555 G131090:R131091 JC131090:JN131091 SY131090:TJ131091 ACU131090:ADF131091 AMQ131090:ANB131091 AWM131090:AWX131091 BGI131090:BGT131091 BQE131090:BQP131091 CAA131090:CAL131091 CJW131090:CKH131091 CTS131090:CUD131091 DDO131090:DDZ131091 DNK131090:DNV131091 DXG131090:DXR131091 EHC131090:EHN131091 EQY131090:ERJ131091 FAU131090:FBF131091 FKQ131090:FLB131091 FUM131090:FUX131091 GEI131090:GET131091 GOE131090:GOP131091 GYA131090:GYL131091 HHW131090:HIH131091 HRS131090:HSD131091 IBO131090:IBZ131091 ILK131090:ILV131091 IVG131090:IVR131091 JFC131090:JFN131091 JOY131090:JPJ131091 JYU131090:JZF131091 KIQ131090:KJB131091 KSM131090:KSX131091 LCI131090:LCT131091 LME131090:LMP131091 LWA131090:LWL131091 MFW131090:MGH131091 MPS131090:MQD131091 MZO131090:MZZ131091 NJK131090:NJV131091 NTG131090:NTR131091 ODC131090:ODN131091 OMY131090:ONJ131091 OWU131090:OXF131091 PGQ131090:PHB131091 PQM131090:PQX131091 QAI131090:QAT131091 QKE131090:QKP131091 QUA131090:QUL131091 RDW131090:REH131091 RNS131090:ROD131091 RXO131090:RXZ131091 SHK131090:SHV131091 SRG131090:SRR131091 TBC131090:TBN131091 TKY131090:TLJ131091 TUU131090:TVF131091 UEQ131090:UFB131091 UOM131090:UOX131091 UYI131090:UYT131091 VIE131090:VIP131091 VSA131090:VSL131091 WBW131090:WCH131091 WLS131090:WMD131091 WVO131090:WVZ131091 G196626:R196627 JC196626:JN196627 SY196626:TJ196627 ACU196626:ADF196627 AMQ196626:ANB196627 AWM196626:AWX196627 BGI196626:BGT196627 BQE196626:BQP196627 CAA196626:CAL196627 CJW196626:CKH196627 CTS196626:CUD196627 DDO196626:DDZ196627 DNK196626:DNV196627 DXG196626:DXR196627 EHC196626:EHN196627 EQY196626:ERJ196627 FAU196626:FBF196627 FKQ196626:FLB196627 FUM196626:FUX196627 GEI196626:GET196627 GOE196626:GOP196627 GYA196626:GYL196627 HHW196626:HIH196627 HRS196626:HSD196627 IBO196626:IBZ196627 ILK196626:ILV196627 IVG196626:IVR196627 JFC196626:JFN196627 JOY196626:JPJ196627 JYU196626:JZF196627 KIQ196626:KJB196627 KSM196626:KSX196627 LCI196626:LCT196627 LME196626:LMP196627 LWA196626:LWL196627 MFW196626:MGH196627 MPS196626:MQD196627 MZO196626:MZZ196627 NJK196626:NJV196627 NTG196626:NTR196627 ODC196626:ODN196627 OMY196626:ONJ196627 OWU196626:OXF196627 PGQ196626:PHB196627 PQM196626:PQX196627 QAI196626:QAT196627 QKE196626:QKP196627 QUA196626:QUL196627 RDW196626:REH196627 RNS196626:ROD196627 RXO196626:RXZ196627 SHK196626:SHV196627 SRG196626:SRR196627 TBC196626:TBN196627 TKY196626:TLJ196627 TUU196626:TVF196627 UEQ196626:UFB196627 UOM196626:UOX196627 UYI196626:UYT196627 VIE196626:VIP196627 VSA196626:VSL196627 WBW196626:WCH196627 WLS196626:WMD196627 WVO196626:WVZ196627 G262162:R262163 JC262162:JN262163 SY262162:TJ262163 ACU262162:ADF262163 AMQ262162:ANB262163 AWM262162:AWX262163 BGI262162:BGT262163 BQE262162:BQP262163 CAA262162:CAL262163 CJW262162:CKH262163 CTS262162:CUD262163 DDO262162:DDZ262163 DNK262162:DNV262163 DXG262162:DXR262163 EHC262162:EHN262163 EQY262162:ERJ262163 FAU262162:FBF262163 FKQ262162:FLB262163 FUM262162:FUX262163 GEI262162:GET262163 GOE262162:GOP262163 GYA262162:GYL262163 HHW262162:HIH262163 HRS262162:HSD262163 IBO262162:IBZ262163 ILK262162:ILV262163 IVG262162:IVR262163 JFC262162:JFN262163 JOY262162:JPJ262163 JYU262162:JZF262163 KIQ262162:KJB262163 KSM262162:KSX262163 LCI262162:LCT262163 LME262162:LMP262163 LWA262162:LWL262163 MFW262162:MGH262163 MPS262162:MQD262163 MZO262162:MZZ262163 NJK262162:NJV262163 NTG262162:NTR262163 ODC262162:ODN262163 OMY262162:ONJ262163 OWU262162:OXF262163 PGQ262162:PHB262163 PQM262162:PQX262163 QAI262162:QAT262163 QKE262162:QKP262163 QUA262162:QUL262163 RDW262162:REH262163 RNS262162:ROD262163 RXO262162:RXZ262163 SHK262162:SHV262163 SRG262162:SRR262163 TBC262162:TBN262163 TKY262162:TLJ262163 TUU262162:TVF262163 UEQ262162:UFB262163 UOM262162:UOX262163 UYI262162:UYT262163 VIE262162:VIP262163 VSA262162:VSL262163 WBW262162:WCH262163 WLS262162:WMD262163 WVO262162:WVZ262163 G327698:R327699 JC327698:JN327699 SY327698:TJ327699 ACU327698:ADF327699 AMQ327698:ANB327699 AWM327698:AWX327699 BGI327698:BGT327699 BQE327698:BQP327699 CAA327698:CAL327699 CJW327698:CKH327699 CTS327698:CUD327699 DDO327698:DDZ327699 DNK327698:DNV327699 DXG327698:DXR327699 EHC327698:EHN327699 EQY327698:ERJ327699 FAU327698:FBF327699 FKQ327698:FLB327699 FUM327698:FUX327699 GEI327698:GET327699 GOE327698:GOP327699 GYA327698:GYL327699 HHW327698:HIH327699 HRS327698:HSD327699 IBO327698:IBZ327699 ILK327698:ILV327699 IVG327698:IVR327699 JFC327698:JFN327699 JOY327698:JPJ327699 JYU327698:JZF327699 KIQ327698:KJB327699 KSM327698:KSX327699 LCI327698:LCT327699 LME327698:LMP327699 LWA327698:LWL327699 MFW327698:MGH327699 MPS327698:MQD327699 MZO327698:MZZ327699 NJK327698:NJV327699 NTG327698:NTR327699 ODC327698:ODN327699 OMY327698:ONJ327699 OWU327698:OXF327699 PGQ327698:PHB327699 PQM327698:PQX327699 QAI327698:QAT327699 QKE327698:QKP327699 QUA327698:QUL327699 RDW327698:REH327699 RNS327698:ROD327699 RXO327698:RXZ327699 SHK327698:SHV327699 SRG327698:SRR327699 TBC327698:TBN327699 TKY327698:TLJ327699 TUU327698:TVF327699 UEQ327698:UFB327699 UOM327698:UOX327699 UYI327698:UYT327699 VIE327698:VIP327699 VSA327698:VSL327699 WBW327698:WCH327699 WLS327698:WMD327699 WVO327698:WVZ327699 G393234:R393235 JC393234:JN393235 SY393234:TJ393235 ACU393234:ADF393235 AMQ393234:ANB393235 AWM393234:AWX393235 BGI393234:BGT393235 BQE393234:BQP393235 CAA393234:CAL393235 CJW393234:CKH393235 CTS393234:CUD393235 DDO393234:DDZ393235 DNK393234:DNV393235 DXG393234:DXR393235 EHC393234:EHN393235 EQY393234:ERJ393235 FAU393234:FBF393235 FKQ393234:FLB393235 FUM393234:FUX393235 GEI393234:GET393235 GOE393234:GOP393235 GYA393234:GYL393235 HHW393234:HIH393235 HRS393234:HSD393235 IBO393234:IBZ393235 ILK393234:ILV393235 IVG393234:IVR393235 JFC393234:JFN393235 JOY393234:JPJ393235 JYU393234:JZF393235 KIQ393234:KJB393235 KSM393234:KSX393235 LCI393234:LCT393235 LME393234:LMP393235 LWA393234:LWL393235 MFW393234:MGH393235 MPS393234:MQD393235 MZO393234:MZZ393235 NJK393234:NJV393235 NTG393234:NTR393235 ODC393234:ODN393235 OMY393234:ONJ393235 OWU393234:OXF393235 PGQ393234:PHB393235 PQM393234:PQX393235 QAI393234:QAT393235 QKE393234:QKP393235 QUA393234:QUL393235 RDW393234:REH393235 RNS393234:ROD393235 RXO393234:RXZ393235 SHK393234:SHV393235 SRG393234:SRR393235 TBC393234:TBN393235 TKY393234:TLJ393235 TUU393234:TVF393235 UEQ393234:UFB393235 UOM393234:UOX393235 UYI393234:UYT393235 VIE393234:VIP393235 VSA393234:VSL393235 WBW393234:WCH393235 WLS393234:WMD393235 WVO393234:WVZ393235 G458770:R458771 JC458770:JN458771 SY458770:TJ458771 ACU458770:ADF458771 AMQ458770:ANB458771 AWM458770:AWX458771 BGI458770:BGT458771 BQE458770:BQP458771 CAA458770:CAL458771 CJW458770:CKH458771 CTS458770:CUD458771 DDO458770:DDZ458771 DNK458770:DNV458771 DXG458770:DXR458771 EHC458770:EHN458771 EQY458770:ERJ458771 FAU458770:FBF458771 FKQ458770:FLB458771 FUM458770:FUX458771 GEI458770:GET458771 GOE458770:GOP458771 GYA458770:GYL458771 HHW458770:HIH458771 HRS458770:HSD458771 IBO458770:IBZ458771 ILK458770:ILV458771 IVG458770:IVR458771 JFC458770:JFN458771 JOY458770:JPJ458771 JYU458770:JZF458771 KIQ458770:KJB458771 KSM458770:KSX458771 LCI458770:LCT458771 LME458770:LMP458771 LWA458770:LWL458771 MFW458770:MGH458771 MPS458770:MQD458771 MZO458770:MZZ458771 NJK458770:NJV458771 NTG458770:NTR458771 ODC458770:ODN458771 OMY458770:ONJ458771 OWU458770:OXF458771 PGQ458770:PHB458771 PQM458770:PQX458771 QAI458770:QAT458771 QKE458770:QKP458771 QUA458770:QUL458771 RDW458770:REH458771 RNS458770:ROD458771 RXO458770:RXZ458771 SHK458770:SHV458771 SRG458770:SRR458771 TBC458770:TBN458771 TKY458770:TLJ458771 TUU458770:TVF458771 UEQ458770:UFB458771 UOM458770:UOX458771 UYI458770:UYT458771 VIE458770:VIP458771 VSA458770:VSL458771 WBW458770:WCH458771 WLS458770:WMD458771 WVO458770:WVZ458771 G524306:R524307 JC524306:JN524307 SY524306:TJ524307 ACU524306:ADF524307 AMQ524306:ANB524307 AWM524306:AWX524307 BGI524306:BGT524307 BQE524306:BQP524307 CAA524306:CAL524307 CJW524306:CKH524307 CTS524306:CUD524307 DDO524306:DDZ524307 DNK524306:DNV524307 DXG524306:DXR524307 EHC524306:EHN524307 EQY524306:ERJ524307 FAU524306:FBF524307 FKQ524306:FLB524307 FUM524306:FUX524307 GEI524306:GET524307 GOE524306:GOP524307 GYA524306:GYL524307 HHW524306:HIH524307 HRS524306:HSD524307 IBO524306:IBZ524307 ILK524306:ILV524307 IVG524306:IVR524307 JFC524306:JFN524307 JOY524306:JPJ524307 JYU524306:JZF524307 KIQ524306:KJB524307 KSM524306:KSX524307 LCI524306:LCT524307 LME524306:LMP524307 LWA524306:LWL524307 MFW524306:MGH524307 MPS524306:MQD524307 MZO524306:MZZ524307 NJK524306:NJV524307 NTG524306:NTR524307 ODC524306:ODN524307 OMY524306:ONJ524307 OWU524306:OXF524307 PGQ524306:PHB524307 PQM524306:PQX524307 QAI524306:QAT524307 QKE524306:QKP524307 QUA524306:QUL524307 RDW524306:REH524307 RNS524306:ROD524307 RXO524306:RXZ524307 SHK524306:SHV524307 SRG524306:SRR524307 TBC524306:TBN524307 TKY524306:TLJ524307 TUU524306:TVF524307 UEQ524306:UFB524307 UOM524306:UOX524307 UYI524306:UYT524307 VIE524306:VIP524307 VSA524306:VSL524307 WBW524306:WCH524307 WLS524306:WMD524307 WVO524306:WVZ524307 G589842:R589843 JC589842:JN589843 SY589842:TJ589843 ACU589842:ADF589843 AMQ589842:ANB589843 AWM589842:AWX589843 BGI589842:BGT589843 BQE589842:BQP589843 CAA589842:CAL589843 CJW589842:CKH589843 CTS589842:CUD589843 DDO589842:DDZ589843 DNK589842:DNV589843 DXG589842:DXR589843 EHC589842:EHN589843 EQY589842:ERJ589843 FAU589842:FBF589843 FKQ589842:FLB589843 FUM589842:FUX589843 GEI589842:GET589843 GOE589842:GOP589843 GYA589842:GYL589843 HHW589842:HIH589843 HRS589842:HSD589843 IBO589842:IBZ589843 ILK589842:ILV589843 IVG589842:IVR589843 JFC589842:JFN589843 JOY589842:JPJ589843 JYU589842:JZF589843 KIQ589842:KJB589843 KSM589842:KSX589843 LCI589842:LCT589843 LME589842:LMP589843 LWA589842:LWL589843 MFW589842:MGH589843 MPS589842:MQD589843 MZO589842:MZZ589843 NJK589842:NJV589843 NTG589842:NTR589843 ODC589842:ODN589843 OMY589842:ONJ589843 OWU589842:OXF589843 PGQ589842:PHB589843 PQM589842:PQX589843 QAI589842:QAT589843 QKE589842:QKP589843 QUA589842:QUL589843 RDW589842:REH589843 RNS589842:ROD589843 RXO589842:RXZ589843 SHK589842:SHV589843 SRG589842:SRR589843 TBC589842:TBN589843 TKY589842:TLJ589843 TUU589842:TVF589843 UEQ589842:UFB589843 UOM589842:UOX589843 UYI589842:UYT589843 VIE589842:VIP589843 VSA589842:VSL589843 WBW589842:WCH589843 WLS589842:WMD589843 WVO589842:WVZ589843 G655378:R655379 JC655378:JN655379 SY655378:TJ655379 ACU655378:ADF655379 AMQ655378:ANB655379 AWM655378:AWX655379 BGI655378:BGT655379 BQE655378:BQP655379 CAA655378:CAL655379 CJW655378:CKH655379 CTS655378:CUD655379 DDO655378:DDZ655379 DNK655378:DNV655379 DXG655378:DXR655379 EHC655378:EHN655379 EQY655378:ERJ655379 FAU655378:FBF655379 FKQ655378:FLB655379 FUM655378:FUX655379 GEI655378:GET655379 GOE655378:GOP655379 GYA655378:GYL655379 HHW655378:HIH655379 HRS655378:HSD655379 IBO655378:IBZ655379 ILK655378:ILV655379 IVG655378:IVR655379 JFC655378:JFN655379 JOY655378:JPJ655379 JYU655378:JZF655379 KIQ655378:KJB655379 KSM655378:KSX655379 LCI655378:LCT655379 LME655378:LMP655379 LWA655378:LWL655379 MFW655378:MGH655379 MPS655378:MQD655379 MZO655378:MZZ655379 NJK655378:NJV655379 NTG655378:NTR655379 ODC655378:ODN655379 OMY655378:ONJ655379 OWU655378:OXF655379 PGQ655378:PHB655379 PQM655378:PQX655379 QAI655378:QAT655379 QKE655378:QKP655379 QUA655378:QUL655379 RDW655378:REH655379 RNS655378:ROD655379 RXO655378:RXZ655379 SHK655378:SHV655379 SRG655378:SRR655379 TBC655378:TBN655379 TKY655378:TLJ655379 TUU655378:TVF655379 UEQ655378:UFB655379 UOM655378:UOX655379 UYI655378:UYT655379 VIE655378:VIP655379 VSA655378:VSL655379 WBW655378:WCH655379 WLS655378:WMD655379 WVO655378:WVZ655379 G720914:R720915 JC720914:JN720915 SY720914:TJ720915 ACU720914:ADF720915 AMQ720914:ANB720915 AWM720914:AWX720915 BGI720914:BGT720915 BQE720914:BQP720915 CAA720914:CAL720915 CJW720914:CKH720915 CTS720914:CUD720915 DDO720914:DDZ720915 DNK720914:DNV720915 DXG720914:DXR720915 EHC720914:EHN720915 EQY720914:ERJ720915 FAU720914:FBF720915 FKQ720914:FLB720915 FUM720914:FUX720915 GEI720914:GET720915 GOE720914:GOP720915 GYA720914:GYL720915 HHW720914:HIH720915 HRS720914:HSD720915 IBO720914:IBZ720915 ILK720914:ILV720915 IVG720914:IVR720915 JFC720914:JFN720915 JOY720914:JPJ720915 JYU720914:JZF720915 KIQ720914:KJB720915 KSM720914:KSX720915 LCI720914:LCT720915 LME720914:LMP720915 LWA720914:LWL720915 MFW720914:MGH720915 MPS720914:MQD720915 MZO720914:MZZ720915 NJK720914:NJV720915 NTG720914:NTR720915 ODC720914:ODN720915 OMY720914:ONJ720915 OWU720914:OXF720915 PGQ720914:PHB720915 PQM720914:PQX720915 QAI720914:QAT720915 QKE720914:QKP720915 QUA720914:QUL720915 RDW720914:REH720915 RNS720914:ROD720915 RXO720914:RXZ720915 SHK720914:SHV720915 SRG720914:SRR720915 TBC720914:TBN720915 TKY720914:TLJ720915 TUU720914:TVF720915 UEQ720914:UFB720915 UOM720914:UOX720915 UYI720914:UYT720915 VIE720914:VIP720915 VSA720914:VSL720915 WBW720914:WCH720915 WLS720914:WMD720915 WVO720914:WVZ720915 G786450:R786451 JC786450:JN786451 SY786450:TJ786451 ACU786450:ADF786451 AMQ786450:ANB786451 AWM786450:AWX786451 BGI786450:BGT786451 BQE786450:BQP786451 CAA786450:CAL786451 CJW786450:CKH786451 CTS786450:CUD786451 DDO786450:DDZ786451 DNK786450:DNV786451 DXG786450:DXR786451 EHC786450:EHN786451 EQY786450:ERJ786451 FAU786450:FBF786451 FKQ786450:FLB786451 FUM786450:FUX786451 GEI786450:GET786451 GOE786450:GOP786451 GYA786450:GYL786451 HHW786450:HIH786451 HRS786450:HSD786451 IBO786450:IBZ786451 ILK786450:ILV786451 IVG786450:IVR786451 JFC786450:JFN786451 JOY786450:JPJ786451 JYU786450:JZF786451 KIQ786450:KJB786451 KSM786450:KSX786451 LCI786450:LCT786451 LME786450:LMP786451 LWA786450:LWL786451 MFW786450:MGH786451 MPS786450:MQD786451 MZO786450:MZZ786451 NJK786450:NJV786451 NTG786450:NTR786451 ODC786450:ODN786451 OMY786450:ONJ786451 OWU786450:OXF786451 PGQ786450:PHB786451 PQM786450:PQX786451 QAI786450:QAT786451 QKE786450:QKP786451 QUA786450:QUL786451 RDW786450:REH786451 RNS786450:ROD786451 RXO786450:RXZ786451 SHK786450:SHV786451 SRG786450:SRR786451 TBC786450:TBN786451 TKY786450:TLJ786451 TUU786450:TVF786451 UEQ786450:UFB786451 UOM786450:UOX786451 UYI786450:UYT786451 VIE786450:VIP786451 VSA786450:VSL786451 WBW786450:WCH786451 WLS786450:WMD786451 WVO786450:WVZ786451 G851986:R851987 JC851986:JN851987 SY851986:TJ851987 ACU851986:ADF851987 AMQ851986:ANB851987 AWM851986:AWX851987 BGI851986:BGT851987 BQE851986:BQP851987 CAA851986:CAL851987 CJW851986:CKH851987 CTS851986:CUD851987 DDO851986:DDZ851987 DNK851986:DNV851987 DXG851986:DXR851987 EHC851986:EHN851987 EQY851986:ERJ851987 FAU851986:FBF851987 FKQ851986:FLB851987 FUM851986:FUX851987 GEI851986:GET851987 GOE851986:GOP851987 GYA851986:GYL851987 HHW851986:HIH851987 HRS851986:HSD851987 IBO851986:IBZ851987 ILK851986:ILV851987 IVG851986:IVR851987 JFC851986:JFN851987 JOY851986:JPJ851987 JYU851986:JZF851987 KIQ851986:KJB851987 KSM851986:KSX851987 LCI851986:LCT851987 LME851986:LMP851987 LWA851986:LWL851987 MFW851986:MGH851987 MPS851986:MQD851987 MZO851986:MZZ851987 NJK851986:NJV851987 NTG851986:NTR851987 ODC851986:ODN851987 OMY851986:ONJ851987 OWU851986:OXF851987 PGQ851986:PHB851987 PQM851986:PQX851987 QAI851986:QAT851987 QKE851986:QKP851987 QUA851986:QUL851987 RDW851986:REH851987 RNS851986:ROD851987 RXO851986:RXZ851987 SHK851986:SHV851987 SRG851986:SRR851987 TBC851986:TBN851987 TKY851986:TLJ851987 TUU851986:TVF851987 UEQ851986:UFB851987 UOM851986:UOX851987 UYI851986:UYT851987 VIE851986:VIP851987 VSA851986:VSL851987 WBW851986:WCH851987 WLS851986:WMD851987 WVO851986:WVZ851987 G917522:R917523 JC917522:JN917523 SY917522:TJ917523 ACU917522:ADF917523 AMQ917522:ANB917523 AWM917522:AWX917523 BGI917522:BGT917523 BQE917522:BQP917523 CAA917522:CAL917523 CJW917522:CKH917523 CTS917522:CUD917523 DDO917522:DDZ917523 DNK917522:DNV917523 DXG917522:DXR917523 EHC917522:EHN917523 EQY917522:ERJ917523 FAU917522:FBF917523 FKQ917522:FLB917523 FUM917522:FUX917523 GEI917522:GET917523 GOE917522:GOP917523 GYA917522:GYL917523 HHW917522:HIH917523 HRS917522:HSD917523 IBO917522:IBZ917523 ILK917522:ILV917523 IVG917522:IVR917523 JFC917522:JFN917523 JOY917522:JPJ917523 JYU917522:JZF917523 KIQ917522:KJB917523 KSM917522:KSX917523 LCI917522:LCT917523 LME917522:LMP917523 LWA917522:LWL917523 MFW917522:MGH917523 MPS917522:MQD917523 MZO917522:MZZ917523 NJK917522:NJV917523 NTG917522:NTR917523 ODC917522:ODN917523 OMY917522:ONJ917523 OWU917522:OXF917523 PGQ917522:PHB917523 PQM917522:PQX917523 QAI917522:QAT917523 QKE917522:QKP917523 QUA917522:QUL917523 RDW917522:REH917523 RNS917522:ROD917523 RXO917522:RXZ917523 SHK917522:SHV917523 SRG917522:SRR917523 TBC917522:TBN917523 TKY917522:TLJ917523 TUU917522:TVF917523 UEQ917522:UFB917523 UOM917522:UOX917523 UYI917522:UYT917523 VIE917522:VIP917523 VSA917522:VSL917523 WBW917522:WCH917523 WLS917522:WMD917523 WVO917522:WVZ917523 G983058:R983059 JC983058:JN983059 SY983058:TJ983059 ACU983058:ADF983059 AMQ983058:ANB983059 AWM983058:AWX983059 BGI983058:BGT983059 BQE983058:BQP983059 CAA983058:CAL983059 CJW983058:CKH983059 CTS983058:CUD983059 DDO983058:DDZ983059 DNK983058:DNV983059 DXG983058:DXR983059 EHC983058:EHN983059 EQY983058:ERJ983059 FAU983058:FBF983059 FKQ983058:FLB983059 FUM983058:FUX983059 GEI983058:GET983059 GOE983058:GOP983059 GYA983058:GYL983059 HHW983058:HIH983059 HRS983058:HSD983059 IBO983058:IBZ983059 ILK983058:ILV983059 IVG983058:IVR983059 JFC983058:JFN983059 JOY983058:JPJ983059 JYU983058:JZF983059 KIQ983058:KJB983059 KSM983058:KSX983059 LCI983058:LCT983059 LME983058:LMP983059 LWA983058:LWL983059 MFW983058:MGH983059 MPS983058:MQD983059 MZO983058:MZZ983059 NJK983058:NJV983059 NTG983058:NTR983059 ODC983058:ODN983059 OMY983058:ONJ983059 OWU983058:OXF983059 PGQ983058:PHB983059 PQM983058:PQX983059 QAI983058:QAT983059 QKE983058:QKP983059 QUA983058:QUL983059 RDW983058:REH983059 RNS983058:ROD983059 RXO983058:RXZ983059 SHK983058:SHV983059 SRG983058:SRR983059 TBC983058:TBN983059 TKY983058:TLJ983059 TUU983058:TVF983059 UEQ983058:UFB983059 UOM983058:UOX983059 UYI983058:UYT983059 VIE983058:VIP983059 VSA983058:VSL983059 WBW983058:WCH983059 WLS983058:WMD983059 WVO983058:WVZ983059 G16:R16 JC16:JN16 SY16:TJ16 ACU16:ADF16 AMQ16:ANB16 AWM16:AWX16 BGI16:BGT16 BQE16:BQP16 CAA16:CAL16 CJW16:CKH16 CTS16:CUD16 DDO16:DDZ16 DNK16:DNV16 DXG16:DXR16 EHC16:EHN16 EQY16:ERJ16 FAU16:FBF16 FKQ16:FLB16 FUM16:FUX16 GEI16:GET16 GOE16:GOP16 GYA16:GYL16 HHW16:HIH16 HRS16:HSD16 IBO16:IBZ16 ILK16:ILV16 IVG16:IVR16 JFC16:JFN16 JOY16:JPJ16 JYU16:JZF16 KIQ16:KJB16 KSM16:KSX16 LCI16:LCT16 LME16:LMP16 LWA16:LWL16 MFW16:MGH16 MPS16:MQD16 MZO16:MZZ16 NJK16:NJV16 NTG16:NTR16 ODC16:ODN16 OMY16:ONJ16 OWU16:OXF16 PGQ16:PHB16 PQM16:PQX16 QAI16:QAT16 QKE16:QKP16 QUA16:QUL16 RDW16:REH16 RNS16:ROD16 RXO16:RXZ16 SHK16:SHV16 SRG16:SRR16 TBC16:TBN16 TKY16:TLJ16 TUU16:TVF16 UEQ16:UFB16 UOM16:UOX16 UYI16:UYT16 VIE16:VIP16 VSA16:VSL16 WBW16:WCH16 WLS16:WMD16 WVO16:WVZ16 G65552:R65552 JC65552:JN65552 SY65552:TJ65552 ACU65552:ADF65552 AMQ65552:ANB65552 AWM65552:AWX65552 BGI65552:BGT65552 BQE65552:BQP65552 CAA65552:CAL65552 CJW65552:CKH65552 CTS65552:CUD65552 DDO65552:DDZ65552 DNK65552:DNV65552 DXG65552:DXR65552 EHC65552:EHN65552 EQY65552:ERJ65552 FAU65552:FBF65552 FKQ65552:FLB65552 FUM65552:FUX65552 GEI65552:GET65552 GOE65552:GOP65552 GYA65552:GYL65552 HHW65552:HIH65552 HRS65552:HSD65552 IBO65552:IBZ65552 ILK65552:ILV65552 IVG65552:IVR65552 JFC65552:JFN65552 JOY65552:JPJ65552 JYU65552:JZF65552 KIQ65552:KJB65552 KSM65552:KSX65552 LCI65552:LCT65552 LME65552:LMP65552 LWA65552:LWL65552 MFW65552:MGH65552 MPS65552:MQD65552 MZO65552:MZZ65552 NJK65552:NJV65552 NTG65552:NTR65552 ODC65552:ODN65552 OMY65552:ONJ65552 OWU65552:OXF65552 PGQ65552:PHB65552 PQM65552:PQX65552 QAI65552:QAT65552 QKE65552:QKP65552 QUA65552:QUL65552 RDW65552:REH65552 RNS65552:ROD65552 RXO65552:RXZ65552 SHK65552:SHV65552 SRG65552:SRR65552 TBC65552:TBN65552 TKY65552:TLJ65552 TUU65552:TVF65552 UEQ65552:UFB65552 UOM65552:UOX65552 UYI65552:UYT65552 VIE65552:VIP65552 VSA65552:VSL65552 WBW65552:WCH65552 WLS65552:WMD65552 WVO65552:WVZ65552 G131088:R131088 JC131088:JN131088 SY131088:TJ131088 ACU131088:ADF131088 AMQ131088:ANB131088 AWM131088:AWX131088 BGI131088:BGT131088 BQE131088:BQP131088 CAA131088:CAL131088 CJW131088:CKH131088 CTS131088:CUD131088 DDO131088:DDZ131088 DNK131088:DNV131088 DXG131088:DXR131088 EHC131088:EHN131088 EQY131088:ERJ131088 FAU131088:FBF131088 FKQ131088:FLB131088 FUM131088:FUX131088 GEI131088:GET131088 GOE131088:GOP131088 GYA131088:GYL131088 HHW131088:HIH131088 HRS131088:HSD131088 IBO131088:IBZ131088 ILK131088:ILV131088 IVG131088:IVR131088 JFC131088:JFN131088 JOY131088:JPJ131088 JYU131088:JZF131088 KIQ131088:KJB131088 KSM131088:KSX131088 LCI131088:LCT131088 LME131088:LMP131088 LWA131088:LWL131088 MFW131088:MGH131088 MPS131088:MQD131088 MZO131088:MZZ131088 NJK131088:NJV131088 NTG131088:NTR131088 ODC131088:ODN131088 OMY131088:ONJ131088 OWU131088:OXF131088 PGQ131088:PHB131088 PQM131088:PQX131088 QAI131088:QAT131088 QKE131088:QKP131088 QUA131088:QUL131088 RDW131088:REH131088 RNS131088:ROD131088 RXO131088:RXZ131088 SHK131088:SHV131088 SRG131088:SRR131088 TBC131088:TBN131088 TKY131088:TLJ131088 TUU131088:TVF131088 UEQ131088:UFB131088 UOM131088:UOX131088 UYI131088:UYT131088 VIE131088:VIP131088 VSA131088:VSL131088 WBW131088:WCH131088 WLS131088:WMD131088 WVO131088:WVZ131088 G196624:R196624 JC196624:JN196624 SY196624:TJ196624 ACU196624:ADF196624 AMQ196624:ANB196624 AWM196624:AWX196624 BGI196624:BGT196624 BQE196624:BQP196624 CAA196624:CAL196624 CJW196624:CKH196624 CTS196624:CUD196624 DDO196624:DDZ196624 DNK196624:DNV196624 DXG196624:DXR196624 EHC196624:EHN196624 EQY196624:ERJ196624 FAU196624:FBF196624 FKQ196624:FLB196624 FUM196624:FUX196624 GEI196624:GET196624 GOE196624:GOP196624 GYA196624:GYL196624 HHW196624:HIH196624 HRS196624:HSD196624 IBO196624:IBZ196624 ILK196624:ILV196624 IVG196624:IVR196624 JFC196624:JFN196624 JOY196624:JPJ196624 JYU196624:JZF196624 KIQ196624:KJB196624 KSM196624:KSX196624 LCI196624:LCT196624 LME196624:LMP196624 LWA196624:LWL196624 MFW196624:MGH196624 MPS196624:MQD196624 MZO196624:MZZ196624 NJK196624:NJV196624 NTG196624:NTR196624 ODC196624:ODN196624 OMY196624:ONJ196624 OWU196624:OXF196624 PGQ196624:PHB196624 PQM196624:PQX196624 QAI196624:QAT196624 QKE196624:QKP196624 QUA196624:QUL196624 RDW196624:REH196624 RNS196624:ROD196624 RXO196624:RXZ196624 SHK196624:SHV196624 SRG196624:SRR196624 TBC196624:TBN196624 TKY196624:TLJ196624 TUU196624:TVF196624 UEQ196624:UFB196624 UOM196624:UOX196624 UYI196624:UYT196624 VIE196624:VIP196624 VSA196624:VSL196624 WBW196624:WCH196624 WLS196624:WMD196624 WVO196624:WVZ196624 G262160:R262160 JC262160:JN262160 SY262160:TJ262160 ACU262160:ADF262160 AMQ262160:ANB262160 AWM262160:AWX262160 BGI262160:BGT262160 BQE262160:BQP262160 CAA262160:CAL262160 CJW262160:CKH262160 CTS262160:CUD262160 DDO262160:DDZ262160 DNK262160:DNV262160 DXG262160:DXR262160 EHC262160:EHN262160 EQY262160:ERJ262160 FAU262160:FBF262160 FKQ262160:FLB262160 FUM262160:FUX262160 GEI262160:GET262160 GOE262160:GOP262160 GYA262160:GYL262160 HHW262160:HIH262160 HRS262160:HSD262160 IBO262160:IBZ262160 ILK262160:ILV262160 IVG262160:IVR262160 JFC262160:JFN262160 JOY262160:JPJ262160 JYU262160:JZF262160 KIQ262160:KJB262160 KSM262160:KSX262160 LCI262160:LCT262160 LME262160:LMP262160 LWA262160:LWL262160 MFW262160:MGH262160 MPS262160:MQD262160 MZO262160:MZZ262160 NJK262160:NJV262160 NTG262160:NTR262160 ODC262160:ODN262160 OMY262160:ONJ262160 OWU262160:OXF262160 PGQ262160:PHB262160 PQM262160:PQX262160 QAI262160:QAT262160 QKE262160:QKP262160 QUA262160:QUL262160 RDW262160:REH262160 RNS262160:ROD262160 RXO262160:RXZ262160 SHK262160:SHV262160 SRG262160:SRR262160 TBC262160:TBN262160 TKY262160:TLJ262160 TUU262160:TVF262160 UEQ262160:UFB262160 UOM262160:UOX262160 UYI262160:UYT262160 VIE262160:VIP262160 VSA262160:VSL262160 WBW262160:WCH262160 WLS262160:WMD262160 WVO262160:WVZ262160 G327696:R327696 JC327696:JN327696 SY327696:TJ327696 ACU327696:ADF327696 AMQ327696:ANB327696 AWM327696:AWX327696 BGI327696:BGT327696 BQE327696:BQP327696 CAA327696:CAL327696 CJW327696:CKH327696 CTS327696:CUD327696 DDO327696:DDZ327696 DNK327696:DNV327696 DXG327696:DXR327696 EHC327696:EHN327696 EQY327696:ERJ327696 FAU327696:FBF327696 FKQ327696:FLB327696 FUM327696:FUX327696 GEI327696:GET327696 GOE327696:GOP327696 GYA327696:GYL327696 HHW327696:HIH327696 HRS327696:HSD327696 IBO327696:IBZ327696 ILK327696:ILV327696 IVG327696:IVR327696 JFC327696:JFN327696 JOY327696:JPJ327696 JYU327696:JZF327696 KIQ327696:KJB327696 KSM327696:KSX327696 LCI327696:LCT327696 LME327696:LMP327696 LWA327696:LWL327696 MFW327696:MGH327696 MPS327696:MQD327696 MZO327696:MZZ327696 NJK327696:NJV327696 NTG327696:NTR327696 ODC327696:ODN327696 OMY327696:ONJ327696 OWU327696:OXF327696 PGQ327696:PHB327696 PQM327696:PQX327696 QAI327696:QAT327696 QKE327696:QKP327696 QUA327696:QUL327696 RDW327696:REH327696 RNS327696:ROD327696 RXO327696:RXZ327696 SHK327696:SHV327696 SRG327696:SRR327696 TBC327696:TBN327696 TKY327696:TLJ327696 TUU327696:TVF327696 UEQ327696:UFB327696 UOM327696:UOX327696 UYI327696:UYT327696 VIE327696:VIP327696 VSA327696:VSL327696 WBW327696:WCH327696 WLS327696:WMD327696 WVO327696:WVZ327696 G393232:R393232 JC393232:JN393232 SY393232:TJ393232 ACU393232:ADF393232 AMQ393232:ANB393232 AWM393232:AWX393232 BGI393232:BGT393232 BQE393232:BQP393232 CAA393232:CAL393232 CJW393232:CKH393232 CTS393232:CUD393232 DDO393232:DDZ393232 DNK393232:DNV393232 DXG393232:DXR393232 EHC393232:EHN393232 EQY393232:ERJ393232 FAU393232:FBF393232 FKQ393232:FLB393232 FUM393232:FUX393232 GEI393232:GET393232 GOE393232:GOP393232 GYA393232:GYL393232 HHW393232:HIH393232 HRS393232:HSD393232 IBO393232:IBZ393232 ILK393232:ILV393232 IVG393232:IVR393232 JFC393232:JFN393232 JOY393232:JPJ393232 JYU393232:JZF393232 KIQ393232:KJB393232 KSM393232:KSX393232 LCI393232:LCT393232 LME393232:LMP393232 LWA393232:LWL393232 MFW393232:MGH393232 MPS393232:MQD393232 MZO393232:MZZ393232 NJK393232:NJV393232 NTG393232:NTR393232 ODC393232:ODN393232 OMY393232:ONJ393232 OWU393232:OXF393232 PGQ393232:PHB393232 PQM393232:PQX393232 QAI393232:QAT393232 QKE393232:QKP393232 QUA393232:QUL393232 RDW393232:REH393232 RNS393232:ROD393232 RXO393232:RXZ393232 SHK393232:SHV393232 SRG393232:SRR393232 TBC393232:TBN393232 TKY393232:TLJ393232 TUU393232:TVF393232 UEQ393232:UFB393232 UOM393232:UOX393232 UYI393232:UYT393232 VIE393232:VIP393232 VSA393232:VSL393232 WBW393232:WCH393232 WLS393232:WMD393232 WVO393232:WVZ393232 G458768:R458768 JC458768:JN458768 SY458768:TJ458768 ACU458768:ADF458768 AMQ458768:ANB458768 AWM458768:AWX458768 BGI458768:BGT458768 BQE458768:BQP458768 CAA458768:CAL458768 CJW458768:CKH458768 CTS458768:CUD458768 DDO458768:DDZ458768 DNK458768:DNV458768 DXG458768:DXR458768 EHC458768:EHN458768 EQY458768:ERJ458768 FAU458768:FBF458768 FKQ458768:FLB458768 FUM458768:FUX458768 GEI458768:GET458768 GOE458768:GOP458768 GYA458768:GYL458768 HHW458768:HIH458768 HRS458768:HSD458768 IBO458768:IBZ458768 ILK458768:ILV458768 IVG458768:IVR458768 JFC458768:JFN458768 JOY458768:JPJ458768 JYU458768:JZF458768 KIQ458768:KJB458768 KSM458768:KSX458768 LCI458768:LCT458768 LME458768:LMP458768 LWA458768:LWL458768 MFW458768:MGH458768 MPS458768:MQD458768 MZO458768:MZZ458768 NJK458768:NJV458768 NTG458768:NTR458768 ODC458768:ODN458768 OMY458768:ONJ458768 OWU458768:OXF458768 PGQ458768:PHB458768 PQM458768:PQX458768 QAI458768:QAT458768 QKE458768:QKP458768 QUA458768:QUL458768 RDW458768:REH458768 RNS458768:ROD458768 RXO458768:RXZ458768 SHK458768:SHV458768 SRG458768:SRR458768 TBC458768:TBN458768 TKY458768:TLJ458768 TUU458768:TVF458768 UEQ458768:UFB458768 UOM458768:UOX458768 UYI458768:UYT458768 VIE458768:VIP458768 VSA458768:VSL458768 WBW458768:WCH458768 WLS458768:WMD458768 WVO458768:WVZ458768 G524304:R524304 JC524304:JN524304 SY524304:TJ524304 ACU524304:ADF524304 AMQ524304:ANB524304 AWM524304:AWX524304 BGI524304:BGT524304 BQE524304:BQP524304 CAA524304:CAL524304 CJW524304:CKH524304 CTS524304:CUD524304 DDO524304:DDZ524304 DNK524304:DNV524304 DXG524304:DXR524304 EHC524304:EHN524304 EQY524304:ERJ524304 FAU524304:FBF524304 FKQ524304:FLB524304 FUM524304:FUX524304 GEI524304:GET524304 GOE524304:GOP524304 GYA524304:GYL524304 HHW524304:HIH524304 HRS524304:HSD524304 IBO524304:IBZ524304 ILK524304:ILV524304 IVG524304:IVR524304 JFC524304:JFN524304 JOY524304:JPJ524304 JYU524304:JZF524304 KIQ524304:KJB524304 KSM524304:KSX524304 LCI524304:LCT524304 LME524304:LMP524304 LWA524304:LWL524304 MFW524304:MGH524304 MPS524304:MQD524304 MZO524304:MZZ524304 NJK524304:NJV524304 NTG524304:NTR524304 ODC524304:ODN524304 OMY524304:ONJ524304 OWU524304:OXF524304 PGQ524304:PHB524304 PQM524304:PQX524304 QAI524304:QAT524304 QKE524304:QKP524304 QUA524304:QUL524304 RDW524304:REH524304 RNS524304:ROD524304 RXO524304:RXZ524304 SHK524304:SHV524304 SRG524304:SRR524304 TBC524304:TBN524304 TKY524304:TLJ524304 TUU524304:TVF524304 UEQ524304:UFB524304 UOM524304:UOX524304 UYI524304:UYT524304 VIE524304:VIP524304 VSA524304:VSL524304 WBW524304:WCH524304 WLS524304:WMD524304 WVO524304:WVZ524304 G589840:R589840 JC589840:JN589840 SY589840:TJ589840 ACU589840:ADF589840 AMQ589840:ANB589840 AWM589840:AWX589840 BGI589840:BGT589840 BQE589840:BQP589840 CAA589840:CAL589840 CJW589840:CKH589840 CTS589840:CUD589840 DDO589840:DDZ589840 DNK589840:DNV589840 DXG589840:DXR589840 EHC589840:EHN589840 EQY589840:ERJ589840 FAU589840:FBF589840 FKQ589840:FLB589840 FUM589840:FUX589840 GEI589840:GET589840 GOE589840:GOP589840 GYA589840:GYL589840 HHW589840:HIH589840 HRS589840:HSD589840 IBO589840:IBZ589840 ILK589840:ILV589840 IVG589840:IVR589840 JFC589840:JFN589840 JOY589840:JPJ589840 JYU589840:JZF589840 KIQ589840:KJB589840 KSM589840:KSX589840 LCI589840:LCT589840 LME589840:LMP589840 LWA589840:LWL589840 MFW589840:MGH589840 MPS589840:MQD589840 MZO589840:MZZ589840 NJK589840:NJV589840 NTG589840:NTR589840 ODC589840:ODN589840 OMY589840:ONJ589840 OWU589840:OXF589840 PGQ589840:PHB589840 PQM589840:PQX589840 QAI589840:QAT589840 QKE589840:QKP589840 QUA589840:QUL589840 RDW589840:REH589840 RNS589840:ROD589840 RXO589840:RXZ589840 SHK589840:SHV589840 SRG589840:SRR589840 TBC589840:TBN589840 TKY589840:TLJ589840 TUU589840:TVF589840 UEQ589840:UFB589840 UOM589840:UOX589840 UYI589840:UYT589840 VIE589840:VIP589840 VSA589840:VSL589840 WBW589840:WCH589840 WLS589840:WMD589840 WVO589840:WVZ589840 G655376:R655376 JC655376:JN655376 SY655376:TJ655376 ACU655376:ADF655376 AMQ655376:ANB655376 AWM655376:AWX655376 BGI655376:BGT655376 BQE655376:BQP655376 CAA655376:CAL655376 CJW655376:CKH655376 CTS655376:CUD655376 DDO655376:DDZ655376 DNK655376:DNV655376 DXG655376:DXR655376 EHC655376:EHN655376 EQY655376:ERJ655376 FAU655376:FBF655376 FKQ655376:FLB655376 FUM655376:FUX655376 GEI655376:GET655376 GOE655376:GOP655376 GYA655376:GYL655376 HHW655376:HIH655376 HRS655376:HSD655376 IBO655376:IBZ655376 ILK655376:ILV655376 IVG655376:IVR655376 JFC655376:JFN655376 JOY655376:JPJ655376 JYU655376:JZF655376 KIQ655376:KJB655376 KSM655376:KSX655376 LCI655376:LCT655376 LME655376:LMP655376 LWA655376:LWL655376 MFW655376:MGH655376 MPS655376:MQD655376 MZO655376:MZZ655376 NJK655376:NJV655376 NTG655376:NTR655376 ODC655376:ODN655376 OMY655376:ONJ655376 OWU655376:OXF655376 PGQ655376:PHB655376 PQM655376:PQX655376 QAI655376:QAT655376 QKE655376:QKP655376 QUA655376:QUL655376 RDW655376:REH655376 RNS655376:ROD655376 RXO655376:RXZ655376 SHK655376:SHV655376 SRG655376:SRR655376 TBC655376:TBN655376 TKY655376:TLJ655376 TUU655376:TVF655376 UEQ655376:UFB655376 UOM655376:UOX655376 UYI655376:UYT655376 VIE655376:VIP655376 VSA655376:VSL655376 WBW655376:WCH655376 WLS655376:WMD655376 WVO655376:WVZ655376 G720912:R720912 JC720912:JN720912 SY720912:TJ720912 ACU720912:ADF720912 AMQ720912:ANB720912 AWM720912:AWX720912 BGI720912:BGT720912 BQE720912:BQP720912 CAA720912:CAL720912 CJW720912:CKH720912 CTS720912:CUD720912 DDO720912:DDZ720912 DNK720912:DNV720912 DXG720912:DXR720912 EHC720912:EHN720912 EQY720912:ERJ720912 FAU720912:FBF720912 FKQ720912:FLB720912 FUM720912:FUX720912 GEI720912:GET720912 GOE720912:GOP720912 GYA720912:GYL720912 HHW720912:HIH720912 HRS720912:HSD720912 IBO720912:IBZ720912 ILK720912:ILV720912 IVG720912:IVR720912 JFC720912:JFN720912 JOY720912:JPJ720912 JYU720912:JZF720912 KIQ720912:KJB720912 KSM720912:KSX720912 LCI720912:LCT720912 LME720912:LMP720912 LWA720912:LWL720912 MFW720912:MGH720912 MPS720912:MQD720912 MZO720912:MZZ720912 NJK720912:NJV720912 NTG720912:NTR720912 ODC720912:ODN720912 OMY720912:ONJ720912 OWU720912:OXF720912 PGQ720912:PHB720912 PQM720912:PQX720912 QAI720912:QAT720912 QKE720912:QKP720912 QUA720912:QUL720912 RDW720912:REH720912 RNS720912:ROD720912 RXO720912:RXZ720912 SHK720912:SHV720912 SRG720912:SRR720912 TBC720912:TBN720912 TKY720912:TLJ720912 TUU720912:TVF720912 UEQ720912:UFB720912 UOM720912:UOX720912 UYI720912:UYT720912 VIE720912:VIP720912 VSA720912:VSL720912 WBW720912:WCH720912 WLS720912:WMD720912 WVO720912:WVZ720912 G786448:R786448 JC786448:JN786448 SY786448:TJ786448 ACU786448:ADF786448 AMQ786448:ANB786448 AWM786448:AWX786448 BGI786448:BGT786448 BQE786448:BQP786448 CAA786448:CAL786448 CJW786448:CKH786448 CTS786448:CUD786448 DDO786448:DDZ786448 DNK786448:DNV786448 DXG786448:DXR786448 EHC786448:EHN786448 EQY786448:ERJ786448 FAU786448:FBF786448 FKQ786448:FLB786448 FUM786448:FUX786448 GEI786448:GET786448 GOE786448:GOP786448 GYA786448:GYL786448 HHW786448:HIH786448 HRS786448:HSD786448 IBO786448:IBZ786448 ILK786448:ILV786448 IVG786448:IVR786448 JFC786448:JFN786448 JOY786448:JPJ786448 JYU786448:JZF786448 KIQ786448:KJB786448 KSM786448:KSX786448 LCI786448:LCT786448 LME786448:LMP786448 LWA786448:LWL786448 MFW786448:MGH786448 MPS786448:MQD786448 MZO786448:MZZ786448 NJK786448:NJV786448 NTG786448:NTR786448 ODC786448:ODN786448 OMY786448:ONJ786448 OWU786448:OXF786448 PGQ786448:PHB786448 PQM786448:PQX786448 QAI786448:QAT786448 QKE786448:QKP786448 QUA786448:QUL786448 RDW786448:REH786448 RNS786448:ROD786448 RXO786448:RXZ786448 SHK786448:SHV786448 SRG786448:SRR786448 TBC786448:TBN786448 TKY786448:TLJ786448 TUU786448:TVF786448 UEQ786448:UFB786448 UOM786448:UOX786448 UYI786448:UYT786448 VIE786448:VIP786448 VSA786448:VSL786448 WBW786448:WCH786448 WLS786448:WMD786448 WVO786448:WVZ786448 G851984:R851984 JC851984:JN851984 SY851984:TJ851984 ACU851984:ADF851984 AMQ851984:ANB851984 AWM851984:AWX851984 BGI851984:BGT851984 BQE851984:BQP851984 CAA851984:CAL851984 CJW851984:CKH851984 CTS851984:CUD851984 DDO851984:DDZ851984 DNK851984:DNV851984 DXG851984:DXR851984 EHC851984:EHN851984 EQY851984:ERJ851984 FAU851984:FBF851984 FKQ851984:FLB851984 FUM851984:FUX851984 GEI851984:GET851984 GOE851984:GOP851984 GYA851984:GYL851984 HHW851984:HIH851984 HRS851984:HSD851984 IBO851984:IBZ851984 ILK851984:ILV851984 IVG851984:IVR851984 JFC851984:JFN851984 JOY851984:JPJ851984 JYU851984:JZF851984 KIQ851984:KJB851984 KSM851984:KSX851984 LCI851984:LCT851984 LME851984:LMP851984 LWA851984:LWL851984 MFW851984:MGH851984 MPS851984:MQD851984 MZO851984:MZZ851984 NJK851984:NJV851984 NTG851984:NTR851984 ODC851984:ODN851984 OMY851984:ONJ851984 OWU851984:OXF851984 PGQ851984:PHB851984 PQM851984:PQX851984 QAI851984:QAT851984 QKE851984:QKP851984 QUA851984:QUL851984 RDW851984:REH851984 RNS851984:ROD851984 RXO851984:RXZ851984 SHK851984:SHV851984 SRG851984:SRR851984 TBC851984:TBN851984 TKY851984:TLJ851984 TUU851984:TVF851984 UEQ851984:UFB851984 UOM851984:UOX851984 UYI851984:UYT851984 VIE851984:VIP851984 VSA851984:VSL851984 WBW851984:WCH851984 WLS851984:WMD851984 WVO851984:WVZ851984 G917520:R917520 JC917520:JN917520 SY917520:TJ917520 ACU917520:ADF917520 AMQ917520:ANB917520 AWM917520:AWX917520 BGI917520:BGT917520 BQE917520:BQP917520 CAA917520:CAL917520 CJW917520:CKH917520 CTS917520:CUD917520 DDO917520:DDZ917520 DNK917520:DNV917520 DXG917520:DXR917520 EHC917520:EHN917520 EQY917520:ERJ917520 FAU917520:FBF917520 FKQ917520:FLB917520 FUM917520:FUX917520 GEI917520:GET917520 GOE917520:GOP917520 GYA917520:GYL917520 HHW917520:HIH917520 HRS917520:HSD917520 IBO917520:IBZ917520 ILK917520:ILV917520 IVG917520:IVR917520 JFC917520:JFN917520 JOY917520:JPJ917520 JYU917520:JZF917520 KIQ917520:KJB917520 KSM917520:KSX917520 LCI917520:LCT917520 LME917520:LMP917520 LWA917520:LWL917520 MFW917520:MGH917520 MPS917520:MQD917520 MZO917520:MZZ917520 NJK917520:NJV917520 NTG917520:NTR917520 ODC917520:ODN917520 OMY917520:ONJ917520 OWU917520:OXF917520 PGQ917520:PHB917520 PQM917520:PQX917520 QAI917520:QAT917520 QKE917520:QKP917520 QUA917520:QUL917520 RDW917520:REH917520 RNS917520:ROD917520 RXO917520:RXZ917520 SHK917520:SHV917520 SRG917520:SRR917520 TBC917520:TBN917520 TKY917520:TLJ917520 TUU917520:TVF917520 UEQ917520:UFB917520 UOM917520:UOX917520 UYI917520:UYT917520 VIE917520:VIP917520 VSA917520:VSL917520 WBW917520:WCH917520 WLS917520:WMD917520 WVO917520:WVZ917520 G983056:R983056 JC983056:JN983056 SY983056:TJ983056 ACU983056:ADF983056 AMQ983056:ANB983056 AWM983056:AWX983056 BGI983056:BGT983056 BQE983056:BQP983056 CAA983056:CAL983056 CJW983056:CKH983056 CTS983056:CUD983056 DDO983056:DDZ983056 DNK983056:DNV983056 DXG983056:DXR983056 EHC983056:EHN983056 EQY983056:ERJ983056 FAU983056:FBF983056 FKQ983056:FLB983056 FUM983056:FUX983056 GEI983056:GET983056 GOE983056:GOP983056 GYA983056:GYL983056 HHW983056:HIH983056 HRS983056:HSD983056 IBO983056:IBZ983056 ILK983056:ILV983056 IVG983056:IVR983056 JFC983056:JFN983056 JOY983056:JPJ983056 JYU983056:JZF983056 KIQ983056:KJB983056 KSM983056:KSX983056 LCI983056:LCT983056 LME983056:LMP983056 LWA983056:LWL983056 MFW983056:MGH983056 MPS983056:MQD983056 MZO983056:MZZ983056 NJK983056:NJV983056 NTG983056:NTR983056 ODC983056:ODN983056 OMY983056:ONJ983056 OWU983056:OXF983056 PGQ983056:PHB983056 PQM983056:PQX983056 QAI983056:QAT983056 QKE983056:QKP983056 QUA983056:QUL983056 RDW983056:REH983056 RNS983056:ROD983056 RXO983056:RXZ983056 SHK983056:SHV983056 SRG983056:SRR983056 TBC983056:TBN983056 TKY983056:TLJ983056 TUU983056:TVF983056 UEQ983056:UFB983056 UOM983056:UOX983056 UYI983056:UYT983056 VIE983056:VIP983056 VSA983056:VSL983056 WBW983056:WCH983056 WLS983056:WMD983056 WVO983056:WVZ983056 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Q30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Q65566 JM65566 TI65566 ADE65566 ANA65566 AWW65566 BGS65566 BQO65566 CAK65566 CKG65566 CUC65566 DDY65566 DNU65566 DXQ65566 EHM65566 ERI65566 FBE65566 FLA65566 FUW65566 GES65566 GOO65566 GYK65566 HIG65566 HSC65566 IBY65566 ILU65566 IVQ65566 JFM65566 JPI65566 JZE65566 KJA65566 KSW65566 LCS65566 LMO65566 LWK65566 MGG65566 MQC65566 MZY65566 NJU65566 NTQ65566 ODM65566 ONI65566 OXE65566 PHA65566 PQW65566 QAS65566 QKO65566 QUK65566 REG65566 ROC65566 RXY65566 SHU65566 SRQ65566 TBM65566 TLI65566 TVE65566 UFA65566 UOW65566 UYS65566 VIO65566 VSK65566 WCG65566 WMC65566 WVY65566 Q131102 JM131102 TI131102 ADE131102 ANA131102 AWW131102 BGS131102 BQO131102 CAK131102 CKG131102 CUC131102 DDY131102 DNU131102 DXQ131102 EHM131102 ERI131102 FBE131102 FLA131102 FUW131102 GES131102 GOO131102 GYK131102 HIG131102 HSC131102 IBY131102 ILU131102 IVQ131102 JFM131102 JPI131102 JZE131102 KJA131102 KSW131102 LCS131102 LMO131102 LWK131102 MGG131102 MQC131102 MZY131102 NJU131102 NTQ131102 ODM131102 ONI131102 OXE131102 PHA131102 PQW131102 QAS131102 QKO131102 QUK131102 REG131102 ROC131102 RXY131102 SHU131102 SRQ131102 TBM131102 TLI131102 TVE131102 UFA131102 UOW131102 UYS131102 VIO131102 VSK131102 WCG131102 WMC131102 WVY131102 Q196638 JM196638 TI196638 ADE196638 ANA196638 AWW196638 BGS196638 BQO196638 CAK196638 CKG196638 CUC196638 DDY196638 DNU196638 DXQ196638 EHM196638 ERI196638 FBE196638 FLA196638 FUW196638 GES196638 GOO196638 GYK196638 HIG196638 HSC196638 IBY196638 ILU196638 IVQ196638 JFM196638 JPI196638 JZE196638 KJA196638 KSW196638 LCS196638 LMO196638 LWK196638 MGG196638 MQC196638 MZY196638 NJU196638 NTQ196638 ODM196638 ONI196638 OXE196638 PHA196638 PQW196638 QAS196638 QKO196638 QUK196638 REG196638 ROC196638 RXY196638 SHU196638 SRQ196638 TBM196638 TLI196638 TVE196638 UFA196638 UOW196638 UYS196638 VIO196638 VSK196638 WCG196638 WMC196638 WVY196638 Q262174 JM262174 TI262174 ADE262174 ANA262174 AWW262174 BGS262174 BQO262174 CAK262174 CKG262174 CUC262174 DDY262174 DNU262174 DXQ262174 EHM262174 ERI262174 FBE262174 FLA262174 FUW262174 GES262174 GOO262174 GYK262174 HIG262174 HSC262174 IBY262174 ILU262174 IVQ262174 JFM262174 JPI262174 JZE262174 KJA262174 KSW262174 LCS262174 LMO262174 LWK262174 MGG262174 MQC262174 MZY262174 NJU262174 NTQ262174 ODM262174 ONI262174 OXE262174 PHA262174 PQW262174 QAS262174 QKO262174 QUK262174 REG262174 ROC262174 RXY262174 SHU262174 SRQ262174 TBM262174 TLI262174 TVE262174 UFA262174 UOW262174 UYS262174 VIO262174 VSK262174 WCG262174 WMC262174 WVY262174 Q327710 JM327710 TI327710 ADE327710 ANA327710 AWW327710 BGS327710 BQO327710 CAK327710 CKG327710 CUC327710 DDY327710 DNU327710 DXQ327710 EHM327710 ERI327710 FBE327710 FLA327710 FUW327710 GES327710 GOO327710 GYK327710 HIG327710 HSC327710 IBY327710 ILU327710 IVQ327710 JFM327710 JPI327710 JZE327710 KJA327710 KSW327710 LCS327710 LMO327710 LWK327710 MGG327710 MQC327710 MZY327710 NJU327710 NTQ327710 ODM327710 ONI327710 OXE327710 PHA327710 PQW327710 QAS327710 QKO327710 QUK327710 REG327710 ROC327710 RXY327710 SHU327710 SRQ327710 TBM327710 TLI327710 TVE327710 UFA327710 UOW327710 UYS327710 VIO327710 VSK327710 WCG327710 WMC327710 WVY327710 Q393246 JM393246 TI393246 ADE393246 ANA393246 AWW393246 BGS393246 BQO393246 CAK393246 CKG393246 CUC393246 DDY393246 DNU393246 DXQ393246 EHM393246 ERI393246 FBE393246 FLA393246 FUW393246 GES393246 GOO393246 GYK393246 HIG393246 HSC393246 IBY393246 ILU393246 IVQ393246 JFM393246 JPI393246 JZE393246 KJA393246 KSW393246 LCS393246 LMO393246 LWK393246 MGG393246 MQC393246 MZY393246 NJU393246 NTQ393246 ODM393246 ONI393246 OXE393246 PHA393246 PQW393246 QAS393246 QKO393246 QUK393246 REG393246 ROC393246 RXY393246 SHU393246 SRQ393246 TBM393246 TLI393246 TVE393246 UFA393246 UOW393246 UYS393246 VIO393246 VSK393246 WCG393246 WMC393246 WVY393246 Q458782 JM458782 TI458782 ADE458782 ANA458782 AWW458782 BGS458782 BQO458782 CAK458782 CKG458782 CUC458782 DDY458782 DNU458782 DXQ458782 EHM458782 ERI458782 FBE458782 FLA458782 FUW458782 GES458782 GOO458782 GYK458782 HIG458782 HSC458782 IBY458782 ILU458782 IVQ458782 JFM458782 JPI458782 JZE458782 KJA458782 KSW458782 LCS458782 LMO458782 LWK458782 MGG458782 MQC458782 MZY458782 NJU458782 NTQ458782 ODM458782 ONI458782 OXE458782 PHA458782 PQW458782 QAS458782 QKO458782 QUK458782 REG458782 ROC458782 RXY458782 SHU458782 SRQ458782 TBM458782 TLI458782 TVE458782 UFA458782 UOW458782 UYS458782 VIO458782 VSK458782 WCG458782 WMC458782 WVY458782 Q524318 JM524318 TI524318 ADE524318 ANA524318 AWW524318 BGS524318 BQO524318 CAK524318 CKG524318 CUC524318 DDY524318 DNU524318 DXQ524318 EHM524318 ERI524318 FBE524318 FLA524318 FUW524318 GES524318 GOO524318 GYK524318 HIG524318 HSC524318 IBY524318 ILU524318 IVQ524318 JFM524318 JPI524318 JZE524318 KJA524318 KSW524318 LCS524318 LMO524318 LWK524318 MGG524318 MQC524318 MZY524318 NJU524318 NTQ524318 ODM524318 ONI524318 OXE524318 PHA524318 PQW524318 QAS524318 QKO524318 QUK524318 REG524318 ROC524318 RXY524318 SHU524318 SRQ524318 TBM524318 TLI524318 TVE524318 UFA524318 UOW524318 UYS524318 VIO524318 VSK524318 WCG524318 WMC524318 WVY524318 Q589854 JM589854 TI589854 ADE589854 ANA589854 AWW589854 BGS589854 BQO589854 CAK589854 CKG589854 CUC589854 DDY589854 DNU589854 DXQ589854 EHM589854 ERI589854 FBE589854 FLA589854 FUW589854 GES589854 GOO589854 GYK589854 HIG589854 HSC589854 IBY589854 ILU589854 IVQ589854 JFM589854 JPI589854 JZE589854 KJA589854 KSW589854 LCS589854 LMO589854 LWK589854 MGG589854 MQC589854 MZY589854 NJU589854 NTQ589854 ODM589854 ONI589854 OXE589854 PHA589854 PQW589854 QAS589854 QKO589854 QUK589854 REG589854 ROC589854 RXY589854 SHU589854 SRQ589854 TBM589854 TLI589854 TVE589854 UFA589854 UOW589854 UYS589854 VIO589854 VSK589854 WCG589854 WMC589854 WVY589854 Q655390 JM655390 TI655390 ADE655390 ANA655390 AWW655390 BGS655390 BQO655390 CAK655390 CKG655390 CUC655390 DDY655390 DNU655390 DXQ655390 EHM655390 ERI655390 FBE655390 FLA655390 FUW655390 GES655390 GOO655390 GYK655390 HIG655390 HSC655390 IBY655390 ILU655390 IVQ655390 JFM655390 JPI655390 JZE655390 KJA655390 KSW655390 LCS655390 LMO655390 LWK655390 MGG655390 MQC655390 MZY655390 NJU655390 NTQ655390 ODM655390 ONI655390 OXE655390 PHA655390 PQW655390 QAS655390 QKO655390 QUK655390 REG655390 ROC655390 RXY655390 SHU655390 SRQ655390 TBM655390 TLI655390 TVE655390 UFA655390 UOW655390 UYS655390 VIO655390 VSK655390 WCG655390 WMC655390 WVY655390 Q720926 JM720926 TI720926 ADE720926 ANA720926 AWW720926 BGS720926 BQO720926 CAK720926 CKG720926 CUC720926 DDY720926 DNU720926 DXQ720926 EHM720926 ERI720926 FBE720926 FLA720926 FUW720926 GES720926 GOO720926 GYK720926 HIG720926 HSC720926 IBY720926 ILU720926 IVQ720926 JFM720926 JPI720926 JZE720926 KJA720926 KSW720926 LCS720926 LMO720926 LWK720926 MGG720926 MQC720926 MZY720926 NJU720926 NTQ720926 ODM720926 ONI720926 OXE720926 PHA720926 PQW720926 QAS720926 QKO720926 QUK720926 REG720926 ROC720926 RXY720926 SHU720926 SRQ720926 TBM720926 TLI720926 TVE720926 UFA720926 UOW720926 UYS720926 VIO720926 VSK720926 WCG720926 WMC720926 WVY720926 Q786462 JM786462 TI786462 ADE786462 ANA786462 AWW786462 BGS786462 BQO786462 CAK786462 CKG786462 CUC786462 DDY786462 DNU786462 DXQ786462 EHM786462 ERI786462 FBE786462 FLA786462 FUW786462 GES786462 GOO786462 GYK786462 HIG786462 HSC786462 IBY786462 ILU786462 IVQ786462 JFM786462 JPI786462 JZE786462 KJA786462 KSW786462 LCS786462 LMO786462 LWK786462 MGG786462 MQC786462 MZY786462 NJU786462 NTQ786462 ODM786462 ONI786462 OXE786462 PHA786462 PQW786462 QAS786462 QKO786462 QUK786462 REG786462 ROC786462 RXY786462 SHU786462 SRQ786462 TBM786462 TLI786462 TVE786462 UFA786462 UOW786462 UYS786462 VIO786462 VSK786462 WCG786462 WMC786462 WVY786462 Q851998 JM851998 TI851998 ADE851998 ANA851998 AWW851998 BGS851998 BQO851998 CAK851998 CKG851998 CUC851998 DDY851998 DNU851998 DXQ851998 EHM851998 ERI851998 FBE851998 FLA851998 FUW851998 GES851998 GOO851998 GYK851998 HIG851998 HSC851998 IBY851998 ILU851998 IVQ851998 JFM851998 JPI851998 JZE851998 KJA851998 KSW851998 LCS851998 LMO851998 LWK851998 MGG851998 MQC851998 MZY851998 NJU851998 NTQ851998 ODM851998 ONI851998 OXE851998 PHA851998 PQW851998 QAS851998 QKO851998 QUK851998 REG851998 ROC851998 RXY851998 SHU851998 SRQ851998 TBM851998 TLI851998 TVE851998 UFA851998 UOW851998 UYS851998 VIO851998 VSK851998 WCG851998 WMC851998 WVY851998 Q917534 JM917534 TI917534 ADE917534 ANA917534 AWW917534 BGS917534 BQO917534 CAK917534 CKG917534 CUC917534 DDY917534 DNU917534 DXQ917534 EHM917534 ERI917534 FBE917534 FLA917534 FUW917534 GES917534 GOO917534 GYK917534 HIG917534 HSC917534 IBY917534 ILU917534 IVQ917534 JFM917534 JPI917534 JZE917534 KJA917534 KSW917534 LCS917534 LMO917534 LWK917534 MGG917534 MQC917534 MZY917534 NJU917534 NTQ917534 ODM917534 ONI917534 OXE917534 PHA917534 PQW917534 QAS917534 QKO917534 QUK917534 REG917534 ROC917534 RXY917534 SHU917534 SRQ917534 TBM917534 TLI917534 TVE917534 UFA917534 UOW917534 UYS917534 VIO917534 VSK917534 WCG917534 WMC917534 WVY917534 Q983070 JM983070 TI983070 ADE983070 ANA983070 AWW983070 BGS983070 BQO983070 CAK983070 CKG983070 CUC983070 DDY983070 DNU983070 DXQ983070 EHM983070 ERI983070 FBE983070 FLA983070 FUW983070 GES983070 GOO983070 GYK983070 HIG983070 HSC983070 IBY983070 ILU983070 IVQ983070 JFM983070 JPI983070 JZE983070 KJA983070 KSW983070 LCS983070 LMO983070 LWK983070 MGG983070 MQC983070 MZY983070 NJU983070 NTQ983070 ODM983070 ONI983070 OXE983070 PHA983070 PQW983070 QAS983070 QKO983070 QUK983070 REG983070 ROC983070 RXY983070 SHU983070 SRQ983070 TBM983070 TLI983070 TVE983070 UFA983070 UOW983070 UYS983070 VIO983070 VSK983070 WCG983070 WMC983070 WVY983070 Q27:Q28 JM27:JM28 TI27:TI28 ADE27:ADE28 ANA27:ANA28 AWW27:AWW28 BGS27:BGS28 BQO27:BQO28 CAK27:CAK28 CKG27:CKG28 CUC27:CUC28 DDY27:DDY28 DNU27:DNU28 DXQ27:DXQ28 EHM27:EHM28 ERI27:ERI28 FBE27:FBE28 FLA27:FLA28 FUW27:FUW28 GES27:GES28 GOO27:GOO28 GYK27:GYK28 HIG27:HIG28 HSC27:HSC28 IBY27:IBY28 ILU27:ILU28 IVQ27:IVQ28 JFM27:JFM28 JPI27:JPI28 JZE27:JZE28 KJA27:KJA28 KSW27:KSW28 LCS27:LCS28 LMO27:LMO28 LWK27:LWK28 MGG27:MGG28 MQC27:MQC28 MZY27:MZY28 NJU27:NJU28 NTQ27:NTQ28 ODM27:ODM28 ONI27:ONI28 OXE27:OXE28 PHA27:PHA28 PQW27:PQW28 QAS27:QAS28 QKO27:QKO28 QUK27:QUK28 REG27:REG28 ROC27:ROC28 RXY27:RXY28 SHU27:SHU28 SRQ27:SRQ28 TBM27:TBM28 TLI27:TLI28 TVE27:TVE28 UFA27:UFA28 UOW27:UOW28 UYS27:UYS28 VIO27:VIO28 VSK27:VSK28 WCG27:WCG28 WMC27:WMC28 WVY27:WVY28 Q65563:Q65564 JM65563:JM65564 TI65563:TI65564 ADE65563:ADE65564 ANA65563:ANA65564 AWW65563:AWW65564 BGS65563:BGS65564 BQO65563:BQO65564 CAK65563:CAK65564 CKG65563:CKG65564 CUC65563:CUC65564 DDY65563:DDY65564 DNU65563:DNU65564 DXQ65563:DXQ65564 EHM65563:EHM65564 ERI65563:ERI65564 FBE65563:FBE65564 FLA65563:FLA65564 FUW65563:FUW65564 GES65563:GES65564 GOO65563:GOO65564 GYK65563:GYK65564 HIG65563:HIG65564 HSC65563:HSC65564 IBY65563:IBY65564 ILU65563:ILU65564 IVQ65563:IVQ65564 JFM65563:JFM65564 JPI65563:JPI65564 JZE65563:JZE65564 KJA65563:KJA65564 KSW65563:KSW65564 LCS65563:LCS65564 LMO65563:LMO65564 LWK65563:LWK65564 MGG65563:MGG65564 MQC65563:MQC65564 MZY65563:MZY65564 NJU65563:NJU65564 NTQ65563:NTQ65564 ODM65563:ODM65564 ONI65563:ONI65564 OXE65563:OXE65564 PHA65563:PHA65564 PQW65563:PQW65564 QAS65563:QAS65564 QKO65563:QKO65564 QUK65563:QUK65564 REG65563:REG65564 ROC65563:ROC65564 RXY65563:RXY65564 SHU65563:SHU65564 SRQ65563:SRQ65564 TBM65563:TBM65564 TLI65563:TLI65564 TVE65563:TVE65564 UFA65563:UFA65564 UOW65563:UOW65564 UYS65563:UYS65564 VIO65563:VIO65564 VSK65563:VSK65564 WCG65563:WCG65564 WMC65563:WMC65564 WVY65563:WVY65564 Q131099:Q131100 JM131099:JM131100 TI131099:TI131100 ADE131099:ADE131100 ANA131099:ANA131100 AWW131099:AWW131100 BGS131099:BGS131100 BQO131099:BQO131100 CAK131099:CAK131100 CKG131099:CKG131100 CUC131099:CUC131100 DDY131099:DDY131100 DNU131099:DNU131100 DXQ131099:DXQ131100 EHM131099:EHM131100 ERI131099:ERI131100 FBE131099:FBE131100 FLA131099:FLA131100 FUW131099:FUW131100 GES131099:GES131100 GOO131099:GOO131100 GYK131099:GYK131100 HIG131099:HIG131100 HSC131099:HSC131100 IBY131099:IBY131100 ILU131099:ILU131100 IVQ131099:IVQ131100 JFM131099:JFM131100 JPI131099:JPI131100 JZE131099:JZE131100 KJA131099:KJA131100 KSW131099:KSW131100 LCS131099:LCS131100 LMO131099:LMO131100 LWK131099:LWK131100 MGG131099:MGG131100 MQC131099:MQC131100 MZY131099:MZY131100 NJU131099:NJU131100 NTQ131099:NTQ131100 ODM131099:ODM131100 ONI131099:ONI131100 OXE131099:OXE131100 PHA131099:PHA131100 PQW131099:PQW131100 QAS131099:QAS131100 QKO131099:QKO131100 QUK131099:QUK131100 REG131099:REG131100 ROC131099:ROC131100 RXY131099:RXY131100 SHU131099:SHU131100 SRQ131099:SRQ131100 TBM131099:TBM131100 TLI131099:TLI131100 TVE131099:TVE131100 UFA131099:UFA131100 UOW131099:UOW131100 UYS131099:UYS131100 VIO131099:VIO131100 VSK131099:VSK131100 WCG131099:WCG131100 WMC131099:WMC131100 WVY131099:WVY131100 Q196635:Q196636 JM196635:JM196636 TI196635:TI196636 ADE196635:ADE196636 ANA196635:ANA196636 AWW196635:AWW196636 BGS196635:BGS196636 BQO196635:BQO196636 CAK196635:CAK196636 CKG196635:CKG196636 CUC196635:CUC196636 DDY196635:DDY196636 DNU196635:DNU196636 DXQ196635:DXQ196636 EHM196635:EHM196636 ERI196635:ERI196636 FBE196635:FBE196636 FLA196635:FLA196636 FUW196635:FUW196636 GES196635:GES196636 GOO196635:GOO196636 GYK196635:GYK196636 HIG196635:HIG196636 HSC196635:HSC196636 IBY196635:IBY196636 ILU196635:ILU196636 IVQ196635:IVQ196636 JFM196635:JFM196636 JPI196635:JPI196636 JZE196635:JZE196636 KJA196635:KJA196636 KSW196635:KSW196636 LCS196635:LCS196636 LMO196635:LMO196636 LWK196635:LWK196636 MGG196635:MGG196636 MQC196635:MQC196636 MZY196635:MZY196636 NJU196635:NJU196636 NTQ196635:NTQ196636 ODM196635:ODM196636 ONI196635:ONI196636 OXE196635:OXE196636 PHA196635:PHA196636 PQW196635:PQW196636 QAS196635:QAS196636 QKO196635:QKO196636 QUK196635:QUK196636 REG196635:REG196636 ROC196635:ROC196636 RXY196635:RXY196636 SHU196635:SHU196636 SRQ196635:SRQ196636 TBM196635:TBM196636 TLI196635:TLI196636 TVE196635:TVE196636 UFA196635:UFA196636 UOW196635:UOW196636 UYS196635:UYS196636 VIO196635:VIO196636 VSK196635:VSK196636 WCG196635:WCG196636 WMC196635:WMC196636 WVY196635:WVY196636 Q262171:Q262172 JM262171:JM262172 TI262171:TI262172 ADE262171:ADE262172 ANA262171:ANA262172 AWW262171:AWW262172 BGS262171:BGS262172 BQO262171:BQO262172 CAK262171:CAK262172 CKG262171:CKG262172 CUC262171:CUC262172 DDY262171:DDY262172 DNU262171:DNU262172 DXQ262171:DXQ262172 EHM262171:EHM262172 ERI262171:ERI262172 FBE262171:FBE262172 FLA262171:FLA262172 FUW262171:FUW262172 GES262171:GES262172 GOO262171:GOO262172 GYK262171:GYK262172 HIG262171:HIG262172 HSC262171:HSC262172 IBY262171:IBY262172 ILU262171:ILU262172 IVQ262171:IVQ262172 JFM262171:JFM262172 JPI262171:JPI262172 JZE262171:JZE262172 KJA262171:KJA262172 KSW262171:KSW262172 LCS262171:LCS262172 LMO262171:LMO262172 LWK262171:LWK262172 MGG262171:MGG262172 MQC262171:MQC262172 MZY262171:MZY262172 NJU262171:NJU262172 NTQ262171:NTQ262172 ODM262171:ODM262172 ONI262171:ONI262172 OXE262171:OXE262172 PHA262171:PHA262172 PQW262171:PQW262172 QAS262171:QAS262172 QKO262171:QKO262172 QUK262171:QUK262172 REG262171:REG262172 ROC262171:ROC262172 RXY262171:RXY262172 SHU262171:SHU262172 SRQ262171:SRQ262172 TBM262171:TBM262172 TLI262171:TLI262172 TVE262171:TVE262172 UFA262171:UFA262172 UOW262171:UOW262172 UYS262171:UYS262172 VIO262171:VIO262172 VSK262171:VSK262172 WCG262171:WCG262172 WMC262171:WMC262172 WVY262171:WVY262172 Q327707:Q327708 JM327707:JM327708 TI327707:TI327708 ADE327707:ADE327708 ANA327707:ANA327708 AWW327707:AWW327708 BGS327707:BGS327708 BQO327707:BQO327708 CAK327707:CAK327708 CKG327707:CKG327708 CUC327707:CUC327708 DDY327707:DDY327708 DNU327707:DNU327708 DXQ327707:DXQ327708 EHM327707:EHM327708 ERI327707:ERI327708 FBE327707:FBE327708 FLA327707:FLA327708 FUW327707:FUW327708 GES327707:GES327708 GOO327707:GOO327708 GYK327707:GYK327708 HIG327707:HIG327708 HSC327707:HSC327708 IBY327707:IBY327708 ILU327707:ILU327708 IVQ327707:IVQ327708 JFM327707:JFM327708 JPI327707:JPI327708 JZE327707:JZE327708 KJA327707:KJA327708 KSW327707:KSW327708 LCS327707:LCS327708 LMO327707:LMO327708 LWK327707:LWK327708 MGG327707:MGG327708 MQC327707:MQC327708 MZY327707:MZY327708 NJU327707:NJU327708 NTQ327707:NTQ327708 ODM327707:ODM327708 ONI327707:ONI327708 OXE327707:OXE327708 PHA327707:PHA327708 PQW327707:PQW327708 QAS327707:QAS327708 QKO327707:QKO327708 QUK327707:QUK327708 REG327707:REG327708 ROC327707:ROC327708 RXY327707:RXY327708 SHU327707:SHU327708 SRQ327707:SRQ327708 TBM327707:TBM327708 TLI327707:TLI327708 TVE327707:TVE327708 UFA327707:UFA327708 UOW327707:UOW327708 UYS327707:UYS327708 VIO327707:VIO327708 VSK327707:VSK327708 WCG327707:WCG327708 WMC327707:WMC327708 WVY327707:WVY327708 Q393243:Q393244 JM393243:JM393244 TI393243:TI393244 ADE393243:ADE393244 ANA393243:ANA393244 AWW393243:AWW393244 BGS393243:BGS393244 BQO393243:BQO393244 CAK393243:CAK393244 CKG393243:CKG393244 CUC393243:CUC393244 DDY393243:DDY393244 DNU393243:DNU393244 DXQ393243:DXQ393244 EHM393243:EHM393244 ERI393243:ERI393244 FBE393243:FBE393244 FLA393243:FLA393244 FUW393243:FUW393244 GES393243:GES393244 GOO393243:GOO393244 GYK393243:GYK393244 HIG393243:HIG393244 HSC393243:HSC393244 IBY393243:IBY393244 ILU393243:ILU393244 IVQ393243:IVQ393244 JFM393243:JFM393244 JPI393243:JPI393244 JZE393243:JZE393244 KJA393243:KJA393244 KSW393243:KSW393244 LCS393243:LCS393244 LMO393243:LMO393244 LWK393243:LWK393244 MGG393243:MGG393244 MQC393243:MQC393244 MZY393243:MZY393244 NJU393243:NJU393244 NTQ393243:NTQ393244 ODM393243:ODM393244 ONI393243:ONI393244 OXE393243:OXE393244 PHA393243:PHA393244 PQW393243:PQW393244 QAS393243:QAS393244 QKO393243:QKO393244 QUK393243:QUK393244 REG393243:REG393244 ROC393243:ROC393244 RXY393243:RXY393244 SHU393243:SHU393244 SRQ393243:SRQ393244 TBM393243:TBM393244 TLI393243:TLI393244 TVE393243:TVE393244 UFA393243:UFA393244 UOW393243:UOW393244 UYS393243:UYS393244 VIO393243:VIO393244 VSK393243:VSK393244 WCG393243:WCG393244 WMC393243:WMC393244 WVY393243:WVY393244 Q458779:Q458780 JM458779:JM458780 TI458779:TI458780 ADE458779:ADE458780 ANA458779:ANA458780 AWW458779:AWW458780 BGS458779:BGS458780 BQO458779:BQO458780 CAK458779:CAK458780 CKG458779:CKG458780 CUC458779:CUC458780 DDY458779:DDY458780 DNU458779:DNU458780 DXQ458779:DXQ458780 EHM458779:EHM458780 ERI458779:ERI458780 FBE458779:FBE458780 FLA458779:FLA458780 FUW458779:FUW458780 GES458779:GES458780 GOO458779:GOO458780 GYK458779:GYK458780 HIG458779:HIG458780 HSC458779:HSC458780 IBY458779:IBY458780 ILU458779:ILU458780 IVQ458779:IVQ458780 JFM458779:JFM458780 JPI458779:JPI458780 JZE458779:JZE458780 KJA458779:KJA458780 KSW458779:KSW458780 LCS458779:LCS458780 LMO458779:LMO458780 LWK458779:LWK458780 MGG458779:MGG458780 MQC458779:MQC458780 MZY458779:MZY458780 NJU458779:NJU458780 NTQ458779:NTQ458780 ODM458779:ODM458780 ONI458779:ONI458780 OXE458779:OXE458780 PHA458779:PHA458780 PQW458779:PQW458780 QAS458779:QAS458780 QKO458779:QKO458780 QUK458779:QUK458780 REG458779:REG458780 ROC458779:ROC458780 RXY458779:RXY458780 SHU458779:SHU458780 SRQ458779:SRQ458780 TBM458779:TBM458780 TLI458779:TLI458780 TVE458779:TVE458780 UFA458779:UFA458780 UOW458779:UOW458780 UYS458779:UYS458780 VIO458779:VIO458780 VSK458779:VSK458780 WCG458779:WCG458780 WMC458779:WMC458780 WVY458779:WVY458780 Q524315:Q524316 JM524315:JM524316 TI524315:TI524316 ADE524315:ADE524316 ANA524315:ANA524316 AWW524315:AWW524316 BGS524315:BGS524316 BQO524315:BQO524316 CAK524315:CAK524316 CKG524315:CKG524316 CUC524315:CUC524316 DDY524315:DDY524316 DNU524315:DNU524316 DXQ524315:DXQ524316 EHM524315:EHM524316 ERI524315:ERI524316 FBE524315:FBE524316 FLA524315:FLA524316 FUW524315:FUW524316 GES524315:GES524316 GOO524315:GOO524316 GYK524315:GYK524316 HIG524315:HIG524316 HSC524315:HSC524316 IBY524315:IBY524316 ILU524315:ILU524316 IVQ524315:IVQ524316 JFM524315:JFM524316 JPI524315:JPI524316 JZE524315:JZE524316 KJA524315:KJA524316 KSW524315:KSW524316 LCS524315:LCS524316 LMO524315:LMO524316 LWK524315:LWK524316 MGG524315:MGG524316 MQC524315:MQC524316 MZY524315:MZY524316 NJU524315:NJU524316 NTQ524315:NTQ524316 ODM524315:ODM524316 ONI524315:ONI524316 OXE524315:OXE524316 PHA524315:PHA524316 PQW524315:PQW524316 QAS524315:QAS524316 QKO524315:QKO524316 QUK524315:QUK524316 REG524315:REG524316 ROC524315:ROC524316 RXY524315:RXY524316 SHU524315:SHU524316 SRQ524315:SRQ524316 TBM524315:TBM524316 TLI524315:TLI524316 TVE524315:TVE524316 UFA524315:UFA524316 UOW524315:UOW524316 UYS524315:UYS524316 VIO524315:VIO524316 VSK524315:VSK524316 WCG524315:WCG524316 WMC524315:WMC524316 WVY524315:WVY524316 Q589851:Q589852 JM589851:JM589852 TI589851:TI589852 ADE589851:ADE589852 ANA589851:ANA589852 AWW589851:AWW589852 BGS589851:BGS589852 BQO589851:BQO589852 CAK589851:CAK589852 CKG589851:CKG589852 CUC589851:CUC589852 DDY589851:DDY589852 DNU589851:DNU589852 DXQ589851:DXQ589852 EHM589851:EHM589852 ERI589851:ERI589852 FBE589851:FBE589852 FLA589851:FLA589852 FUW589851:FUW589852 GES589851:GES589852 GOO589851:GOO589852 GYK589851:GYK589852 HIG589851:HIG589852 HSC589851:HSC589852 IBY589851:IBY589852 ILU589851:ILU589852 IVQ589851:IVQ589852 JFM589851:JFM589852 JPI589851:JPI589852 JZE589851:JZE589852 KJA589851:KJA589852 KSW589851:KSW589852 LCS589851:LCS589852 LMO589851:LMO589852 LWK589851:LWK589852 MGG589851:MGG589852 MQC589851:MQC589852 MZY589851:MZY589852 NJU589851:NJU589852 NTQ589851:NTQ589852 ODM589851:ODM589852 ONI589851:ONI589852 OXE589851:OXE589852 PHA589851:PHA589852 PQW589851:PQW589852 QAS589851:QAS589852 QKO589851:QKO589852 QUK589851:QUK589852 REG589851:REG589852 ROC589851:ROC589852 RXY589851:RXY589852 SHU589851:SHU589852 SRQ589851:SRQ589852 TBM589851:TBM589852 TLI589851:TLI589852 TVE589851:TVE589852 UFA589851:UFA589852 UOW589851:UOW589852 UYS589851:UYS589852 VIO589851:VIO589852 VSK589851:VSK589852 WCG589851:WCG589852 WMC589851:WMC589852 WVY589851:WVY589852 Q655387:Q655388 JM655387:JM655388 TI655387:TI655388 ADE655387:ADE655388 ANA655387:ANA655388 AWW655387:AWW655388 BGS655387:BGS655388 BQO655387:BQO655388 CAK655387:CAK655388 CKG655387:CKG655388 CUC655387:CUC655388 DDY655387:DDY655388 DNU655387:DNU655388 DXQ655387:DXQ655388 EHM655387:EHM655388 ERI655387:ERI655388 FBE655387:FBE655388 FLA655387:FLA655388 FUW655387:FUW655388 GES655387:GES655388 GOO655387:GOO655388 GYK655387:GYK655388 HIG655387:HIG655388 HSC655387:HSC655388 IBY655387:IBY655388 ILU655387:ILU655388 IVQ655387:IVQ655388 JFM655387:JFM655388 JPI655387:JPI655388 JZE655387:JZE655388 KJA655387:KJA655388 KSW655387:KSW655388 LCS655387:LCS655388 LMO655387:LMO655388 LWK655387:LWK655388 MGG655387:MGG655388 MQC655387:MQC655388 MZY655387:MZY655388 NJU655387:NJU655388 NTQ655387:NTQ655388 ODM655387:ODM655388 ONI655387:ONI655388 OXE655387:OXE655388 PHA655387:PHA655388 PQW655387:PQW655388 QAS655387:QAS655388 QKO655387:QKO655388 QUK655387:QUK655388 REG655387:REG655388 ROC655387:ROC655388 RXY655387:RXY655388 SHU655387:SHU655388 SRQ655387:SRQ655388 TBM655387:TBM655388 TLI655387:TLI655388 TVE655387:TVE655388 UFA655387:UFA655388 UOW655387:UOW655388 UYS655387:UYS655388 VIO655387:VIO655388 VSK655387:VSK655388 WCG655387:WCG655388 WMC655387:WMC655388 WVY655387:WVY655388 Q720923:Q720924 JM720923:JM720924 TI720923:TI720924 ADE720923:ADE720924 ANA720923:ANA720924 AWW720923:AWW720924 BGS720923:BGS720924 BQO720923:BQO720924 CAK720923:CAK720924 CKG720923:CKG720924 CUC720923:CUC720924 DDY720923:DDY720924 DNU720923:DNU720924 DXQ720923:DXQ720924 EHM720923:EHM720924 ERI720923:ERI720924 FBE720923:FBE720924 FLA720923:FLA720924 FUW720923:FUW720924 GES720923:GES720924 GOO720923:GOO720924 GYK720923:GYK720924 HIG720923:HIG720924 HSC720923:HSC720924 IBY720923:IBY720924 ILU720923:ILU720924 IVQ720923:IVQ720924 JFM720923:JFM720924 JPI720923:JPI720924 JZE720923:JZE720924 KJA720923:KJA720924 KSW720923:KSW720924 LCS720923:LCS720924 LMO720923:LMO720924 LWK720923:LWK720924 MGG720923:MGG720924 MQC720923:MQC720924 MZY720923:MZY720924 NJU720923:NJU720924 NTQ720923:NTQ720924 ODM720923:ODM720924 ONI720923:ONI720924 OXE720923:OXE720924 PHA720923:PHA720924 PQW720923:PQW720924 QAS720923:QAS720924 QKO720923:QKO720924 QUK720923:QUK720924 REG720923:REG720924 ROC720923:ROC720924 RXY720923:RXY720924 SHU720923:SHU720924 SRQ720923:SRQ720924 TBM720923:TBM720924 TLI720923:TLI720924 TVE720923:TVE720924 UFA720923:UFA720924 UOW720923:UOW720924 UYS720923:UYS720924 VIO720923:VIO720924 VSK720923:VSK720924 WCG720923:WCG720924 WMC720923:WMC720924 WVY720923:WVY720924 Q786459:Q786460 JM786459:JM786460 TI786459:TI786460 ADE786459:ADE786460 ANA786459:ANA786460 AWW786459:AWW786460 BGS786459:BGS786460 BQO786459:BQO786460 CAK786459:CAK786460 CKG786459:CKG786460 CUC786459:CUC786460 DDY786459:DDY786460 DNU786459:DNU786460 DXQ786459:DXQ786460 EHM786459:EHM786460 ERI786459:ERI786460 FBE786459:FBE786460 FLA786459:FLA786460 FUW786459:FUW786460 GES786459:GES786460 GOO786459:GOO786460 GYK786459:GYK786460 HIG786459:HIG786460 HSC786459:HSC786460 IBY786459:IBY786460 ILU786459:ILU786460 IVQ786459:IVQ786460 JFM786459:JFM786460 JPI786459:JPI786460 JZE786459:JZE786460 KJA786459:KJA786460 KSW786459:KSW786460 LCS786459:LCS786460 LMO786459:LMO786460 LWK786459:LWK786460 MGG786459:MGG786460 MQC786459:MQC786460 MZY786459:MZY786460 NJU786459:NJU786460 NTQ786459:NTQ786460 ODM786459:ODM786460 ONI786459:ONI786460 OXE786459:OXE786460 PHA786459:PHA786460 PQW786459:PQW786460 QAS786459:QAS786460 QKO786459:QKO786460 QUK786459:QUK786460 REG786459:REG786460 ROC786459:ROC786460 RXY786459:RXY786460 SHU786459:SHU786460 SRQ786459:SRQ786460 TBM786459:TBM786460 TLI786459:TLI786460 TVE786459:TVE786460 UFA786459:UFA786460 UOW786459:UOW786460 UYS786459:UYS786460 VIO786459:VIO786460 VSK786459:VSK786460 WCG786459:WCG786460 WMC786459:WMC786460 WVY786459:WVY786460 Q851995:Q851996 JM851995:JM851996 TI851995:TI851996 ADE851995:ADE851996 ANA851995:ANA851996 AWW851995:AWW851996 BGS851995:BGS851996 BQO851995:BQO851996 CAK851995:CAK851996 CKG851995:CKG851996 CUC851995:CUC851996 DDY851995:DDY851996 DNU851995:DNU851996 DXQ851995:DXQ851996 EHM851995:EHM851996 ERI851995:ERI851996 FBE851995:FBE851996 FLA851995:FLA851996 FUW851995:FUW851996 GES851995:GES851996 GOO851995:GOO851996 GYK851995:GYK851996 HIG851995:HIG851996 HSC851995:HSC851996 IBY851995:IBY851996 ILU851995:ILU851996 IVQ851995:IVQ851996 JFM851995:JFM851996 JPI851995:JPI851996 JZE851995:JZE851996 KJA851995:KJA851996 KSW851995:KSW851996 LCS851995:LCS851996 LMO851995:LMO851996 LWK851995:LWK851996 MGG851995:MGG851996 MQC851995:MQC851996 MZY851995:MZY851996 NJU851995:NJU851996 NTQ851995:NTQ851996 ODM851995:ODM851996 ONI851995:ONI851996 OXE851995:OXE851996 PHA851995:PHA851996 PQW851995:PQW851996 QAS851995:QAS851996 QKO851995:QKO851996 QUK851995:QUK851996 REG851995:REG851996 ROC851995:ROC851996 RXY851995:RXY851996 SHU851995:SHU851996 SRQ851995:SRQ851996 TBM851995:TBM851996 TLI851995:TLI851996 TVE851995:TVE851996 UFA851995:UFA851996 UOW851995:UOW851996 UYS851995:UYS851996 VIO851995:VIO851996 VSK851995:VSK851996 WCG851995:WCG851996 WMC851995:WMC851996 WVY851995:WVY851996 Q917531:Q917532 JM917531:JM917532 TI917531:TI917532 ADE917531:ADE917532 ANA917531:ANA917532 AWW917531:AWW917532 BGS917531:BGS917532 BQO917531:BQO917532 CAK917531:CAK917532 CKG917531:CKG917532 CUC917531:CUC917532 DDY917531:DDY917532 DNU917531:DNU917532 DXQ917531:DXQ917532 EHM917531:EHM917532 ERI917531:ERI917532 FBE917531:FBE917532 FLA917531:FLA917532 FUW917531:FUW917532 GES917531:GES917532 GOO917531:GOO917532 GYK917531:GYK917532 HIG917531:HIG917532 HSC917531:HSC917532 IBY917531:IBY917532 ILU917531:ILU917532 IVQ917531:IVQ917532 JFM917531:JFM917532 JPI917531:JPI917532 JZE917531:JZE917532 KJA917531:KJA917532 KSW917531:KSW917532 LCS917531:LCS917532 LMO917531:LMO917532 LWK917531:LWK917532 MGG917531:MGG917532 MQC917531:MQC917532 MZY917531:MZY917532 NJU917531:NJU917532 NTQ917531:NTQ917532 ODM917531:ODM917532 ONI917531:ONI917532 OXE917531:OXE917532 PHA917531:PHA917532 PQW917531:PQW917532 QAS917531:QAS917532 QKO917531:QKO917532 QUK917531:QUK917532 REG917531:REG917532 ROC917531:ROC917532 RXY917531:RXY917532 SHU917531:SHU917532 SRQ917531:SRQ917532 TBM917531:TBM917532 TLI917531:TLI917532 TVE917531:TVE917532 UFA917531:UFA917532 UOW917531:UOW917532 UYS917531:UYS917532 VIO917531:VIO917532 VSK917531:VSK917532 WCG917531:WCG917532 WMC917531:WMC917532 WVY917531:WVY917532 Q983067:Q983068 JM983067:JM983068 TI983067:TI983068 ADE983067:ADE983068 ANA983067:ANA983068 AWW983067:AWW983068 BGS983067:BGS983068 BQO983067:BQO983068 CAK983067:CAK983068 CKG983067:CKG983068 CUC983067:CUC983068 DDY983067:DDY983068 DNU983067:DNU983068 DXQ983067:DXQ983068 EHM983067:EHM983068 ERI983067:ERI983068 FBE983067:FBE983068 FLA983067:FLA983068 FUW983067:FUW983068 GES983067:GES983068 GOO983067:GOO983068 GYK983067:GYK983068 HIG983067:HIG983068 HSC983067:HSC983068 IBY983067:IBY983068 ILU983067:ILU983068 IVQ983067:IVQ983068 JFM983067:JFM983068 JPI983067:JPI983068 JZE983067:JZE983068 KJA983067:KJA983068 KSW983067:KSW983068 LCS983067:LCS983068 LMO983067:LMO983068 LWK983067:LWK983068 MGG983067:MGG983068 MQC983067:MQC983068 MZY983067:MZY983068 NJU983067:NJU983068 NTQ983067:NTQ983068 ODM983067:ODM983068 ONI983067:ONI983068 OXE983067:OXE983068 PHA983067:PHA983068 PQW983067:PQW983068 QAS983067:QAS983068 QKO983067:QKO983068 QUK983067:QUK983068 REG983067:REG983068 ROC983067:ROC983068 RXY983067:RXY983068 SHU983067:SHU983068 SRQ983067:SRQ983068 TBM983067:TBM983068 TLI983067:TLI983068 TVE983067:TVE983068 UFA983067:UFA983068 UOW983067:UOW983068 UYS983067:UYS983068 VIO983067:VIO983068 VSK983067:VSK983068 WCG983067:WCG983068 WMC983067:WMC983068 WVY983067:WVY983068 Q33 JM33 TI33 ADE33 ANA33 AWW33 BGS33 BQO33 CAK33 CKG33 CUC33 DDY33 DNU33 DXQ33 EHM33 ERI33 FBE33 FLA33 FUW33 GES33 GOO33 GYK33 HIG33 HSC33 IBY33 ILU33 IVQ33 JFM33 JPI33 JZE33 KJA33 KSW33 LCS33 LMO33 LWK33 MGG33 MQC33 MZY33 NJU33 NTQ33 ODM33 ONI33 OXE33 PHA33 PQW33 QAS33 QKO33 QUK33 REG33 ROC33 RXY33 SHU33 SRQ33 TBM33 TLI33 TVE33 UFA33 UOW33 UYS33 VIO33 VSK33 WCG33 WMC33 WVY33 Q65569 JM65569 TI65569 ADE65569 ANA65569 AWW65569 BGS65569 BQO65569 CAK65569 CKG65569 CUC65569 DDY65569 DNU65569 DXQ65569 EHM65569 ERI65569 FBE65569 FLA65569 FUW65569 GES65569 GOO65569 GYK65569 HIG65569 HSC65569 IBY65569 ILU65569 IVQ65569 JFM65569 JPI65569 JZE65569 KJA65569 KSW65569 LCS65569 LMO65569 LWK65569 MGG65569 MQC65569 MZY65569 NJU65569 NTQ65569 ODM65569 ONI65569 OXE65569 PHA65569 PQW65569 QAS65569 QKO65569 QUK65569 REG65569 ROC65569 RXY65569 SHU65569 SRQ65569 TBM65569 TLI65569 TVE65569 UFA65569 UOW65569 UYS65569 VIO65569 VSK65569 WCG65569 WMC65569 WVY65569 Q131105 JM131105 TI131105 ADE131105 ANA131105 AWW131105 BGS131105 BQO131105 CAK131105 CKG131105 CUC131105 DDY131105 DNU131105 DXQ131105 EHM131105 ERI131105 FBE131105 FLA131105 FUW131105 GES131105 GOO131105 GYK131105 HIG131105 HSC131105 IBY131105 ILU131105 IVQ131105 JFM131105 JPI131105 JZE131105 KJA131105 KSW131105 LCS131105 LMO131105 LWK131105 MGG131105 MQC131105 MZY131105 NJU131105 NTQ131105 ODM131105 ONI131105 OXE131105 PHA131105 PQW131105 QAS131105 QKO131105 QUK131105 REG131105 ROC131105 RXY131105 SHU131105 SRQ131105 TBM131105 TLI131105 TVE131105 UFA131105 UOW131105 UYS131105 VIO131105 VSK131105 WCG131105 WMC131105 WVY131105 Q196641 JM196641 TI196641 ADE196641 ANA196641 AWW196641 BGS196641 BQO196641 CAK196641 CKG196641 CUC196641 DDY196641 DNU196641 DXQ196641 EHM196641 ERI196641 FBE196641 FLA196641 FUW196641 GES196641 GOO196641 GYK196641 HIG196641 HSC196641 IBY196641 ILU196641 IVQ196641 JFM196641 JPI196641 JZE196641 KJA196641 KSW196641 LCS196641 LMO196641 LWK196641 MGG196641 MQC196641 MZY196641 NJU196641 NTQ196641 ODM196641 ONI196641 OXE196641 PHA196641 PQW196641 QAS196641 QKO196641 QUK196641 REG196641 ROC196641 RXY196641 SHU196641 SRQ196641 TBM196641 TLI196641 TVE196641 UFA196641 UOW196641 UYS196641 VIO196641 VSK196641 WCG196641 WMC196641 WVY196641 Q262177 JM262177 TI262177 ADE262177 ANA262177 AWW262177 BGS262177 BQO262177 CAK262177 CKG262177 CUC262177 DDY262177 DNU262177 DXQ262177 EHM262177 ERI262177 FBE262177 FLA262177 FUW262177 GES262177 GOO262177 GYK262177 HIG262177 HSC262177 IBY262177 ILU262177 IVQ262177 JFM262177 JPI262177 JZE262177 KJA262177 KSW262177 LCS262177 LMO262177 LWK262177 MGG262177 MQC262177 MZY262177 NJU262177 NTQ262177 ODM262177 ONI262177 OXE262177 PHA262177 PQW262177 QAS262177 QKO262177 QUK262177 REG262177 ROC262177 RXY262177 SHU262177 SRQ262177 TBM262177 TLI262177 TVE262177 UFA262177 UOW262177 UYS262177 VIO262177 VSK262177 WCG262177 WMC262177 WVY262177 Q327713 JM327713 TI327713 ADE327713 ANA327713 AWW327713 BGS327713 BQO327713 CAK327713 CKG327713 CUC327713 DDY327713 DNU327713 DXQ327713 EHM327713 ERI327713 FBE327713 FLA327713 FUW327713 GES327713 GOO327713 GYK327713 HIG327713 HSC327713 IBY327713 ILU327713 IVQ327713 JFM327713 JPI327713 JZE327713 KJA327713 KSW327713 LCS327713 LMO327713 LWK327713 MGG327713 MQC327713 MZY327713 NJU327713 NTQ327713 ODM327713 ONI327713 OXE327713 PHA327713 PQW327713 QAS327713 QKO327713 QUK327713 REG327713 ROC327713 RXY327713 SHU327713 SRQ327713 TBM327713 TLI327713 TVE327713 UFA327713 UOW327713 UYS327713 VIO327713 VSK327713 WCG327713 WMC327713 WVY327713 Q393249 JM393249 TI393249 ADE393249 ANA393249 AWW393249 BGS393249 BQO393249 CAK393249 CKG393249 CUC393249 DDY393249 DNU393249 DXQ393249 EHM393249 ERI393249 FBE393249 FLA393249 FUW393249 GES393249 GOO393249 GYK393249 HIG393249 HSC393249 IBY393249 ILU393249 IVQ393249 JFM393249 JPI393249 JZE393249 KJA393249 KSW393249 LCS393249 LMO393249 LWK393249 MGG393249 MQC393249 MZY393249 NJU393249 NTQ393249 ODM393249 ONI393249 OXE393249 PHA393249 PQW393249 QAS393249 QKO393249 QUK393249 REG393249 ROC393249 RXY393249 SHU393249 SRQ393249 TBM393249 TLI393249 TVE393249 UFA393249 UOW393249 UYS393249 VIO393249 VSK393249 WCG393249 WMC393249 WVY393249 Q458785 JM458785 TI458785 ADE458785 ANA458785 AWW458785 BGS458785 BQO458785 CAK458785 CKG458785 CUC458785 DDY458785 DNU458785 DXQ458785 EHM458785 ERI458785 FBE458785 FLA458785 FUW458785 GES458785 GOO458785 GYK458785 HIG458785 HSC458785 IBY458785 ILU458785 IVQ458785 JFM458785 JPI458785 JZE458785 KJA458785 KSW458785 LCS458785 LMO458785 LWK458785 MGG458785 MQC458785 MZY458785 NJU458785 NTQ458785 ODM458785 ONI458785 OXE458785 PHA458785 PQW458785 QAS458785 QKO458785 QUK458785 REG458785 ROC458785 RXY458785 SHU458785 SRQ458785 TBM458785 TLI458785 TVE458785 UFA458785 UOW458785 UYS458785 VIO458785 VSK458785 WCG458785 WMC458785 WVY458785 Q524321 JM524321 TI524321 ADE524321 ANA524321 AWW524321 BGS524321 BQO524321 CAK524321 CKG524321 CUC524321 DDY524321 DNU524321 DXQ524321 EHM524321 ERI524321 FBE524321 FLA524321 FUW524321 GES524321 GOO524321 GYK524321 HIG524321 HSC524321 IBY524321 ILU524321 IVQ524321 JFM524321 JPI524321 JZE524321 KJA524321 KSW524321 LCS524321 LMO524321 LWK524321 MGG524321 MQC524321 MZY524321 NJU524321 NTQ524321 ODM524321 ONI524321 OXE524321 PHA524321 PQW524321 QAS524321 QKO524321 QUK524321 REG524321 ROC524321 RXY524321 SHU524321 SRQ524321 TBM524321 TLI524321 TVE524321 UFA524321 UOW524321 UYS524321 VIO524321 VSK524321 WCG524321 WMC524321 WVY524321 Q589857 JM589857 TI589857 ADE589857 ANA589857 AWW589857 BGS589857 BQO589857 CAK589857 CKG589857 CUC589857 DDY589857 DNU589857 DXQ589857 EHM589857 ERI589857 FBE589857 FLA589857 FUW589857 GES589857 GOO589857 GYK589857 HIG589857 HSC589857 IBY589857 ILU589857 IVQ589857 JFM589857 JPI589857 JZE589857 KJA589857 KSW589857 LCS589857 LMO589857 LWK589857 MGG589857 MQC589857 MZY589857 NJU589857 NTQ589857 ODM589857 ONI589857 OXE589857 PHA589857 PQW589857 QAS589857 QKO589857 QUK589857 REG589857 ROC589857 RXY589857 SHU589857 SRQ589857 TBM589857 TLI589857 TVE589857 UFA589857 UOW589857 UYS589857 VIO589857 VSK589857 WCG589857 WMC589857 WVY589857 Q655393 JM655393 TI655393 ADE655393 ANA655393 AWW655393 BGS655393 BQO655393 CAK655393 CKG655393 CUC655393 DDY655393 DNU655393 DXQ655393 EHM655393 ERI655393 FBE655393 FLA655393 FUW655393 GES655393 GOO655393 GYK655393 HIG655393 HSC655393 IBY655393 ILU655393 IVQ655393 JFM655393 JPI655393 JZE655393 KJA655393 KSW655393 LCS655393 LMO655393 LWK655393 MGG655393 MQC655393 MZY655393 NJU655393 NTQ655393 ODM655393 ONI655393 OXE655393 PHA655393 PQW655393 QAS655393 QKO655393 QUK655393 REG655393 ROC655393 RXY655393 SHU655393 SRQ655393 TBM655393 TLI655393 TVE655393 UFA655393 UOW655393 UYS655393 VIO655393 VSK655393 WCG655393 WMC655393 WVY655393 Q720929 JM720929 TI720929 ADE720929 ANA720929 AWW720929 BGS720929 BQO720929 CAK720929 CKG720929 CUC720929 DDY720929 DNU720929 DXQ720929 EHM720929 ERI720929 FBE720929 FLA720929 FUW720929 GES720929 GOO720929 GYK720929 HIG720929 HSC720929 IBY720929 ILU720929 IVQ720929 JFM720929 JPI720929 JZE720929 KJA720929 KSW720929 LCS720929 LMO720929 LWK720929 MGG720929 MQC720929 MZY720929 NJU720929 NTQ720929 ODM720929 ONI720929 OXE720929 PHA720929 PQW720929 QAS720929 QKO720929 QUK720929 REG720929 ROC720929 RXY720929 SHU720929 SRQ720929 TBM720929 TLI720929 TVE720929 UFA720929 UOW720929 UYS720929 VIO720929 VSK720929 WCG720929 WMC720929 WVY720929 Q786465 JM786465 TI786465 ADE786465 ANA786465 AWW786465 BGS786465 BQO786465 CAK786465 CKG786465 CUC786465 DDY786465 DNU786465 DXQ786465 EHM786465 ERI786465 FBE786465 FLA786465 FUW786465 GES786465 GOO786465 GYK786465 HIG786465 HSC786465 IBY786465 ILU786465 IVQ786465 JFM786465 JPI786465 JZE786465 KJA786465 KSW786465 LCS786465 LMO786465 LWK786465 MGG786465 MQC786465 MZY786465 NJU786465 NTQ786465 ODM786465 ONI786465 OXE786465 PHA786465 PQW786465 QAS786465 QKO786465 QUK786465 REG786465 ROC786465 RXY786465 SHU786465 SRQ786465 TBM786465 TLI786465 TVE786465 UFA786465 UOW786465 UYS786465 VIO786465 VSK786465 WCG786465 WMC786465 WVY786465 Q852001 JM852001 TI852001 ADE852001 ANA852001 AWW852001 BGS852001 BQO852001 CAK852001 CKG852001 CUC852001 DDY852001 DNU852001 DXQ852001 EHM852001 ERI852001 FBE852001 FLA852001 FUW852001 GES852001 GOO852001 GYK852001 HIG852001 HSC852001 IBY852001 ILU852001 IVQ852001 JFM852001 JPI852001 JZE852001 KJA852001 KSW852001 LCS852001 LMO852001 LWK852001 MGG852001 MQC852001 MZY852001 NJU852001 NTQ852001 ODM852001 ONI852001 OXE852001 PHA852001 PQW852001 QAS852001 QKO852001 QUK852001 REG852001 ROC852001 RXY852001 SHU852001 SRQ852001 TBM852001 TLI852001 TVE852001 UFA852001 UOW852001 UYS852001 VIO852001 VSK852001 WCG852001 WMC852001 WVY852001 Q917537 JM917537 TI917537 ADE917537 ANA917537 AWW917537 BGS917537 BQO917537 CAK917537 CKG917537 CUC917537 DDY917537 DNU917537 DXQ917537 EHM917537 ERI917537 FBE917537 FLA917537 FUW917537 GES917537 GOO917537 GYK917537 HIG917537 HSC917537 IBY917537 ILU917537 IVQ917537 JFM917537 JPI917537 JZE917537 KJA917537 KSW917537 LCS917537 LMO917537 LWK917537 MGG917537 MQC917537 MZY917537 NJU917537 NTQ917537 ODM917537 ONI917537 OXE917537 PHA917537 PQW917537 QAS917537 QKO917537 QUK917537 REG917537 ROC917537 RXY917537 SHU917537 SRQ917537 TBM917537 TLI917537 TVE917537 UFA917537 UOW917537 UYS917537 VIO917537 VSK917537 WCG917537 WMC917537 WVY917537 Q983073 JM983073 TI983073 ADE983073 ANA983073 AWW983073 BGS983073 BQO983073 CAK983073 CKG983073 CUC983073 DDY983073 DNU983073 DXQ983073 EHM983073 ERI983073 FBE983073 FLA983073 FUW983073 GES983073 GOO983073 GYK983073 HIG983073 HSC983073 IBY983073 ILU983073 IVQ983073 JFM983073 JPI983073 JZE983073 KJA983073 KSW983073 LCS983073 LMO983073 LWK983073 MGG983073 MQC983073 MZY983073 NJU983073 NTQ983073 ODM983073 ONI983073 OXE983073 PHA983073 PQW983073 QAS983073 QKO983073 QUK983073 REG983073 ROC983073 RXY983073 SHU983073 SRQ983073 TBM983073 TLI983073 TVE983073 UFA983073 UOW983073 UYS983073 VIO983073 VSK983073 WCG983073 WMC983073 WVY983073 N35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Q41 JM41 TI41 ADE41 ANA41 AWW41 BGS41 BQO41 CAK41 CKG41 CUC41 DDY41 DNU41 DXQ41 EHM41 ERI41 FBE41 FLA41 FUW41 GES41 GOO41 GYK41 HIG41 HSC41 IBY41 ILU41 IVQ41 JFM41 JPI41 JZE41 KJA41 KSW41 LCS41 LMO41 LWK41 MGG41 MQC41 MZY41 NJU41 NTQ41 ODM41 ONI41 OXE41 PHA41 PQW41 QAS41 QKO41 QUK41 REG41 ROC41 RXY41 SHU41 SRQ41 TBM41 TLI41 TVE41 UFA41 UOW41 UYS41 VIO41 VSK41 WCG41 WMC41 WVY41 Q65577 JM65577 TI65577 ADE65577 ANA65577 AWW65577 BGS65577 BQO65577 CAK65577 CKG65577 CUC65577 DDY65577 DNU65577 DXQ65577 EHM65577 ERI65577 FBE65577 FLA65577 FUW65577 GES65577 GOO65577 GYK65577 HIG65577 HSC65577 IBY65577 ILU65577 IVQ65577 JFM65577 JPI65577 JZE65577 KJA65577 KSW65577 LCS65577 LMO65577 LWK65577 MGG65577 MQC65577 MZY65577 NJU65577 NTQ65577 ODM65577 ONI65577 OXE65577 PHA65577 PQW65577 QAS65577 QKO65577 QUK65577 REG65577 ROC65577 RXY65577 SHU65577 SRQ65577 TBM65577 TLI65577 TVE65577 UFA65577 UOW65577 UYS65577 VIO65577 VSK65577 WCG65577 WMC65577 WVY65577 Q131113 JM131113 TI131113 ADE131113 ANA131113 AWW131113 BGS131113 BQO131113 CAK131113 CKG131113 CUC131113 DDY131113 DNU131113 DXQ131113 EHM131113 ERI131113 FBE131113 FLA131113 FUW131113 GES131113 GOO131113 GYK131113 HIG131113 HSC131113 IBY131113 ILU131113 IVQ131113 JFM131113 JPI131113 JZE131113 KJA131113 KSW131113 LCS131113 LMO131113 LWK131113 MGG131113 MQC131113 MZY131113 NJU131113 NTQ131113 ODM131113 ONI131113 OXE131113 PHA131113 PQW131113 QAS131113 QKO131113 QUK131113 REG131113 ROC131113 RXY131113 SHU131113 SRQ131113 TBM131113 TLI131113 TVE131113 UFA131113 UOW131113 UYS131113 VIO131113 VSK131113 WCG131113 WMC131113 WVY131113 Q196649 JM196649 TI196649 ADE196649 ANA196649 AWW196649 BGS196649 BQO196649 CAK196649 CKG196649 CUC196649 DDY196649 DNU196649 DXQ196649 EHM196649 ERI196649 FBE196649 FLA196649 FUW196649 GES196649 GOO196649 GYK196649 HIG196649 HSC196649 IBY196649 ILU196649 IVQ196649 JFM196649 JPI196649 JZE196649 KJA196649 KSW196649 LCS196649 LMO196649 LWK196649 MGG196649 MQC196649 MZY196649 NJU196649 NTQ196649 ODM196649 ONI196649 OXE196649 PHA196649 PQW196649 QAS196649 QKO196649 QUK196649 REG196649 ROC196649 RXY196649 SHU196649 SRQ196649 TBM196649 TLI196649 TVE196649 UFA196649 UOW196649 UYS196649 VIO196649 VSK196649 WCG196649 WMC196649 WVY196649 Q262185 JM262185 TI262185 ADE262185 ANA262185 AWW262185 BGS262185 BQO262185 CAK262185 CKG262185 CUC262185 DDY262185 DNU262185 DXQ262185 EHM262185 ERI262185 FBE262185 FLA262185 FUW262185 GES262185 GOO262185 GYK262185 HIG262185 HSC262185 IBY262185 ILU262185 IVQ262185 JFM262185 JPI262185 JZE262185 KJA262185 KSW262185 LCS262185 LMO262185 LWK262185 MGG262185 MQC262185 MZY262185 NJU262185 NTQ262185 ODM262185 ONI262185 OXE262185 PHA262185 PQW262185 QAS262185 QKO262185 QUK262185 REG262185 ROC262185 RXY262185 SHU262185 SRQ262185 TBM262185 TLI262185 TVE262185 UFA262185 UOW262185 UYS262185 VIO262185 VSK262185 WCG262185 WMC262185 WVY262185 Q327721 JM327721 TI327721 ADE327721 ANA327721 AWW327721 BGS327721 BQO327721 CAK327721 CKG327721 CUC327721 DDY327721 DNU327721 DXQ327721 EHM327721 ERI327721 FBE327721 FLA327721 FUW327721 GES327721 GOO327721 GYK327721 HIG327721 HSC327721 IBY327721 ILU327721 IVQ327721 JFM327721 JPI327721 JZE327721 KJA327721 KSW327721 LCS327721 LMO327721 LWK327721 MGG327721 MQC327721 MZY327721 NJU327721 NTQ327721 ODM327721 ONI327721 OXE327721 PHA327721 PQW327721 QAS327721 QKO327721 QUK327721 REG327721 ROC327721 RXY327721 SHU327721 SRQ327721 TBM327721 TLI327721 TVE327721 UFA327721 UOW327721 UYS327721 VIO327721 VSK327721 WCG327721 WMC327721 WVY327721 Q393257 JM393257 TI393257 ADE393257 ANA393257 AWW393257 BGS393257 BQO393257 CAK393257 CKG393257 CUC393257 DDY393257 DNU393257 DXQ393257 EHM393257 ERI393257 FBE393257 FLA393257 FUW393257 GES393257 GOO393257 GYK393257 HIG393257 HSC393257 IBY393257 ILU393257 IVQ393257 JFM393257 JPI393257 JZE393257 KJA393257 KSW393257 LCS393257 LMO393257 LWK393257 MGG393257 MQC393257 MZY393257 NJU393257 NTQ393257 ODM393257 ONI393257 OXE393257 PHA393257 PQW393257 QAS393257 QKO393257 QUK393257 REG393257 ROC393257 RXY393257 SHU393257 SRQ393257 TBM393257 TLI393257 TVE393257 UFA393257 UOW393257 UYS393257 VIO393257 VSK393257 WCG393257 WMC393257 WVY393257 Q458793 JM458793 TI458793 ADE458793 ANA458793 AWW458793 BGS458793 BQO458793 CAK458793 CKG458793 CUC458793 DDY458793 DNU458793 DXQ458793 EHM458793 ERI458793 FBE458793 FLA458793 FUW458793 GES458793 GOO458793 GYK458793 HIG458793 HSC458793 IBY458793 ILU458793 IVQ458793 JFM458793 JPI458793 JZE458793 KJA458793 KSW458793 LCS458793 LMO458793 LWK458793 MGG458793 MQC458793 MZY458793 NJU458793 NTQ458793 ODM458793 ONI458793 OXE458793 PHA458793 PQW458793 QAS458793 QKO458793 QUK458793 REG458793 ROC458793 RXY458793 SHU458793 SRQ458793 TBM458793 TLI458793 TVE458793 UFA458793 UOW458793 UYS458793 VIO458793 VSK458793 WCG458793 WMC458793 WVY458793 Q524329 JM524329 TI524329 ADE524329 ANA524329 AWW524329 BGS524329 BQO524329 CAK524329 CKG524329 CUC524329 DDY524329 DNU524329 DXQ524329 EHM524329 ERI524329 FBE524329 FLA524329 FUW524329 GES524329 GOO524329 GYK524329 HIG524329 HSC524329 IBY524329 ILU524329 IVQ524329 JFM524329 JPI524329 JZE524329 KJA524329 KSW524329 LCS524329 LMO524329 LWK524329 MGG524329 MQC524329 MZY524329 NJU524329 NTQ524329 ODM524329 ONI524329 OXE524329 PHA524329 PQW524329 QAS524329 QKO524329 QUK524329 REG524329 ROC524329 RXY524329 SHU524329 SRQ524329 TBM524329 TLI524329 TVE524329 UFA524329 UOW524329 UYS524329 VIO524329 VSK524329 WCG524329 WMC524329 WVY524329 Q589865 JM589865 TI589865 ADE589865 ANA589865 AWW589865 BGS589865 BQO589865 CAK589865 CKG589865 CUC589865 DDY589865 DNU589865 DXQ589865 EHM589865 ERI589865 FBE589865 FLA589865 FUW589865 GES589865 GOO589865 GYK589865 HIG589865 HSC589865 IBY589865 ILU589865 IVQ589865 JFM589865 JPI589865 JZE589865 KJA589865 KSW589865 LCS589865 LMO589865 LWK589865 MGG589865 MQC589865 MZY589865 NJU589865 NTQ589865 ODM589865 ONI589865 OXE589865 PHA589865 PQW589865 QAS589865 QKO589865 QUK589865 REG589865 ROC589865 RXY589865 SHU589865 SRQ589865 TBM589865 TLI589865 TVE589865 UFA589865 UOW589865 UYS589865 VIO589865 VSK589865 WCG589865 WMC589865 WVY589865 Q655401 JM655401 TI655401 ADE655401 ANA655401 AWW655401 BGS655401 BQO655401 CAK655401 CKG655401 CUC655401 DDY655401 DNU655401 DXQ655401 EHM655401 ERI655401 FBE655401 FLA655401 FUW655401 GES655401 GOO655401 GYK655401 HIG655401 HSC655401 IBY655401 ILU655401 IVQ655401 JFM655401 JPI655401 JZE655401 KJA655401 KSW655401 LCS655401 LMO655401 LWK655401 MGG655401 MQC655401 MZY655401 NJU655401 NTQ655401 ODM655401 ONI655401 OXE655401 PHA655401 PQW655401 QAS655401 QKO655401 QUK655401 REG655401 ROC655401 RXY655401 SHU655401 SRQ655401 TBM655401 TLI655401 TVE655401 UFA655401 UOW655401 UYS655401 VIO655401 VSK655401 WCG655401 WMC655401 WVY655401 Q720937 JM720937 TI720937 ADE720937 ANA720937 AWW720937 BGS720937 BQO720937 CAK720937 CKG720937 CUC720937 DDY720937 DNU720937 DXQ720937 EHM720937 ERI720937 FBE720937 FLA720937 FUW720937 GES720937 GOO720937 GYK720937 HIG720937 HSC720937 IBY720937 ILU720937 IVQ720937 JFM720937 JPI720937 JZE720937 KJA720937 KSW720937 LCS720937 LMO720937 LWK720937 MGG720937 MQC720937 MZY720937 NJU720937 NTQ720937 ODM720937 ONI720937 OXE720937 PHA720937 PQW720937 QAS720937 QKO720937 QUK720937 REG720937 ROC720937 RXY720937 SHU720937 SRQ720937 TBM720937 TLI720937 TVE720937 UFA720937 UOW720937 UYS720937 VIO720937 VSK720937 WCG720937 WMC720937 WVY720937 Q786473 JM786473 TI786473 ADE786473 ANA786473 AWW786473 BGS786473 BQO786473 CAK786473 CKG786473 CUC786473 DDY786473 DNU786473 DXQ786473 EHM786473 ERI786473 FBE786473 FLA786473 FUW786473 GES786473 GOO786473 GYK786473 HIG786473 HSC786473 IBY786473 ILU786473 IVQ786473 JFM786473 JPI786473 JZE786473 KJA786473 KSW786473 LCS786473 LMO786473 LWK786473 MGG786473 MQC786473 MZY786473 NJU786473 NTQ786473 ODM786473 ONI786473 OXE786473 PHA786473 PQW786473 QAS786473 QKO786473 QUK786473 REG786473 ROC786473 RXY786473 SHU786473 SRQ786473 TBM786473 TLI786473 TVE786473 UFA786473 UOW786473 UYS786473 VIO786473 VSK786473 WCG786473 WMC786473 WVY786473 Q852009 JM852009 TI852009 ADE852009 ANA852009 AWW852009 BGS852009 BQO852009 CAK852009 CKG852009 CUC852009 DDY852009 DNU852009 DXQ852009 EHM852009 ERI852009 FBE852009 FLA852009 FUW852009 GES852009 GOO852009 GYK852009 HIG852009 HSC852009 IBY852009 ILU852009 IVQ852009 JFM852009 JPI852009 JZE852009 KJA852009 KSW852009 LCS852009 LMO852009 LWK852009 MGG852009 MQC852009 MZY852009 NJU852009 NTQ852009 ODM852009 ONI852009 OXE852009 PHA852009 PQW852009 QAS852009 QKO852009 QUK852009 REG852009 ROC852009 RXY852009 SHU852009 SRQ852009 TBM852009 TLI852009 TVE852009 UFA852009 UOW852009 UYS852009 VIO852009 VSK852009 WCG852009 WMC852009 WVY852009 Q917545 JM917545 TI917545 ADE917545 ANA917545 AWW917545 BGS917545 BQO917545 CAK917545 CKG917545 CUC917545 DDY917545 DNU917545 DXQ917545 EHM917545 ERI917545 FBE917545 FLA917545 FUW917545 GES917545 GOO917545 GYK917545 HIG917545 HSC917545 IBY917545 ILU917545 IVQ917545 JFM917545 JPI917545 JZE917545 KJA917545 KSW917545 LCS917545 LMO917545 LWK917545 MGG917545 MQC917545 MZY917545 NJU917545 NTQ917545 ODM917545 ONI917545 OXE917545 PHA917545 PQW917545 QAS917545 QKO917545 QUK917545 REG917545 ROC917545 RXY917545 SHU917545 SRQ917545 TBM917545 TLI917545 TVE917545 UFA917545 UOW917545 UYS917545 VIO917545 VSK917545 WCG917545 WMC917545 WVY917545 Q983081 JM983081 TI983081 ADE983081 ANA983081 AWW983081 BGS983081 BQO983081 CAK983081 CKG983081 CUC983081 DDY983081 DNU983081 DXQ983081 EHM983081 ERI983081 FBE983081 FLA983081 FUW983081 GES983081 GOO983081 GYK983081 HIG983081 HSC983081 IBY983081 ILU983081 IVQ983081 JFM983081 JPI983081 JZE983081 KJA983081 KSW983081 LCS983081 LMO983081 LWK983081 MGG983081 MQC983081 MZY983081 NJU983081 NTQ983081 ODM983081 ONI983081 OXE983081 PHA983081 PQW983081 QAS983081 QKO983081 QUK983081 REG983081 ROC983081 RXY983081 SHU983081 SRQ983081 TBM983081 TLI983081 TVE983081 UFA983081 UOW983081 UYS983081 VIO983081 VSK983081 WCG983081 WMC983081 WVY983081 Q38:Q39 JM38:JM39 TI38:TI39 ADE38:ADE39 ANA38:ANA39 AWW38:AWW39 BGS38:BGS39 BQO38:BQO39 CAK38:CAK39 CKG38:CKG39 CUC38:CUC39 DDY38:DDY39 DNU38:DNU39 DXQ38:DXQ39 EHM38:EHM39 ERI38:ERI39 FBE38:FBE39 FLA38:FLA39 FUW38:FUW39 GES38:GES39 GOO38:GOO39 GYK38:GYK39 HIG38:HIG39 HSC38:HSC39 IBY38:IBY39 ILU38:ILU39 IVQ38:IVQ39 JFM38:JFM39 JPI38:JPI39 JZE38:JZE39 KJA38:KJA39 KSW38:KSW39 LCS38:LCS39 LMO38:LMO39 LWK38:LWK39 MGG38:MGG39 MQC38:MQC39 MZY38:MZY39 NJU38:NJU39 NTQ38:NTQ39 ODM38:ODM39 ONI38:ONI39 OXE38:OXE39 PHA38:PHA39 PQW38:PQW39 QAS38:QAS39 QKO38:QKO39 QUK38:QUK39 REG38:REG39 ROC38:ROC39 RXY38:RXY39 SHU38:SHU39 SRQ38:SRQ39 TBM38:TBM39 TLI38:TLI39 TVE38:TVE39 UFA38:UFA39 UOW38:UOW39 UYS38:UYS39 VIO38:VIO39 VSK38:VSK39 WCG38:WCG39 WMC38:WMC39 WVY38:WVY39 Q65574:Q65575 JM65574:JM65575 TI65574:TI65575 ADE65574:ADE65575 ANA65574:ANA65575 AWW65574:AWW65575 BGS65574:BGS65575 BQO65574:BQO65575 CAK65574:CAK65575 CKG65574:CKG65575 CUC65574:CUC65575 DDY65574:DDY65575 DNU65574:DNU65575 DXQ65574:DXQ65575 EHM65574:EHM65575 ERI65574:ERI65575 FBE65574:FBE65575 FLA65574:FLA65575 FUW65574:FUW65575 GES65574:GES65575 GOO65574:GOO65575 GYK65574:GYK65575 HIG65574:HIG65575 HSC65574:HSC65575 IBY65574:IBY65575 ILU65574:ILU65575 IVQ65574:IVQ65575 JFM65574:JFM65575 JPI65574:JPI65575 JZE65574:JZE65575 KJA65574:KJA65575 KSW65574:KSW65575 LCS65574:LCS65575 LMO65574:LMO65575 LWK65574:LWK65575 MGG65574:MGG65575 MQC65574:MQC65575 MZY65574:MZY65575 NJU65574:NJU65575 NTQ65574:NTQ65575 ODM65574:ODM65575 ONI65574:ONI65575 OXE65574:OXE65575 PHA65574:PHA65575 PQW65574:PQW65575 QAS65574:QAS65575 QKO65574:QKO65575 QUK65574:QUK65575 REG65574:REG65575 ROC65574:ROC65575 RXY65574:RXY65575 SHU65574:SHU65575 SRQ65574:SRQ65575 TBM65574:TBM65575 TLI65574:TLI65575 TVE65574:TVE65575 UFA65574:UFA65575 UOW65574:UOW65575 UYS65574:UYS65575 VIO65574:VIO65575 VSK65574:VSK65575 WCG65574:WCG65575 WMC65574:WMC65575 WVY65574:WVY65575 Q131110:Q131111 JM131110:JM131111 TI131110:TI131111 ADE131110:ADE131111 ANA131110:ANA131111 AWW131110:AWW131111 BGS131110:BGS131111 BQO131110:BQO131111 CAK131110:CAK131111 CKG131110:CKG131111 CUC131110:CUC131111 DDY131110:DDY131111 DNU131110:DNU131111 DXQ131110:DXQ131111 EHM131110:EHM131111 ERI131110:ERI131111 FBE131110:FBE131111 FLA131110:FLA131111 FUW131110:FUW131111 GES131110:GES131111 GOO131110:GOO131111 GYK131110:GYK131111 HIG131110:HIG131111 HSC131110:HSC131111 IBY131110:IBY131111 ILU131110:ILU131111 IVQ131110:IVQ131111 JFM131110:JFM131111 JPI131110:JPI131111 JZE131110:JZE131111 KJA131110:KJA131111 KSW131110:KSW131111 LCS131110:LCS131111 LMO131110:LMO131111 LWK131110:LWK131111 MGG131110:MGG131111 MQC131110:MQC131111 MZY131110:MZY131111 NJU131110:NJU131111 NTQ131110:NTQ131111 ODM131110:ODM131111 ONI131110:ONI131111 OXE131110:OXE131111 PHA131110:PHA131111 PQW131110:PQW131111 QAS131110:QAS131111 QKO131110:QKO131111 QUK131110:QUK131111 REG131110:REG131111 ROC131110:ROC131111 RXY131110:RXY131111 SHU131110:SHU131111 SRQ131110:SRQ131111 TBM131110:TBM131111 TLI131110:TLI131111 TVE131110:TVE131111 UFA131110:UFA131111 UOW131110:UOW131111 UYS131110:UYS131111 VIO131110:VIO131111 VSK131110:VSK131111 WCG131110:WCG131111 WMC131110:WMC131111 WVY131110:WVY131111 Q196646:Q196647 JM196646:JM196647 TI196646:TI196647 ADE196646:ADE196647 ANA196646:ANA196647 AWW196646:AWW196647 BGS196646:BGS196647 BQO196646:BQO196647 CAK196646:CAK196647 CKG196646:CKG196647 CUC196646:CUC196647 DDY196646:DDY196647 DNU196646:DNU196647 DXQ196646:DXQ196647 EHM196646:EHM196647 ERI196646:ERI196647 FBE196646:FBE196647 FLA196646:FLA196647 FUW196646:FUW196647 GES196646:GES196647 GOO196646:GOO196647 GYK196646:GYK196647 HIG196646:HIG196647 HSC196646:HSC196647 IBY196646:IBY196647 ILU196646:ILU196647 IVQ196646:IVQ196647 JFM196646:JFM196647 JPI196646:JPI196647 JZE196646:JZE196647 KJA196646:KJA196647 KSW196646:KSW196647 LCS196646:LCS196647 LMO196646:LMO196647 LWK196646:LWK196647 MGG196646:MGG196647 MQC196646:MQC196647 MZY196646:MZY196647 NJU196646:NJU196647 NTQ196646:NTQ196647 ODM196646:ODM196647 ONI196646:ONI196647 OXE196646:OXE196647 PHA196646:PHA196647 PQW196646:PQW196647 QAS196646:QAS196647 QKO196646:QKO196647 QUK196646:QUK196647 REG196646:REG196647 ROC196646:ROC196647 RXY196646:RXY196647 SHU196646:SHU196647 SRQ196646:SRQ196647 TBM196646:TBM196647 TLI196646:TLI196647 TVE196646:TVE196647 UFA196646:UFA196647 UOW196646:UOW196647 UYS196646:UYS196647 VIO196646:VIO196647 VSK196646:VSK196647 WCG196646:WCG196647 WMC196646:WMC196647 WVY196646:WVY196647 Q262182:Q262183 JM262182:JM262183 TI262182:TI262183 ADE262182:ADE262183 ANA262182:ANA262183 AWW262182:AWW262183 BGS262182:BGS262183 BQO262182:BQO262183 CAK262182:CAK262183 CKG262182:CKG262183 CUC262182:CUC262183 DDY262182:DDY262183 DNU262182:DNU262183 DXQ262182:DXQ262183 EHM262182:EHM262183 ERI262182:ERI262183 FBE262182:FBE262183 FLA262182:FLA262183 FUW262182:FUW262183 GES262182:GES262183 GOO262182:GOO262183 GYK262182:GYK262183 HIG262182:HIG262183 HSC262182:HSC262183 IBY262182:IBY262183 ILU262182:ILU262183 IVQ262182:IVQ262183 JFM262182:JFM262183 JPI262182:JPI262183 JZE262182:JZE262183 KJA262182:KJA262183 KSW262182:KSW262183 LCS262182:LCS262183 LMO262182:LMO262183 LWK262182:LWK262183 MGG262182:MGG262183 MQC262182:MQC262183 MZY262182:MZY262183 NJU262182:NJU262183 NTQ262182:NTQ262183 ODM262182:ODM262183 ONI262182:ONI262183 OXE262182:OXE262183 PHA262182:PHA262183 PQW262182:PQW262183 QAS262182:QAS262183 QKO262182:QKO262183 QUK262182:QUK262183 REG262182:REG262183 ROC262182:ROC262183 RXY262182:RXY262183 SHU262182:SHU262183 SRQ262182:SRQ262183 TBM262182:TBM262183 TLI262182:TLI262183 TVE262182:TVE262183 UFA262182:UFA262183 UOW262182:UOW262183 UYS262182:UYS262183 VIO262182:VIO262183 VSK262182:VSK262183 WCG262182:WCG262183 WMC262182:WMC262183 WVY262182:WVY262183 Q327718:Q327719 JM327718:JM327719 TI327718:TI327719 ADE327718:ADE327719 ANA327718:ANA327719 AWW327718:AWW327719 BGS327718:BGS327719 BQO327718:BQO327719 CAK327718:CAK327719 CKG327718:CKG327719 CUC327718:CUC327719 DDY327718:DDY327719 DNU327718:DNU327719 DXQ327718:DXQ327719 EHM327718:EHM327719 ERI327718:ERI327719 FBE327718:FBE327719 FLA327718:FLA327719 FUW327718:FUW327719 GES327718:GES327719 GOO327718:GOO327719 GYK327718:GYK327719 HIG327718:HIG327719 HSC327718:HSC327719 IBY327718:IBY327719 ILU327718:ILU327719 IVQ327718:IVQ327719 JFM327718:JFM327719 JPI327718:JPI327719 JZE327718:JZE327719 KJA327718:KJA327719 KSW327718:KSW327719 LCS327718:LCS327719 LMO327718:LMO327719 LWK327718:LWK327719 MGG327718:MGG327719 MQC327718:MQC327719 MZY327718:MZY327719 NJU327718:NJU327719 NTQ327718:NTQ327719 ODM327718:ODM327719 ONI327718:ONI327719 OXE327718:OXE327719 PHA327718:PHA327719 PQW327718:PQW327719 QAS327718:QAS327719 QKO327718:QKO327719 QUK327718:QUK327719 REG327718:REG327719 ROC327718:ROC327719 RXY327718:RXY327719 SHU327718:SHU327719 SRQ327718:SRQ327719 TBM327718:TBM327719 TLI327718:TLI327719 TVE327718:TVE327719 UFA327718:UFA327719 UOW327718:UOW327719 UYS327718:UYS327719 VIO327718:VIO327719 VSK327718:VSK327719 WCG327718:WCG327719 WMC327718:WMC327719 WVY327718:WVY327719 Q393254:Q393255 JM393254:JM393255 TI393254:TI393255 ADE393254:ADE393255 ANA393254:ANA393255 AWW393254:AWW393255 BGS393254:BGS393255 BQO393254:BQO393255 CAK393254:CAK393255 CKG393254:CKG393255 CUC393254:CUC393255 DDY393254:DDY393255 DNU393254:DNU393255 DXQ393254:DXQ393255 EHM393254:EHM393255 ERI393254:ERI393255 FBE393254:FBE393255 FLA393254:FLA393255 FUW393254:FUW393255 GES393254:GES393255 GOO393254:GOO393255 GYK393254:GYK393255 HIG393254:HIG393255 HSC393254:HSC393255 IBY393254:IBY393255 ILU393254:ILU393255 IVQ393254:IVQ393255 JFM393254:JFM393255 JPI393254:JPI393255 JZE393254:JZE393255 KJA393254:KJA393255 KSW393254:KSW393255 LCS393254:LCS393255 LMO393254:LMO393255 LWK393254:LWK393255 MGG393254:MGG393255 MQC393254:MQC393255 MZY393254:MZY393255 NJU393254:NJU393255 NTQ393254:NTQ393255 ODM393254:ODM393255 ONI393254:ONI393255 OXE393254:OXE393255 PHA393254:PHA393255 PQW393254:PQW393255 QAS393254:QAS393255 QKO393254:QKO393255 QUK393254:QUK393255 REG393254:REG393255 ROC393254:ROC393255 RXY393254:RXY393255 SHU393254:SHU393255 SRQ393254:SRQ393255 TBM393254:TBM393255 TLI393254:TLI393255 TVE393254:TVE393255 UFA393254:UFA393255 UOW393254:UOW393255 UYS393254:UYS393255 VIO393254:VIO393255 VSK393254:VSK393255 WCG393254:WCG393255 WMC393254:WMC393255 WVY393254:WVY393255 Q458790:Q458791 JM458790:JM458791 TI458790:TI458791 ADE458790:ADE458791 ANA458790:ANA458791 AWW458790:AWW458791 BGS458790:BGS458791 BQO458790:BQO458791 CAK458790:CAK458791 CKG458790:CKG458791 CUC458790:CUC458791 DDY458790:DDY458791 DNU458790:DNU458791 DXQ458790:DXQ458791 EHM458790:EHM458791 ERI458790:ERI458791 FBE458790:FBE458791 FLA458790:FLA458791 FUW458790:FUW458791 GES458790:GES458791 GOO458790:GOO458791 GYK458790:GYK458791 HIG458790:HIG458791 HSC458790:HSC458791 IBY458790:IBY458791 ILU458790:ILU458791 IVQ458790:IVQ458791 JFM458790:JFM458791 JPI458790:JPI458791 JZE458790:JZE458791 KJA458790:KJA458791 KSW458790:KSW458791 LCS458790:LCS458791 LMO458790:LMO458791 LWK458790:LWK458791 MGG458790:MGG458791 MQC458790:MQC458791 MZY458790:MZY458791 NJU458790:NJU458791 NTQ458790:NTQ458791 ODM458790:ODM458791 ONI458790:ONI458791 OXE458790:OXE458791 PHA458790:PHA458791 PQW458790:PQW458791 QAS458790:QAS458791 QKO458790:QKO458791 QUK458790:QUK458791 REG458790:REG458791 ROC458790:ROC458791 RXY458790:RXY458791 SHU458790:SHU458791 SRQ458790:SRQ458791 TBM458790:TBM458791 TLI458790:TLI458791 TVE458790:TVE458791 UFA458790:UFA458791 UOW458790:UOW458791 UYS458790:UYS458791 VIO458790:VIO458791 VSK458790:VSK458791 WCG458790:WCG458791 WMC458790:WMC458791 WVY458790:WVY458791 Q524326:Q524327 JM524326:JM524327 TI524326:TI524327 ADE524326:ADE524327 ANA524326:ANA524327 AWW524326:AWW524327 BGS524326:BGS524327 BQO524326:BQO524327 CAK524326:CAK524327 CKG524326:CKG524327 CUC524326:CUC524327 DDY524326:DDY524327 DNU524326:DNU524327 DXQ524326:DXQ524327 EHM524326:EHM524327 ERI524326:ERI524327 FBE524326:FBE524327 FLA524326:FLA524327 FUW524326:FUW524327 GES524326:GES524327 GOO524326:GOO524327 GYK524326:GYK524327 HIG524326:HIG524327 HSC524326:HSC524327 IBY524326:IBY524327 ILU524326:ILU524327 IVQ524326:IVQ524327 JFM524326:JFM524327 JPI524326:JPI524327 JZE524326:JZE524327 KJA524326:KJA524327 KSW524326:KSW524327 LCS524326:LCS524327 LMO524326:LMO524327 LWK524326:LWK524327 MGG524326:MGG524327 MQC524326:MQC524327 MZY524326:MZY524327 NJU524326:NJU524327 NTQ524326:NTQ524327 ODM524326:ODM524327 ONI524326:ONI524327 OXE524326:OXE524327 PHA524326:PHA524327 PQW524326:PQW524327 QAS524326:QAS524327 QKO524326:QKO524327 QUK524326:QUK524327 REG524326:REG524327 ROC524326:ROC524327 RXY524326:RXY524327 SHU524326:SHU524327 SRQ524326:SRQ524327 TBM524326:TBM524327 TLI524326:TLI524327 TVE524326:TVE524327 UFA524326:UFA524327 UOW524326:UOW524327 UYS524326:UYS524327 VIO524326:VIO524327 VSK524326:VSK524327 WCG524326:WCG524327 WMC524326:WMC524327 WVY524326:WVY524327 Q589862:Q589863 JM589862:JM589863 TI589862:TI589863 ADE589862:ADE589863 ANA589862:ANA589863 AWW589862:AWW589863 BGS589862:BGS589863 BQO589862:BQO589863 CAK589862:CAK589863 CKG589862:CKG589863 CUC589862:CUC589863 DDY589862:DDY589863 DNU589862:DNU589863 DXQ589862:DXQ589863 EHM589862:EHM589863 ERI589862:ERI589863 FBE589862:FBE589863 FLA589862:FLA589863 FUW589862:FUW589863 GES589862:GES589863 GOO589862:GOO589863 GYK589862:GYK589863 HIG589862:HIG589863 HSC589862:HSC589863 IBY589862:IBY589863 ILU589862:ILU589863 IVQ589862:IVQ589863 JFM589862:JFM589863 JPI589862:JPI589863 JZE589862:JZE589863 KJA589862:KJA589863 KSW589862:KSW589863 LCS589862:LCS589863 LMO589862:LMO589863 LWK589862:LWK589863 MGG589862:MGG589863 MQC589862:MQC589863 MZY589862:MZY589863 NJU589862:NJU589863 NTQ589862:NTQ589863 ODM589862:ODM589863 ONI589862:ONI589863 OXE589862:OXE589863 PHA589862:PHA589863 PQW589862:PQW589863 QAS589862:QAS589863 QKO589862:QKO589863 QUK589862:QUK589863 REG589862:REG589863 ROC589862:ROC589863 RXY589862:RXY589863 SHU589862:SHU589863 SRQ589862:SRQ589863 TBM589862:TBM589863 TLI589862:TLI589863 TVE589862:TVE589863 UFA589862:UFA589863 UOW589862:UOW589863 UYS589862:UYS589863 VIO589862:VIO589863 VSK589862:VSK589863 WCG589862:WCG589863 WMC589862:WMC589863 WVY589862:WVY589863 Q655398:Q655399 JM655398:JM655399 TI655398:TI655399 ADE655398:ADE655399 ANA655398:ANA655399 AWW655398:AWW655399 BGS655398:BGS655399 BQO655398:BQO655399 CAK655398:CAK655399 CKG655398:CKG655399 CUC655398:CUC655399 DDY655398:DDY655399 DNU655398:DNU655399 DXQ655398:DXQ655399 EHM655398:EHM655399 ERI655398:ERI655399 FBE655398:FBE655399 FLA655398:FLA655399 FUW655398:FUW655399 GES655398:GES655399 GOO655398:GOO655399 GYK655398:GYK655399 HIG655398:HIG655399 HSC655398:HSC655399 IBY655398:IBY655399 ILU655398:ILU655399 IVQ655398:IVQ655399 JFM655398:JFM655399 JPI655398:JPI655399 JZE655398:JZE655399 KJA655398:KJA655399 KSW655398:KSW655399 LCS655398:LCS655399 LMO655398:LMO655399 LWK655398:LWK655399 MGG655398:MGG655399 MQC655398:MQC655399 MZY655398:MZY655399 NJU655398:NJU655399 NTQ655398:NTQ655399 ODM655398:ODM655399 ONI655398:ONI655399 OXE655398:OXE655399 PHA655398:PHA655399 PQW655398:PQW655399 QAS655398:QAS655399 QKO655398:QKO655399 QUK655398:QUK655399 REG655398:REG655399 ROC655398:ROC655399 RXY655398:RXY655399 SHU655398:SHU655399 SRQ655398:SRQ655399 TBM655398:TBM655399 TLI655398:TLI655399 TVE655398:TVE655399 UFA655398:UFA655399 UOW655398:UOW655399 UYS655398:UYS655399 VIO655398:VIO655399 VSK655398:VSK655399 WCG655398:WCG655399 WMC655398:WMC655399 WVY655398:WVY655399 Q720934:Q720935 JM720934:JM720935 TI720934:TI720935 ADE720934:ADE720935 ANA720934:ANA720935 AWW720934:AWW720935 BGS720934:BGS720935 BQO720934:BQO720935 CAK720934:CAK720935 CKG720934:CKG720935 CUC720934:CUC720935 DDY720934:DDY720935 DNU720934:DNU720935 DXQ720934:DXQ720935 EHM720934:EHM720935 ERI720934:ERI720935 FBE720934:FBE720935 FLA720934:FLA720935 FUW720934:FUW720935 GES720934:GES720935 GOO720934:GOO720935 GYK720934:GYK720935 HIG720934:HIG720935 HSC720934:HSC720935 IBY720934:IBY720935 ILU720934:ILU720935 IVQ720934:IVQ720935 JFM720934:JFM720935 JPI720934:JPI720935 JZE720934:JZE720935 KJA720934:KJA720935 KSW720934:KSW720935 LCS720934:LCS720935 LMO720934:LMO720935 LWK720934:LWK720935 MGG720934:MGG720935 MQC720934:MQC720935 MZY720934:MZY720935 NJU720934:NJU720935 NTQ720934:NTQ720935 ODM720934:ODM720935 ONI720934:ONI720935 OXE720934:OXE720935 PHA720934:PHA720935 PQW720934:PQW720935 QAS720934:QAS720935 QKO720934:QKO720935 QUK720934:QUK720935 REG720934:REG720935 ROC720934:ROC720935 RXY720934:RXY720935 SHU720934:SHU720935 SRQ720934:SRQ720935 TBM720934:TBM720935 TLI720934:TLI720935 TVE720934:TVE720935 UFA720934:UFA720935 UOW720934:UOW720935 UYS720934:UYS720935 VIO720934:VIO720935 VSK720934:VSK720935 WCG720934:WCG720935 WMC720934:WMC720935 WVY720934:WVY720935 Q786470:Q786471 JM786470:JM786471 TI786470:TI786471 ADE786470:ADE786471 ANA786470:ANA786471 AWW786470:AWW786471 BGS786470:BGS786471 BQO786470:BQO786471 CAK786470:CAK786471 CKG786470:CKG786471 CUC786470:CUC786471 DDY786470:DDY786471 DNU786470:DNU786471 DXQ786470:DXQ786471 EHM786470:EHM786471 ERI786470:ERI786471 FBE786470:FBE786471 FLA786470:FLA786471 FUW786470:FUW786471 GES786470:GES786471 GOO786470:GOO786471 GYK786470:GYK786471 HIG786470:HIG786471 HSC786470:HSC786471 IBY786470:IBY786471 ILU786470:ILU786471 IVQ786470:IVQ786471 JFM786470:JFM786471 JPI786470:JPI786471 JZE786470:JZE786471 KJA786470:KJA786471 KSW786470:KSW786471 LCS786470:LCS786471 LMO786470:LMO786471 LWK786470:LWK786471 MGG786470:MGG786471 MQC786470:MQC786471 MZY786470:MZY786471 NJU786470:NJU786471 NTQ786470:NTQ786471 ODM786470:ODM786471 ONI786470:ONI786471 OXE786470:OXE786471 PHA786470:PHA786471 PQW786470:PQW786471 QAS786470:QAS786471 QKO786470:QKO786471 QUK786470:QUK786471 REG786470:REG786471 ROC786470:ROC786471 RXY786470:RXY786471 SHU786470:SHU786471 SRQ786470:SRQ786471 TBM786470:TBM786471 TLI786470:TLI786471 TVE786470:TVE786471 UFA786470:UFA786471 UOW786470:UOW786471 UYS786470:UYS786471 VIO786470:VIO786471 VSK786470:VSK786471 WCG786470:WCG786471 WMC786470:WMC786471 WVY786470:WVY786471 Q852006:Q852007 JM852006:JM852007 TI852006:TI852007 ADE852006:ADE852007 ANA852006:ANA852007 AWW852006:AWW852007 BGS852006:BGS852007 BQO852006:BQO852007 CAK852006:CAK852007 CKG852006:CKG852007 CUC852006:CUC852007 DDY852006:DDY852007 DNU852006:DNU852007 DXQ852006:DXQ852007 EHM852006:EHM852007 ERI852006:ERI852007 FBE852006:FBE852007 FLA852006:FLA852007 FUW852006:FUW852007 GES852006:GES852007 GOO852006:GOO852007 GYK852006:GYK852007 HIG852006:HIG852007 HSC852006:HSC852007 IBY852006:IBY852007 ILU852006:ILU852007 IVQ852006:IVQ852007 JFM852006:JFM852007 JPI852006:JPI852007 JZE852006:JZE852007 KJA852006:KJA852007 KSW852006:KSW852007 LCS852006:LCS852007 LMO852006:LMO852007 LWK852006:LWK852007 MGG852006:MGG852007 MQC852006:MQC852007 MZY852006:MZY852007 NJU852006:NJU852007 NTQ852006:NTQ852007 ODM852006:ODM852007 ONI852006:ONI852007 OXE852006:OXE852007 PHA852006:PHA852007 PQW852006:PQW852007 QAS852006:QAS852007 QKO852006:QKO852007 QUK852006:QUK852007 REG852006:REG852007 ROC852006:ROC852007 RXY852006:RXY852007 SHU852006:SHU852007 SRQ852006:SRQ852007 TBM852006:TBM852007 TLI852006:TLI852007 TVE852006:TVE852007 UFA852006:UFA852007 UOW852006:UOW852007 UYS852006:UYS852007 VIO852006:VIO852007 VSK852006:VSK852007 WCG852006:WCG852007 WMC852006:WMC852007 WVY852006:WVY852007 Q917542:Q917543 JM917542:JM917543 TI917542:TI917543 ADE917542:ADE917543 ANA917542:ANA917543 AWW917542:AWW917543 BGS917542:BGS917543 BQO917542:BQO917543 CAK917542:CAK917543 CKG917542:CKG917543 CUC917542:CUC917543 DDY917542:DDY917543 DNU917542:DNU917543 DXQ917542:DXQ917543 EHM917542:EHM917543 ERI917542:ERI917543 FBE917542:FBE917543 FLA917542:FLA917543 FUW917542:FUW917543 GES917542:GES917543 GOO917542:GOO917543 GYK917542:GYK917543 HIG917542:HIG917543 HSC917542:HSC917543 IBY917542:IBY917543 ILU917542:ILU917543 IVQ917542:IVQ917543 JFM917542:JFM917543 JPI917542:JPI917543 JZE917542:JZE917543 KJA917542:KJA917543 KSW917542:KSW917543 LCS917542:LCS917543 LMO917542:LMO917543 LWK917542:LWK917543 MGG917542:MGG917543 MQC917542:MQC917543 MZY917542:MZY917543 NJU917542:NJU917543 NTQ917542:NTQ917543 ODM917542:ODM917543 ONI917542:ONI917543 OXE917542:OXE917543 PHA917542:PHA917543 PQW917542:PQW917543 QAS917542:QAS917543 QKO917542:QKO917543 QUK917542:QUK917543 REG917542:REG917543 ROC917542:ROC917543 RXY917542:RXY917543 SHU917542:SHU917543 SRQ917542:SRQ917543 TBM917542:TBM917543 TLI917542:TLI917543 TVE917542:TVE917543 UFA917542:UFA917543 UOW917542:UOW917543 UYS917542:UYS917543 VIO917542:VIO917543 VSK917542:VSK917543 WCG917542:WCG917543 WMC917542:WMC917543 WVY917542:WVY917543 Q983078:Q983079 JM983078:JM983079 TI983078:TI983079 ADE983078:ADE983079 ANA983078:ANA983079 AWW983078:AWW983079 BGS983078:BGS983079 BQO983078:BQO983079 CAK983078:CAK983079 CKG983078:CKG983079 CUC983078:CUC983079 DDY983078:DDY983079 DNU983078:DNU983079 DXQ983078:DXQ983079 EHM983078:EHM983079 ERI983078:ERI983079 FBE983078:FBE983079 FLA983078:FLA983079 FUW983078:FUW983079 GES983078:GES983079 GOO983078:GOO983079 GYK983078:GYK983079 HIG983078:HIG983079 HSC983078:HSC983079 IBY983078:IBY983079 ILU983078:ILU983079 IVQ983078:IVQ983079 JFM983078:JFM983079 JPI983078:JPI983079 JZE983078:JZE983079 KJA983078:KJA983079 KSW983078:KSW983079 LCS983078:LCS983079 LMO983078:LMO983079 LWK983078:LWK983079 MGG983078:MGG983079 MQC983078:MQC983079 MZY983078:MZY983079 NJU983078:NJU983079 NTQ983078:NTQ983079 ODM983078:ODM983079 ONI983078:ONI983079 OXE983078:OXE983079 PHA983078:PHA983079 PQW983078:PQW983079 QAS983078:QAS983079 QKO983078:QKO983079 QUK983078:QUK983079 REG983078:REG983079 ROC983078:ROC983079 RXY983078:RXY983079 SHU983078:SHU983079 SRQ983078:SRQ983079 TBM983078:TBM983079 TLI983078:TLI983079 TVE983078:TVE983079 UFA983078:UFA983079 UOW983078:UOW983079 UYS983078:UYS983079 VIO983078:VIO983079 VSK983078:VSK983079 WCG983078:WCG983079 WMC983078:WMC983079 WVY983078:WVY983079 Q44 JM44 TI44 ADE44 ANA44 AWW44 BGS44 BQO44 CAK44 CKG44 CUC44 DDY44 DNU44 DXQ44 EHM44 ERI44 FBE44 FLA44 FUW44 GES44 GOO44 GYK44 HIG44 HSC44 IBY44 ILU44 IVQ44 JFM44 JPI44 JZE44 KJA44 KSW44 LCS44 LMO44 LWK44 MGG44 MQC44 MZY44 NJU44 NTQ44 ODM44 ONI44 OXE44 PHA44 PQW44 QAS44 QKO44 QUK44 REG44 ROC44 RXY44 SHU44 SRQ44 TBM44 TLI44 TVE44 UFA44 UOW44 UYS44 VIO44 VSK44 WCG44 WMC44 WVY44 Q65580 JM65580 TI65580 ADE65580 ANA65580 AWW65580 BGS65580 BQO65580 CAK65580 CKG65580 CUC65580 DDY65580 DNU65580 DXQ65580 EHM65580 ERI65580 FBE65580 FLA65580 FUW65580 GES65580 GOO65580 GYK65580 HIG65580 HSC65580 IBY65580 ILU65580 IVQ65580 JFM65580 JPI65580 JZE65580 KJA65580 KSW65580 LCS65580 LMO65580 LWK65580 MGG65580 MQC65580 MZY65580 NJU65580 NTQ65580 ODM65580 ONI65580 OXE65580 PHA65580 PQW65580 QAS65580 QKO65580 QUK65580 REG65580 ROC65580 RXY65580 SHU65580 SRQ65580 TBM65580 TLI65580 TVE65580 UFA65580 UOW65580 UYS65580 VIO65580 VSK65580 WCG65580 WMC65580 WVY65580 Q131116 JM131116 TI131116 ADE131116 ANA131116 AWW131116 BGS131116 BQO131116 CAK131116 CKG131116 CUC131116 DDY131116 DNU131116 DXQ131116 EHM131116 ERI131116 FBE131116 FLA131116 FUW131116 GES131116 GOO131116 GYK131116 HIG131116 HSC131116 IBY131116 ILU131116 IVQ131116 JFM131116 JPI131116 JZE131116 KJA131116 KSW131116 LCS131116 LMO131116 LWK131116 MGG131116 MQC131116 MZY131116 NJU131116 NTQ131116 ODM131116 ONI131116 OXE131116 PHA131116 PQW131116 QAS131116 QKO131116 QUK131116 REG131116 ROC131116 RXY131116 SHU131116 SRQ131116 TBM131116 TLI131116 TVE131116 UFA131116 UOW131116 UYS131116 VIO131116 VSK131116 WCG131116 WMC131116 WVY131116 Q196652 JM196652 TI196652 ADE196652 ANA196652 AWW196652 BGS196652 BQO196652 CAK196652 CKG196652 CUC196652 DDY196652 DNU196652 DXQ196652 EHM196652 ERI196652 FBE196652 FLA196652 FUW196652 GES196652 GOO196652 GYK196652 HIG196652 HSC196652 IBY196652 ILU196652 IVQ196652 JFM196652 JPI196652 JZE196652 KJA196652 KSW196652 LCS196652 LMO196652 LWK196652 MGG196652 MQC196652 MZY196652 NJU196652 NTQ196652 ODM196652 ONI196652 OXE196652 PHA196652 PQW196652 QAS196652 QKO196652 QUK196652 REG196652 ROC196652 RXY196652 SHU196652 SRQ196652 TBM196652 TLI196652 TVE196652 UFA196652 UOW196652 UYS196652 VIO196652 VSK196652 WCG196652 WMC196652 WVY196652 Q262188 JM262188 TI262188 ADE262188 ANA262188 AWW262188 BGS262188 BQO262188 CAK262188 CKG262188 CUC262188 DDY262188 DNU262188 DXQ262188 EHM262188 ERI262188 FBE262188 FLA262188 FUW262188 GES262188 GOO262188 GYK262188 HIG262188 HSC262188 IBY262188 ILU262188 IVQ262188 JFM262188 JPI262188 JZE262188 KJA262188 KSW262188 LCS262188 LMO262188 LWK262188 MGG262188 MQC262188 MZY262188 NJU262188 NTQ262188 ODM262188 ONI262188 OXE262188 PHA262188 PQW262188 QAS262188 QKO262188 QUK262188 REG262188 ROC262188 RXY262188 SHU262188 SRQ262188 TBM262188 TLI262188 TVE262188 UFA262188 UOW262188 UYS262188 VIO262188 VSK262188 WCG262188 WMC262188 WVY262188 Q327724 JM327724 TI327724 ADE327724 ANA327724 AWW327724 BGS327724 BQO327724 CAK327724 CKG327724 CUC327724 DDY327724 DNU327724 DXQ327724 EHM327724 ERI327724 FBE327724 FLA327724 FUW327724 GES327724 GOO327724 GYK327724 HIG327724 HSC327724 IBY327724 ILU327724 IVQ327724 JFM327724 JPI327724 JZE327724 KJA327724 KSW327724 LCS327724 LMO327724 LWK327724 MGG327724 MQC327724 MZY327724 NJU327724 NTQ327724 ODM327724 ONI327724 OXE327724 PHA327724 PQW327724 QAS327724 QKO327724 QUK327724 REG327724 ROC327724 RXY327724 SHU327724 SRQ327724 TBM327724 TLI327724 TVE327724 UFA327724 UOW327724 UYS327724 VIO327724 VSK327724 WCG327724 WMC327724 WVY327724 Q393260 JM393260 TI393260 ADE393260 ANA393260 AWW393260 BGS393260 BQO393260 CAK393260 CKG393260 CUC393260 DDY393260 DNU393260 DXQ393260 EHM393260 ERI393260 FBE393260 FLA393260 FUW393260 GES393260 GOO393260 GYK393260 HIG393260 HSC393260 IBY393260 ILU393260 IVQ393260 JFM393260 JPI393260 JZE393260 KJA393260 KSW393260 LCS393260 LMO393260 LWK393260 MGG393260 MQC393260 MZY393260 NJU393260 NTQ393260 ODM393260 ONI393260 OXE393260 PHA393260 PQW393260 QAS393260 QKO393260 QUK393260 REG393260 ROC393260 RXY393260 SHU393260 SRQ393260 TBM393260 TLI393260 TVE393260 UFA393260 UOW393260 UYS393260 VIO393260 VSK393260 WCG393260 WMC393260 WVY393260 Q458796 JM458796 TI458796 ADE458796 ANA458796 AWW458796 BGS458796 BQO458796 CAK458796 CKG458796 CUC458796 DDY458796 DNU458796 DXQ458796 EHM458796 ERI458796 FBE458796 FLA458796 FUW458796 GES458796 GOO458796 GYK458796 HIG458796 HSC458796 IBY458796 ILU458796 IVQ458796 JFM458796 JPI458796 JZE458796 KJA458796 KSW458796 LCS458796 LMO458796 LWK458796 MGG458796 MQC458796 MZY458796 NJU458796 NTQ458796 ODM458796 ONI458796 OXE458796 PHA458796 PQW458796 QAS458796 QKO458796 QUK458796 REG458796 ROC458796 RXY458796 SHU458796 SRQ458796 TBM458796 TLI458796 TVE458796 UFA458796 UOW458796 UYS458796 VIO458796 VSK458796 WCG458796 WMC458796 WVY458796 Q524332 JM524332 TI524332 ADE524332 ANA524332 AWW524332 BGS524332 BQO524332 CAK524332 CKG524332 CUC524332 DDY524332 DNU524332 DXQ524332 EHM524332 ERI524332 FBE524332 FLA524332 FUW524332 GES524332 GOO524332 GYK524332 HIG524332 HSC524332 IBY524332 ILU524332 IVQ524332 JFM524332 JPI524332 JZE524332 KJA524332 KSW524332 LCS524332 LMO524332 LWK524332 MGG524332 MQC524332 MZY524332 NJU524332 NTQ524332 ODM524332 ONI524332 OXE524332 PHA524332 PQW524332 QAS524332 QKO524332 QUK524332 REG524332 ROC524332 RXY524332 SHU524332 SRQ524332 TBM524332 TLI524332 TVE524332 UFA524332 UOW524332 UYS524332 VIO524332 VSK524332 WCG524332 WMC524332 WVY524332 Q589868 JM589868 TI589868 ADE589868 ANA589868 AWW589868 BGS589868 BQO589868 CAK589868 CKG589868 CUC589868 DDY589868 DNU589868 DXQ589868 EHM589868 ERI589868 FBE589868 FLA589868 FUW589868 GES589868 GOO589868 GYK589868 HIG589868 HSC589868 IBY589868 ILU589868 IVQ589868 JFM589868 JPI589868 JZE589868 KJA589868 KSW589868 LCS589868 LMO589868 LWK589868 MGG589868 MQC589868 MZY589868 NJU589868 NTQ589868 ODM589868 ONI589868 OXE589868 PHA589868 PQW589868 QAS589868 QKO589868 QUK589868 REG589868 ROC589868 RXY589868 SHU589868 SRQ589868 TBM589868 TLI589868 TVE589868 UFA589868 UOW589868 UYS589868 VIO589868 VSK589868 WCG589868 WMC589868 WVY589868 Q655404 JM655404 TI655404 ADE655404 ANA655404 AWW655404 BGS655404 BQO655404 CAK655404 CKG655404 CUC655404 DDY655404 DNU655404 DXQ655404 EHM655404 ERI655404 FBE655404 FLA655404 FUW655404 GES655404 GOO655404 GYK655404 HIG655404 HSC655404 IBY655404 ILU655404 IVQ655404 JFM655404 JPI655404 JZE655404 KJA655404 KSW655404 LCS655404 LMO655404 LWK655404 MGG655404 MQC655404 MZY655404 NJU655404 NTQ655404 ODM655404 ONI655404 OXE655404 PHA655404 PQW655404 QAS655404 QKO655404 QUK655404 REG655404 ROC655404 RXY655404 SHU655404 SRQ655404 TBM655404 TLI655404 TVE655404 UFA655404 UOW655404 UYS655404 VIO655404 VSK655404 WCG655404 WMC655404 WVY655404 Q720940 JM720940 TI720940 ADE720940 ANA720940 AWW720940 BGS720940 BQO720940 CAK720940 CKG720940 CUC720940 DDY720940 DNU720940 DXQ720940 EHM720940 ERI720940 FBE720940 FLA720940 FUW720940 GES720940 GOO720940 GYK720940 HIG720940 HSC720940 IBY720940 ILU720940 IVQ720940 JFM720940 JPI720940 JZE720940 KJA720940 KSW720940 LCS720940 LMO720940 LWK720940 MGG720940 MQC720940 MZY720940 NJU720940 NTQ720940 ODM720940 ONI720940 OXE720940 PHA720940 PQW720940 QAS720940 QKO720940 QUK720940 REG720940 ROC720940 RXY720940 SHU720940 SRQ720940 TBM720940 TLI720940 TVE720940 UFA720940 UOW720940 UYS720940 VIO720940 VSK720940 WCG720940 WMC720940 WVY720940 Q786476 JM786476 TI786476 ADE786476 ANA786476 AWW786476 BGS786476 BQO786476 CAK786476 CKG786476 CUC786476 DDY786476 DNU786476 DXQ786476 EHM786476 ERI786476 FBE786476 FLA786476 FUW786476 GES786476 GOO786476 GYK786476 HIG786476 HSC786476 IBY786476 ILU786476 IVQ786476 JFM786476 JPI786476 JZE786476 KJA786476 KSW786476 LCS786476 LMO786476 LWK786476 MGG786476 MQC786476 MZY786476 NJU786476 NTQ786476 ODM786476 ONI786476 OXE786476 PHA786476 PQW786476 QAS786476 QKO786476 QUK786476 REG786476 ROC786476 RXY786476 SHU786476 SRQ786476 TBM786476 TLI786476 TVE786476 UFA786476 UOW786476 UYS786476 VIO786476 VSK786476 WCG786476 WMC786476 WVY786476 Q852012 JM852012 TI852012 ADE852012 ANA852012 AWW852012 BGS852012 BQO852012 CAK852012 CKG852012 CUC852012 DDY852012 DNU852012 DXQ852012 EHM852012 ERI852012 FBE852012 FLA852012 FUW852012 GES852012 GOO852012 GYK852012 HIG852012 HSC852012 IBY852012 ILU852012 IVQ852012 JFM852012 JPI852012 JZE852012 KJA852012 KSW852012 LCS852012 LMO852012 LWK852012 MGG852012 MQC852012 MZY852012 NJU852012 NTQ852012 ODM852012 ONI852012 OXE852012 PHA852012 PQW852012 QAS852012 QKO852012 QUK852012 REG852012 ROC852012 RXY852012 SHU852012 SRQ852012 TBM852012 TLI852012 TVE852012 UFA852012 UOW852012 UYS852012 VIO852012 VSK852012 WCG852012 WMC852012 WVY852012 Q917548 JM917548 TI917548 ADE917548 ANA917548 AWW917548 BGS917548 BQO917548 CAK917548 CKG917548 CUC917548 DDY917548 DNU917548 DXQ917548 EHM917548 ERI917548 FBE917548 FLA917548 FUW917548 GES917548 GOO917548 GYK917548 HIG917548 HSC917548 IBY917548 ILU917548 IVQ917548 JFM917548 JPI917548 JZE917548 KJA917548 KSW917548 LCS917548 LMO917548 LWK917548 MGG917548 MQC917548 MZY917548 NJU917548 NTQ917548 ODM917548 ONI917548 OXE917548 PHA917548 PQW917548 QAS917548 QKO917548 QUK917548 REG917548 ROC917548 RXY917548 SHU917548 SRQ917548 TBM917548 TLI917548 TVE917548 UFA917548 UOW917548 UYS917548 VIO917548 VSK917548 WCG917548 WMC917548 WVY917548 Q983084 JM983084 TI983084 ADE983084 ANA983084 AWW983084 BGS983084 BQO983084 CAK983084 CKG983084 CUC983084 DDY983084 DNU983084 DXQ983084 EHM983084 ERI983084 FBE983084 FLA983084 FUW983084 GES983084 GOO983084 GYK983084 HIG983084 HSC983084 IBY983084 ILU983084 IVQ983084 JFM983084 JPI983084 JZE983084 KJA983084 KSW983084 LCS983084 LMO983084 LWK983084 MGG983084 MQC983084 MZY983084 NJU983084 NTQ983084 ODM983084 ONI983084 OXE983084 PHA983084 PQW983084 QAS983084 QKO983084 QUK983084 REG983084 ROC983084 RXY983084 SHU983084 SRQ983084 TBM983084 TLI983084 TVE983084 UFA983084 UOW983084 UYS983084 VIO983084 VSK983084 WCG983084 WMC983084 WVY983084 N46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N65582 JJ65582 TF65582 ADB65582 AMX65582 AWT65582 BGP65582 BQL65582 CAH65582 CKD65582 CTZ65582 DDV65582 DNR65582 DXN65582 EHJ65582 ERF65582 FBB65582 FKX65582 FUT65582 GEP65582 GOL65582 GYH65582 HID65582 HRZ65582 IBV65582 ILR65582 IVN65582 JFJ65582 JPF65582 JZB65582 KIX65582 KST65582 LCP65582 LML65582 LWH65582 MGD65582 MPZ65582 MZV65582 NJR65582 NTN65582 ODJ65582 ONF65582 OXB65582 PGX65582 PQT65582 QAP65582 QKL65582 QUH65582 RED65582 RNZ65582 RXV65582 SHR65582 SRN65582 TBJ65582 TLF65582 TVB65582 UEX65582 UOT65582 UYP65582 VIL65582 VSH65582 WCD65582 WLZ65582 WVV65582 N131118 JJ131118 TF131118 ADB131118 AMX131118 AWT131118 BGP131118 BQL131118 CAH131118 CKD131118 CTZ131118 DDV131118 DNR131118 DXN131118 EHJ131118 ERF131118 FBB131118 FKX131118 FUT131118 GEP131118 GOL131118 GYH131118 HID131118 HRZ131118 IBV131118 ILR131118 IVN131118 JFJ131118 JPF131118 JZB131118 KIX131118 KST131118 LCP131118 LML131118 LWH131118 MGD131118 MPZ131118 MZV131118 NJR131118 NTN131118 ODJ131118 ONF131118 OXB131118 PGX131118 PQT131118 QAP131118 QKL131118 QUH131118 RED131118 RNZ131118 RXV131118 SHR131118 SRN131118 TBJ131118 TLF131118 TVB131118 UEX131118 UOT131118 UYP131118 VIL131118 VSH131118 WCD131118 WLZ131118 WVV131118 N196654 JJ196654 TF196654 ADB196654 AMX196654 AWT196654 BGP196654 BQL196654 CAH196654 CKD196654 CTZ196654 DDV196654 DNR196654 DXN196654 EHJ196654 ERF196654 FBB196654 FKX196654 FUT196654 GEP196654 GOL196654 GYH196654 HID196654 HRZ196654 IBV196654 ILR196654 IVN196654 JFJ196654 JPF196654 JZB196654 KIX196654 KST196654 LCP196654 LML196654 LWH196654 MGD196654 MPZ196654 MZV196654 NJR196654 NTN196654 ODJ196654 ONF196654 OXB196654 PGX196654 PQT196654 QAP196654 QKL196654 QUH196654 RED196654 RNZ196654 RXV196654 SHR196654 SRN196654 TBJ196654 TLF196654 TVB196654 UEX196654 UOT196654 UYP196654 VIL196654 VSH196654 WCD196654 WLZ196654 WVV196654 N262190 JJ262190 TF262190 ADB262190 AMX262190 AWT262190 BGP262190 BQL262190 CAH262190 CKD262190 CTZ262190 DDV262190 DNR262190 DXN262190 EHJ262190 ERF262190 FBB262190 FKX262190 FUT262190 GEP262190 GOL262190 GYH262190 HID262190 HRZ262190 IBV262190 ILR262190 IVN262190 JFJ262190 JPF262190 JZB262190 KIX262190 KST262190 LCP262190 LML262190 LWH262190 MGD262190 MPZ262190 MZV262190 NJR262190 NTN262190 ODJ262190 ONF262190 OXB262190 PGX262190 PQT262190 QAP262190 QKL262190 QUH262190 RED262190 RNZ262190 RXV262190 SHR262190 SRN262190 TBJ262190 TLF262190 TVB262190 UEX262190 UOT262190 UYP262190 VIL262190 VSH262190 WCD262190 WLZ262190 WVV262190 N327726 JJ327726 TF327726 ADB327726 AMX327726 AWT327726 BGP327726 BQL327726 CAH327726 CKD327726 CTZ327726 DDV327726 DNR327726 DXN327726 EHJ327726 ERF327726 FBB327726 FKX327726 FUT327726 GEP327726 GOL327726 GYH327726 HID327726 HRZ327726 IBV327726 ILR327726 IVN327726 JFJ327726 JPF327726 JZB327726 KIX327726 KST327726 LCP327726 LML327726 LWH327726 MGD327726 MPZ327726 MZV327726 NJR327726 NTN327726 ODJ327726 ONF327726 OXB327726 PGX327726 PQT327726 QAP327726 QKL327726 QUH327726 RED327726 RNZ327726 RXV327726 SHR327726 SRN327726 TBJ327726 TLF327726 TVB327726 UEX327726 UOT327726 UYP327726 VIL327726 VSH327726 WCD327726 WLZ327726 WVV327726 N393262 JJ393262 TF393262 ADB393262 AMX393262 AWT393262 BGP393262 BQL393262 CAH393262 CKD393262 CTZ393262 DDV393262 DNR393262 DXN393262 EHJ393262 ERF393262 FBB393262 FKX393262 FUT393262 GEP393262 GOL393262 GYH393262 HID393262 HRZ393262 IBV393262 ILR393262 IVN393262 JFJ393262 JPF393262 JZB393262 KIX393262 KST393262 LCP393262 LML393262 LWH393262 MGD393262 MPZ393262 MZV393262 NJR393262 NTN393262 ODJ393262 ONF393262 OXB393262 PGX393262 PQT393262 QAP393262 QKL393262 QUH393262 RED393262 RNZ393262 RXV393262 SHR393262 SRN393262 TBJ393262 TLF393262 TVB393262 UEX393262 UOT393262 UYP393262 VIL393262 VSH393262 WCD393262 WLZ393262 WVV393262 N458798 JJ458798 TF458798 ADB458798 AMX458798 AWT458798 BGP458798 BQL458798 CAH458798 CKD458798 CTZ458798 DDV458798 DNR458798 DXN458798 EHJ458798 ERF458798 FBB458798 FKX458798 FUT458798 GEP458798 GOL458798 GYH458798 HID458798 HRZ458798 IBV458798 ILR458798 IVN458798 JFJ458798 JPF458798 JZB458798 KIX458798 KST458798 LCP458798 LML458798 LWH458798 MGD458798 MPZ458798 MZV458798 NJR458798 NTN458798 ODJ458798 ONF458798 OXB458798 PGX458798 PQT458798 QAP458798 QKL458798 QUH458798 RED458798 RNZ458798 RXV458798 SHR458798 SRN458798 TBJ458798 TLF458798 TVB458798 UEX458798 UOT458798 UYP458798 VIL458798 VSH458798 WCD458798 WLZ458798 WVV458798 N524334 JJ524334 TF524334 ADB524334 AMX524334 AWT524334 BGP524334 BQL524334 CAH524334 CKD524334 CTZ524334 DDV524334 DNR524334 DXN524334 EHJ524334 ERF524334 FBB524334 FKX524334 FUT524334 GEP524334 GOL524334 GYH524334 HID524334 HRZ524334 IBV524334 ILR524334 IVN524334 JFJ524334 JPF524334 JZB524334 KIX524334 KST524334 LCP524334 LML524334 LWH524334 MGD524334 MPZ524334 MZV524334 NJR524334 NTN524334 ODJ524334 ONF524334 OXB524334 PGX524334 PQT524334 QAP524334 QKL524334 QUH524334 RED524334 RNZ524334 RXV524334 SHR524334 SRN524334 TBJ524334 TLF524334 TVB524334 UEX524334 UOT524334 UYP524334 VIL524334 VSH524334 WCD524334 WLZ524334 WVV524334 N589870 JJ589870 TF589870 ADB589870 AMX589870 AWT589870 BGP589870 BQL589870 CAH589870 CKD589870 CTZ589870 DDV589870 DNR589870 DXN589870 EHJ589870 ERF589870 FBB589870 FKX589870 FUT589870 GEP589870 GOL589870 GYH589870 HID589870 HRZ589870 IBV589870 ILR589870 IVN589870 JFJ589870 JPF589870 JZB589870 KIX589870 KST589870 LCP589870 LML589870 LWH589870 MGD589870 MPZ589870 MZV589870 NJR589870 NTN589870 ODJ589870 ONF589870 OXB589870 PGX589870 PQT589870 QAP589870 QKL589870 QUH589870 RED589870 RNZ589870 RXV589870 SHR589870 SRN589870 TBJ589870 TLF589870 TVB589870 UEX589870 UOT589870 UYP589870 VIL589870 VSH589870 WCD589870 WLZ589870 WVV589870 N655406 JJ655406 TF655406 ADB655406 AMX655406 AWT655406 BGP655406 BQL655406 CAH655406 CKD655406 CTZ655406 DDV655406 DNR655406 DXN655406 EHJ655406 ERF655406 FBB655406 FKX655406 FUT655406 GEP655406 GOL655406 GYH655406 HID655406 HRZ655406 IBV655406 ILR655406 IVN655406 JFJ655406 JPF655406 JZB655406 KIX655406 KST655406 LCP655406 LML655406 LWH655406 MGD655406 MPZ655406 MZV655406 NJR655406 NTN655406 ODJ655406 ONF655406 OXB655406 PGX655406 PQT655406 QAP655406 QKL655406 QUH655406 RED655406 RNZ655406 RXV655406 SHR655406 SRN655406 TBJ655406 TLF655406 TVB655406 UEX655406 UOT655406 UYP655406 VIL655406 VSH655406 WCD655406 WLZ655406 WVV655406 N720942 JJ720942 TF720942 ADB720942 AMX720942 AWT720942 BGP720942 BQL720942 CAH720942 CKD720942 CTZ720942 DDV720942 DNR720942 DXN720942 EHJ720942 ERF720942 FBB720942 FKX720942 FUT720942 GEP720942 GOL720942 GYH720942 HID720942 HRZ720942 IBV720942 ILR720942 IVN720942 JFJ720942 JPF720942 JZB720942 KIX720942 KST720942 LCP720942 LML720942 LWH720942 MGD720942 MPZ720942 MZV720942 NJR720942 NTN720942 ODJ720942 ONF720942 OXB720942 PGX720942 PQT720942 QAP720942 QKL720942 QUH720942 RED720942 RNZ720942 RXV720942 SHR720942 SRN720942 TBJ720942 TLF720942 TVB720942 UEX720942 UOT720942 UYP720942 VIL720942 VSH720942 WCD720942 WLZ720942 WVV720942 N786478 JJ786478 TF786478 ADB786478 AMX786478 AWT786478 BGP786478 BQL786478 CAH786478 CKD786478 CTZ786478 DDV786478 DNR786478 DXN786478 EHJ786478 ERF786478 FBB786478 FKX786478 FUT786478 GEP786478 GOL786478 GYH786478 HID786478 HRZ786478 IBV786478 ILR786478 IVN786478 JFJ786478 JPF786478 JZB786478 KIX786478 KST786478 LCP786478 LML786478 LWH786478 MGD786478 MPZ786478 MZV786478 NJR786478 NTN786478 ODJ786478 ONF786478 OXB786478 PGX786478 PQT786478 QAP786478 QKL786478 QUH786478 RED786478 RNZ786478 RXV786478 SHR786478 SRN786478 TBJ786478 TLF786478 TVB786478 UEX786478 UOT786478 UYP786478 VIL786478 VSH786478 WCD786478 WLZ786478 WVV786478 N852014 JJ852014 TF852014 ADB852014 AMX852014 AWT852014 BGP852014 BQL852014 CAH852014 CKD852014 CTZ852014 DDV852014 DNR852014 DXN852014 EHJ852014 ERF852014 FBB852014 FKX852014 FUT852014 GEP852014 GOL852014 GYH852014 HID852014 HRZ852014 IBV852014 ILR852014 IVN852014 JFJ852014 JPF852014 JZB852014 KIX852014 KST852014 LCP852014 LML852014 LWH852014 MGD852014 MPZ852014 MZV852014 NJR852014 NTN852014 ODJ852014 ONF852014 OXB852014 PGX852014 PQT852014 QAP852014 QKL852014 QUH852014 RED852014 RNZ852014 RXV852014 SHR852014 SRN852014 TBJ852014 TLF852014 TVB852014 UEX852014 UOT852014 UYP852014 VIL852014 VSH852014 WCD852014 WLZ852014 WVV852014 N917550 JJ917550 TF917550 ADB917550 AMX917550 AWT917550 BGP917550 BQL917550 CAH917550 CKD917550 CTZ917550 DDV917550 DNR917550 DXN917550 EHJ917550 ERF917550 FBB917550 FKX917550 FUT917550 GEP917550 GOL917550 GYH917550 HID917550 HRZ917550 IBV917550 ILR917550 IVN917550 JFJ917550 JPF917550 JZB917550 KIX917550 KST917550 LCP917550 LML917550 LWH917550 MGD917550 MPZ917550 MZV917550 NJR917550 NTN917550 ODJ917550 ONF917550 OXB917550 PGX917550 PQT917550 QAP917550 QKL917550 QUH917550 RED917550 RNZ917550 RXV917550 SHR917550 SRN917550 TBJ917550 TLF917550 TVB917550 UEX917550 UOT917550 UYP917550 VIL917550 VSH917550 WCD917550 WLZ917550 WVV917550 N983086 JJ983086 TF983086 ADB983086 AMX983086 AWT983086 BGP983086 BQL983086 CAH983086 CKD983086 CTZ983086 DDV983086 DNR983086 DXN983086 EHJ983086 ERF983086 FBB983086 FKX983086 FUT983086 GEP983086 GOL983086 GYH983086 HID983086 HRZ983086 IBV983086 ILR983086 IVN983086 JFJ983086 JPF983086 JZB983086 KIX983086 KST983086 LCP983086 LML983086 LWH983086 MGD983086 MPZ983086 MZV983086 NJR983086 NTN983086 ODJ983086 ONF983086 OXB983086 PGX983086 PQT983086 QAP983086 QKL983086 QUH983086 RED983086 RNZ983086 RXV983086 SHR983086 SRN983086 TBJ983086 TLF983086 TVB983086 UEX983086 UOT983086 UYP983086 VIL983086 VSH983086 WCD983086 WLZ983086 WVV983086 Q52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Q65588 JM65588 TI65588 ADE65588 ANA65588 AWW65588 BGS65588 BQO65588 CAK65588 CKG65588 CUC65588 DDY65588 DNU65588 DXQ65588 EHM65588 ERI65588 FBE65588 FLA65588 FUW65588 GES65588 GOO65588 GYK65588 HIG65588 HSC65588 IBY65588 ILU65588 IVQ65588 JFM65588 JPI65588 JZE65588 KJA65588 KSW65588 LCS65588 LMO65588 LWK65588 MGG65588 MQC65588 MZY65588 NJU65588 NTQ65588 ODM65588 ONI65588 OXE65588 PHA65588 PQW65588 QAS65588 QKO65588 QUK65588 REG65588 ROC65588 RXY65588 SHU65588 SRQ65588 TBM65588 TLI65588 TVE65588 UFA65588 UOW65588 UYS65588 VIO65588 VSK65588 WCG65588 WMC65588 WVY65588 Q131124 JM131124 TI131124 ADE131124 ANA131124 AWW131124 BGS131124 BQO131124 CAK131124 CKG131124 CUC131124 DDY131124 DNU131124 DXQ131124 EHM131124 ERI131124 FBE131124 FLA131124 FUW131124 GES131124 GOO131124 GYK131124 HIG131124 HSC131124 IBY131124 ILU131124 IVQ131124 JFM131124 JPI131124 JZE131124 KJA131124 KSW131124 LCS131124 LMO131124 LWK131124 MGG131124 MQC131124 MZY131124 NJU131124 NTQ131124 ODM131124 ONI131124 OXE131124 PHA131124 PQW131124 QAS131124 QKO131124 QUK131124 REG131124 ROC131124 RXY131124 SHU131124 SRQ131124 TBM131124 TLI131124 TVE131124 UFA131124 UOW131124 UYS131124 VIO131124 VSK131124 WCG131124 WMC131124 WVY131124 Q196660 JM196660 TI196660 ADE196660 ANA196660 AWW196660 BGS196660 BQO196660 CAK196660 CKG196660 CUC196660 DDY196660 DNU196660 DXQ196660 EHM196660 ERI196660 FBE196660 FLA196660 FUW196660 GES196660 GOO196660 GYK196660 HIG196660 HSC196660 IBY196660 ILU196660 IVQ196660 JFM196660 JPI196660 JZE196660 KJA196660 KSW196660 LCS196660 LMO196660 LWK196660 MGG196660 MQC196660 MZY196660 NJU196660 NTQ196660 ODM196660 ONI196660 OXE196660 PHA196660 PQW196660 QAS196660 QKO196660 QUK196660 REG196660 ROC196660 RXY196660 SHU196660 SRQ196660 TBM196660 TLI196660 TVE196660 UFA196660 UOW196660 UYS196660 VIO196660 VSK196660 WCG196660 WMC196660 WVY196660 Q262196 JM262196 TI262196 ADE262196 ANA262196 AWW262196 BGS262196 BQO262196 CAK262196 CKG262196 CUC262196 DDY262196 DNU262196 DXQ262196 EHM262196 ERI262196 FBE262196 FLA262196 FUW262196 GES262196 GOO262196 GYK262196 HIG262196 HSC262196 IBY262196 ILU262196 IVQ262196 JFM262196 JPI262196 JZE262196 KJA262196 KSW262196 LCS262196 LMO262196 LWK262196 MGG262196 MQC262196 MZY262196 NJU262196 NTQ262196 ODM262196 ONI262196 OXE262196 PHA262196 PQW262196 QAS262196 QKO262196 QUK262196 REG262196 ROC262196 RXY262196 SHU262196 SRQ262196 TBM262196 TLI262196 TVE262196 UFA262196 UOW262196 UYS262196 VIO262196 VSK262196 WCG262196 WMC262196 WVY262196 Q327732 JM327732 TI327732 ADE327732 ANA327732 AWW327732 BGS327732 BQO327732 CAK327732 CKG327732 CUC327732 DDY327732 DNU327732 DXQ327732 EHM327732 ERI327732 FBE327732 FLA327732 FUW327732 GES327732 GOO327732 GYK327732 HIG327732 HSC327732 IBY327732 ILU327732 IVQ327732 JFM327732 JPI327732 JZE327732 KJA327732 KSW327732 LCS327732 LMO327732 LWK327732 MGG327732 MQC327732 MZY327732 NJU327732 NTQ327732 ODM327732 ONI327732 OXE327732 PHA327732 PQW327732 QAS327732 QKO327732 QUK327732 REG327732 ROC327732 RXY327732 SHU327732 SRQ327732 TBM327732 TLI327732 TVE327732 UFA327732 UOW327732 UYS327732 VIO327732 VSK327732 WCG327732 WMC327732 WVY327732 Q393268 JM393268 TI393268 ADE393268 ANA393268 AWW393268 BGS393268 BQO393268 CAK393268 CKG393268 CUC393268 DDY393268 DNU393268 DXQ393268 EHM393268 ERI393268 FBE393268 FLA393268 FUW393268 GES393268 GOO393268 GYK393268 HIG393268 HSC393268 IBY393268 ILU393268 IVQ393268 JFM393268 JPI393268 JZE393268 KJA393268 KSW393268 LCS393268 LMO393268 LWK393268 MGG393268 MQC393268 MZY393268 NJU393268 NTQ393268 ODM393268 ONI393268 OXE393268 PHA393268 PQW393268 QAS393268 QKO393268 QUK393268 REG393268 ROC393268 RXY393268 SHU393268 SRQ393268 TBM393268 TLI393268 TVE393268 UFA393268 UOW393268 UYS393268 VIO393268 VSK393268 WCG393268 WMC393268 WVY393268 Q458804 JM458804 TI458804 ADE458804 ANA458804 AWW458804 BGS458804 BQO458804 CAK458804 CKG458804 CUC458804 DDY458804 DNU458804 DXQ458804 EHM458804 ERI458804 FBE458804 FLA458804 FUW458804 GES458804 GOO458804 GYK458804 HIG458804 HSC458804 IBY458804 ILU458804 IVQ458804 JFM458804 JPI458804 JZE458804 KJA458804 KSW458804 LCS458804 LMO458804 LWK458804 MGG458804 MQC458804 MZY458804 NJU458804 NTQ458804 ODM458804 ONI458804 OXE458804 PHA458804 PQW458804 QAS458804 QKO458804 QUK458804 REG458804 ROC458804 RXY458804 SHU458804 SRQ458804 TBM458804 TLI458804 TVE458804 UFA458804 UOW458804 UYS458804 VIO458804 VSK458804 WCG458804 WMC458804 WVY458804 Q524340 JM524340 TI524340 ADE524340 ANA524340 AWW524340 BGS524340 BQO524340 CAK524340 CKG524340 CUC524340 DDY524340 DNU524340 DXQ524340 EHM524340 ERI524340 FBE524340 FLA524340 FUW524340 GES524340 GOO524340 GYK524340 HIG524340 HSC524340 IBY524340 ILU524340 IVQ524340 JFM524340 JPI524340 JZE524340 KJA524340 KSW524340 LCS524340 LMO524340 LWK524340 MGG524340 MQC524340 MZY524340 NJU524340 NTQ524340 ODM524340 ONI524340 OXE524340 PHA524340 PQW524340 QAS524340 QKO524340 QUK524340 REG524340 ROC524340 RXY524340 SHU524340 SRQ524340 TBM524340 TLI524340 TVE524340 UFA524340 UOW524340 UYS524340 VIO524340 VSK524340 WCG524340 WMC524340 WVY524340 Q589876 JM589876 TI589876 ADE589876 ANA589876 AWW589876 BGS589876 BQO589876 CAK589876 CKG589876 CUC589876 DDY589876 DNU589876 DXQ589876 EHM589876 ERI589876 FBE589876 FLA589876 FUW589876 GES589876 GOO589876 GYK589876 HIG589876 HSC589876 IBY589876 ILU589876 IVQ589876 JFM589876 JPI589876 JZE589876 KJA589876 KSW589876 LCS589876 LMO589876 LWK589876 MGG589876 MQC589876 MZY589876 NJU589876 NTQ589876 ODM589876 ONI589876 OXE589876 PHA589876 PQW589876 QAS589876 QKO589876 QUK589876 REG589876 ROC589876 RXY589876 SHU589876 SRQ589876 TBM589876 TLI589876 TVE589876 UFA589876 UOW589876 UYS589876 VIO589876 VSK589876 WCG589876 WMC589876 WVY589876 Q655412 JM655412 TI655412 ADE655412 ANA655412 AWW655412 BGS655412 BQO655412 CAK655412 CKG655412 CUC655412 DDY655412 DNU655412 DXQ655412 EHM655412 ERI655412 FBE655412 FLA655412 FUW655412 GES655412 GOO655412 GYK655412 HIG655412 HSC655412 IBY655412 ILU655412 IVQ655412 JFM655412 JPI655412 JZE655412 KJA655412 KSW655412 LCS655412 LMO655412 LWK655412 MGG655412 MQC655412 MZY655412 NJU655412 NTQ655412 ODM655412 ONI655412 OXE655412 PHA655412 PQW655412 QAS655412 QKO655412 QUK655412 REG655412 ROC655412 RXY655412 SHU655412 SRQ655412 TBM655412 TLI655412 TVE655412 UFA655412 UOW655412 UYS655412 VIO655412 VSK655412 WCG655412 WMC655412 WVY655412 Q720948 JM720948 TI720948 ADE720948 ANA720948 AWW720948 BGS720948 BQO720948 CAK720948 CKG720948 CUC720948 DDY720948 DNU720948 DXQ720948 EHM720948 ERI720948 FBE720948 FLA720948 FUW720948 GES720948 GOO720948 GYK720948 HIG720948 HSC720948 IBY720948 ILU720948 IVQ720948 JFM720948 JPI720948 JZE720948 KJA720948 KSW720948 LCS720948 LMO720948 LWK720948 MGG720948 MQC720948 MZY720948 NJU720948 NTQ720948 ODM720948 ONI720948 OXE720948 PHA720948 PQW720948 QAS720948 QKO720948 QUK720948 REG720948 ROC720948 RXY720948 SHU720948 SRQ720948 TBM720948 TLI720948 TVE720948 UFA720948 UOW720948 UYS720948 VIO720948 VSK720948 WCG720948 WMC720948 WVY720948 Q786484 JM786484 TI786484 ADE786484 ANA786484 AWW786484 BGS786484 BQO786484 CAK786484 CKG786484 CUC786484 DDY786484 DNU786484 DXQ786484 EHM786484 ERI786484 FBE786484 FLA786484 FUW786484 GES786484 GOO786484 GYK786484 HIG786484 HSC786484 IBY786484 ILU786484 IVQ786484 JFM786484 JPI786484 JZE786484 KJA786484 KSW786484 LCS786484 LMO786484 LWK786484 MGG786484 MQC786484 MZY786484 NJU786484 NTQ786484 ODM786484 ONI786484 OXE786484 PHA786484 PQW786484 QAS786484 QKO786484 QUK786484 REG786484 ROC786484 RXY786484 SHU786484 SRQ786484 TBM786484 TLI786484 TVE786484 UFA786484 UOW786484 UYS786484 VIO786484 VSK786484 WCG786484 WMC786484 WVY786484 Q852020 JM852020 TI852020 ADE852020 ANA852020 AWW852020 BGS852020 BQO852020 CAK852020 CKG852020 CUC852020 DDY852020 DNU852020 DXQ852020 EHM852020 ERI852020 FBE852020 FLA852020 FUW852020 GES852020 GOO852020 GYK852020 HIG852020 HSC852020 IBY852020 ILU852020 IVQ852020 JFM852020 JPI852020 JZE852020 KJA852020 KSW852020 LCS852020 LMO852020 LWK852020 MGG852020 MQC852020 MZY852020 NJU852020 NTQ852020 ODM852020 ONI852020 OXE852020 PHA852020 PQW852020 QAS852020 QKO852020 QUK852020 REG852020 ROC852020 RXY852020 SHU852020 SRQ852020 TBM852020 TLI852020 TVE852020 UFA852020 UOW852020 UYS852020 VIO852020 VSK852020 WCG852020 WMC852020 WVY852020 Q917556 JM917556 TI917556 ADE917556 ANA917556 AWW917556 BGS917556 BQO917556 CAK917556 CKG917556 CUC917556 DDY917556 DNU917556 DXQ917556 EHM917556 ERI917556 FBE917556 FLA917556 FUW917556 GES917556 GOO917556 GYK917556 HIG917556 HSC917556 IBY917556 ILU917556 IVQ917556 JFM917556 JPI917556 JZE917556 KJA917556 KSW917556 LCS917556 LMO917556 LWK917556 MGG917556 MQC917556 MZY917556 NJU917556 NTQ917556 ODM917556 ONI917556 OXE917556 PHA917556 PQW917556 QAS917556 QKO917556 QUK917556 REG917556 ROC917556 RXY917556 SHU917556 SRQ917556 TBM917556 TLI917556 TVE917556 UFA917556 UOW917556 UYS917556 VIO917556 VSK917556 WCG917556 WMC917556 WVY917556 Q983092 JM983092 TI983092 ADE983092 ANA983092 AWW983092 BGS983092 BQO983092 CAK983092 CKG983092 CUC983092 DDY983092 DNU983092 DXQ983092 EHM983092 ERI983092 FBE983092 FLA983092 FUW983092 GES983092 GOO983092 GYK983092 HIG983092 HSC983092 IBY983092 ILU983092 IVQ983092 JFM983092 JPI983092 JZE983092 KJA983092 KSW983092 LCS983092 LMO983092 LWK983092 MGG983092 MQC983092 MZY983092 NJU983092 NTQ983092 ODM983092 ONI983092 OXE983092 PHA983092 PQW983092 QAS983092 QKO983092 QUK983092 REG983092 ROC983092 RXY983092 SHU983092 SRQ983092 TBM983092 TLI983092 TVE983092 UFA983092 UOW983092 UYS983092 VIO983092 VSK983092 WCG983092 WMC983092 WVY983092 Q49:Q50 JM49:JM50 TI49:TI50 ADE49:ADE50 ANA49:ANA50 AWW49:AWW50 BGS49:BGS50 BQO49:BQO50 CAK49:CAK50 CKG49:CKG50 CUC49:CUC50 DDY49:DDY50 DNU49:DNU50 DXQ49:DXQ50 EHM49:EHM50 ERI49:ERI50 FBE49:FBE50 FLA49:FLA50 FUW49:FUW50 GES49:GES50 GOO49:GOO50 GYK49:GYK50 HIG49:HIG50 HSC49:HSC50 IBY49:IBY50 ILU49:ILU50 IVQ49:IVQ50 JFM49:JFM50 JPI49:JPI50 JZE49:JZE50 KJA49:KJA50 KSW49:KSW50 LCS49:LCS50 LMO49:LMO50 LWK49:LWK50 MGG49:MGG50 MQC49:MQC50 MZY49:MZY50 NJU49:NJU50 NTQ49:NTQ50 ODM49:ODM50 ONI49:ONI50 OXE49:OXE50 PHA49:PHA50 PQW49:PQW50 QAS49:QAS50 QKO49:QKO50 QUK49:QUK50 REG49:REG50 ROC49:ROC50 RXY49:RXY50 SHU49:SHU50 SRQ49:SRQ50 TBM49:TBM50 TLI49:TLI50 TVE49:TVE50 UFA49:UFA50 UOW49:UOW50 UYS49:UYS50 VIO49:VIO50 VSK49:VSK50 WCG49:WCG50 WMC49:WMC50 WVY49:WVY50 Q65585:Q65586 JM65585:JM65586 TI65585:TI65586 ADE65585:ADE65586 ANA65585:ANA65586 AWW65585:AWW65586 BGS65585:BGS65586 BQO65585:BQO65586 CAK65585:CAK65586 CKG65585:CKG65586 CUC65585:CUC65586 DDY65585:DDY65586 DNU65585:DNU65586 DXQ65585:DXQ65586 EHM65585:EHM65586 ERI65585:ERI65586 FBE65585:FBE65586 FLA65585:FLA65586 FUW65585:FUW65586 GES65585:GES65586 GOO65585:GOO65586 GYK65585:GYK65586 HIG65585:HIG65586 HSC65585:HSC65586 IBY65585:IBY65586 ILU65585:ILU65586 IVQ65585:IVQ65586 JFM65585:JFM65586 JPI65585:JPI65586 JZE65585:JZE65586 KJA65585:KJA65586 KSW65585:KSW65586 LCS65585:LCS65586 LMO65585:LMO65586 LWK65585:LWK65586 MGG65585:MGG65586 MQC65585:MQC65586 MZY65585:MZY65586 NJU65585:NJU65586 NTQ65585:NTQ65586 ODM65585:ODM65586 ONI65585:ONI65586 OXE65585:OXE65586 PHA65585:PHA65586 PQW65585:PQW65586 QAS65585:QAS65586 QKO65585:QKO65586 QUK65585:QUK65586 REG65585:REG65586 ROC65585:ROC65586 RXY65585:RXY65586 SHU65585:SHU65586 SRQ65585:SRQ65586 TBM65585:TBM65586 TLI65585:TLI65586 TVE65585:TVE65586 UFA65585:UFA65586 UOW65585:UOW65586 UYS65585:UYS65586 VIO65585:VIO65586 VSK65585:VSK65586 WCG65585:WCG65586 WMC65585:WMC65586 WVY65585:WVY65586 Q131121:Q131122 JM131121:JM131122 TI131121:TI131122 ADE131121:ADE131122 ANA131121:ANA131122 AWW131121:AWW131122 BGS131121:BGS131122 BQO131121:BQO131122 CAK131121:CAK131122 CKG131121:CKG131122 CUC131121:CUC131122 DDY131121:DDY131122 DNU131121:DNU131122 DXQ131121:DXQ131122 EHM131121:EHM131122 ERI131121:ERI131122 FBE131121:FBE131122 FLA131121:FLA131122 FUW131121:FUW131122 GES131121:GES131122 GOO131121:GOO131122 GYK131121:GYK131122 HIG131121:HIG131122 HSC131121:HSC131122 IBY131121:IBY131122 ILU131121:ILU131122 IVQ131121:IVQ131122 JFM131121:JFM131122 JPI131121:JPI131122 JZE131121:JZE131122 KJA131121:KJA131122 KSW131121:KSW131122 LCS131121:LCS131122 LMO131121:LMO131122 LWK131121:LWK131122 MGG131121:MGG131122 MQC131121:MQC131122 MZY131121:MZY131122 NJU131121:NJU131122 NTQ131121:NTQ131122 ODM131121:ODM131122 ONI131121:ONI131122 OXE131121:OXE131122 PHA131121:PHA131122 PQW131121:PQW131122 QAS131121:QAS131122 QKO131121:QKO131122 QUK131121:QUK131122 REG131121:REG131122 ROC131121:ROC131122 RXY131121:RXY131122 SHU131121:SHU131122 SRQ131121:SRQ131122 TBM131121:TBM131122 TLI131121:TLI131122 TVE131121:TVE131122 UFA131121:UFA131122 UOW131121:UOW131122 UYS131121:UYS131122 VIO131121:VIO131122 VSK131121:VSK131122 WCG131121:WCG131122 WMC131121:WMC131122 WVY131121:WVY131122 Q196657:Q196658 JM196657:JM196658 TI196657:TI196658 ADE196657:ADE196658 ANA196657:ANA196658 AWW196657:AWW196658 BGS196657:BGS196658 BQO196657:BQO196658 CAK196657:CAK196658 CKG196657:CKG196658 CUC196657:CUC196658 DDY196657:DDY196658 DNU196657:DNU196658 DXQ196657:DXQ196658 EHM196657:EHM196658 ERI196657:ERI196658 FBE196657:FBE196658 FLA196657:FLA196658 FUW196657:FUW196658 GES196657:GES196658 GOO196657:GOO196658 GYK196657:GYK196658 HIG196657:HIG196658 HSC196657:HSC196658 IBY196657:IBY196658 ILU196657:ILU196658 IVQ196657:IVQ196658 JFM196657:JFM196658 JPI196657:JPI196658 JZE196657:JZE196658 KJA196657:KJA196658 KSW196657:KSW196658 LCS196657:LCS196658 LMO196657:LMO196658 LWK196657:LWK196658 MGG196657:MGG196658 MQC196657:MQC196658 MZY196657:MZY196658 NJU196657:NJU196658 NTQ196657:NTQ196658 ODM196657:ODM196658 ONI196657:ONI196658 OXE196657:OXE196658 PHA196657:PHA196658 PQW196657:PQW196658 QAS196657:QAS196658 QKO196657:QKO196658 QUK196657:QUK196658 REG196657:REG196658 ROC196657:ROC196658 RXY196657:RXY196658 SHU196657:SHU196658 SRQ196657:SRQ196658 TBM196657:TBM196658 TLI196657:TLI196658 TVE196657:TVE196658 UFA196657:UFA196658 UOW196657:UOW196658 UYS196657:UYS196658 VIO196657:VIO196658 VSK196657:VSK196658 WCG196657:WCG196658 WMC196657:WMC196658 WVY196657:WVY196658 Q262193:Q262194 JM262193:JM262194 TI262193:TI262194 ADE262193:ADE262194 ANA262193:ANA262194 AWW262193:AWW262194 BGS262193:BGS262194 BQO262193:BQO262194 CAK262193:CAK262194 CKG262193:CKG262194 CUC262193:CUC262194 DDY262193:DDY262194 DNU262193:DNU262194 DXQ262193:DXQ262194 EHM262193:EHM262194 ERI262193:ERI262194 FBE262193:FBE262194 FLA262193:FLA262194 FUW262193:FUW262194 GES262193:GES262194 GOO262193:GOO262194 GYK262193:GYK262194 HIG262193:HIG262194 HSC262193:HSC262194 IBY262193:IBY262194 ILU262193:ILU262194 IVQ262193:IVQ262194 JFM262193:JFM262194 JPI262193:JPI262194 JZE262193:JZE262194 KJA262193:KJA262194 KSW262193:KSW262194 LCS262193:LCS262194 LMO262193:LMO262194 LWK262193:LWK262194 MGG262193:MGG262194 MQC262193:MQC262194 MZY262193:MZY262194 NJU262193:NJU262194 NTQ262193:NTQ262194 ODM262193:ODM262194 ONI262193:ONI262194 OXE262193:OXE262194 PHA262193:PHA262194 PQW262193:PQW262194 QAS262193:QAS262194 QKO262193:QKO262194 QUK262193:QUK262194 REG262193:REG262194 ROC262193:ROC262194 RXY262193:RXY262194 SHU262193:SHU262194 SRQ262193:SRQ262194 TBM262193:TBM262194 TLI262193:TLI262194 TVE262193:TVE262194 UFA262193:UFA262194 UOW262193:UOW262194 UYS262193:UYS262194 VIO262193:VIO262194 VSK262193:VSK262194 WCG262193:WCG262194 WMC262193:WMC262194 WVY262193:WVY262194 Q327729:Q327730 JM327729:JM327730 TI327729:TI327730 ADE327729:ADE327730 ANA327729:ANA327730 AWW327729:AWW327730 BGS327729:BGS327730 BQO327729:BQO327730 CAK327729:CAK327730 CKG327729:CKG327730 CUC327729:CUC327730 DDY327729:DDY327730 DNU327729:DNU327730 DXQ327729:DXQ327730 EHM327729:EHM327730 ERI327729:ERI327730 FBE327729:FBE327730 FLA327729:FLA327730 FUW327729:FUW327730 GES327729:GES327730 GOO327729:GOO327730 GYK327729:GYK327730 HIG327729:HIG327730 HSC327729:HSC327730 IBY327729:IBY327730 ILU327729:ILU327730 IVQ327729:IVQ327730 JFM327729:JFM327730 JPI327729:JPI327730 JZE327729:JZE327730 KJA327729:KJA327730 KSW327729:KSW327730 LCS327729:LCS327730 LMO327729:LMO327730 LWK327729:LWK327730 MGG327729:MGG327730 MQC327729:MQC327730 MZY327729:MZY327730 NJU327729:NJU327730 NTQ327729:NTQ327730 ODM327729:ODM327730 ONI327729:ONI327730 OXE327729:OXE327730 PHA327729:PHA327730 PQW327729:PQW327730 QAS327729:QAS327730 QKO327729:QKO327730 QUK327729:QUK327730 REG327729:REG327730 ROC327729:ROC327730 RXY327729:RXY327730 SHU327729:SHU327730 SRQ327729:SRQ327730 TBM327729:TBM327730 TLI327729:TLI327730 TVE327729:TVE327730 UFA327729:UFA327730 UOW327729:UOW327730 UYS327729:UYS327730 VIO327729:VIO327730 VSK327729:VSK327730 WCG327729:WCG327730 WMC327729:WMC327730 WVY327729:WVY327730 Q393265:Q393266 JM393265:JM393266 TI393265:TI393266 ADE393265:ADE393266 ANA393265:ANA393266 AWW393265:AWW393266 BGS393265:BGS393266 BQO393265:BQO393266 CAK393265:CAK393266 CKG393265:CKG393266 CUC393265:CUC393266 DDY393265:DDY393266 DNU393265:DNU393266 DXQ393265:DXQ393266 EHM393265:EHM393266 ERI393265:ERI393266 FBE393265:FBE393266 FLA393265:FLA393266 FUW393265:FUW393266 GES393265:GES393266 GOO393265:GOO393266 GYK393265:GYK393266 HIG393265:HIG393266 HSC393265:HSC393266 IBY393265:IBY393266 ILU393265:ILU393266 IVQ393265:IVQ393266 JFM393265:JFM393266 JPI393265:JPI393266 JZE393265:JZE393266 KJA393265:KJA393266 KSW393265:KSW393266 LCS393265:LCS393266 LMO393265:LMO393266 LWK393265:LWK393266 MGG393265:MGG393266 MQC393265:MQC393266 MZY393265:MZY393266 NJU393265:NJU393266 NTQ393265:NTQ393266 ODM393265:ODM393266 ONI393265:ONI393266 OXE393265:OXE393266 PHA393265:PHA393266 PQW393265:PQW393266 QAS393265:QAS393266 QKO393265:QKO393266 QUK393265:QUK393266 REG393265:REG393266 ROC393265:ROC393266 RXY393265:RXY393266 SHU393265:SHU393266 SRQ393265:SRQ393266 TBM393265:TBM393266 TLI393265:TLI393266 TVE393265:TVE393266 UFA393265:UFA393266 UOW393265:UOW393266 UYS393265:UYS393266 VIO393265:VIO393266 VSK393265:VSK393266 WCG393265:WCG393266 WMC393265:WMC393266 WVY393265:WVY393266 Q458801:Q458802 JM458801:JM458802 TI458801:TI458802 ADE458801:ADE458802 ANA458801:ANA458802 AWW458801:AWW458802 BGS458801:BGS458802 BQO458801:BQO458802 CAK458801:CAK458802 CKG458801:CKG458802 CUC458801:CUC458802 DDY458801:DDY458802 DNU458801:DNU458802 DXQ458801:DXQ458802 EHM458801:EHM458802 ERI458801:ERI458802 FBE458801:FBE458802 FLA458801:FLA458802 FUW458801:FUW458802 GES458801:GES458802 GOO458801:GOO458802 GYK458801:GYK458802 HIG458801:HIG458802 HSC458801:HSC458802 IBY458801:IBY458802 ILU458801:ILU458802 IVQ458801:IVQ458802 JFM458801:JFM458802 JPI458801:JPI458802 JZE458801:JZE458802 KJA458801:KJA458802 KSW458801:KSW458802 LCS458801:LCS458802 LMO458801:LMO458802 LWK458801:LWK458802 MGG458801:MGG458802 MQC458801:MQC458802 MZY458801:MZY458802 NJU458801:NJU458802 NTQ458801:NTQ458802 ODM458801:ODM458802 ONI458801:ONI458802 OXE458801:OXE458802 PHA458801:PHA458802 PQW458801:PQW458802 QAS458801:QAS458802 QKO458801:QKO458802 QUK458801:QUK458802 REG458801:REG458802 ROC458801:ROC458802 RXY458801:RXY458802 SHU458801:SHU458802 SRQ458801:SRQ458802 TBM458801:TBM458802 TLI458801:TLI458802 TVE458801:TVE458802 UFA458801:UFA458802 UOW458801:UOW458802 UYS458801:UYS458802 VIO458801:VIO458802 VSK458801:VSK458802 WCG458801:WCG458802 WMC458801:WMC458802 WVY458801:WVY458802 Q524337:Q524338 JM524337:JM524338 TI524337:TI524338 ADE524337:ADE524338 ANA524337:ANA524338 AWW524337:AWW524338 BGS524337:BGS524338 BQO524337:BQO524338 CAK524337:CAK524338 CKG524337:CKG524338 CUC524337:CUC524338 DDY524337:DDY524338 DNU524337:DNU524338 DXQ524337:DXQ524338 EHM524337:EHM524338 ERI524337:ERI524338 FBE524337:FBE524338 FLA524337:FLA524338 FUW524337:FUW524338 GES524337:GES524338 GOO524337:GOO524338 GYK524337:GYK524338 HIG524337:HIG524338 HSC524337:HSC524338 IBY524337:IBY524338 ILU524337:ILU524338 IVQ524337:IVQ524338 JFM524337:JFM524338 JPI524337:JPI524338 JZE524337:JZE524338 KJA524337:KJA524338 KSW524337:KSW524338 LCS524337:LCS524338 LMO524337:LMO524338 LWK524337:LWK524338 MGG524337:MGG524338 MQC524337:MQC524338 MZY524337:MZY524338 NJU524337:NJU524338 NTQ524337:NTQ524338 ODM524337:ODM524338 ONI524337:ONI524338 OXE524337:OXE524338 PHA524337:PHA524338 PQW524337:PQW524338 QAS524337:QAS524338 QKO524337:QKO524338 QUK524337:QUK524338 REG524337:REG524338 ROC524337:ROC524338 RXY524337:RXY524338 SHU524337:SHU524338 SRQ524337:SRQ524338 TBM524337:TBM524338 TLI524337:TLI524338 TVE524337:TVE524338 UFA524337:UFA524338 UOW524337:UOW524338 UYS524337:UYS524338 VIO524337:VIO524338 VSK524337:VSK524338 WCG524337:WCG524338 WMC524337:WMC524338 WVY524337:WVY524338 Q589873:Q589874 JM589873:JM589874 TI589873:TI589874 ADE589873:ADE589874 ANA589873:ANA589874 AWW589873:AWW589874 BGS589873:BGS589874 BQO589873:BQO589874 CAK589873:CAK589874 CKG589873:CKG589874 CUC589873:CUC589874 DDY589873:DDY589874 DNU589873:DNU589874 DXQ589873:DXQ589874 EHM589873:EHM589874 ERI589873:ERI589874 FBE589873:FBE589874 FLA589873:FLA589874 FUW589873:FUW589874 GES589873:GES589874 GOO589873:GOO589874 GYK589873:GYK589874 HIG589873:HIG589874 HSC589873:HSC589874 IBY589873:IBY589874 ILU589873:ILU589874 IVQ589873:IVQ589874 JFM589873:JFM589874 JPI589873:JPI589874 JZE589873:JZE589874 KJA589873:KJA589874 KSW589873:KSW589874 LCS589873:LCS589874 LMO589873:LMO589874 LWK589873:LWK589874 MGG589873:MGG589874 MQC589873:MQC589874 MZY589873:MZY589874 NJU589873:NJU589874 NTQ589873:NTQ589874 ODM589873:ODM589874 ONI589873:ONI589874 OXE589873:OXE589874 PHA589873:PHA589874 PQW589873:PQW589874 QAS589873:QAS589874 QKO589873:QKO589874 QUK589873:QUK589874 REG589873:REG589874 ROC589873:ROC589874 RXY589873:RXY589874 SHU589873:SHU589874 SRQ589873:SRQ589874 TBM589873:TBM589874 TLI589873:TLI589874 TVE589873:TVE589874 UFA589873:UFA589874 UOW589873:UOW589874 UYS589873:UYS589874 VIO589873:VIO589874 VSK589873:VSK589874 WCG589873:WCG589874 WMC589873:WMC589874 WVY589873:WVY589874 Q655409:Q655410 JM655409:JM655410 TI655409:TI655410 ADE655409:ADE655410 ANA655409:ANA655410 AWW655409:AWW655410 BGS655409:BGS655410 BQO655409:BQO655410 CAK655409:CAK655410 CKG655409:CKG655410 CUC655409:CUC655410 DDY655409:DDY655410 DNU655409:DNU655410 DXQ655409:DXQ655410 EHM655409:EHM655410 ERI655409:ERI655410 FBE655409:FBE655410 FLA655409:FLA655410 FUW655409:FUW655410 GES655409:GES655410 GOO655409:GOO655410 GYK655409:GYK655410 HIG655409:HIG655410 HSC655409:HSC655410 IBY655409:IBY655410 ILU655409:ILU655410 IVQ655409:IVQ655410 JFM655409:JFM655410 JPI655409:JPI655410 JZE655409:JZE655410 KJA655409:KJA655410 KSW655409:KSW655410 LCS655409:LCS655410 LMO655409:LMO655410 LWK655409:LWK655410 MGG655409:MGG655410 MQC655409:MQC655410 MZY655409:MZY655410 NJU655409:NJU655410 NTQ655409:NTQ655410 ODM655409:ODM655410 ONI655409:ONI655410 OXE655409:OXE655410 PHA655409:PHA655410 PQW655409:PQW655410 QAS655409:QAS655410 QKO655409:QKO655410 QUK655409:QUK655410 REG655409:REG655410 ROC655409:ROC655410 RXY655409:RXY655410 SHU655409:SHU655410 SRQ655409:SRQ655410 TBM655409:TBM655410 TLI655409:TLI655410 TVE655409:TVE655410 UFA655409:UFA655410 UOW655409:UOW655410 UYS655409:UYS655410 VIO655409:VIO655410 VSK655409:VSK655410 WCG655409:WCG655410 WMC655409:WMC655410 WVY655409:WVY655410 Q720945:Q720946 JM720945:JM720946 TI720945:TI720946 ADE720945:ADE720946 ANA720945:ANA720946 AWW720945:AWW720946 BGS720945:BGS720946 BQO720945:BQO720946 CAK720945:CAK720946 CKG720945:CKG720946 CUC720945:CUC720946 DDY720945:DDY720946 DNU720945:DNU720946 DXQ720945:DXQ720946 EHM720945:EHM720946 ERI720945:ERI720946 FBE720945:FBE720946 FLA720945:FLA720946 FUW720945:FUW720946 GES720945:GES720946 GOO720945:GOO720946 GYK720945:GYK720946 HIG720945:HIG720946 HSC720945:HSC720946 IBY720945:IBY720946 ILU720945:ILU720946 IVQ720945:IVQ720946 JFM720945:JFM720946 JPI720945:JPI720946 JZE720945:JZE720946 KJA720945:KJA720946 KSW720945:KSW720946 LCS720945:LCS720946 LMO720945:LMO720946 LWK720945:LWK720946 MGG720945:MGG720946 MQC720945:MQC720946 MZY720945:MZY720946 NJU720945:NJU720946 NTQ720945:NTQ720946 ODM720945:ODM720946 ONI720945:ONI720946 OXE720945:OXE720946 PHA720945:PHA720946 PQW720945:PQW720946 QAS720945:QAS720946 QKO720945:QKO720946 QUK720945:QUK720946 REG720945:REG720946 ROC720945:ROC720946 RXY720945:RXY720946 SHU720945:SHU720946 SRQ720945:SRQ720946 TBM720945:TBM720946 TLI720945:TLI720946 TVE720945:TVE720946 UFA720945:UFA720946 UOW720945:UOW720946 UYS720945:UYS720946 VIO720945:VIO720946 VSK720945:VSK720946 WCG720945:WCG720946 WMC720945:WMC720946 WVY720945:WVY720946 Q786481:Q786482 JM786481:JM786482 TI786481:TI786482 ADE786481:ADE786482 ANA786481:ANA786482 AWW786481:AWW786482 BGS786481:BGS786482 BQO786481:BQO786482 CAK786481:CAK786482 CKG786481:CKG786482 CUC786481:CUC786482 DDY786481:DDY786482 DNU786481:DNU786482 DXQ786481:DXQ786482 EHM786481:EHM786482 ERI786481:ERI786482 FBE786481:FBE786482 FLA786481:FLA786482 FUW786481:FUW786482 GES786481:GES786482 GOO786481:GOO786482 GYK786481:GYK786482 HIG786481:HIG786482 HSC786481:HSC786482 IBY786481:IBY786482 ILU786481:ILU786482 IVQ786481:IVQ786482 JFM786481:JFM786482 JPI786481:JPI786482 JZE786481:JZE786482 KJA786481:KJA786482 KSW786481:KSW786482 LCS786481:LCS786482 LMO786481:LMO786482 LWK786481:LWK786482 MGG786481:MGG786482 MQC786481:MQC786482 MZY786481:MZY786482 NJU786481:NJU786482 NTQ786481:NTQ786482 ODM786481:ODM786482 ONI786481:ONI786482 OXE786481:OXE786482 PHA786481:PHA786482 PQW786481:PQW786482 QAS786481:QAS786482 QKO786481:QKO786482 QUK786481:QUK786482 REG786481:REG786482 ROC786481:ROC786482 RXY786481:RXY786482 SHU786481:SHU786482 SRQ786481:SRQ786482 TBM786481:TBM786482 TLI786481:TLI786482 TVE786481:TVE786482 UFA786481:UFA786482 UOW786481:UOW786482 UYS786481:UYS786482 VIO786481:VIO786482 VSK786481:VSK786482 WCG786481:WCG786482 WMC786481:WMC786482 WVY786481:WVY786482 Q852017:Q852018 JM852017:JM852018 TI852017:TI852018 ADE852017:ADE852018 ANA852017:ANA852018 AWW852017:AWW852018 BGS852017:BGS852018 BQO852017:BQO852018 CAK852017:CAK852018 CKG852017:CKG852018 CUC852017:CUC852018 DDY852017:DDY852018 DNU852017:DNU852018 DXQ852017:DXQ852018 EHM852017:EHM852018 ERI852017:ERI852018 FBE852017:FBE852018 FLA852017:FLA852018 FUW852017:FUW852018 GES852017:GES852018 GOO852017:GOO852018 GYK852017:GYK852018 HIG852017:HIG852018 HSC852017:HSC852018 IBY852017:IBY852018 ILU852017:ILU852018 IVQ852017:IVQ852018 JFM852017:JFM852018 JPI852017:JPI852018 JZE852017:JZE852018 KJA852017:KJA852018 KSW852017:KSW852018 LCS852017:LCS852018 LMO852017:LMO852018 LWK852017:LWK852018 MGG852017:MGG852018 MQC852017:MQC852018 MZY852017:MZY852018 NJU852017:NJU852018 NTQ852017:NTQ852018 ODM852017:ODM852018 ONI852017:ONI852018 OXE852017:OXE852018 PHA852017:PHA852018 PQW852017:PQW852018 QAS852017:QAS852018 QKO852017:QKO852018 QUK852017:QUK852018 REG852017:REG852018 ROC852017:ROC852018 RXY852017:RXY852018 SHU852017:SHU852018 SRQ852017:SRQ852018 TBM852017:TBM852018 TLI852017:TLI852018 TVE852017:TVE852018 UFA852017:UFA852018 UOW852017:UOW852018 UYS852017:UYS852018 VIO852017:VIO852018 VSK852017:VSK852018 WCG852017:WCG852018 WMC852017:WMC852018 WVY852017:WVY852018 Q917553:Q917554 JM917553:JM917554 TI917553:TI917554 ADE917553:ADE917554 ANA917553:ANA917554 AWW917553:AWW917554 BGS917553:BGS917554 BQO917553:BQO917554 CAK917553:CAK917554 CKG917553:CKG917554 CUC917553:CUC917554 DDY917553:DDY917554 DNU917553:DNU917554 DXQ917553:DXQ917554 EHM917553:EHM917554 ERI917553:ERI917554 FBE917553:FBE917554 FLA917553:FLA917554 FUW917553:FUW917554 GES917553:GES917554 GOO917553:GOO917554 GYK917553:GYK917554 HIG917553:HIG917554 HSC917553:HSC917554 IBY917553:IBY917554 ILU917553:ILU917554 IVQ917553:IVQ917554 JFM917553:JFM917554 JPI917553:JPI917554 JZE917553:JZE917554 KJA917553:KJA917554 KSW917553:KSW917554 LCS917553:LCS917554 LMO917553:LMO917554 LWK917553:LWK917554 MGG917553:MGG917554 MQC917553:MQC917554 MZY917553:MZY917554 NJU917553:NJU917554 NTQ917553:NTQ917554 ODM917553:ODM917554 ONI917553:ONI917554 OXE917553:OXE917554 PHA917553:PHA917554 PQW917553:PQW917554 QAS917553:QAS917554 QKO917553:QKO917554 QUK917553:QUK917554 REG917553:REG917554 ROC917553:ROC917554 RXY917553:RXY917554 SHU917553:SHU917554 SRQ917553:SRQ917554 TBM917553:TBM917554 TLI917553:TLI917554 TVE917553:TVE917554 UFA917553:UFA917554 UOW917553:UOW917554 UYS917553:UYS917554 VIO917553:VIO917554 VSK917553:VSK917554 WCG917553:WCG917554 WMC917553:WMC917554 WVY917553:WVY917554 Q983089:Q983090 JM983089:JM983090 TI983089:TI983090 ADE983089:ADE983090 ANA983089:ANA983090 AWW983089:AWW983090 BGS983089:BGS983090 BQO983089:BQO983090 CAK983089:CAK983090 CKG983089:CKG983090 CUC983089:CUC983090 DDY983089:DDY983090 DNU983089:DNU983090 DXQ983089:DXQ983090 EHM983089:EHM983090 ERI983089:ERI983090 FBE983089:FBE983090 FLA983089:FLA983090 FUW983089:FUW983090 GES983089:GES983090 GOO983089:GOO983090 GYK983089:GYK983090 HIG983089:HIG983090 HSC983089:HSC983090 IBY983089:IBY983090 ILU983089:ILU983090 IVQ983089:IVQ983090 JFM983089:JFM983090 JPI983089:JPI983090 JZE983089:JZE983090 KJA983089:KJA983090 KSW983089:KSW983090 LCS983089:LCS983090 LMO983089:LMO983090 LWK983089:LWK983090 MGG983089:MGG983090 MQC983089:MQC983090 MZY983089:MZY983090 NJU983089:NJU983090 NTQ983089:NTQ983090 ODM983089:ODM983090 ONI983089:ONI983090 OXE983089:OXE983090 PHA983089:PHA983090 PQW983089:PQW983090 QAS983089:QAS983090 QKO983089:QKO983090 QUK983089:QUK983090 REG983089:REG983090 ROC983089:ROC983090 RXY983089:RXY983090 SHU983089:SHU983090 SRQ983089:SRQ983090 TBM983089:TBM983090 TLI983089:TLI983090 TVE983089:TVE983090 UFA983089:UFA983090 UOW983089:UOW983090 UYS983089:UYS983090 VIO983089:VIO983090 VSK983089:VSK983090 WCG983089:WCG983090 WMC983089:WMC983090 WVY983089:WVY983090 Q55 JM55 TI55 ADE55 ANA55 AWW55 BGS55 BQO55 CAK55 CKG55 CUC55 DDY55 DNU55 DXQ55 EHM55 ERI55 FBE55 FLA55 FUW55 GES55 GOO55 GYK55 HIG55 HSC55 IBY55 ILU55 IVQ55 JFM55 JPI55 JZE55 KJA55 KSW55 LCS55 LMO55 LWK55 MGG55 MQC55 MZY55 NJU55 NTQ55 ODM55 ONI55 OXE55 PHA55 PQW55 QAS55 QKO55 QUK55 REG55 ROC55 RXY55 SHU55 SRQ55 TBM55 TLI55 TVE55 UFA55 UOW55 UYS55 VIO55 VSK55 WCG55 WMC55 WVY55 Q65591 JM65591 TI65591 ADE65591 ANA65591 AWW65591 BGS65591 BQO65591 CAK65591 CKG65591 CUC65591 DDY65591 DNU65591 DXQ65591 EHM65591 ERI65591 FBE65591 FLA65591 FUW65591 GES65591 GOO65591 GYK65591 HIG65591 HSC65591 IBY65591 ILU65591 IVQ65591 JFM65591 JPI65591 JZE65591 KJA65591 KSW65591 LCS65591 LMO65591 LWK65591 MGG65591 MQC65591 MZY65591 NJU65591 NTQ65591 ODM65591 ONI65591 OXE65591 PHA65591 PQW65591 QAS65591 QKO65591 QUK65591 REG65591 ROC65591 RXY65591 SHU65591 SRQ65591 TBM65591 TLI65591 TVE65591 UFA65591 UOW65591 UYS65591 VIO65591 VSK65591 WCG65591 WMC65591 WVY65591 Q131127 JM131127 TI131127 ADE131127 ANA131127 AWW131127 BGS131127 BQO131127 CAK131127 CKG131127 CUC131127 DDY131127 DNU131127 DXQ131127 EHM131127 ERI131127 FBE131127 FLA131127 FUW131127 GES131127 GOO131127 GYK131127 HIG131127 HSC131127 IBY131127 ILU131127 IVQ131127 JFM131127 JPI131127 JZE131127 KJA131127 KSW131127 LCS131127 LMO131127 LWK131127 MGG131127 MQC131127 MZY131127 NJU131127 NTQ131127 ODM131127 ONI131127 OXE131127 PHA131127 PQW131127 QAS131127 QKO131127 QUK131127 REG131127 ROC131127 RXY131127 SHU131127 SRQ131127 TBM131127 TLI131127 TVE131127 UFA131127 UOW131127 UYS131127 VIO131127 VSK131127 WCG131127 WMC131127 WVY131127 Q196663 JM196663 TI196663 ADE196663 ANA196663 AWW196663 BGS196663 BQO196663 CAK196663 CKG196663 CUC196663 DDY196663 DNU196663 DXQ196663 EHM196663 ERI196663 FBE196663 FLA196663 FUW196663 GES196663 GOO196663 GYK196663 HIG196663 HSC196663 IBY196663 ILU196663 IVQ196663 JFM196663 JPI196663 JZE196663 KJA196663 KSW196663 LCS196663 LMO196663 LWK196663 MGG196663 MQC196663 MZY196663 NJU196663 NTQ196663 ODM196663 ONI196663 OXE196663 PHA196663 PQW196663 QAS196663 QKO196663 QUK196663 REG196663 ROC196663 RXY196663 SHU196663 SRQ196663 TBM196663 TLI196663 TVE196663 UFA196663 UOW196663 UYS196663 VIO196663 VSK196663 WCG196663 WMC196663 WVY196663 Q262199 JM262199 TI262199 ADE262199 ANA262199 AWW262199 BGS262199 BQO262199 CAK262199 CKG262199 CUC262199 DDY262199 DNU262199 DXQ262199 EHM262199 ERI262199 FBE262199 FLA262199 FUW262199 GES262199 GOO262199 GYK262199 HIG262199 HSC262199 IBY262199 ILU262199 IVQ262199 JFM262199 JPI262199 JZE262199 KJA262199 KSW262199 LCS262199 LMO262199 LWK262199 MGG262199 MQC262199 MZY262199 NJU262199 NTQ262199 ODM262199 ONI262199 OXE262199 PHA262199 PQW262199 QAS262199 QKO262199 QUK262199 REG262199 ROC262199 RXY262199 SHU262199 SRQ262199 TBM262199 TLI262199 TVE262199 UFA262199 UOW262199 UYS262199 VIO262199 VSK262199 WCG262199 WMC262199 WVY262199 Q327735 JM327735 TI327735 ADE327735 ANA327735 AWW327735 BGS327735 BQO327735 CAK327735 CKG327735 CUC327735 DDY327735 DNU327735 DXQ327735 EHM327735 ERI327735 FBE327735 FLA327735 FUW327735 GES327735 GOO327735 GYK327735 HIG327735 HSC327735 IBY327735 ILU327735 IVQ327735 JFM327735 JPI327735 JZE327735 KJA327735 KSW327735 LCS327735 LMO327735 LWK327735 MGG327735 MQC327735 MZY327735 NJU327735 NTQ327735 ODM327735 ONI327735 OXE327735 PHA327735 PQW327735 QAS327735 QKO327735 QUK327735 REG327735 ROC327735 RXY327735 SHU327735 SRQ327735 TBM327735 TLI327735 TVE327735 UFA327735 UOW327735 UYS327735 VIO327735 VSK327735 WCG327735 WMC327735 WVY327735 Q393271 JM393271 TI393271 ADE393271 ANA393271 AWW393271 BGS393271 BQO393271 CAK393271 CKG393271 CUC393271 DDY393271 DNU393271 DXQ393271 EHM393271 ERI393271 FBE393271 FLA393271 FUW393271 GES393271 GOO393271 GYK393271 HIG393271 HSC393271 IBY393271 ILU393271 IVQ393271 JFM393271 JPI393271 JZE393271 KJA393271 KSW393271 LCS393271 LMO393271 LWK393271 MGG393271 MQC393271 MZY393271 NJU393271 NTQ393271 ODM393271 ONI393271 OXE393271 PHA393271 PQW393271 QAS393271 QKO393271 QUK393271 REG393271 ROC393271 RXY393271 SHU393271 SRQ393271 TBM393271 TLI393271 TVE393271 UFA393271 UOW393271 UYS393271 VIO393271 VSK393271 WCG393271 WMC393271 WVY393271 Q458807 JM458807 TI458807 ADE458807 ANA458807 AWW458807 BGS458807 BQO458807 CAK458807 CKG458807 CUC458807 DDY458807 DNU458807 DXQ458807 EHM458807 ERI458807 FBE458807 FLA458807 FUW458807 GES458807 GOO458807 GYK458807 HIG458807 HSC458807 IBY458807 ILU458807 IVQ458807 JFM458807 JPI458807 JZE458807 KJA458807 KSW458807 LCS458807 LMO458807 LWK458807 MGG458807 MQC458807 MZY458807 NJU458807 NTQ458807 ODM458807 ONI458807 OXE458807 PHA458807 PQW458807 QAS458807 QKO458807 QUK458807 REG458807 ROC458807 RXY458807 SHU458807 SRQ458807 TBM458807 TLI458807 TVE458807 UFA458807 UOW458807 UYS458807 VIO458807 VSK458807 WCG458807 WMC458807 WVY458807 Q524343 JM524343 TI524343 ADE524343 ANA524343 AWW524343 BGS524343 BQO524343 CAK524343 CKG524343 CUC524343 DDY524343 DNU524343 DXQ524343 EHM524343 ERI524343 FBE524343 FLA524343 FUW524343 GES524343 GOO524343 GYK524343 HIG524343 HSC524343 IBY524343 ILU524343 IVQ524343 JFM524343 JPI524343 JZE524343 KJA524343 KSW524343 LCS524343 LMO524343 LWK524343 MGG524343 MQC524343 MZY524343 NJU524343 NTQ524343 ODM524343 ONI524343 OXE524343 PHA524343 PQW524343 QAS524343 QKO524343 QUK524343 REG524343 ROC524343 RXY524343 SHU524343 SRQ524343 TBM524343 TLI524343 TVE524343 UFA524343 UOW524343 UYS524343 VIO524343 VSK524343 WCG524343 WMC524343 WVY524343 Q589879 JM589879 TI589879 ADE589879 ANA589879 AWW589879 BGS589879 BQO589879 CAK589879 CKG589879 CUC589879 DDY589879 DNU589879 DXQ589879 EHM589879 ERI589879 FBE589879 FLA589879 FUW589879 GES589879 GOO589879 GYK589879 HIG589879 HSC589879 IBY589879 ILU589879 IVQ589879 JFM589879 JPI589879 JZE589879 KJA589879 KSW589879 LCS589879 LMO589879 LWK589879 MGG589879 MQC589879 MZY589879 NJU589879 NTQ589879 ODM589879 ONI589879 OXE589879 PHA589879 PQW589879 QAS589879 QKO589879 QUK589879 REG589879 ROC589879 RXY589879 SHU589879 SRQ589879 TBM589879 TLI589879 TVE589879 UFA589879 UOW589879 UYS589879 VIO589879 VSK589879 WCG589879 WMC589879 WVY589879 Q655415 JM655415 TI655415 ADE655415 ANA655415 AWW655415 BGS655415 BQO655415 CAK655415 CKG655415 CUC655415 DDY655415 DNU655415 DXQ655415 EHM655415 ERI655415 FBE655415 FLA655415 FUW655415 GES655415 GOO655415 GYK655415 HIG655415 HSC655415 IBY655415 ILU655415 IVQ655415 JFM655415 JPI655415 JZE655415 KJA655415 KSW655415 LCS655415 LMO655415 LWK655415 MGG655415 MQC655415 MZY655415 NJU655415 NTQ655415 ODM655415 ONI655415 OXE655415 PHA655415 PQW655415 QAS655415 QKO655415 QUK655415 REG655415 ROC655415 RXY655415 SHU655415 SRQ655415 TBM655415 TLI655415 TVE655415 UFA655415 UOW655415 UYS655415 VIO655415 VSK655415 WCG655415 WMC655415 WVY655415 Q720951 JM720951 TI720951 ADE720951 ANA720951 AWW720951 BGS720951 BQO720951 CAK720951 CKG720951 CUC720951 DDY720951 DNU720951 DXQ720951 EHM720951 ERI720951 FBE720951 FLA720951 FUW720951 GES720951 GOO720951 GYK720951 HIG720951 HSC720951 IBY720951 ILU720951 IVQ720951 JFM720951 JPI720951 JZE720951 KJA720951 KSW720951 LCS720951 LMO720951 LWK720951 MGG720951 MQC720951 MZY720951 NJU720951 NTQ720951 ODM720951 ONI720951 OXE720951 PHA720951 PQW720951 QAS720951 QKO720951 QUK720951 REG720951 ROC720951 RXY720951 SHU720951 SRQ720951 TBM720951 TLI720951 TVE720951 UFA720951 UOW720951 UYS720951 VIO720951 VSK720951 WCG720951 WMC720951 WVY720951 Q786487 JM786487 TI786487 ADE786487 ANA786487 AWW786487 BGS786487 BQO786487 CAK786487 CKG786487 CUC786487 DDY786487 DNU786487 DXQ786487 EHM786487 ERI786487 FBE786487 FLA786487 FUW786487 GES786487 GOO786487 GYK786487 HIG786487 HSC786487 IBY786487 ILU786487 IVQ786487 JFM786487 JPI786487 JZE786487 KJA786487 KSW786487 LCS786487 LMO786487 LWK786487 MGG786487 MQC786487 MZY786487 NJU786487 NTQ786487 ODM786487 ONI786487 OXE786487 PHA786487 PQW786487 QAS786487 QKO786487 QUK786487 REG786487 ROC786487 RXY786487 SHU786487 SRQ786487 TBM786487 TLI786487 TVE786487 UFA786487 UOW786487 UYS786487 VIO786487 VSK786487 WCG786487 WMC786487 WVY786487 Q852023 JM852023 TI852023 ADE852023 ANA852023 AWW852023 BGS852023 BQO852023 CAK852023 CKG852023 CUC852023 DDY852023 DNU852023 DXQ852023 EHM852023 ERI852023 FBE852023 FLA852023 FUW852023 GES852023 GOO852023 GYK852023 HIG852023 HSC852023 IBY852023 ILU852023 IVQ852023 JFM852023 JPI852023 JZE852023 KJA852023 KSW852023 LCS852023 LMO852023 LWK852023 MGG852023 MQC852023 MZY852023 NJU852023 NTQ852023 ODM852023 ONI852023 OXE852023 PHA852023 PQW852023 QAS852023 QKO852023 QUK852023 REG852023 ROC852023 RXY852023 SHU852023 SRQ852023 TBM852023 TLI852023 TVE852023 UFA852023 UOW852023 UYS852023 VIO852023 VSK852023 WCG852023 WMC852023 WVY852023 Q917559 JM917559 TI917559 ADE917559 ANA917559 AWW917559 BGS917559 BQO917559 CAK917559 CKG917559 CUC917559 DDY917559 DNU917559 DXQ917559 EHM917559 ERI917559 FBE917559 FLA917559 FUW917559 GES917559 GOO917559 GYK917559 HIG917559 HSC917559 IBY917559 ILU917559 IVQ917559 JFM917559 JPI917559 JZE917559 KJA917559 KSW917559 LCS917559 LMO917559 LWK917559 MGG917559 MQC917559 MZY917559 NJU917559 NTQ917559 ODM917559 ONI917559 OXE917559 PHA917559 PQW917559 QAS917559 QKO917559 QUK917559 REG917559 ROC917559 RXY917559 SHU917559 SRQ917559 TBM917559 TLI917559 TVE917559 UFA917559 UOW917559 UYS917559 VIO917559 VSK917559 WCG917559 WMC917559 WVY917559 Q983095 JM983095 TI983095 ADE983095 ANA983095 AWW983095 BGS983095 BQO983095 CAK983095 CKG983095 CUC983095 DDY983095 DNU983095 DXQ983095 EHM983095 ERI983095 FBE983095 FLA983095 FUW983095 GES983095 GOO983095 GYK983095 HIG983095 HSC983095 IBY983095 ILU983095 IVQ983095 JFM983095 JPI983095 JZE983095 KJA983095 KSW983095 LCS983095 LMO983095 LWK983095 MGG983095 MQC983095 MZY983095 NJU983095 NTQ983095 ODM983095 ONI983095 OXE983095 PHA983095 PQW983095 QAS983095 QKO983095 QUK983095 REG983095 ROC983095 RXY983095 SHU983095 SRQ983095 TBM983095 TLI983095 TVE983095 UFA983095 UOW983095 UYS983095 VIO983095 VSK983095 WCG983095 WMC983095 WVY983095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view="pageBreakPreview" topLeftCell="A37" zoomScale="80" zoomScaleNormal="85" zoomScaleSheetLayoutView="80" workbookViewId="0">
      <selection activeCell="M9" sqref="M9:O9"/>
    </sheetView>
  </sheetViews>
  <sheetFormatPr defaultRowHeight="11.25"/>
  <cols>
    <col min="1" max="1" width="1.5" style="256" customWidth="1"/>
    <col min="2" max="2" width="1.25" style="256" customWidth="1"/>
    <col min="3" max="3" width="4.625" style="256" customWidth="1"/>
    <col min="4" max="4" width="7.125" style="256" customWidth="1"/>
    <col min="5" max="5" width="11.5" style="256" customWidth="1"/>
    <col min="6" max="6" width="4.625" style="256" customWidth="1"/>
    <col min="7" max="7" width="1.5" style="256" customWidth="1"/>
    <col min="8" max="8" width="7.125" style="256" customWidth="1"/>
    <col min="9" max="9" width="2.875" style="256" customWidth="1"/>
    <col min="10" max="10" width="8.5" style="256" customWidth="1"/>
    <col min="11" max="11" width="11.5" style="256" customWidth="1"/>
    <col min="12" max="12" width="2.875" style="256" customWidth="1"/>
    <col min="13" max="13" width="4.125" style="256" customWidth="1"/>
    <col min="14" max="14" width="11.5" style="256" customWidth="1"/>
    <col min="15" max="15" width="1.5" style="256" customWidth="1"/>
    <col min="16" max="16" width="2.875" style="256" customWidth="1"/>
    <col min="17" max="17" width="1.125" style="256" customWidth="1"/>
    <col min="18" max="20" width="0" style="256" hidden="1" customWidth="1"/>
    <col min="21" max="256" width="9" style="256"/>
    <col min="257" max="257" width="1.5" style="256" customWidth="1"/>
    <col min="258" max="258" width="1.25" style="256" customWidth="1"/>
    <col min="259" max="259" width="4.625" style="256" customWidth="1"/>
    <col min="260" max="260" width="7.125" style="256" customWidth="1"/>
    <col min="261" max="261" width="11.5" style="256" customWidth="1"/>
    <col min="262" max="262" width="4.625" style="256" customWidth="1"/>
    <col min="263" max="263" width="1.5" style="256" customWidth="1"/>
    <col min="264" max="264" width="7.125" style="256" customWidth="1"/>
    <col min="265" max="265" width="2.875" style="256" customWidth="1"/>
    <col min="266" max="266" width="8.5" style="256" customWidth="1"/>
    <col min="267" max="267" width="11.5" style="256" customWidth="1"/>
    <col min="268" max="268" width="2.875" style="256" customWidth="1"/>
    <col min="269" max="269" width="4.125" style="256" customWidth="1"/>
    <col min="270" max="270" width="11.5" style="256" customWidth="1"/>
    <col min="271" max="271" width="1.5" style="256" customWidth="1"/>
    <col min="272" max="272" width="2.875" style="256" customWidth="1"/>
    <col min="273" max="273" width="1.125" style="256" customWidth="1"/>
    <col min="274" max="512" width="9" style="256"/>
    <col min="513" max="513" width="1.5" style="256" customWidth="1"/>
    <col min="514" max="514" width="1.25" style="256" customWidth="1"/>
    <col min="515" max="515" width="4.625" style="256" customWidth="1"/>
    <col min="516" max="516" width="7.125" style="256" customWidth="1"/>
    <col min="517" max="517" width="11.5" style="256" customWidth="1"/>
    <col min="518" max="518" width="4.625" style="256" customWidth="1"/>
    <col min="519" max="519" width="1.5" style="256" customWidth="1"/>
    <col min="520" max="520" width="7.125" style="256" customWidth="1"/>
    <col min="521" max="521" width="2.875" style="256" customWidth="1"/>
    <col min="522" max="522" width="8.5" style="256" customWidth="1"/>
    <col min="523" max="523" width="11.5" style="256" customWidth="1"/>
    <col min="524" max="524" width="2.875" style="256" customWidth="1"/>
    <col min="525" max="525" width="4.125" style="256" customWidth="1"/>
    <col min="526" max="526" width="11.5" style="256" customWidth="1"/>
    <col min="527" max="527" width="1.5" style="256" customWidth="1"/>
    <col min="528" max="528" width="2.875" style="256" customWidth="1"/>
    <col min="529" max="529" width="1.125" style="256" customWidth="1"/>
    <col min="530" max="768" width="9" style="256"/>
    <col min="769" max="769" width="1.5" style="256" customWidth="1"/>
    <col min="770" max="770" width="1.25" style="256" customWidth="1"/>
    <col min="771" max="771" width="4.625" style="256" customWidth="1"/>
    <col min="772" max="772" width="7.125" style="256" customWidth="1"/>
    <col min="773" max="773" width="11.5" style="256" customWidth="1"/>
    <col min="774" max="774" width="4.625" style="256" customWidth="1"/>
    <col min="775" max="775" width="1.5" style="256" customWidth="1"/>
    <col min="776" max="776" width="7.125" style="256" customWidth="1"/>
    <col min="777" max="777" width="2.875" style="256" customWidth="1"/>
    <col min="778" max="778" width="8.5" style="256" customWidth="1"/>
    <col min="779" max="779" width="11.5" style="256" customWidth="1"/>
    <col min="780" max="780" width="2.875" style="256" customWidth="1"/>
    <col min="781" max="781" width="4.125" style="256" customWidth="1"/>
    <col min="782" max="782" width="11.5" style="256" customWidth="1"/>
    <col min="783" max="783" width="1.5" style="256" customWidth="1"/>
    <col min="784" max="784" width="2.875" style="256" customWidth="1"/>
    <col min="785" max="785" width="1.125" style="256" customWidth="1"/>
    <col min="786" max="1024" width="9" style="256"/>
    <col min="1025" max="1025" width="1.5" style="256" customWidth="1"/>
    <col min="1026" max="1026" width="1.25" style="256" customWidth="1"/>
    <col min="1027" max="1027" width="4.625" style="256" customWidth="1"/>
    <col min="1028" max="1028" width="7.125" style="256" customWidth="1"/>
    <col min="1029" max="1029" width="11.5" style="256" customWidth="1"/>
    <col min="1030" max="1030" width="4.625" style="256" customWidth="1"/>
    <col min="1031" max="1031" width="1.5" style="256" customWidth="1"/>
    <col min="1032" max="1032" width="7.125" style="256" customWidth="1"/>
    <col min="1033" max="1033" width="2.875" style="256" customWidth="1"/>
    <col min="1034" max="1034" width="8.5" style="256" customWidth="1"/>
    <col min="1035" max="1035" width="11.5" style="256" customWidth="1"/>
    <col min="1036" max="1036" width="2.875" style="256" customWidth="1"/>
    <col min="1037" max="1037" width="4.125" style="256" customWidth="1"/>
    <col min="1038" max="1038" width="11.5" style="256" customWidth="1"/>
    <col min="1039" max="1039" width="1.5" style="256" customWidth="1"/>
    <col min="1040" max="1040" width="2.875" style="256" customWidth="1"/>
    <col min="1041" max="1041" width="1.125" style="256" customWidth="1"/>
    <col min="1042" max="1280" width="9" style="256"/>
    <col min="1281" max="1281" width="1.5" style="256" customWidth="1"/>
    <col min="1282" max="1282" width="1.25" style="256" customWidth="1"/>
    <col min="1283" max="1283" width="4.625" style="256" customWidth="1"/>
    <col min="1284" max="1284" width="7.125" style="256" customWidth="1"/>
    <col min="1285" max="1285" width="11.5" style="256" customWidth="1"/>
    <col min="1286" max="1286" width="4.625" style="256" customWidth="1"/>
    <col min="1287" max="1287" width="1.5" style="256" customWidth="1"/>
    <col min="1288" max="1288" width="7.125" style="256" customWidth="1"/>
    <col min="1289" max="1289" width="2.875" style="256" customWidth="1"/>
    <col min="1290" max="1290" width="8.5" style="256" customWidth="1"/>
    <col min="1291" max="1291" width="11.5" style="256" customWidth="1"/>
    <col min="1292" max="1292" width="2.875" style="256" customWidth="1"/>
    <col min="1293" max="1293" width="4.125" style="256" customWidth="1"/>
    <col min="1294" max="1294" width="11.5" style="256" customWidth="1"/>
    <col min="1295" max="1295" width="1.5" style="256" customWidth="1"/>
    <col min="1296" max="1296" width="2.875" style="256" customWidth="1"/>
    <col min="1297" max="1297" width="1.125" style="256" customWidth="1"/>
    <col min="1298" max="1536" width="9" style="256"/>
    <col min="1537" max="1537" width="1.5" style="256" customWidth="1"/>
    <col min="1538" max="1538" width="1.25" style="256" customWidth="1"/>
    <col min="1539" max="1539" width="4.625" style="256" customWidth="1"/>
    <col min="1540" max="1540" width="7.125" style="256" customWidth="1"/>
    <col min="1541" max="1541" width="11.5" style="256" customWidth="1"/>
    <col min="1542" max="1542" width="4.625" style="256" customWidth="1"/>
    <col min="1543" max="1543" width="1.5" style="256" customWidth="1"/>
    <col min="1544" max="1544" width="7.125" style="256" customWidth="1"/>
    <col min="1545" max="1545" width="2.875" style="256" customWidth="1"/>
    <col min="1546" max="1546" width="8.5" style="256" customWidth="1"/>
    <col min="1547" max="1547" width="11.5" style="256" customWidth="1"/>
    <col min="1548" max="1548" width="2.875" style="256" customWidth="1"/>
    <col min="1549" max="1549" width="4.125" style="256" customWidth="1"/>
    <col min="1550" max="1550" width="11.5" style="256" customWidth="1"/>
    <col min="1551" max="1551" width="1.5" style="256" customWidth="1"/>
    <col min="1552" max="1552" width="2.875" style="256" customWidth="1"/>
    <col min="1553" max="1553" width="1.125" style="256" customWidth="1"/>
    <col min="1554" max="1792" width="9" style="256"/>
    <col min="1793" max="1793" width="1.5" style="256" customWidth="1"/>
    <col min="1794" max="1794" width="1.25" style="256" customWidth="1"/>
    <col min="1795" max="1795" width="4.625" style="256" customWidth="1"/>
    <col min="1796" max="1796" width="7.125" style="256" customWidth="1"/>
    <col min="1797" max="1797" width="11.5" style="256" customWidth="1"/>
    <col min="1798" max="1798" width="4.625" style="256" customWidth="1"/>
    <col min="1799" max="1799" width="1.5" style="256" customWidth="1"/>
    <col min="1800" max="1800" width="7.125" style="256" customWidth="1"/>
    <col min="1801" max="1801" width="2.875" style="256" customWidth="1"/>
    <col min="1802" max="1802" width="8.5" style="256" customWidth="1"/>
    <col min="1803" max="1803" width="11.5" style="256" customWidth="1"/>
    <col min="1804" max="1804" width="2.875" style="256" customWidth="1"/>
    <col min="1805" max="1805" width="4.125" style="256" customWidth="1"/>
    <col min="1806" max="1806" width="11.5" style="256" customWidth="1"/>
    <col min="1807" max="1807" width="1.5" style="256" customWidth="1"/>
    <col min="1808" max="1808" width="2.875" style="256" customWidth="1"/>
    <col min="1809" max="1809" width="1.125" style="256" customWidth="1"/>
    <col min="1810" max="2048" width="9" style="256"/>
    <col min="2049" max="2049" width="1.5" style="256" customWidth="1"/>
    <col min="2050" max="2050" width="1.25" style="256" customWidth="1"/>
    <col min="2051" max="2051" width="4.625" style="256" customWidth="1"/>
    <col min="2052" max="2052" width="7.125" style="256" customWidth="1"/>
    <col min="2053" max="2053" width="11.5" style="256" customWidth="1"/>
    <col min="2054" max="2054" width="4.625" style="256" customWidth="1"/>
    <col min="2055" max="2055" width="1.5" style="256" customWidth="1"/>
    <col min="2056" max="2056" width="7.125" style="256" customWidth="1"/>
    <col min="2057" max="2057" width="2.875" style="256" customWidth="1"/>
    <col min="2058" max="2058" width="8.5" style="256" customWidth="1"/>
    <col min="2059" max="2059" width="11.5" style="256" customWidth="1"/>
    <col min="2060" max="2060" width="2.875" style="256" customWidth="1"/>
    <col min="2061" max="2061" width="4.125" style="256" customWidth="1"/>
    <col min="2062" max="2062" width="11.5" style="256" customWidth="1"/>
    <col min="2063" max="2063" width="1.5" style="256" customWidth="1"/>
    <col min="2064" max="2064" width="2.875" style="256" customWidth="1"/>
    <col min="2065" max="2065" width="1.125" style="256" customWidth="1"/>
    <col min="2066" max="2304" width="9" style="256"/>
    <col min="2305" max="2305" width="1.5" style="256" customWidth="1"/>
    <col min="2306" max="2306" width="1.25" style="256" customWidth="1"/>
    <col min="2307" max="2307" width="4.625" style="256" customWidth="1"/>
    <col min="2308" max="2308" width="7.125" style="256" customWidth="1"/>
    <col min="2309" max="2309" width="11.5" style="256" customWidth="1"/>
    <col min="2310" max="2310" width="4.625" style="256" customWidth="1"/>
    <col min="2311" max="2311" width="1.5" style="256" customWidth="1"/>
    <col min="2312" max="2312" width="7.125" style="256" customWidth="1"/>
    <col min="2313" max="2313" width="2.875" style="256" customWidth="1"/>
    <col min="2314" max="2314" width="8.5" style="256" customWidth="1"/>
    <col min="2315" max="2315" width="11.5" style="256" customWidth="1"/>
    <col min="2316" max="2316" width="2.875" style="256" customWidth="1"/>
    <col min="2317" max="2317" width="4.125" style="256" customWidth="1"/>
    <col min="2318" max="2318" width="11.5" style="256" customWidth="1"/>
    <col min="2319" max="2319" width="1.5" style="256" customWidth="1"/>
    <col min="2320" max="2320" width="2.875" style="256" customWidth="1"/>
    <col min="2321" max="2321" width="1.125" style="256" customWidth="1"/>
    <col min="2322" max="2560" width="9" style="256"/>
    <col min="2561" max="2561" width="1.5" style="256" customWidth="1"/>
    <col min="2562" max="2562" width="1.25" style="256" customWidth="1"/>
    <col min="2563" max="2563" width="4.625" style="256" customWidth="1"/>
    <col min="2564" max="2564" width="7.125" style="256" customWidth="1"/>
    <col min="2565" max="2565" width="11.5" style="256" customWidth="1"/>
    <col min="2566" max="2566" width="4.625" style="256" customWidth="1"/>
    <col min="2567" max="2567" width="1.5" style="256" customWidth="1"/>
    <col min="2568" max="2568" width="7.125" style="256" customWidth="1"/>
    <col min="2569" max="2569" width="2.875" style="256" customWidth="1"/>
    <col min="2570" max="2570" width="8.5" style="256" customWidth="1"/>
    <col min="2571" max="2571" width="11.5" style="256" customWidth="1"/>
    <col min="2572" max="2572" width="2.875" style="256" customWidth="1"/>
    <col min="2573" max="2573" width="4.125" style="256" customWidth="1"/>
    <col min="2574" max="2574" width="11.5" style="256" customWidth="1"/>
    <col min="2575" max="2575" width="1.5" style="256" customWidth="1"/>
    <col min="2576" max="2576" width="2.875" style="256" customWidth="1"/>
    <col min="2577" max="2577" width="1.125" style="256" customWidth="1"/>
    <col min="2578" max="2816" width="9" style="256"/>
    <col min="2817" max="2817" width="1.5" style="256" customWidth="1"/>
    <col min="2818" max="2818" width="1.25" style="256" customWidth="1"/>
    <col min="2819" max="2819" width="4.625" style="256" customWidth="1"/>
    <col min="2820" max="2820" width="7.125" style="256" customWidth="1"/>
    <col min="2821" max="2821" width="11.5" style="256" customWidth="1"/>
    <col min="2822" max="2822" width="4.625" style="256" customWidth="1"/>
    <col min="2823" max="2823" width="1.5" style="256" customWidth="1"/>
    <col min="2824" max="2824" width="7.125" style="256" customWidth="1"/>
    <col min="2825" max="2825" width="2.875" style="256" customWidth="1"/>
    <col min="2826" max="2826" width="8.5" style="256" customWidth="1"/>
    <col min="2827" max="2827" width="11.5" style="256" customWidth="1"/>
    <col min="2828" max="2828" width="2.875" style="256" customWidth="1"/>
    <col min="2829" max="2829" width="4.125" style="256" customWidth="1"/>
    <col min="2830" max="2830" width="11.5" style="256" customWidth="1"/>
    <col min="2831" max="2831" width="1.5" style="256" customWidth="1"/>
    <col min="2832" max="2832" width="2.875" style="256" customWidth="1"/>
    <col min="2833" max="2833" width="1.125" style="256" customWidth="1"/>
    <col min="2834" max="3072" width="9" style="256"/>
    <col min="3073" max="3073" width="1.5" style="256" customWidth="1"/>
    <col min="3074" max="3074" width="1.25" style="256" customWidth="1"/>
    <col min="3075" max="3075" width="4.625" style="256" customWidth="1"/>
    <col min="3076" max="3076" width="7.125" style="256" customWidth="1"/>
    <col min="3077" max="3077" width="11.5" style="256" customWidth="1"/>
    <col min="3078" max="3078" width="4.625" style="256" customWidth="1"/>
    <col min="3079" max="3079" width="1.5" style="256" customWidth="1"/>
    <col min="3080" max="3080" width="7.125" style="256" customWidth="1"/>
    <col min="3081" max="3081" width="2.875" style="256" customWidth="1"/>
    <col min="3082" max="3082" width="8.5" style="256" customWidth="1"/>
    <col min="3083" max="3083" width="11.5" style="256" customWidth="1"/>
    <col min="3084" max="3084" width="2.875" style="256" customWidth="1"/>
    <col min="3085" max="3085" width="4.125" style="256" customWidth="1"/>
    <col min="3086" max="3086" width="11.5" style="256" customWidth="1"/>
    <col min="3087" max="3087" width="1.5" style="256" customWidth="1"/>
    <col min="3088" max="3088" width="2.875" style="256" customWidth="1"/>
    <col min="3089" max="3089" width="1.125" style="256" customWidth="1"/>
    <col min="3090" max="3328" width="9" style="256"/>
    <col min="3329" max="3329" width="1.5" style="256" customWidth="1"/>
    <col min="3330" max="3330" width="1.25" style="256" customWidth="1"/>
    <col min="3331" max="3331" width="4.625" style="256" customWidth="1"/>
    <col min="3332" max="3332" width="7.125" style="256" customWidth="1"/>
    <col min="3333" max="3333" width="11.5" style="256" customWidth="1"/>
    <col min="3334" max="3334" width="4.625" style="256" customWidth="1"/>
    <col min="3335" max="3335" width="1.5" style="256" customWidth="1"/>
    <col min="3336" max="3336" width="7.125" style="256" customWidth="1"/>
    <col min="3337" max="3337" width="2.875" style="256" customWidth="1"/>
    <col min="3338" max="3338" width="8.5" style="256" customWidth="1"/>
    <col min="3339" max="3339" width="11.5" style="256" customWidth="1"/>
    <col min="3340" max="3340" width="2.875" style="256" customWidth="1"/>
    <col min="3341" max="3341" width="4.125" style="256" customWidth="1"/>
    <col min="3342" max="3342" width="11.5" style="256" customWidth="1"/>
    <col min="3343" max="3343" width="1.5" style="256" customWidth="1"/>
    <col min="3344" max="3344" width="2.875" style="256" customWidth="1"/>
    <col min="3345" max="3345" width="1.125" style="256" customWidth="1"/>
    <col min="3346" max="3584" width="9" style="256"/>
    <col min="3585" max="3585" width="1.5" style="256" customWidth="1"/>
    <col min="3586" max="3586" width="1.25" style="256" customWidth="1"/>
    <col min="3587" max="3587" width="4.625" style="256" customWidth="1"/>
    <col min="3588" max="3588" width="7.125" style="256" customWidth="1"/>
    <col min="3589" max="3589" width="11.5" style="256" customWidth="1"/>
    <col min="3590" max="3590" width="4.625" style="256" customWidth="1"/>
    <col min="3591" max="3591" width="1.5" style="256" customWidth="1"/>
    <col min="3592" max="3592" width="7.125" style="256" customWidth="1"/>
    <col min="3593" max="3593" width="2.875" style="256" customWidth="1"/>
    <col min="3594" max="3594" width="8.5" style="256" customWidth="1"/>
    <col min="3595" max="3595" width="11.5" style="256" customWidth="1"/>
    <col min="3596" max="3596" width="2.875" style="256" customWidth="1"/>
    <col min="3597" max="3597" width="4.125" style="256" customWidth="1"/>
    <col min="3598" max="3598" width="11.5" style="256" customWidth="1"/>
    <col min="3599" max="3599" width="1.5" style="256" customWidth="1"/>
    <col min="3600" max="3600" width="2.875" style="256" customWidth="1"/>
    <col min="3601" max="3601" width="1.125" style="256" customWidth="1"/>
    <col min="3602" max="3840" width="9" style="256"/>
    <col min="3841" max="3841" width="1.5" style="256" customWidth="1"/>
    <col min="3842" max="3842" width="1.25" style="256" customWidth="1"/>
    <col min="3843" max="3843" width="4.625" style="256" customWidth="1"/>
    <col min="3844" max="3844" width="7.125" style="256" customWidth="1"/>
    <col min="3845" max="3845" width="11.5" style="256" customWidth="1"/>
    <col min="3846" max="3846" width="4.625" style="256" customWidth="1"/>
    <col min="3847" max="3847" width="1.5" style="256" customWidth="1"/>
    <col min="3848" max="3848" width="7.125" style="256" customWidth="1"/>
    <col min="3849" max="3849" width="2.875" style="256" customWidth="1"/>
    <col min="3850" max="3850" width="8.5" style="256" customWidth="1"/>
    <col min="3851" max="3851" width="11.5" style="256" customWidth="1"/>
    <col min="3852" max="3852" width="2.875" style="256" customWidth="1"/>
    <col min="3853" max="3853" width="4.125" style="256" customWidth="1"/>
    <col min="3854" max="3854" width="11.5" style="256" customWidth="1"/>
    <col min="3855" max="3855" width="1.5" style="256" customWidth="1"/>
    <col min="3856" max="3856" width="2.875" style="256" customWidth="1"/>
    <col min="3857" max="3857" width="1.125" style="256" customWidth="1"/>
    <col min="3858" max="4096" width="9" style="256"/>
    <col min="4097" max="4097" width="1.5" style="256" customWidth="1"/>
    <col min="4098" max="4098" width="1.25" style="256" customWidth="1"/>
    <col min="4099" max="4099" width="4.625" style="256" customWidth="1"/>
    <col min="4100" max="4100" width="7.125" style="256" customWidth="1"/>
    <col min="4101" max="4101" width="11.5" style="256" customWidth="1"/>
    <col min="4102" max="4102" width="4.625" style="256" customWidth="1"/>
    <col min="4103" max="4103" width="1.5" style="256" customWidth="1"/>
    <col min="4104" max="4104" width="7.125" style="256" customWidth="1"/>
    <col min="4105" max="4105" width="2.875" style="256" customWidth="1"/>
    <col min="4106" max="4106" width="8.5" style="256" customWidth="1"/>
    <col min="4107" max="4107" width="11.5" style="256" customWidth="1"/>
    <col min="4108" max="4108" width="2.875" style="256" customWidth="1"/>
    <col min="4109" max="4109" width="4.125" style="256" customWidth="1"/>
    <col min="4110" max="4110" width="11.5" style="256" customWidth="1"/>
    <col min="4111" max="4111" width="1.5" style="256" customWidth="1"/>
    <col min="4112" max="4112" width="2.875" style="256" customWidth="1"/>
    <col min="4113" max="4113" width="1.125" style="256" customWidth="1"/>
    <col min="4114" max="4352" width="9" style="256"/>
    <col min="4353" max="4353" width="1.5" style="256" customWidth="1"/>
    <col min="4354" max="4354" width="1.25" style="256" customWidth="1"/>
    <col min="4355" max="4355" width="4.625" style="256" customWidth="1"/>
    <col min="4356" max="4356" width="7.125" style="256" customWidth="1"/>
    <col min="4357" max="4357" width="11.5" style="256" customWidth="1"/>
    <col min="4358" max="4358" width="4.625" style="256" customWidth="1"/>
    <col min="4359" max="4359" width="1.5" style="256" customWidth="1"/>
    <col min="4360" max="4360" width="7.125" style="256" customWidth="1"/>
    <col min="4361" max="4361" width="2.875" style="256" customWidth="1"/>
    <col min="4362" max="4362" width="8.5" style="256" customWidth="1"/>
    <col min="4363" max="4363" width="11.5" style="256" customWidth="1"/>
    <col min="4364" max="4364" width="2.875" style="256" customWidth="1"/>
    <col min="4365" max="4365" width="4.125" style="256" customWidth="1"/>
    <col min="4366" max="4366" width="11.5" style="256" customWidth="1"/>
    <col min="4367" max="4367" width="1.5" style="256" customWidth="1"/>
    <col min="4368" max="4368" width="2.875" style="256" customWidth="1"/>
    <col min="4369" max="4369" width="1.125" style="256" customWidth="1"/>
    <col min="4370" max="4608" width="9" style="256"/>
    <col min="4609" max="4609" width="1.5" style="256" customWidth="1"/>
    <col min="4610" max="4610" width="1.25" style="256" customWidth="1"/>
    <col min="4611" max="4611" width="4.625" style="256" customWidth="1"/>
    <col min="4612" max="4612" width="7.125" style="256" customWidth="1"/>
    <col min="4613" max="4613" width="11.5" style="256" customWidth="1"/>
    <col min="4614" max="4614" width="4.625" style="256" customWidth="1"/>
    <col min="4615" max="4615" width="1.5" style="256" customWidth="1"/>
    <col min="4616" max="4616" width="7.125" style="256" customWidth="1"/>
    <col min="4617" max="4617" width="2.875" style="256" customWidth="1"/>
    <col min="4618" max="4618" width="8.5" style="256" customWidth="1"/>
    <col min="4619" max="4619" width="11.5" style="256" customWidth="1"/>
    <col min="4620" max="4620" width="2.875" style="256" customWidth="1"/>
    <col min="4621" max="4621" width="4.125" style="256" customWidth="1"/>
    <col min="4622" max="4622" width="11.5" style="256" customWidth="1"/>
    <col min="4623" max="4623" width="1.5" style="256" customWidth="1"/>
    <col min="4624" max="4624" width="2.875" style="256" customWidth="1"/>
    <col min="4625" max="4625" width="1.125" style="256" customWidth="1"/>
    <col min="4626" max="4864" width="9" style="256"/>
    <col min="4865" max="4865" width="1.5" style="256" customWidth="1"/>
    <col min="4866" max="4866" width="1.25" style="256" customWidth="1"/>
    <col min="4867" max="4867" width="4.625" style="256" customWidth="1"/>
    <col min="4868" max="4868" width="7.125" style="256" customWidth="1"/>
    <col min="4869" max="4869" width="11.5" style="256" customWidth="1"/>
    <col min="4870" max="4870" width="4.625" style="256" customWidth="1"/>
    <col min="4871" max="4871" width="1.5" style="256" customWidth="1"/>
    <col min="4872" max="4872" width="7.125" style="256" customWidth="1"/>
    <col min="4873" max="4873" width="2.875" style="256" customWidth="1"/>
    <col min="4874" max="4874" width="8.5" style="256" customWidth="1"/>
    <col min="4875" max="4875" width="11.5" style="256" customWidth="1"/>
    <col min="4876" max="4876" width="2.875" style="256" customWidth="1"/>
    <col min="4877" max="4877" width="4.125" style="256" customWidth="1"/>
    <col min="4878" max="4878" width="11.5" style="256" customWidth="1"/>
    <col min="4879" max="4879" width="1.5" style="256" customWidth="1"/>
    <col min="4880" max="4880" width="2.875" style="256" customWidth="1"/>
    <col min="4881" max="4881" width="1.125" style="256" customWidth="1"/>
    <col min="4882" max="5120" width="9" style="256"/>
    <col min="5121" max="5121" width="1.5" style="256" customWidth="1"/>
    <col min="5122" max="5122" width="1.25" style="256" customWidth="1"/>
    <col min="5123" max="5123" width="4.625" style="256" customWidth="1"/>
    <col min="5124" max="5124" width="7.125" style="256" customWidth="1"/>
    <col min="5125" max="5125" width="11.5" style="256" customWidth="1"/>
    <col min="5126" max="5126" width="4.625" style="256" customWidth="1"/>
    <col min="5127" max="5127" width="1.5" style="256" customWidth="1"/>
    <col min="5128" max="5128" width="7.125" style="256" customWidth="1"/>
    <col min="5129" max="5129" width="2.875" style="256" customWidth="1"/>
    <col min="5130" max="5130" width="8.5" style="256" customWidth="1"/>
    <col min="5131" max="5131" width="11.5" style="256" customWidth="1"/>
    <col min="5132" max="5132" width="2.875" style="256" customWidth="1"/>
    <col min="5133" max="5133" width="4.125" style="256" customWidth="1"/>
    <col min="5134" max="5134" width="11.5" style="256" customWidth="1"/>
    <col min="5135" max="5135" width="1.5" style="256" customWidth="1"/>
    <col min="5136" max="5136" width="2.875" style="256" customWidth="1"/>
    <col min="5137" max="5137" width="1.125" style="256" customWidth="1"/>
    <col min="5138" max="5376" width="9" style="256"/>
    <col min="5377" max="5377" width="1.5" style="256" customWidth="1"/>
    <col min="5378" max="5378" width="1.25" style="256" customWidth="1"/>
    <col min="5379" max="5379" width="4.625" style="256" customWidth="1"/>
    <col min="5380" max="5380" width="7.125" style="256" customWidth="1"/>
    <col min="5381" max="5381" width="11.5" style="256" customWidth="1"/>
    <col min="5382" max="5382" width="4.625" style="256" customWidth="1"/>
    <col min="5383" max="5383" width="1.5" style="256" customWidth="1"/>
    <col min="5384" max="5384" width="7.125" style="256" customWidth="1"/>
    <col min="5385" max="5385" width="2.875" style="256" customWidth="1"/>
    <col min="5386" max="5386" width="8.5" style="256" customWidth="1"/>
    <col min="5387" max="5387" width="11.5" style="256" customWidth="1"/>
    <col min="5388" max="5388" width="2.875" style="256" customWidth="1"/>
    <col min="5389" max="5389" width="4.125" style="256" customWidth="1"/>
    <col min="5390" max="5390" width="11.5" style="256" customWidth="1"/>
    <col min="5391" max="5391" width="1.5" style="256" customWidth="1"/>
    <col min="5392" max="5392" width="2.875" style="256" customWidth="1"/>
    <col min="5393" max="5393" width="1.125" style="256" customWidth="1"/>
    <col min="5394" max="5632" width="9" style="256"/>
    <col min="5633" max="5633" width="1.5" style="256" customWidth="1"/>
    <col min="5634" max="5634" width="1.25" style="256" customWidth="1"/>
    <col min="5635" max="5635" width="4.625" style="256" customWidth="1"/>
    <col min="5636" max="5636" width="7.125" style="256" customWidth="1"/>
    <col min="5637" max="5637" width="11.5" style="256" customWidth="1"/>
    <col min="5638" max="5638" width="4.625" style="256" customWidth="1"/>
    <col min="5639" max="5639" width="1.5" style="256" customWidth="1"/>
    <col min="5640" max="5640" width="7.125" style="256" customWidth="1"/>
    <col min="5641" max="5641" width="2.875" style="256" customWidth="1"/>
    <col min="5642" max="5642" width="8.5" style="256" customWidth="1"/>
    <col min="5643" max="5643" width="11.5" style="256" customWidth="1"/>
    <col min="5644" max="5644" width="2.875" style="256" customWidth="1"/>
    <col min="5645" max="5645" width="4.125" style="256" customWidth="1"/>
    <col min="5646" max="5646" width="11.5" style="256" customWidth="1"/>
    <col min="5647" max="5647" width="1.5" style="256" customWidth="1"/>
    <col min="5648" max="5648" width="2.875" style="256" customWidth="1"/>
    <col min="5649" max="5649" width="1.125" style="256" customWidth="1"/>
    <col min="5650" max="5888" width="9" style="256"/>
    <col min="5889" max="5889" width="1.5" style="256" customWidth="1"/>
    <col min="5890" max="5890" width="1.25" style="256" customWidth="1"/>
    <col min="5891" max="5891" width="4.625" style="256" customWidth="1"/>
    <col min="5892" max="5892" width="7.125" style="256" customWidth="1"/>
    <col min="5893" max="5893" width="11.5" style="256" customWidth="1"/>
    <col min="5894" max="5894" width="4.625" style="256" customWidth="1"/>
    <col min="5895" max="5895" width="1.5" style="256" customWidth="1"/>
    <col min="5896" max="5896" width="7.125" style="256" customWidth="1"/>
    <col min="5897" max="5897" width="2.875" style="256" customWidth="1"/>
    <col min="5898" max="5898" width="8.5" style="256" customWidth="1"/>
    <col min="5899" max="5899" width="11.5" style="256" customWidth="1"/>
    <col min="5900" max="5900" width="2.875" style="256" customWidth="1"/>
    <col min="5901" max="5901" width="4.125" style="256" customWidth="1"/>
    <col min="5902" max="5902" width="11.5" style="256" customWidth="1"/>
    <col min="5903" max="5903" width="1.5" style="256" customWidth="1"/>
    <col min="5904" max="5904" width="2.875" style="256" customWidth="1"/>
    <col min="5905" max="5905" width="1.125" style="256" customWidth="1"/>
    <col min="5906" max="6144" width="9" style="256"/>
    <col min="6145" max="6145" width="1.5" style="256" customWidth="1"/>
    <col min="6146" max="6146" width="1.25" style="256" customWidth="1"/>
    <col min="6147" max="6147" width="4.625" style="256" customWidth="1"/>
    <col min="6148" max="6148" width="7.125" style="256" customWidth="1"/>
    <col min="6149" max="6149" width="11.5" style="256" customWidth="1"/>
    <col min="6150" max="6150" width="4.625" style="256" customWidth="1"/>
    <col min="6151" max="6151" width="1.5" style="256" customWidth="1"/>
    <col min="6152" max="6152" width="7.125" style="256" customWidth="1"/>
    <col min="6153" max="6153" width="2.875" style="256" customWidth="1"/>
    <col min="6154" max="6154" width="8.5" style="256" customWidth="1"/>
    <col min="6155" max="6155" width="11.5" style="256" customWidth="1"/>
    <col min="6156" max="6156" width="2.875" style="256" customWidth="1"/>
    <col min="6157" max="6157" width="4.125" style="256" customWidth="1"/>
    <col min="6158" max="6158" width="11.5" style="256" customWidth="1"/>
    <col min="6159" max="6159" width="1.5" style="256" customWidth="1"/>
    <col min="6160" max="6160" width="2.875" style="256" customWidth="1"/>
    <col min="6161" max="6161" width="1.125" style="256" customWidth="1"/>
    <col min="6162" max="6400" width="9" style="256"/>
    <col min="6401" max="6401" width="1.5" style="256" customWidth="1"/>
    <col min="6402" max="6402" width="1.25" style="256" customWidth="1"/>
    <col min="6403" max="6403" width="4.625" style="256" customWidth="1"/>
    <col min="6404" max="6404" width="7.125" style="256" customWidth="1"/>
    <col min="6405" max="6405" width="11.5" style="256" customWidth="1"/>
    <col min="6406" max="6406" width="4.625" style="256" customWidth="1"/>
    <col min="6407" max="6407" width="1.5" style="256" customWidth="1"/>
    <col min="6408" max="6408" width="7.125" style="256" customWidth="1"/>
    <col min="6409" max="6409" width="2.875" style="256" customWidth="1"/>
    <col min="6410" max="6410" width="8.5" style="256" customWidth="1"/>
    <col min="6411" max="6411" width="11.5" style="256" customWidth="1"/>
    <col min="6412" max="6412" width="2.875" style="256" customWidth="1"/>
    <col min="6413" max="6413" width="4.125" style="256" customWidth="1"/>
    <col min="6414" max="6414" width="11.5" style="256" customWidth="1"/>
    <col min="6415" max="6415" width="1.5" style="256" customWidth="1"/>
    <col min="6416" max="6416" width="2.875" style="256" customWidth="1"/>
    <col min="6417" max="6417" width="1.125" style="256" customWidth="1"/>
    <col min="6418" max="6656" width="9" style="256"/>
    <col min="6657" max="6657" width="1.5" style="256" customWidth="1"/>
    <col min="6658" max="6658" width="1.25" style="256" customWidth="1"/>
    <col min="6659" max="6659" width="4.625" style="256" customWidth="1"/>
    <col min="6660" max="6660" width="7.125" style="256" customWidth="1"/>
    <col min="6661" max="6661" width="11.5" style="256" customWidth="1"/>
    <col min="6662" max="6662" width="4.625" style="256" customWidth="1"/>
    <col min="6663" max="6663" width="1.5" style="256" customWidth="1"/>
    <col min="6664" max="6664" width="7.125" style="256" customWidth="1"/>
    <col min="6665" max="6665" width="2.875" style="256" customWidth="1"/>
    <col min="6666" max="6666" width="8.5" style="256" customWidth="1"/>
    <col min="6667" max="6667" width="11.5" style="256" customWidth="1"/>
    <col min="6668" max="6668" width="2.875" style="256" customWidth="1"/>
    <col min="6669" max="6669" width="4.125" style="256" customWidth="1"/>
    <col min="6670" max="6670" width="11.5" style="256" customWidth="1"/>
    <col min="6671" max="6671" width="1.5" style="256" customWidth="1"/>
    <col min="6672" max="6672" width="2.875" style="256" customWidth="1"/>
    <col min="6673" max="6673" width="1.125" style="256" customWidth="1"/>
    <col min="6674" max="6912" width="9" style="256"/>
    <col min="6913" max="6913" width="1.5" style="256" customWidth="1"/>
    <col min="6914" max="6914" width="1.25" style="256" customWidth="1"/>
    <col min="6915" max="6915" width="4.625" style="256" customWidth="1"/>
    <col min="6916" max="6916" width="7.125" style="256" customWidth="1"/>
    <col min="6917" max="6917" width="11.5" style="256" customWidth="1"/>
    <col min="6918" max="6918" width="4.625" style="256" customWidth="1"/>
    <col min="6919" max="6919" width="1.5" style="256" customWidth="1"/>
    <col min="6920" max="6920" width="7.125" style="256" customWidth="1"/>
    <col min="6921" max="6921" width="2.875" style="256" customWidth="1"/>
    <col min="6922" max="6922" width="8.5" style="256" customWidth="1"/>
    <col min="6923" max="6923" width="11.5" style="256" customWidth="1"/>
    <col min="6924" max="6924" width="2.875" style="256" customWidth="1"/>
    <col min="6925" max="6925" width="4.125" style="256" customWidth="1"/>
    <col min="6926" max="6926" width="11.5" style="256" customWidth="1"/>
    <col min="6927" max="6927" width="1.5" style="256" customWidth="1"/>
    <col min="6928" max="6928" width="2.875" style="256" customWidth="1"/>
    <col min="6929" max="6929" width="1.125" style="256" customWidth="1"/>
    <col min="6930" max="7168" width="9" style="256"/>
    <col min="7169" max="7169" width="1.5" style="256" customWidth="1"/>
    <col min="7170" max="7170" width="1.25" style="256" customWidth="1"/>
    <col min="7171" max="7171" width="4.625" style="256" customWidth="1"/>
    <col min="7172" max="7172" width="7.125" style="256" customWidth="1"/>
    <col min="7173" max="7173" width="11.5" style="256" customWidth="1"/>
    <col min="7174" max="7174" width="4.625" style="256" customWidth="1"/>
    <col min="7175" max="7175" width="1.5" style="256" customWidth="1"/>
    <col min="7176" max="7176" width="7.125" style="256" customWidth="1"/>
    <col min="7177" max="7177" width="2.875" style="256" customWidth="1"/>
    <col min="7178" max="7178" width="8.5" style="256" customWidth="1"/>
    <col min="7179" max="7179" width="11.5" style="256" customWidth="1"/>
    <col min="7180" max="7180" width="2.875" style="256" customWidth="1"/>
    <col min="7181" max="7181" width="4.125" style="256" customWidth="1"/>
    <col min="7182" max="7182" width="11.5" style="256" customWidth="1"/>
    <col min="7183" max="7183" width="1.5" style="256" customWidth="1"/>
    <col min="7184" max="7184" width="2.875" style="256" customWidth="1"/>
    <col min="7185" max="7185" width="1.125" style="256" customWidth="1"/>
    <col min="7186" max="7424" width="9" style="256"/>
    <col min="7425" max="7425" width="1.5" style="256" customWidth="1"/>
    <col min="7426" max="7426" width="1.25" style="256" customWidth="1"/>
    <col min="7427" max="7427" width="4.625" style="256" customWidth="1"/>
    <col min="7428" max="7428" width="7.125" style="256" customWidth="1"/>
    <col min="7429" max="7429" width="11.5" style="256" customWidth="1"/>
    <col min="7430" max="7430" width="4.625" style="256" customWidth="1"/>
    <col min="7431" max="7431" width="1.5" style="256" customWidth="1"/>
    <col min="7432" max="7432" width="7.125" style="256" customWidth="1"/>
    <col min="7433" max="7433" width="2.875" style="256" customWidth="1"/>
    <col min="7434" max="7434" width="8.5" style="256" customWidth="1"/>
    <col min="7435" max="7435" width="11.5" style="256" customWidth="1"/>
    <col min="7436" max="7436" width="2.875" style="256" customWidth="1"/>
    <col min="7437" max="7437" width="4.125" style="256" customWidth="1"/>
    <col min="7438" max="7438" width="11.5" style="256" customWidth="1"/>
    <col min="7439" max="7439" width="1.5" style="256" customWidth="1"/>
    <col min="7440" max="7440" width="2.875" style="256" customWidth="1"/>
    <col min="7441" max="7441" width="1.125" style="256" customWidth="1"/>
    <col min="7442" max="7680" width="9" style="256"/>
    <col min="7681" max="7681" width="1.5" style="256" customWidth="1"/>
    <col min="7682" max="7682" width="1.25" style="256" customWidth="1"/>
    <col min="7683" max="7683" width="4.625" style="256" customWidth="1"/>
    <col min="7684" max="7684" width="7.125" style="256" customWidth="1"/>
    <col min="7685" max="7685" width="11.5" style="256" customWidth="1"/>
    <col min="7686" max="7686" width="4.625" style="256" customWidth="1"/>
    <col min="7687" max="7687" width="1.5" style="256" customWidth="1"/>
    <col min="7688" max="7688" width="7.125" style="256" customWidth="1"/>
    <col min="7689" max="7689" width="2.875" style="256" customWidth="1"/>
    <col min="7690" max="7690" width="8.5" style="256" customWidth="1"/>
    <col min="7691" max="7691" width="11.5" style="256" customWidth="1"/>
    <col min="7692" max="7692" width="2.875" style="256" customWidth="1"/>
    <col min="7693" max="7693" width="4.125" style="256" customWidth="1"/>
    <col min="7694" max="7694" width="11.5" style="256" customWidth="1"/>
    <col min="7695" max="7695" width="1.5" style="256" customWidth="1"/>
    <col min="7696" max="7696" width="2.875" style="256" customWidth="1"/>
    <col min="7697" max="7697" width="1.125" style="256" customWidth="1"/>
    <col min="7698" max="7936" width="9" style="256"/>
    <col min="7937" max="7937" width="1.5" style="256" customWidth="1"/>
    <col min="7938" max="7938" width="1.25" style="256" customWidth="1"/>
    <col min="7939" max="7939" width="4.625" style="256" customWidth="1"/>
    <col min="7940" max="7940" width="7.125" style="256" customWidth="1"/>
    <col min="7941" max="7941" width="11.5" style="256" customWidth="1"/>
    <col min="7942" max="7942" width="4.625" style="256" customWidth="1"/>
    <col min="7943" max="7943" width="1.5" style="256" customWidth="1"/>
    <col min="7944" max="7944" width="7.125" style="256" customWidth="1"/>
    <col min="7945" max="7945" width="2.875" style="256" customWidth="1"/>
    <col min="7946" max="7946" width="8.5" style="256" customWidth="1"/>
    <col min="7947" max="7947" width="11.5" style="256" customWidth="1"/>
    <col min="7948" max="7948" width="2.875" style="256" customWidth="1"/>
    <col min="7949" max="7949" width="4.125" style="256" customWidth="1"/>
    <col min="7950" max="7950" width="11.5" style="256" customWidth="1"/>
    <col min="7951" max="7951" width="1.5" style="256" customWidth="1"/>
    <col min="7952" max="7952" width="2.875" style="256" customWidth="1"/>
    <col min="7953" max="7953" width="1.125" style="256" customWidth="1"/>
    <col min="7954" max="8192" width="9" style="256"/>
    <col min="8193" max="8193" width="1.5" style="256" customWidth="1"/>
    <col min="8194" max="8194" width="1.25" style="256" customWidth="1"/>
    <col min="8195" max="8195" width="4.625" style="256" customWidth="1"/>
    <col min="8196" max="8196" width="7.125" style="256" customWidth="1"/>
    <col min="8197" max="8197" width="11.5" style="256" customWidth="1"/>
    <col min="8198" max="8198" width="4.625" style="256" customWidth="1"/>
    <col min="8199" max="8199" width="1.5" style="256" customWidth="1"/>
    <col min="8200" max="8200" width="7.125" style="256" customWidth="1"/>
    <col min="8201" max="8201" width="2.875" style="256" customWidth="1"/>
    <col min="8202" max="8202" width="8.5" style="256" customWidth="1"/>
    <col min="8203" max="8203" width="11.5" style="256" customWidth="1"/>
    <col min="8204" max="8204" width="2.875" style="256" customWidth="1"/>
    <col min="8205" max="8205" width="4.125" style="256" customWidth="1"/>
    <col min="8206" max="8206" width="11.5" style="256" customWidth="1"/>
    <col min="8207" max="8207" width="1.5" style="256" customWidth="1"/>
    <col min="8208" max="8208" width="2.875" style="256" customWidth="1"/>
    <col min="8209" max="8209" width="1.125" style="256" customWidth="1"/>
    <col min="8210" max="8448" width="9" style="256"/>
    <col min="8449" max="8449" width="1.5" style="256" customWidth="1"/>
    <col min="8450" max="8450" width="1.25" style="256" customWidth="1"/>
    <col min="8451" max="8451" width="4.625" style="256" customWidth="1"/>
    <col min="8452" max="8452" width="7.125" style="256" customWidth="1"/>
    <col min="8453" max="8453" width="11.5" style="256" customWidth="1"/>
    <col min="8454" max="8454" width="4.625" style="256" customWidth="1"/>
    <col min="8455" max="8455" width="1.5" style="256" customWidth="1"/>
    <col min="8456" max="8456" width="7.125" style="256" customWidth="1"/>
    <col min="8457" max="8457" width="2.875" style="256" customWidth="1"/>
    <col min="8458" max="8458" width="8.5" style="256" customWidth="1"/>
    <col min="8459" max="8459" width="11.5" style="256" customWidth="1"/>
    <col min="8460" max="8460" width="2.875" style="256" customWidth="1"/>
    <col min="8461" max="8461" width="4.125" style="256" customWidth="1"/>
    <col min="8462" max="8462" width="11.5" style="256" customWidth="1"/>
    <col min="8463" max="8463" width="1.5" style="256" customWidth="1"/>
    <col min="8464" max="8464" width="2.875" style="256" customWidth="1"/>
    <col min="8465" max="8465" width="1.125" style="256" customWidth="1"/>
    <col min="8466" max="8704" width="9" style="256"/>
    <col min="8705" max="8705" width="1.5" style="256" customWidth="1"/>
    <col min="8706" max="8706" width="1.25" style="256" customWidth="1"/>
    <col min="8707" max="8707" width="4.625" style="256" customWidth="1"/>
    <col min="8708" max="8708" width="7.125" style="256" customWidth="1"/>
    <col min="8709" max="8709" width="11.5" style="256" customWidth="1"/>
    <col min="8710" max="8710" width="4.625" style="256" customWidth="1"/>
    <col min="8711" max="8711" width="1.5" style="256" customWidth="1"/>
    <col min="8712" max="8712" width="7.125" style="256" customWidth="1"/>
    <col min="8713" max="8713" width="2.875" style="256" customWidth="1"/>
    <col min="8714" max="8714" width="8.5" style="256" customWidth="1"/>
    <col min="8715" max="8715" width="11.5" style="256" customWidth="1"/>
    <col min="8716" max="8716" width="2.875" style="256" customWidth="1"/>
    <col min="8717" max="8717" width="4.125" style="256" customWidth="1"/>
    <col min="8718" max="8718" width="11.5" style="256" customWidth="1"/>
    <col min="8719" max="8719" width="1.5" style="256" customWidth="1"/>
    <col min="8720" max="8720" width="2.875" style="256" customWidth="1"/>
    <col min="8721" max="8721" width="1.125" style="256" customWidth="1"/>
    <col min="8722" max="8960" width="9" style="256"/>
    <col min="8961" max="8961" width="1.5" style="256" customWidth="1"/>
    <col min="8962" max="8962" width="1.25" style="256" customWidth="1"/>
    <col min="8963" max="8963" width="4.625" style="256" customWidth="1"/>
    <col min="8964" max="8964" width="7.125" style="256" customWidth="1"/>
    <col min="8965" max="8965" width="11.5" style="256" customWidth="1"/>
    <col min="8966" max="8966" width="4.625" style="256" customWidth="1"/>
    <col min="8967" max="8967" width="1.5" style="256" customWidth="1"/>
    <col min="8968" max="8968" width="7.125" style="256" customWidth="1"/>
    <col min="8969" max="8969" width="2.875" style="256" customWidth="1"/>
    <col min="8970" max="8970" width="8.5" style="256" customWidth="1"/>
    <col min="8971" max="8971" width="11.5" style="256" customWidth="1"/>
    <col min="8972" max="8972" width="2.875" style="256" customWidth="1"/>
    <col min="8973" max="8973" width="4.125" style="256" customWidth="1"/>
    <col min="8974" max="8974" width="11.5" style="256" customWidth="1"/>
    <col min="8975" max="8975" width="1.5" style="256" customWidth="1"/>
    <col min="8976" max="8976" width="2.875" style="256" customWidth="1"/>
    <col min="8977" max="8977" width="1.125" style="256" customWidth="1"/>
    <col min="8978" max="9216" width="9" style="256"/>
    <col min="9217" max="9217" width="1.5" style="256" customWidth="1"/>
    <col min="9218" max="9218" width="1.25" style="256" customWidth="1"/>
    <col min="9219" max="9219" width="4.625" style="256" customWidth="1"/>
    <col min="9220" max="9220" width="7.125" style="256" customWidth="1"/>
    <col min="9221" max="9221" width="11.5" style="256" customWidth="1"/>
    <col min="9222" max="9222" width="4.625" style="256" customWidth="1"/>
    <col min="9223" max="9223" width="1.5" style="256" customWidth="1"/>
    <col min="9224" max="9224" width="7.125" style="256" customWidth="1"/>
    <col min="9225" max="9225" width="2.875" style="256" customWidth="1"/>
    <col min="9226" max="9226" width="8.5" style="256" customWidth="1"/>
    <col min="9227" max="9227" width="11.5" style="256" customWidth="1"/>
    <col min="9228" max="9228" width="2.875" style="256" customWidth="1"/>
    <col min="9229" max="9229" width="4.125" style="256" customWidth="1"/>
    <col min="9230" max="9230" width="11.5" style="256" customWidth="1"/>
    <col min="9231" max="9231" width="1.5" style="256" customWidth="1"/>
    <col min="9232" max="9232" width="2.875" style="256" customWidth="1"/>
    <col min="9233" max="9233" width="1.125" style="256" customWidth="1"/>
    <col min="9234" max="9472" width="9" style="256"/>
    <col min="9473" max="9473" width="1.5" style="256" customWidth="1"/>
    <col min="9474" max="9474" width="1.25" style="256" customWidth="1"/>
    <col min="9475" max="9475" width="4.625" style="256" customWidth="1"/>
    <col min="9476" max="9476" width="7.125" style="256" customWidth="1"/>
    <col min="9477" max="9477" width="11.5" style="256" customWidth="1"/>
    <col min="9478" max="9478" width="4.625" style="256" customWidth="1"/>
    <col min="9479" max="9479" width="1.5" style="256" customWidth="1"/>
    <col min="9480" max="9480" width="7.125" style="256" customWidth="1"/>
    <col min="9481" max="9481" width="2.875" style="256" customWidth="1"/>
    <col min="9482" max="9482" width="8.5" style="256" customWidth="1"/>
    <col min="9483" max="9483" width="11.5" style="256" customWidth="1"/>
    <col min="9484" max="9484" width="2.875" style="256" customWidth="1"/>
    <col min="9485" max="9485" width="4.125" style="256" customWidth="1"/>
    <col min="9486" max="9486" width="11.5" style="256" customWidth="1"/>
    <col min="9487" max="9487" width="1.5" style="256" customWidth="1"/>
    <col min="9488" max="9488" width="2.875" style="256" customWidth="1"/>
    <col min="9489" max="9489" width="1.125" style="256" customWidth="1"/>
    <col min="9490" max="9728" width="9" style="256"/>
    <col min="9729" max="9729" width="1.5" style="256" customWidth="1"/>
    <col min="9730" max="9730" width="1.25" style="256" customWidth="1"/>
    <col min="9731" max="9731" width="4.625" style="256" customWidth="1"/>
    <col min="9732" max="9732" width="7.125" style="256" customWidth="1"/>
    <col min="9733" max="9733" width="11.5" style="256" customWidth="1"/>
    <col min="9734" max="9734" width="4.625" style="256" customWidth="1"/>
    <col min="9735" max="9735" width="1.5" style="256" customWidth="1"/>
    <col min="9736" max="9736" width="7.125" style="256" customWidth="1"/>
    <col min="9737" max="9737" width="2.875" style="256" customWidth="1"/>
    <col min="9738" max="9738" width="8.5" style="256" customWidth="1"/>
    <col min="9739" max="9739" width="11.5" style="256" customWidth="1"/>
    <col min="9740" max="9740" width="2.875" style="256" customWidth="1"/>
    <col min="9741" max="9741" width="4.125" style="256" customWidth="1"/>
    <col min="9742" max="9742" width="11.5" style="256" customWidth="1"/>
    <col min="9743" max="9743" width="1.5" style="256" customWidth="1"/>
    <col min="9744" max="9744" width="2.875" style="256" customWidth="1"/>
    <col min="9745" max="9745" width="1.125" style="256" customWidth="1"/>
    <col min="9746" max="9984" width="9" style="256"/>
    <col min="9985" max="9985" width="1.5" style="256" customWidth="1"/>
    <col min="9986" max="9986" width="1.25" style="256" customWidth="1"/>
    <col min="9987" max="9987" width="4.625" style="256" customWidth="1"/>
    <col min="9988" max="9988" width="7.125" style="256" customWidth="1"/>
    <col min="9989" max="9989" width="11.5" style="256" customWidth="1"/>
    <col min="9990" max="9990" width="4.625" style="256" customWidth="1"/>
    <col min="9991" max="9991" width="1.5" style="256" customWidth="1"/>
    <col min="9992" max="9992" width="7.125" style="256" customWidth="1"/>
    <col min="9993" max="9993" width="2.875" style="256" customWidth="1"/>
    <col min="9994" max="9994" width="8.5" style="256" customWidth="1"/>
    <col min="9995" max="9995" width="11.5" style="256" customWidth="1"/>
    <col min="9996" max="9996" width="2.875" style="256" customWidth="1"/>
    <col min="9997" max="9997" width="4.125" style="256" customWidth="1"/>
    <col min="9998" max="9998" width="11.5" style="256" customWidth="1"/>
    <col min="9999" max="9999" width="1.5" style="256" customWidth="1"/>
    <col min="10000" max="10000" width="2.875" style="256" customWidth="1"/>
    <col min="10001" max="10001" width="1.125" style="256" customWidth="1"/>
    <col min="10002" max="10240" width="9" style="256"/>
    <col min="10241" max="10241" width="1.5" style="256" customWidth="1"/>
    <col min="10242" max="10242" width="1.25" style="256" customWidth="1"/>
    <col min="10243" max="10243" width="4.625" style="256" customWidth="1"/>
    <col min="10244" max="10244" width="7.125" style="256" customWidth="1"/>
    <col min="10245" max="10245" width="11.5" style="256" customWidth="1"/>
    <col min="10246" max="10246" width="4.625" style="256" customWidth="1"/>
    <col min="10247" max="10247" width="1.5" style="256" customWidth="1"/>
    <col min="10248" max="10248" width="7.125" style="256" customWidth="1"/>
    <col min="10249" max="10249" width="2.875" style="256" customWidth="1"/>
    <col min="10250" max="10250" width="8.5" style="256" customWidth="1"/>
    <col min="10251" max="10251" width="11.5" style="256" customWidth="1"/>
    <col min="10252" max="10252" width="2.875" style="256" customWidth="1"/>
    <col min="10253" max="10253" width="4.125" style="256" customWidth="1"/>
    <col min="10254" max="10254" width="11.5" style="256" customWidth="1"/>
    <col min="10255" max="10255" width="1.5" style="256" customWidth="1"/>
    <col min="10256" max="10256" width="2.875" style="256" customWidth="1"/>
    <col min="10257" max="10257" width="1.125" style="256" customWidth="1"/>
    <col min="10258" max="10496" width="9" style="256"/>
    <col min="10497" max="10497" width="1.5" style="256" customWidth="1"/>
    <col min="10498" max="10498" width="1.25" style="256" customWidth="1"/>
    <col min="10499" max="10499" width="4.625" style="256" customWidth="1"/>
    <col min="10500" max="10500" width="7.125" style="256" customWidth="1"/>
    <col min="10501" max="10501" width="11.5" style="256" customWidth="1"/>
    <col min="10502" max="10502" width="4.625" style="256" customWidth="1"/>
    <col min="10503" max="10503" width="1.5" style="256" customWidth="1"/>
    <col min="10504" max="10504" width="7.125" style="256" customWidth="1"/>
    <col min="10505" max="10505" width="2.875" style="256" customWidth="1"/>
    <col min="10506" max="10506" width="8.5" style="256" customWidth="1"/>
    <col min="10507" max="10507" width="11.5" style="256" customWidth="1"/>
    <col min="10508" max="10508" width="2.875" style="256" customWidth="1"/>
    <col min="10509" max="10509" width="4.125" style="256" customWidth="1"/>
    <col min="10510" max="10510" width="11.5" style="256" customWidth="1"/>
    <col min="10511" max="10511" width="1.5" style="256" customWidth="1"/>
    <col min="10512" max="10512" width="2.875" style="256" customWidth="1"/>
    <col min="10513" max="10513" width="1.125" style="256" customWidth="1"/>
    <col min="10514" max="10752" width="9" style="256"/>
    <col min="10753" max="10753" width="1.5" style="256" customWidth="1"/>
    <col min="10754" max="10754" width="1.25" style="256" customWidth="1"/>
    <col min="10755" max="10755" width="4.625" style="256" customWidth="1"/>
    <col min="10756" max="10756" width="7.125" style="256" customWidth="1"/>
    <col min="10757" max="10757" width="11.5" style="256" customWidth="1"/>
    <col min="10758" max="10758" width="4.625" style="256" customWidth="1"/>
    <col min="10759" max="10759" width="1.5" style="256" customWidth="1"/>
    <col min="10760" max="10760" width="7.125" style="256" customWidth="1"/>
    <col min="10761" max="10761" width="2.875" style="256" customWidth="1"/>
    <col min="10762" max="10762" width="8.5" style="256" customWidth="1"/>
    <col min="10763" max="10763" width="11.5" style="256" customWidth="1"/>
    <col min="10764" max="10764" width="2.875" style="256" customWidth="1"/>
    <col min="10765" max="10765" width="4.125" style="256" customWidth="1"/>
    <col min="10766" max="10766" width="11.5" style="256" customWidth="1"/>
    <col min="10767" max="10767" width="1.5" style="256" customWidth="1"/>
    <col min="10768" max="10768" width="2.875" style="256" customWidth="1"/>
    <col min="10769" max="10769" width="1.125" style="256" customWidth="1"/>
    <col min="10770" max="11008" width="9" style="256"/>
    <col min="11009" max="11009" width="1.5" style="256" customWidth="1"/>
    <col min="11010" max="11010" width="1.25" style="256" customWidth="1"/>
    <col min="11011" max="11011" width="4.625" style="256" customWidth="1"/>
    <col min="11012" max="11012" width="7.125" style="256" customWidth="1"/>
    <col min="11013" max="11013" width="11.5" style="256" customWidth="1"/>
    <col min="11014" max="11014" width="4.625" style="256" customWidth="1"/>
    <col min="11015" max="11015" width="1.5" style="256" customWidth="1"/>
    <col min="11016" max="11016" width="7.125" style="256" customWidth="1"/>
    <col min="11017" max="11017" width="2.875" style="256" customWidth="1"/>
    <col min="11018" max="11018" width="8.5" style="256" customWidth="1"/>
    <col min="11019" max="11019" width="11.5" style="256" customWidth="1"/>
    <col min="11020" max="11020" width="2.875" style="256" customWidth="1"/>
    <col min="11021" max="11021" width="4.125" style="256" customWidth="1"/>
    <col min="11022" max="11022" width="11.5" style="256" customWidth="1"/>
    <col min="11023" max="11023" width="1.5" style="256" customWidth="1"/>
    <col min="11024" max="11024" width="2.875" style="256" customWidth="1"/>
    <col min="11025" max="11025" width="1.125" style="256" customWidth="1"/>
    <col min="11026" max="11264" width="9" style="256"/>
    <col min="11265" max="11265" width="1.5" style="256" customWidth="1"/>
    <col min="11266" max="11266" width="1.25" style="256" customWidth="1"/>
    <col min="11267" max="11267" width="4.625" style="256" customWidth="1"/>
    <col min="11268" max="11268" width="7.125" style="256" customWidth="1"/>
    <col min="11269" max="11269" width="11.5" style="256" customWidth="1"/>
    <col min="11270" max="11270" width="4.625" style="256" customWidth="1"/>
    <col min="11271" max="11271" width="1.5" style="256" customWidth="1"/>
    <col min="11272" max="11272" width="7.125" style="256" customWidth="1"/>
    <col min="11273" max="11273" width="2.875" style="256" customWidth="1"/>
    <col min="11274" max="11274" width="8.5" style="256" customWidth="1"/>
    <col min="11275" max="11275" width="11.5" style="256" customWidth="1"/>
    <col min="11276" max="11276" width="2.875" style="256" customWidth="1"/>
    <col min="11277" max="11277" width="4.125" style="256" customWidth="1"/>
    <col min="11278" max="11278" width="11.5" style="256" customWidth="1"/>
    <col min="11279" max="11279" width="1.5" style="256" customWidth="1"/>
    <col min="11280" max="11280" width="2.875" style="256" customWidth="1"/>
    <col min="11281" max="11281" width="1.125" style="256" customWidth="1"/>
    <col min="11282" max="11520" width="9" style="256"/>
    <col min="11521" max="11521" width="1.5" style="256" customWidth="1"/>
    <col min="11522" max="11522" width="1.25" style="256" customWidth="1"/>
    <col min="11523" max="11523" width="4.625" style="256" customWidth="1"/>
    <col min="11524" max="11524" width="7.125" style="256" customWidth="1"/>
    <col min="11525" max="11525" width="11.5" style="256" customWidth="1"/>
    <col min="11526" max="11526" width="4.625" style="256" customWidth="1"/>
    <col min="11527" max="11527" width="1.5" style="256" customWidth="1"/>
    <col min="11528" max="11528" width="7.125" style="256" customWidth="1"/>
    <col min="11529" max="11529" width="2.875" style="256" customWidth="1"/>
    <col min="11530" max="11530" width="8.5" style="256" customWidth="1"/>
    <col min="11531" max="11531" width="11.5" style="256" customWidth="1"/>
    <col min="11532" max="11532" width="2.875" style="256" customWidth="1"/>
    <col min="11533" max="11533" width="4.125" style="256" customWidth="1"/>
    <col min="11534" max="11534" width="11.5" style="256" customWidth="1"/>
    <col min="11535" max="11535" width="1.5" style="256" customWidth="1"/>
    <col min="11536" max="11536" width="2.875" style="256" customWidth="1"/>
    <col min="11537" max="11537" width="1.125" style="256" customWidth="1"/>
    <col min="11538" max="11776" width="9" style="256"/>
    <col min="11777" max="11777" width="1.5" style="256" customWidth="1"/>
    <col min="11778" max="11778" width="1.25" style="256" customWidth="1"/>
    <col min="11779" max="11779" width="4.625" style="256" customWidth="1"/>
    <col min="11780" max="11780" width="7.125" style="256" customWidth="1"/>
    <col min="11781" max="11781" width="11.5" style="256" customWidth="1"/>
    <col min="11782" max="11782" width="4.625" style="256" customWidth="1"/>
    <col min="11783" max="11783" width="1.5" style="256" customWidth="1"/>
    <col min="11784" max="11784" width="7.125" style="256" customWidth="1"/>
    <col min="11785" max="11785" width="2.875" style="256" customWidth="1"/>
    <col min="11786" max="11786" width="8.5" style="256" customWidth="1"/>
    <col min="11787" max="11787" width="11.5" style="256" customWidth="1"/>
    <col min="11788" max="11788" width="2.875" style="256" customWidth="1"/>
    <col min="11789" max="11789" width="4.125" style="256" customWidth="1"/>
    <col min="11790" max="11790" width="11.5" style="256" customWidth="1"/>
    <col min="11791" max="11791" width="1.5" style="256" customWidth="1"/>
    <col min="11792" max="11792" width="2.875" style="256" customWidth="1"/>
    <col min="11793" max="11793" width="1.125" style="256" customWidth="1"/>
    <col min="11794" max="12032" width="9" style="256"/>
    <col min="12033" max="12033" width="1.5" style="256" customWidth="1"/>
    <col min="12034" max="12034" width="1.25" style="256" customWidth="1"/>
    <col min="12035" max="12035" width="4.625" style="256" customWidth="1"/>
    <col min="12036" max="12036" width="7.125" style="256" customWidth="1"/>
    <col min="12037" max="12037" width="11.5" style="256" customWidth="1"/>
    <col min="12038" max="12038" width="4.625" style="256" customWidth="1"/>
    <col min="12039" max="12039" width="1.5" style="256" customWidth="1"/>
    <col min="12040" max="12040" width="7.125" style="256" customWidth="1"/>
    <col min="12041" max="12041" width="2.875" style="256" customWidth="1"/>
    <col min="12042" max="12042" width="8.5" style="256" customWidth="1"/>
    <col min="12043" max="12043" width="11.5" style="256" customWidth="1"/>
    <col min="12044" max="12044" width="2.875" style="256" customWidth="1"/>
    <col min="12045" max="12045" width="4.125" style="256" customWidth="1"/>
    <col min="12046" max="12046" width="11.5" style="256" customWidth="1"/>
    <col min="12047" max="12047" width="1.5" style="256" customWidth="1"/>
    <col min="12048" max="12048" width="2.875" style="256" customWidth="1"/>
    <col min="12049" max="12049" width="1.125" style="256" customWidth="1"/>
    <col min="12050" max="12288" width="9" style="256"/>
    <col min="12289" max="12289" width="1.5" style="256" customWidth="1"/>
    <col min="12290" max="12290" width="1.25" style="256" customWidth="1"/>
    <col min="12291" max="12291" width="4.625" style="256" customWidth="1"/>
    <col min="12292" max="12292" width="7.125" style="256" customWidth="1"/>
    <col min="12293" max="12293" width="11.5" style="256" customWidth="1"/>
    <col min="12294" max="12294" width="4.625" style="256" customWidth="1"/>
    <col min="12295" max="12295" width="1.5" style="256" customWidth="1"/>
    <col min="12296" max="12296" width="7.125" style="256" customWidth="1"/>
    <col min="12297" max="12297" width="2.875" style="256" customWidth="1"/>
    <col min="12298" max="12298" width="8.5" style="256" customWidth="1"/>
    <col min="12299" max="12299" width="11.5" style="256" customWidth="1"/>
    <col min="12300" max="12300" width="2.875" style="256" customWidth="1"/>
    <col min="12301" max="12301" width="4.125" style="256" customWidth="1"/>
    <col min="12302" max="12302" width="11.5" style="256" customWidth="1"/>
    <col min="12303" max="12303" width="1.5" style="256" customWidth="1"/>
    <col min="12304" max="12304" width="2.875" style="256" customWidth="1"/>
    <col min="12305" max="12305" width="1.125" style="256" customWidth="1"/>
    <col min="12306" max="12544" width="9" style="256"/>
    <col min="12545" max="12545" width="1.5" style="256" customWidth="1"/>
    <col min="12546" max="12546" width="1.25" style="256" customWidth="1"/>
    <col min="12547" max="12547" width="4.625" style="256" customWidth="1"/>
    <col min="12548" max="12548" width="7.125" style="256" customWidth="1"/>
    <col min="12549" max="12549" width="11.5" style="256" customWidth="1"/>
    <col min="12550" max="12550" width="4.625" style="256" customWidth="1"/>
    <col min="12551" max="12551" width="1.5" style="256" customWidth="1"/>
    <col min="12552" max="12552" width="7.125" style="256" customWidth="1"/>
    <col min="12553" max="12553" width="2.875" style="256" customWidth="1"/>
    <col min="12554" max="12554" width="8.5" style="256" customWidth="1"/>
    <col min="12555" max="12555" width="11.5" style="256" customWidth="1"/>
    <col min="12556" max="12556" width="2.875" style="256" customWidth="1"/>
    <col min="12557" max="12557" width="4.125" style="256" customWidth="1"/>
    <col min="12558" max="12558" width="11.5" style="256" customWidth="1"/>
    <col min="12559" max="12559" width="1.5" style="256" customWidth="1"/>
    <col min="12560" max="12560" width="2.875" style="256" customWidth="1"/>
    <col min="12561" max="12561" width="1.125" style="256" customWidth="1"/>
    <col min="12562" max="12800" width="9" style="256"/>
    <col min="12801" max="12801" width="1.5" style="256" customWidth="1"/>
    <col min="12802" max="12802" width="1.25" style="256" customWidth="1"/>
    <col min="12803" max="12803" width="4.625" style="256" customWidth="1"/>
    <col min="12804" max="12804" width="7.125" style="256" customWidth="1"/>
    <col min="12805" max="12805" width="11.5" style="256" customWidth="1"/>
    <col min="12806" max="12806" width="4.625" style="256" customWidth="1"/>
    <col min="12807" max="12807" width="1.5" style="256" customWidth="1"/>
    <col min="12808" max="12808" width="7.125" style="256" customWidth="1"/>
    <col min="12809" max="12809" width="2.875" style="256" customWidth="1"/>
    <col min="12810" max="12810" width="8.5" style="256" customWidth="1"/>
    <col min="12811" max="12811" width="11.5" style="256" customWidth="1"/>
    <col min="12812" max="12812" width="2.875" style="256" customWidth="1"/>
    <col min="12813" max="12813" width="4.125" style="256" customWidth="1"/>
    <col min="12814" max="12814" width="11.5" style="256" customWidth="1"/>
    <col min="12815" max="12815" width="1.5" style="256" customWidth="1"/>
    <col min="12816" max="12816" width="2.875" style="256" customWidth="1"/>
    <col min="12817" max="12817" width="1.125" style="256" customWidth="1"/>
    <col min="12818" max="13056" width="9" style="256"/>
    <col min="13057" max="13057" width="1.5" style="256" customWidth="1"/>
    <col min="13058" max="13058" width="1.25" style="256" customWidth="1"/>
    <col min="13059" max="13059" width="4.625" style="256" customWidth="1"/>
    <col min="13060" max="13060" width="7.125" style="256" customWidth="1"/>
    <col min="13061" max="13061" width="11.5" style="256" customWidth="1"/>
    <col min="13062" max="13062" width="4.625" style="256" customWidth="1"/>
    <col min="13063" max="13063" width="1.5" style="256" customWidth="1"/>
    <col min="13064" max="13064" width="7.125" style="256" customWidth="1"/>
    <col min="13065" max="13065" width="2.875" style="256" customWidth="1"/>
    <col min="13066" max="13066" width="8.5" style="256" customWidth="1"/>
    <col min="13067" max="13067" width="11.5" style="256" customWidth="1"/>
    <col min="13068" max="13068" width="2.875" style="256" customWidth="1"/>
    <col min="13069" max="13069" width="4.125" style="256" customWidth="1"/>
    <col min="13070" max="13070" width="11.5" style="256" customWidth="1"/>
    <col min="13071" max="13071" width="1.5" style="256" customWidth="1"/>
    <col min="13072" max="13072" width="2.875" style="256" customWidth="1"/>
    <col min="13073" max="13073" width="1.125" style="256" customWidth="1"/>
    <col min="13074" max="13312" width="9" style="256"/>
    <col min="13313" max="13313" width="1.5" style="256" customWidth="1"/>
    <col min="13314" max="13314" width="1.25" style="256" customWidth="1"/>
    <col min="13315" max="13315" width="4.625" style="256" customWidth="1"/>
    <col min="13316" max="13316" width="7.125" style="256" customWidth="1"/>
    <col min="13317" max="13317" width="11.5" style="256" customWidth="1"/>
    <col min="13318" max="13318" width="4.625" style="256" customWidth="1"/>
    <col min="13319" max="13319" width="1.5" style="256" customWidth="1"/>
    <col min="13320" max="13320" width="7.125" style="256" customWidth="1"/>
    <col min="13321" max="13321" width="2.875" style="256" customWidth="1"/>
    <col min="13322" max="13322" width="8.5" style="256" customWidth="1"/>
    <col min="13323" max="13323" width="11.5" style="256" customWidth="1"/>
    <col min="13324" max="13324" width="2.875" style="256" customWidth="1"/>
    <col min="13325" max="13325" width="4.125" style="256" customWidth="1"/>
    <col min="13326" max="13326" width="11.5" style="256" customWidth="1"/>
    <col min="13327" max="13327" width="1.5" style="256" customWidth="1"/>
    <col min="13328" max="13328" width="2.875" style="256" customWidth="1"/>
    <col min="13329" max="13329" width="1.125" style="256" customWidth="1"/>
    <col min="13330" max="13568" width="9" style="256"/>
    <col min="13569" max="13569" width="1.5" style="256" customWidth="1"/>
    <col min="13570" max="13570" width="1.25" style="256" customWidth="1"/>
    <col min="13571" max="13571" width="4.625" style="256" customWidth="1"/>
    <col min="13572" max="13572" width="7.125" style="256" customWidth="1"/>
    <col min="13573" max="13573" width="11.5" style="256" customWidth="1"/>
    <col min="13574" max="13574" width="4.625" style="256" customWidth="1"/>
    <col min="13575" max="13575" width="1.5" style="256" customWidth="1"/>
    <col min="13576" max="13576" width="7.125" style="256" customWidth="1"/>
    <col min="13577" max="13577" width="2.875" style="256" customWidth="1"/>
    <col min="13578" max="13578" width="8.5" style="256" customWidth="1"/>
    <col min="13579" max="13579" width="11.5" style="256" customWidth="1"/>
    <col min="13580" max="13580" width="2.875" style="256" customWidth="1"/>
    <col min="13581" max="13581" width="4.125" style="256" customWidth="1"/>
    <col min="13582" max="13582" width="11.5" style="256" customWidth="1"/>
    <col min="13583" max="13583" width="1.5" style="256" customWidth="1"/>
    <col min="13584" max="13584" width="2.875" style="256" customWidth="1"/>
    <col min="13585" max="13585" width="1.125" style="256" customWidth="1"/>
    <col min="13586" max="13824" width="9" style="256"/>
    <col min="13825" max="13825" width="1.5" style="256" customWidth="1"/>
    <col min="13826" max="13826" width="1.25" style="256" customWidth="1"/>
    <col min="13827" max="13827" width="4.625" style="256" customWidth="1"/>
    <col min="13828" max="13828" width="7.125" style="256" customWidth="1"/>
    <col min="13829" max="13829" width="11.5" style="256" customWidth="1"/>
    <col min="13830" max="13830" width="4.625" style="256" customWidth="1"/>
    <col min="13831" max="13831" width="1.5" style="256" customWidth="1"/>
    <col min="13832" max="13832" width="7.125" style="256" customWidth="1"/>
    <col min="13833" max="13833" width="2.875" style="256" customWidth="1"/>
    <col min="13834" max="13834" width="8.5" style="256" customWidth="1"/>
    <col min="13835" max="13835" width="11.5" style="256" customWidth="1"/>
    <col min="13836" max="13836" width="2.875" style="256" customWidth="1"/>
    <col min="13837" max="13837" width="4.125" style="256" customWidth="1"/>
    <col min="13838" max="13838" width="11.5" style="256" customWidth="1"/>
    <col min="13839" max="13839" width="1.5" style="256" customWidth="1"/>
    <col min="13840" max="13840" width="2.875" style="256" customWidth="1"/>
    <col min="13841" max="13841" width="1.125" style="256" customWidth="1"/>
    <col min="13842" max="14080" width="9" style="256"/>
    <col min="14081" max="14081" width="1.5" style="256" customWidth="1"/>
    <col min="14082" max="14082" width="1.25" style="256" customWidth="1"/>
    <col min="14083" max="14083" width="4.625" style="256" customWidth="1"/>
    <col min="14084" max="14084" width="7.125" style="256" customWidth="1"/>
    <col min="14085" max="14085" width="11.5" style="256" customWidth="1"/>
    <col min="14086" max="14086" width="4.625" style="256" customWidth="1"/>
    <col min="14087" max="14087" width="1.5" style="256" customWidth="1"/>
    <col min="14088" max="14088" width="7.125" style="256" customWidth="1"/>
    <col min="14089" max="14089" width="2.875" style="256" customWidth="1"/>
    <col min="14090" max="14090" width="8.5" style="256" customWidth="1"/>
    <col min="14091" max="14091" width="11.5" style="256" customWidth="1"/>
    <col min="14092" max="14092" width="2.875" style="256" customWidth="1"/>
    <col min="14093" max="14093" width="4.125" style="256" customWidth="1"/>
    <col min="14094" max="14094" width="11.5" style="256" customWidth="1"/>
    <col min="14095" max="14095" width="1.5" style="256" customWidth="1"/>
    <col min="14096" max="14096" width="2.875" style="256" customWidth="1"/>
    <col min="14097" max="14097" width="1.125" style="256" customWidth="1"/>
    <col min="14098" max="14336" width="9" style="256"/>
    <col min="14337" max="14337" width="1.5" style="256" customWidth="1"/>
    <col min="14338" max="14338" width="1.25" style="256" customWidth="1"/>
    <col min="14339" max="14339" width="4.625" style="256" customWidth="1"/>
    <col min="14340" max="14340" width="7.125" style="256" customWidth="1"/>
    <col min="14341" max="14341" width="11.5" style="256" customWidth="1"/>
    <col min="14342" max="14342" width="4.625" style="256" customWidth="1"/>
    <col min="14343" max="14343" width="1.5" style="256" customWidth="1"/>
    <col min="14344" max="14344" width="7.125" style="256" customWidth="1"/>
    <col min="14345" max="14345" width="2.875" style="256" customWidth="1"/>
    <col min="14346" max="14346" width="8.5" style="256" customWidth="1"/>
    <col min="14347" max="14347" width="11.5" style="256" customWidth="1"/>
    <col min="14348" max="14348" width="2.875" style="256" customWidth="1"/>
    <col min="14349" max="14349" width="4.125" style="256" customWidth="1"/>
    <col min="14350" max="14350" width="11.5" style="256" customWidth="1"/>
    <col min="14351" max="14351" width="1.5" style="256" customWidth="1"/>
    <col min="14352" max="14352" width="2.875" style="256" customWidth="1"/>
    <col min="14353" max="14353" width="1.125" style="256" customWidth="1"/>
    <col min="14354" max="14592" width="9" style="256"/>
    <col min="14593" max="14593" width="1.5" style="256" customWidth="1"/>
    <col min="14594" max="14594" width="1.25" style="256" customWidth="1"/>
    <col min="14595" max="14595" width="4.625" style="256" customWidth="1"/>
    <col min="14596" max="14596" width="7.125" style="256" customWidth="1"/>
    <col min="14597" max="14597" width="11.5" style="256" customWidth="1"/>
    <col min="14598" max="14598" width="4.625" style="256" customWidth="1"/>
    <col min="14599" max="14599" width="1.5" style="256" customWidth="1"/>
    <col min="14600" max="14600" width="7.125" style="256" customWidth="1"/>
    <col min="14601" max="14601" width="2.875" style="256" customWidth="1"/>
    <col min="14602" max="14602" width="8.5" style="256" customWidth="1"/>
    <col min="14603" max="14603" width="11.5" style="256" customWidth="1"/>
    <col min="14604" max="14604" width="2.875" style="256" customWidth="1"/>
    <col min="14605" max="14605" width="4.125" style="256" customWidth="1"/>
    <col min="14606" max="14606" width="11.5" style="256" customWidth="1"/>
    <col min="14607" max="14607" width="1.5" style="256" customWidth="1"/>
    <col min="14608" max="14608" width="2.875" style="256" customWidth="1"/>
    <col min="14609" max="14609" width="1.125" style="256" customWidth="1"/>
    <col min="14610" max="14848" width="9" style="256"/>
    <col min="14849" max="14849" width="1.5" style="256" customWidth="1"/>
    <col min="14850" max="14850" width="1.25" style="256" customWidth="1"/>
    <col min="14851" max="14851" width="4.625" style="256" customWidth="1"/>
    <col min="14852" max="14852" width="7.125" style="256" customWidth="1"/>
    <col min="14853" max="14853" width="11.5" style="256" customWidth="1"/>
    <col min="14854" max="14854" width="4.625" style="256" customWidth="1"/>
    <col min="14855" max="14855" width="1.5" style="256" customWidth="1"/>
    <col min="14856" max="14856" width="7.125" style="256" customWidth="1"/>
    <col min="14857" max="14857" width="2.875" style="256" customWidth="1"/>
    <col min="14858" max="14858" width="8.5" style="256" customWidth="1"/>
    <col min="14859" max="14859" width="11.5" style="256" customWidth="1"/>
    <col min="14860" max="14860" width="2.875" style="256" customWidth="1"/>
    <col min="14861" max="14861" width="4.125" style="256" customWidth="1"/>
    <col min="14862" max="14862" width="11.5" style="256" customWidth="1"/>
    <col min="14863" max="14863" width="1.5" style="256" customWidth="1"/>
    <col min="14864" max="14864" width="2.875" style="256" customWidth="1"/>
    <col min="14865" max="14865" width="1.125" style="256" customWidth="1"/>
    <col min="14866" max="15104" width="9" style="256"/>
    <col min="15105" max="15105" width="1.5" style="256" customWidth="1"/>
    <col min="15106" max="15106" width="1.25" style="256" customWidth="1"/>
    <col min="15107" max="15107" width="4.625" style="256" customWidth="1"/>
    <col min="15108" max="15108" width="7.125" style="256" customWidth="1"/>
    <col min="15109" max="15109" width="11.5" style="256" customWidth="1"/>
    <col min="15110" max="15110" width="4.625" style="256" customWidth="1"/>
    <col min="15111" max="15111" width="1.5" style="256" customWidth="1"/>
    <col min="15112" max="15112" width="7.125" style="256" customWidth="1"/>
    <col min="15113" max="15113" width="2.875" style="256" customWidth="1"/>
    <col min="15114" max="15114" width="8.5" style="256" customWidth="1"/>
    <col min="15115" max="15115" width="11.5" style="256" customWidth="1"/>
    <col min="15116" max="15116" width="2.875" style="256" customWidth="1"/>
    <col min="15117" max="15117" width="4.125" style="256" customWidth="1"/>
    <col min="15118" max="15118" width="11.5" style="256" customWidth="1"/>
    <col min="15119" max="15119" width="1.5" style="256" customWidth="1"/>
    <col min="15120" max="15120" width="2.875" style="256" customWidth="1"/>
    <col min="15121" max="15121" width="1.125" style="256" customWidth="1"/>
    <col min="15122" max="15360" width="9" style="256"/>
    <col min="15361" max="15361" width="1.5" style="256" customWidth="1"/>
    <col min="15362" max="15362" width="1.25" style="256" customWidth="1"/>
    <col min="15363" max="15363" width="4.625" style="256" customWidth="1"/>
    <col min="15364" max="15364" width="7.125" style="256" customWidth="1"/>
    <col min="15365" max="15365" width="11.5" style="256" customWidth="1"/>
    <col min="15366" max="15366" width="4.625" style="256" customWidth="1"/>
    <col min="15367" max="15367" width="1.5" style="256" customWidth="1"/>
    <col min="15368" max="15368" width="7.125" style="256" customWidth="1"/>
    <col min="15369" max="15369" width="2.875" style="256" customWidth="1"/>
    <col min="15370" max="15370" width="8.5" style="256" customWidth="1"/>
    <col min="15371" max="15371" width="11.5" style="256" customWidth="1"/>
    <col min="15372" max="15372" width="2.875" style="256" customWidth="1"/>
    <col min="15373" max="15373" width="4.125" style="256" customWidth="1"/>
    <col min="15374" max="15374" width="11.5" style="256" customWidth="1"/>
    <col min="15375" max="15375" width="1.5" style="256" customWidth="1"/>
    <col min="15376" max="15376" width="2.875" style="256" customWidth="1"/>
    <col min="15377" max="15377" width="1.125" style="256" customWidth="1"/>
    <col min="15378" max="15616" width="9" style="256"/>
    <col min="15617" max="15617" width="1.5" style="256" customWidth="1"/>
    <col min="15618" max="15618" width="1.25" style="256" customWidth="1"/>
    <col min="15619" max="15619" width="4.625" style="256" customWidth="1"/>
    <col min="15620" max="15620" width="7.125" style="256" customWidth="1"/>
    <col min="15621" max="15621" width="11.5" style="256" customWidth="1"/>
    <col min="15622" max="15622" width="4.625" style="256" customWidth="1"/>
    <col min="15623" max="15623" width="1.5" style="256" customWidth="1"/>
    <col min="15624" max="15624" width="7.125" style="256" customWidth="1"/>
    <col min="15625" max="15625" width="2.875" style="256" customWidth="1"/>
    <col min="15626" max="15626" width="8.5" style="256" customWidth="1"/>
    <col min="15627" max="15627" width="11.5" style="256" customWidth="1"/>
    <col min="15628" max="15628" width="2.875" style="256" customWidth="1"/>
    <col min="15629" max="15629" width="4.125" style="256" customWidth="1"/>
    <col min="15630" max="15630" width="11.5" style="256" customWidth="1"/>
    <col min="15631" max="15631" width="1.5" style="256" customWidth="1"/>
    <col min="15632" max="15632" width="2.875" style="256" customWidth="1"/>
    <col min="15633" max="15633" width="1.125" style="256" customWidth="1"/>
    <col min="15634" max="15872" width="9" style="256"/>
    <col min="15873" max="15873" width="1.5" style="256" customWidth="1"/>
    <col min="15874" max="15874" width="1.25" style="256" customWidth="1"/>
    <col min="15875" max="15875" width="4.625" style="256" customWidth="1"/>
    <col min="15876" max="15876" width="7.125" style="256" customWidth="1"/>
    <col min="15877" max="15877" width="11.5" style="256" customWidth="1"/>
    <col min="15878" max="15878" width="4.625" style="256" customWidth="1"/>
    <col min="15879" max="15879" width="1.5" style="256" customWidth="1"/>
    <col min="15880" max="15880" width="7.125" style="256" customWidth="1"/>
    <col min="15881" max="15881" width="2.875" style="256" customWidth="1"/>
    <col min="15882" max="15882" width="8.5" style="256" customWidth="1"/>
    <col min="15883" max="15883" width="11.5" style="256" customWidth="1"/>
    <col min="15884" max="15884" width="2.875" style="256" customWidth="1"/>
    <col min="15885" max="15885" width="4.125" style="256" customWidth="1"/>
    <col min="15886" max="15886" width="11.5" style="256" customWidth="1"/>
    <col min="15887" max="15887" width="1.5" style="256" customWidth="1"/>
    <col min="15888" max="15888" width="2.875" style="256" customWidth="1"/>
    <col min="15889" max="15889" width="1.125" style="256" customWidth="1"/>
    <col min="15890" max="16128" width="9" style="256"/>
    <col min="16129" max="16129" width="1.5" style="256" customWidth="1"/>
    <col min="16130" max="16130" width="1.25" style="256" customWidth="1"/>
    <col min="16131" max="16131" width="4.625" style="256" customWidth="1"/>
    <col min="16132" max="16132" width="7.125" style="256" customWidth="1"/>
    <col min="16133" max="16133" width="11.5" style="256" customWidth="1"/>
    <col min="16134" max="16134" width="4.625" style="256" customWidth="1"/>
    <col min="16135" max="16135" width="1.5" style="256" customWidth="1"/>
    <col min="16136" max="16136" width="7.125" style="256" customWidth="1"/>
    <col min="16137" max="16137" width="2.875" style="256" customWidth="1"/>
    <col min="16138" max="16138" width="8.5" style="256" customWidth="1"/>
    <col min="16139" max="16139" width="11.5" style="256" customWidth="1"/>
    <col min="16140" max="16140" width="2.875" style="256" customWidth="1"/>
    <col min="16141" max="16141" width="4.125" style="256" customWidth="1"/>
    <col min="16142" max="16142" width="11.5" style="256" customWidth="1"/>
    <col min="16143" max="16143" width="1.5" style="256" customWidth="1"/>
    <col min="16144" max="16144" width="2.875" style="256" customWidth="1"/>
    <col min="16145" max="16145" width="1.125" style="256" customWidth="1"/>
    <col min="16146" max="16384" width="9" style="256"/>
  </cols>
  <sheetData>
    <row r="1" spans="1:20" s="317" customFormat="1" ht="15" customHeight="1">
      <c r="A1" s="315" t="s">
        <v>272</v>
      </c>
      <c r="B1" s="316"/>
    </row>
    <row r="2" spans="1:20" ht="17.100000000000001" customHeight="1">
      <c r="A2" s="318" t="s">
        <v>273</v>
      </c>
      <c r="B2" s="319"/>
      <c r="C2" s="320"/>
      <c r="D2" s="320"/>
      <c r="E2" s="320"/>
      <c r="F2" s="320"/>
      <c r="G2" s="320"/>
      <c r="H2" s="320"/>
      <c r="I2" s="320"/>
      <c r="J2" s="320"/>
      <c r="K2" s="319"/>
      <c r="L2" s="319"/>
      <c r="M2" s="319"/>
      <c r="N2" s="319"/>
      <c r="O2" s="319"/>
      <c r="P2" s="319"/>
      <c r="Q2" s="258"/>
    </row>
    <row r="3" spans="1:20" ht="7.9" customHeight="1">
      <c r="A3" s="259"/>
      <c r="B3" s="260"/>
      <c r="C3" s="260"/>
      <c r="D3" s="260"/>
      <c r="E3" s="260"/>
      <c r="F3" s="260"/>
      <c r="G3" s="260"/>
      <c r="H3" s="260"/>
      <c r="I3" s="260"/>
      <c r="J3" s="260"/>
      <c r="K3" s="260"/>
      <c r="L3" s="260"/>
      <c r="M3" s="260"/>
      <c r="N3" s="260"/>
      <c r="O3" s="260"/>
      <c r="P3" s="260"/>
      <c r="Q3" s="261"/>
    </row>
    <row r="4" spans="1:20" ht="17.100000000000001" customHeight="1">
      <c r="A4" s="259"/>
      <c r="B4" s="260"/>
      <c r="C4" s="712" t="s">
        <v>274</v>
      </c>
      <c r="D4" s="712"/>
      <c r="E4" s="712"/>
      <c r="F4" s="712"/>
      <c r="G4" s="712"/>
      <c r="H4" s="260"/>
      <c r="I4" s="260"/>
      <c r="J4" s="260"/>
      <c r="K4" s="260"/>
      <c r="L4" s="260"/>
      <c r="M4" s="260"/>
      <c r="N4" s="260"/>
      <c r="O4" s="260"/>
      <c r="P4" s="260"/>
      <c r="Q4" s="261"/>
    </row>
    <row r="5" spans="1:20" ht="17.100000000000001" customHeight="1">
      <c r="A5" s="259"/>
      <c r="B5" s="260"/>
      <c r="C5" s="260"/>
      <c r="D5" s="712" t="s">
        <v>275</v>
      </c>
      <c r="E5" s="712"/>
      <c r="F5" s="723"/>
      <c r="G5" s="724"/>
      <c r="H5" s="725"/>
      <c r="I5" s="260" t="s">
        <v>243</v>
      </c>
      <c r="J5" s="726" t="s">
        <v>276</v>
      </c>
      <c r="K5" s="726"/>
      <c r="L5" s="321"/>
      <c r="M5" s="724"/>
      <c r="N5" s="724"/>
      <c r="O5" s="725"/>
      <c r="P5" s="260" t="s">
        <v>277</v>
      </c>
      <c r="Q5" s="261"/>
    </row>
    <row r="6" spans="1:20" ht="17.100000000000001" customHeight="1">
      <c r="A6" s="259"/>
      <c r="B6" s="260"/>
      <c r="C6" s="260"/>
      <c r="D6" s="655" t="s">
        <v>278</v>
      </c>
      <c r="E6" s="655"/>
      <c r="F6" s="322"/>
      <c r="G6" s="260"/>
      <c r="H6" s="260"/>
      <c r="I6" s="260"/>
      <c r="J6" s="260"/>
      <c r="K6" s="260"/>
      <c r="L6" s="260"/>
      <c r="M6" s="260"/>
      <c r="N6" s="260"/>
      <c r="O6" s="260"/>
      <c r="P6" s="260"/>
      <c r="Q6" s="323"/>
    </row>
    <row r="7" spans="1:20" ht="18.75" customHeight="1">
      <c r="A7" s="259"/>
      <c r="B7" s="260"/>
      <c r="C7" s="685" t="s">
        <v>279</v>
      </c>
      <c r="D7" s="721"/>
      <c r="E7" s="722"/>
      <c r="F7" s="719"/>
      <c r="G7" s="720"/>
      <c r="H7" s="720"/>
      <c r="I7" s="324" t="s">
        <v>241</v>
      </c>
      <c r="J7" s="710" t="s">
        <v>280</v>
      </c>
      <c r="K7" s="686"/>
      <c r="L7" s="711"/>
      <c r="M7" s="719"/>
      <c r="N7" s="720"/>
      <c r="O7" s="720"/>
      <c r="P7" s="271" t="s">
        <v>241</v>
      </c>
      <c r="Q7" s="325"/>
    </row>
    <row r="8" spans="1:20" ht="18.75" customHeight="1">
      <c r="A8" s="259"/>
      <c r="B8" s="260"/>
      <c r="C8" s="685" t="s">
        <v>281</v>
      </c>
      <c r="D8" s="721"/>
      <c r="E8" s="722"/>
      <c r="F8" s="719"/>
      <c r="G8" s="720"/>
      <c r="H8" s="720"/>
      <c r="I8" s="324" t="s">
        <v>241</v>
      </c>
      <c r="J8" s="710" t="s">
        <v>282</v>
      </c>
      <c r="K8" s="686"/>
      <c r="L8" s="711"/>
      <c r="M8" s="719"/>
      <c r="N8" s="720"/>
      <c r="O8" s="720"/>
      <c r="P8" s="271" t="s">
        <v>241</v>
      </c>
      <c r="Q8" s="325"/>
    </row>
    <row r="9" spans="1:20" ht="18.75" customHeight="1">
      <c r="A9" s="259"/>
      <c r="B9" s="260"/>
      <c r="C9" s="685" t="s">
        <v>283</v>
      </c>
      <c r="D9" s="721"/>
      <c r="E9" s="722"/>
      <c r="F9" s="719"/>
      <c r="G9" s="720"/>
      <c r="H9" s="720"/>
      <c r="I9" s="324" t="s">
        <v>241</v>
      </c>
      <c r="J9" s="710" t="s">
        <v>284</v>
      </c>
      <c r="K9" s="686"/>
      <c r="L9" s="711"/>
      <c r="M9" s="719"/>
      <c r="N9" s="720"/>
      <c r="O9" s="720"/>
      <c r="P9" s="271" t="s">
        <v>241</v>
      </c>
      <c r="Q9" s="325"/>
    </row>
    <row r="10" spans="1:20" ht="18.75" customHeight="1">
      <c r="A10" s="259"/>
      <c r="B10" s="260"/>
      <c r="C10" s="685" t="s">
        <v>285</v>
      </c>
      <c r="D10" s="721"/>
      <c r="E10" s="722"/>
      <c r="F10" s="719"/>
      <c r="G10" s="720"/>
      <c r="H10" s="720"/>
      <c r="I10" s="324" t="s">
        <v>241</v>
      </c>
      <c r="J10" s="710" t="s">
        <v>286</v>
      </c>
      <c r="K10" s="686"/>
      <c r="L10" s="711"/>
      <c r="M10" s="719"/>
      <c r="N10" s="720"/>
      <c r="O10" s="720"/>
      <c r="P10" s="271" t="s">
        <v>241</v>
      </c>
      <c r="Q10" s="325"/>
    </row>
    <row r="11" spans="1:20" ht="18.75" customHeight="1">
      <c r="A11" s="259"/>
      <c r="B11" s="260"/>
      <c r="C11" s="685" t="s">
        <v>287</v>
      </c>
      <c r="D11" s="721"/>
      <c r="E11" s="722"/>
      <c r="F11" s="719"/>
      <c r="G11" s="720"/>
      <c r="H11" s="720"/>
      <c r="I11" s="324" t="s">
        <v>241</v>
      </c>
      <c r="J11" s="710" t="s">
        <v>288</v>
      </c>
      <c r="K11" s="686"/>
      <c r="L11" s="711"/>
      <c r="M11" s="719"/>
      <c r="N11" s="720"/>
      <c r="O11" s="720"/>
      <c r="P11" s="271" t="s">
        <v>241</v>
      </c>
      <c r="Q11" s="325"/>
    </row>
    <row r="12" spans="1:20" ht="18.75" customHeight="1">
      <c r="A12" s="259"/>
      <c r="B12" s="260"/>
      <c r="C12" s="683"/>
      <c r="D12" s="679"/>
      <c r="E12" s="679"/>
      <c r="F12" s="718"/>
      <c r="G12" s="718"/>
      <c r="H12" s="718"/>
      <c r="I12" s="276"/>
      <c r="J12" s="710" t="s">
        <v>289</v>
      </c>
      <c r="K12" s="686"/>
      <c r="L12" s="711"/>
      <c r="M12" s="719">
        <f>SUM(F7:H11,M7:O11)</f>
        <v>0</v>
      </c>
      <c r="N12" s="720"/>
      <c r="O12" s="720"/>
      <c r="P12" s="271" t="s">
        <v>241</v>
      </c>
      <c r="Q12" s="325"/>
    </row>
    <row r="13" spans="1:20" ht="11.45" customHeight="1">
      <c r="A13" s="259"/>
      <c r="B13" s="260"/>
      <c r="C13" s="260"/>
      <c r="D13" s="260"/>
      <c r="E13" s="260"/>
      <c r="F13" s="260"/>
      <c r="G13" s="260"/>
      <c r="H13" s="260"/>
      <c r="I13" s="260"/>
      <c r="J13" s="260"/>
      <c r="K13" s="260"/>
      <c r="L13" s="260"/>
      <c r="M13" s="260"/>
      <c r="N13" s="260"/>
      <c r="O13" s="260"/>
      <c r="P13" s="260"/>
      <c r="Q13" s="323"/>
      <c r="R13" s="276"/>
      <c r="S13" s="260"/>
      <c r="T13" s="260"/>
    </row>
    <row r="14" spans="1:20" ht="17.100000000000001" customHeight="1">
      <c r="A14" s="259"/>
      <c r="B14" s="260"/>
      <c r="C14" s="691" t="s">
        <v>290</v>
      </c>
      <c r="D14" s="691"/>
      <c r="E14" s="691"/>
      <c r="F14" s="691"/>
      <c r="G14" s="691"/>
      <c r="H14" s="691"/>
      <c r="I14" s="691"/>
      <c r="J14" s="691"/>
      <c r="K14" s="691"/>
      <c r="L14" s="691"/>
      <c r="M14" s="691"/>
      <c r="N14" s="691"/>
      <c r="O14" s="691"/>
      <c r="P14" s="691"/>
      <c r="Q14" s="323"/>
    </row>
    <row r="15" spans="1:20" ht="18.75" customHeight="1">
      <c r="A15" s="259"/>
      <c r="B15" s="260"/>
      <c r="C15" s="685" t="s">
        <v>291</v>
      </c>
      <c r="D15" s="686"/>
      <c r="E15" s="686"/>
      <c r="F15" s="708"/>
      <c r="G15" s="709"/>
      <c r="H15" s="709"/>
      <c r="I15" s="326" t="s">
        <v>292</v>
      </c>
      <c r="J15" s="710" t="s">
        <v>293</v>
      </c>
      <c r="K15" s="686"/>
      <c r="L15" s="686"/>
      <c r="M15" s="708"/>
      <c r="N15" s="709"/>
      <c r="O15" s="657" t="s">
        <v>294</v>
      </c>
      <c r="P15" s="658"/>
      <c r="Q15" s="325"/>
    </row>
    <row r="16" spans="1:20" ht="18.75" customHeight="1">
      <c r="A16" s="259"/>
      <c r="B16" s="260"/>
      <c r="C16" s="685" t="s">
        <v>295</v>
      </c>
      <c r="D16" s="686"/>
      <c r="E16" s="686"/>
      <c r="F16" s="708"/>
      <c r="G16" s="709"/>
      <c r="H16" s="709"/>
      <c r="I16" s="326" t="s">
        <v>292</v>
      </c>
      <c r="J16" s="710" t="s">
        <v>296</v>
      </c>
      <c r="K16" s="686"/>
      <c r="L16" s="686"/>
      <c r="M16" s="708"/>
      <c r="N16" s="709"/>
      <c r="O16" s="686" t="s">
        <v>294</v>
      </c>
      <c r="P16" s="711"/>
      <c r="Q16" s="325"/>
    </row>
    <row r="17" spans="1:20" ht="12" customHeight="1">
      <c r="A17" s="259"/>
      <c r="B17" s="260"/>
      <c r="C17" s="260"/>
      <c r="D17" s="260"/>
      <c r="E17" s="260"/>
      <c r="F17" s="260"/>
      <c r="G17" s="260"/>
      <c r="H17" s="260"/>
      <c r="I17" s="260"/>
      <c r="J17" s="260"/>
      <c r="K17" s="260"/>
      <c r="L17" s="260"/>
      <c r="M17" s="260"/>
      <c r="N17" s="260"/>
      <c r="O17" s="260"/>
      <c r="P17" s="260"/>
      <c r="Q17" s="323"/>
    </row>
    <row r="18" spans="1:20" ht="17.100000000000001" customHeight="1">
      <c r="A18" s="259"/>
      <c r="B18" s="260"/>
      <c r="C18" s="712" t="s">
        <v>297</v>
      </c>
      <c r="D18" s="712"/>
      <c r="E18" s="712"/>
      <c r="F18" s="712"/>
      <c r="G18" s="712"/>
      <c r="H18" s="712"/>
      <c r="I18" s="712"/>
      <c r="J18" s="712"/>
      <c r="K18" s="712"/>
      <c r="L18" s="712"/>
      <c r="M18" s="260"/>
      <c r="N18" s="260"/>
      <c r="O18" s="260"/>
      <c r="P18" s="260"/>
      <c r="Q18" s="323"/>
    </row>
    <row r="19" spans="1:20" ht="18.75" customHeight="1">
      <c r="A19" s="259"/>
      <c r="B19" s="260"/>
      <c r="C19" s="713"/>
      <c r="D19" s="714"/>
      <c r="E19" s="714"/>
      <c r="F19" s="714"/>
      <c r="G19" s="714"/>
      <c r="H19" s="327" t="s">
        <v>298</v>
      </c>
      <c r="I19" s="260"/>
      <c r="J19" s="260"/>
      <c r="K19" s="260"/>
      <c r="L19" s="260"/>
      <c r="M19" s="260"/>
      <c r="N19" s="260"/>
      <c r="O19" s="260"/>
      <c r="P19" s="266"/>
      <c r="Q19" s="323"/>
    </row>
    <row r="20" spans="1:20" ht="12" customHeight="1">
      <c r="A20" s="328"/>
      <c r="B20" s="329"/>
      <c r="C20" s="330"/>
      <c r="D20" s="330"/>
      <c r="E20" s="330"/>
      <c r="F20" s="330"/>
      <c r="G20" s="330"/>
      <c r="H20" s="331"/>
      <c r="I20" s="329"/>
      <c r="J20" s="329"/>
      <c r="K20" s="329"/>
      <c r="L20" s="329"/>
      <c r="M20" s="329"/>
      <c r="N20" s="329"/>
      <c r="O20" s="329"/>
      <c r="P20" s="266"/>
      <c r="Q20" s="323"/>
    </row>
    <row r="21" spans="1:20" ht="17.100000000000001" customHeight="1">
      <c r="A21" s="259"/>
      <c r="B21" s="260"/>
      <c r="C21" s="712" t="s">
        <v>299</v>
      </c>
      <c r="D21" s="712"/>
      <c r="E21" s="712"/>
      <c r="F21" s="712"/>
      <c r="G21" s="712"/>
      <c r="H21" s="260"/>
      <c r="I21" s="260"/>
      <c r="J21" s="260"/>
      <c r="K21" s="260"/>
      <c r="L21" s="260"/>
      <c r="M21" s="260"/>
      <c r="N21" s="260"/>
      <c r="O21" s="260"/>
      <c r="P21" s="260"/>
      <c r="Q21" s="323"/>
    </row>
    <row r="22" spans="1:20" ht="17.100000000000001" customHeight="1">
      <c r="A22" s="259"/>
      <c r="B22" s="260"/>
      <c r="C22" s="332"/>
      <c r="D22" s="333" t="s">
        <v>300</v>
      </c>
      <c r="E22" s="334"/>
      <c r="F22" s="334"/>
      <c r="G22" s="334"/>
      <c r="H22" s="334"/>
      <c r="I22" s="333"/>
      <c r="J22" s="333"/>
      <c r="K22" s="333"/>
      <c r="L22" s="333"/>
      <c r="M22" s="333"/>
      <c r="N22" s="333"/>
      <c r="O22" s="333"/>
      <c r="P22" s="335"/>
      <c r="Q22" s="323"/>
    </row>
    <row r="23" spans="1:20" ht="17.100000000000001" customHeight="1">
      <c r="A23" s="259"/>
      <c r="B23" s="260"/>
      <c r="C23" s="336"/>
      <c r="D23" s="337" t="s">
        <v>301</v>
      </c>
      <c r="E23" s="338"/>
      <c r="F23" s="338"/>
      <c r="G23" s="338"/>
      <c r="H23" s="338"/>
      <c r="I23" s="338"/>
      <c r="J23" s="338"/>
      <c r="K23" s="338"/>
      <c r="L23" s="338"/>
      <c r="M23" s="338"/>
      <c r="N23" s="338"/>
      <c r="O23" s="339"/>
      <c r="P23" s="340"/>
      <c r="Q23" s="341"/>
    </row>
    <row r="24" spans="1:20" ht="11.45" customHeight="1">
      <c r="A24" s="259"/>
      <c r="B24" s="260"/>
      <c r="C24" s="260"/>
      <c r="D24" s="260"/>
      <c r="E24" s="260"/>
      <c r="F24" s="260"/>
      <c r="G24" s="260"/>
      <c r="H24" s="260"/>
      <c r="I24" s="260"/>
      <c r="J24" s="260"/>
      <c r="K24" s="260"/>
      <c r="L24" s="260"/>
      <c r="M24" s="260"/>
      <c r="N24" s="260"/>
      <c r="O24" s="260"/>
      <c r="P24" s="260"/>
      <c r="Q24" s="323"/>
    </row>
    <row r="25" spans="1:20" ht="15" customHeight="1">
      <c r="A25" s="328"/>
      <c r="B25" s="342"/>
      <c r="C25" s="342" t="s">
        <v>302</v>
      </c>
      <c r="D25" s="342"/>
      <c r="E25" s="342"/>
      <c r="F25" s="342"/>
      <c r="G25" s="342"/>
      <c r="H25" s="342"/>
      <c r="I25" s="342"/>
      <c r="J25" s="342"/>
      <c r="K25" s="342"/>
      <c r="L25" s="342"/>
      <c r="M25" s="715"/>
      <c r="N25" s="715"/>
      <c r="O25" s="329"/>
      <c r="P25" s="260"/>
      <c r="Q25" s="261"/>
    </row>
    <row r="26" spans="1:20" ht="15" customHeight="1">
      <c r="A26" s="259"/>
      <c r="B26" s="300" t="s">
        <v>303</v>
      </c>
      <c r="C26" s="260"/>
      <c r="D26" s="300" t="s">
        <v>304</v>
      </c>
      <c r="E26" s="300"/>
      <c r="F26" s="260"/>
      <c r="G26" s="343"/>
      <c r="H26" s="343"/>
      <c r="I26" s="343"/>
      <c r="J26" s="260"/>
      <c r="K26" s="343"/>
      <c r="L26" s="343"/>
      <c r="M26" s="343"/>
      <c r="N26" s="300"/>
      <c r="O26" s="329"/>
      <c r="P26" s="260"/>
      <c r="Q26" s="261"/>
    </row>
    <row r="27" spans="1:20" ht="15" customHeight="1">
      <c r="A27" s="259"/>
      <c r="B27" s="300" t="s">
        <v>305</v>
      </c>
      <c r="C27" s="260"/>
      <c r="D27" s="300" t="s">
        <v>306</v>
      </c>
      <c r="E27" s="300"/>
      <c r="F27" s="300"/>
      <c r="G27" s="260"/>
      <c r="H27" s="343"/>
      <c r="I27" s="344"/>
      <c r="J27" s="260"/>
      <c r="K27" s="344"/>
      <c r="L27" s="344"/>
      <c r="M27" s="344"/>
      <c r="N27" s="344"/>
      <c r="O27" s="329"/>
      <c r="P27" s="260"/>
      <c r="Q27" s="261"/>
    </row>
    <row r="28" spans="1:20" ht="11.45" customHeight="1">
      <c r="A28" s="259"/>
      <c r="B28" s="260"/>
      <c r="C28" s="260"/>
      <c r="D28" s="260"/>
      <c r="E28" s="260"/>
      <c r="F28" s="260"/>
      <c r="G28" s="260"/>
      <c r="H28" s="260"/>
      <c r="I28" s="260"/>
      <c r="J28" s="260"/>
      <c r="K28" s="260"/>
      <c r="L28" s="260"/>
      <c r="M28" s="260"/>
      <c r="N28" s="260"/>
      <c r="O28" s="329"/>
      <c r="P28" s="260"/>
      <c r="Q28" s="261"/>
    </row>
    <row r="29" spans="1:20" ht="17.100000000000001" customHeight="1">
      <c r="A29" s="259"/>
      <c r="B29" s="260"/>
      <c r="C29" s="712" t="s">
        <v>307</v>
      </c>
      <c r="D29" s="712"/>
      <c r="E29" s="712"/>
      <c r="F29" s="712"/>
      <c r="G29" s="712"/>
      <c r="H29" s="260"/>
      <c r="I29" s="260"/>
      <c r="J29" s="260"/>
      <c r="K29" s="260"/>
      <c r="L29" s="260"/>
      <c r="M29" s="260"/>
      <c r="N29" s="260"/>
      <c r="O29" s="260"/>
      <c r="P29" s="260"/>
      <c r="Q29" s="261"/>
    </row>
    <row r="30" spans="1:20" ht="20.25" customHeight="1">
      <c r="A30" s="259"/>
      <c r="B30" s="260"/>
      <c r="C30" s="307"/>
      <c r="D30" s="405"/>
      <c r="E30" s="322" t="s">
        <v>308</v>
      </c>
      <c r="F30" s="717"/>
      <c r="G30" s="717"/>
      <c r="H30" s="260" t="s">
        <v>309</v>
      </c>
      <c r="I30" s="260"/>
      <c r="J30" s="406"/>
      <c r="K30" s="260" t="s">
        <v>310</v>
      </c>
      <c r="L30" s="716" t="s">
        <v>21</v>
      </c>
      <c r="M30" s="716"/>
      <c r="N30" s="716"/>
      <c r="O30" s="716"/>
      <c r="P30" s="716"/>
      <c r="Q30" s="261"/>
      <c r="S30" s="256" t="s">
        <v>371</v>
      </c>
      <c r="T30" s="256" t="s">
        <v>372</v>
      </c>
    </row>
    <row r="31" spans="1:20" ht="38.450000000000003" customHeight="1">
      <c r="A31" s="259"/>
      <c r="B31" s="260"/>
      <c r="C31" s="685" t="s">
        <v>311</v>
      </c>
      <c r="D31" s="686"/>
      <c r="E31" s="686"/>
      <c r="F31" s="686"/>
      <c r="G31" s="687"/>
      <c r="H31" s="688"/>
      <c r="I31" s="688"/>
      <c r="J31" s="688"/>
      <c r="K31" s="688"/>
      <c r="L31" s="688"/>
      <c r="M31" s="688"/>
      <c r="N31" s="688"/>
      <c r="O31" s="688"/>
      <c r="P31" s="689"/>
      <c r="Q31" s="345"/>
    </row>
    <row r="32" spans="1:20" ht="11.45" customHeight="1">
      <c r="A32" s="328"/>
      <c r="B32" s="329"/>
      <c r="C32" s="329"/>
      <c r="D32" s="329"/>
      <c r="E32" s="329"/>
      <c r="F32" s="329"/>
      <c r="G32" s="329"/>
      <c r="H32" s="329"/>
      <c r="I32" s="329"/>
      <c r="J32" s="329"/>
      <c r="K32" s="329"/>
      <c r="L32" s="329"/>
      <c r="M32" s="329"/>
      <c r="N32" s="329"/>
      <c r="O32" s="329"/>
      <c r="P32" s="329"/>
      <c r="Q32" s="323"/>
    </row>
    <row r="33" spans="1:17" ht="38.450000000000003" customHeight="1">
      <c r="A33" s="259"/>
      <c r="B33" s="260"/>
      <c r="C33" s="685" t="s">
        <v>312</v>
      </c>
      <c r="D33" s="686"/>
      <c r="E33" s="686"/>
      <c r="F33" s="686"/>
      <c r="G33" s="687"/>
      <c r="H33" s="688"/>
      <c r="I33" s="688"/>
      <c r="J33" s="688"/>
      <c r="K33" s="688"/>
      <c r="L33" s="688"/>
      <c r="M33" s="688"/>
      <c r="N33" s="688"/>
      <c r="O33" s="688"/>
      <c r="P33" s="689"/>
      <c r="Q33" s="345"/>
    </row>
    <row r="34" spans="1:17" ht="13.15" customHeight="1">
      <c r="A34" s="328"/>
      <c r="B34" s="329"/>
      <c r="C34" s="329"/>
      <c r="D34" s="329"/>
      <c r="E34" s="329"/>
      <c r="F34" s="329"/>
      <c r="G34" s="329"/>
      <c r="H34" s="329"/>
      <c r="I34" s="329"/>
      <c r="J34" s="329"/>
      <c r="K34" s="329"/>
      <c r="L34" s="329"/>
      <c r="M34" s="329"/>
      <c r="N34" s="329"/>
      <c r="O34" s="329"/>
      <c r="P34" s="329"/>
      <c r="Q34" s="323"/>
    </row>
    <row r="35" spans="1:17" ht="17.100000000000001" customHeight="1">
      <c r="A35" s="259"/>
      <c r="B35" s="260"/>
      <c r="C35" s="655" t="s">
        <v>313</v>
      </c>
      <c r="D35" s="655"/>
      <c r="E35" s="655"/>
      <c r="F35" s="655"/>
      <c r="G35" s="655"/>
      <c r="H35" s="260"/>
      <c r="I35" s="260"/>
      <c r="J35" s="260"/>
      <c r="K35" s="260"/>
      <c r="L35" s="260"/>
      <c r="M35" s="260"/>
      <c r="N35" s="260"/>
      <c r="O35" s="260"/>
      <c r="P35" s="260"/>
      <c r="Q35" s="323"/>
    </row>
    <row r="36" spans="1:17" ht="17.100000000000001" customHeight="1">
      <c r="A36" s="259"/>
      <c r="B36" s="260"/>
      <c r="C36" s="332"/>
      <c r="D36" s="333" t="s">
        <v>314</v>
      </c>
      <c r="E36" s="334"/>
      <c r="F36" s="334"/>
      <c r="G36" s="334"/>
      <c r="H36" s="334"/>
      <c r="I36" s="333"/>
      <c r="J36" s="333"/>
      <c r="K36" s="333"/>
      <c r="L36" s="333"/>
      <c r="M36" s="333"/>
      <c r="N36" s="333"/>
      <c r="O36" s="333"/>
      <c r="P36" s="335"/>
      <c r="Q36" s="323"/>
    </row>
    <row r="37" spans="1:17" ht="17.100000000000001" customHeight="1">
      <c r="A37" s="259"/>
      <c r="B37" s="260"/>
      <c r="C37" s="299"/>
      <c r="D37" s="276" t="s">
        <v>315</v>
      </c>
      <c r="E37" s="300"/>
      <c r="F37" s="300"/>
      <c r="G37" s="300"/>
      <c r="H37" s="300"/>
      <c r="I37" s="276"/>
      <c r="J37" s="276"/>
      <c r="K37" s="276"/>
      <c r="L37" s="276"/>
      <c r="M37" s="276"/>
      <c r="N37" s="276"/>
      <c r="O37" s="276"/>
      <c r="P37" s="305"/>
      <c r="Q37" s="323"/>
    </row>
    <row r="38" spans="1:17" ht="17.100000000000001" customHeight="1">
      <c r="A38" s="259"/>
      <c r="B38" s="260"/>
      <c r="C38" s="299"/>
      <c r="D38" s="276" t="s">
        <v>316</v>
      </c>
      <c r="E38" s="300"/>
      <c r="F38" s="300"/>
      <c r="G38" s="300"/>
      <c r="H38" s="300"/>
      <c r="I38" s="276"/>
      <c r="J38" s="276"/>
      <c r="K38" s="276"/>
      <c r="L38" s="276"/>
      <c r="M38" s="276"/>
      <c r="N38" s="276"/>
      <c r="O38" s="276"/>
      <c r="P38" s="305"/>
      <c r="Q38" s="323"/>
    </row>
    <row r="39" spans="1:17" ht="17.100000000000001" customHeight="1">
      <c r="A39" s="259"/>
      <c r="B39" s="260"/>
      <c r="C39" s="299"/>
      <c r="D39" s="276" t="s">
        <v>317</v>
      </c>
      <c r="E39" s="300"/>
      <c r="F39" s="300"/>
      <c r="G39" s="300"/>
      <c r="H39" s="300"/>
      <c r="I39" s="276"/>
      <c r="J39" s="276"/>
      <c r="K39" s="276"/>
      <c r="L39" s="276"/>
      <c r="M39" s="276"/>
      <c r="N39" s="276"/>
      <c r="O39" s="276"/>
      <c r="P39" s="305"/>
      <c r="Q39" s="323"/>
    </row>
    <row r="40" spans="1:17" ht="17.100000000000001" customHeight="1">
      <c r="A40" s="259"/>
      <c r="B40" s="260"/>
      <c r="C40" s="336"/>
      <c r="D40" s="337" t="s">
        <v>318</v>
      </c>
      <c r="E40" s="690"/>
      <c r="F40" s="690"/>
      <c r="G40" s="690"/>
      <c r="H40" s="690"/>
      <c r="I40" s="690"/>
      <c r="J40" s="690"/>
      <c r="K40" s="690"/>
      <c r="L40" s="690"/>
      <c r="M40" s="690"/>
      <c r="N40" s="690"/>
      <c r="O40" s="339" t="s">
        <v>319</v>
      </c>
      <c r="P40" s="340"/>
      <c r="Q40" s="341"/>
    </row>
    <row r="41" spans="1:17" ht="11.45" customHeight="1">
      <c r="A41" s="259"/>
      <c r="B41" s="260"/>
      <c r="C41" s="260"/>
      <c r="D41" s="260"/>
      <c r="E41" s="260"/>
      <c r="F41" s="260"/>
      <c r="G41" s="260"/>
      <c r="H41" s="260"/>
      <c r="I41" s="260"/>
      <c r="J41" s="260"/>
      <c r="K41" s="260"/>
      <c r="L41" s="260"/>
      <c r="M41" s="260"/>
      <c r="N41" s="260"/>
      <c r="O41" s="260"/>
      <c r="P41" s="260"/>
      <c r="Q41" s="323"/>
    </row>
    <row r="42" spans="1:17" ht="17.100000000000001" customHeight="1">
      <c r="A42" s="259"/>
      <c r="B42" s="260"/>
      <c r="C42" s="691" t="s">
        <v>320</v>
      </c>
      <c r="D42" s="691"/>
      <c r="E42" s="691"/>
      <c r="F42" s="691"/>
      <c r="G42" s="691"/>
      <c r="H42" s="691"/>
      <c r="I42" s="260"/>
      <c r="J42" s="260"/>
      <c r="K42" s="260"/>
      <c r="L42" s="260"/>
      <c r="M42" s="260"/>
      <c r="N42" s="260"/>
      <c r="O42" s="329"/>
      <c r="P42" s="260"/>
      <c r="Q42" s="261"/>
    </row>
    <row r="43" spans="1:17" ht="27.75" customHeight="1">
      <c r="A43" s="259"/>
      <c r="B43" s="321"/>
      <c r="C43" s="346"/>
      <c r="D43" s="692" t="s">
        <v>321</v>
      </c>
      <c r="E43" s="693"/>
      <c r="F43" s="694" t="s">
        <v>322</v>
      </c>
      <c r="G43" s="695"/>
      <c r="H43" s="696"/>
      <c r="I43" s="697"/>
      <c r="J43" s="698"/>
      <c r="K43" s="698"/>
      <c r="L43" s="698"/>
      <c r="M43" s="698"/>
      <c r="N43" s="698"/>
      <c r="O43" s="698"/>
      <c r="P43" s="699"/>
      <c r="Q43" s="261"/>
    </row>
    <row r="44" spans="1:17" ht="27.75" customHeight="1">
      <c r="A44" s="259"/>
      <c r="B44" s="321"/>
      <c r="C44" s="347"/>
      <c r="D44" s="692" t="s">
        <v>323</v>
      </c>
      <c r="E44" s="693"/>
      <c r="F44" s="700" t="s">
        <v>324</v>
      </c>
      <c r="G44" s="701"/>
      <c r="H44" s="702"/>
      <c r="I44" s="703"/>
      <c r="J44" s="704"/>
      <c r="K44" s="704"/>
      <c r="L44" s="704"/>
      <c r="M44" s="704"/>
      <c r="N44" s="704"/>
      <c r="O44" s="704"/>
      <c r="P44" s="705"/>
      <c r="Q44" s="261"/>
    </row>
    <row r="45" spans="1:17" s="349" customFormat="1" ht="11.45" customHeight="1">
      <c r="A45" s="299"/>
      <c r="B45" s="300"/>
      <c r="C45" s="303"/>
      <c r="D45" s="300"/>
      <c r="E45" s="300"/>
      <c r="F45" s="300"/>
      <c r="G45" s="300"/>
      <c r="H45" s="300"/>
      <c r="I45" s="348"/>
      <c r="J45" s="348"/>
      <c r="K45" s="348"/>
      <c r="L45" s="348"/>
      <c r="M45" s="348"/>
      <c r="N45" s="348"/>
      <c r="O45" s="348"/>
      <c r="P45" s="348"/>
      <c r="Q45" s="305"/>
    </row>
    <row r="46" spans="1:17" ht="18.75" customHeight="1">
      <c r="A46" s="350"/>
      <c r="B46" s="350"/>
      <c r="C46" s="351"/>
      <c r="D46" s="351"/>
      <c r="E46" s="351"/>
      <c r="F46" s="351"/>
      <c r="G46" s="351"/>
      <c r="H46" s="352"/>
      <c r="I46" s="350"/>
      <c r="J46" s="350"/>
      <c r="K46" s="350"/>
      <c r="L46" s="350"/>
      <c r="M46" s="706" t="s">
        <v>373</v>
      </c>
      <c r="N46" s="706"/>
      <c r="O46" s="706"/>
      <c r="P46" s="706"/>
      <c r="Q46" s="706"/>
    </row>
    <row r="47" spans="1:17" s="276" customFormat="1" ht="17.100000000000001" customHeight="1">
      <c r="A47" s="353"/>
      <c r="B47" s="353"/>
      <c r="C47" s="707"/>
      <c r="D47" s="707"/>
      <c r="E47" s="707"/>
      <c r="F47" s="707"/>
      <c r="G47" s="707"/>
      <c r="H47" s="353"/>
      <c r="I47" s="353"/>
      <c r="J47" s="353"/>
      <c r="K47" s="353"/>
      <c r="L47" s="353"/>
      <c r="M47" s="353"/>
      <c r="N47" s="353"/>
      <c r="O47" s="353"/>
      <c r="P47" s="353"/>
      <c r="Q47" s="353"/>
    </row>
    <row r="48" spans="1:17" s="276" customFormat="1" ht="6.75" customHeight="1"/>
    <row r="49" spans="1:17" s="276" customFormat="1" ht="17.100000000000001" customHeight="1">
      <c r="B49" s="683"/>
      <c r="C49" s="683"/>
      <c r="D49" s="683"/>
      <c r="E49" s="683"/>
      <c r="F49" s="683"/>
      <c r="G49" s="678"/>
      <c r="H49" s="678"/>
      <c r="I49" s="678"/>
      <c r="J49" s="678"/>
      <c r="K49" s="678"/>
      <c r="L49" s="678"/>
      <c r="M49" s="678"/>
      <c r="N49" s="678"/>
    </row>
    <row r="50" spans="1:17" s="276" customFormat="1" ht="17.100000000000001" customHeight="1">
      <c r="B50" s="678"/>
      <c r="C50" s="678"/>
      <c r="D50" s="678"/>
      <c r="E50" s="678"/>
      <c r="F50" s="684"/>
      <c r="G50" s="684"/>
      <c r="H50" s="684"/>
      <c r="I50" s="684"/>
      <c r="J50" s="684"/>
      <c r="K50" s="684"/>
      <c r="L50" s="684"/>
      <c r="M50" s="678"/>
      <c r="N50" s="678"/>
    </row>
    <row r="51" spans="1:17" s="276" customFormat="1" ht="17.100000000000001" customHeight="1">
      <c r="B51" s="683"/>
      <c r="C51" s="683"/>
      <c r="D51" s="683"/>
      <c r="E51" s="683"/>
      <c r="F51" s="683"/>
      <c r="G51" s="684"/>
      <c r="H51" s="684"/>
      <c r="I51" s="684"/>
      <c r="J51" s="684"/>
      <c r="K51" s="684"/>
      <c r="L51" s="684"/>
      <c r="M51" s="678"/>
      <c r="N51" s="678"/>
    </row>
    <row r="52" spans="1:17" s="276" customFormat="1" ht="6.75" customHeight="1"/>
    <row r="53" spans="1:17" s="276" customFormat="1" ht="17.100000000000001" customHeight="1">
      <c r="B53" s="683"/>
      <c r="C53" s="683"/>
      <c r="D53" s="683"/>
      <c r="E53" s="683"/>
      <c r="F53" s="683"/>
      <c r="G53" s="683"/>
      <c r="H53" s="683"/>
    </row>
    <row r="54" spans="1:17" s="276" customFormat="1" ht="17.100000000000001" customHeight="1">
      <c r="B54" s="678"/>
      <c r="C54" s="678"/>
      <c r="D54" s="678"/>
      <c r="E54" s="678"/>
      <c r="F54" s="684"/>
      <c r="G54" s="684"/>
      <c r="H54" s="684"/>
      <c r="I54" s="684"/>
      <c r="J54" s="684"/>
      <c r="K54" s="684"/>
      <c r="L54" s="684"/>
      <c r="M54" s="678"/>
      <c r="N54" s="678"/>
    </row>
    <row r="55" spans="1:17" s="276" customFormat="1" ht="17.100000000000001" customHeight="1">
      <c r="B55" s="683"/>
      <c r="C55" s="683"/>
      <c r="D55" s="683"/>
      <c r="E55" s="683"/>
      <c r="F55" s="683"/>
      <c r="G55" s="684"/>
      <c r="H55" s="684"/>
      <c r="I55" s="684"/>
      <c r="J55" s="684"/>
      <c r="K55" s="684"/>
      <c r="L55" s="684"/>
      <c r="M55" s="678"/>
      <c r="N55" s="678"/>
    </row>
    <row r="56" spans="1:17" s="276" customFormat="1" ht="6.75" customHeight="1"/>
    <row r="57" spans="1:17" s="276" customFormat="1" ht="17.100000000000001" customHeight="1">
      <c r="B57" s="683"/>
      <c r="C57" s="683"/>
      <c r="D57" s="683"/>
      <c r="E57" s="683"/>
      <c r="F57" s="683"/>
      <c r="G57" s="683"/>
      <c r="H57" s="683"/>
      <c r="I57" s="683"/>
      <c r="J57" s="683"/>
    </row>
    <row r="58" spans="1:17" s="276" customFormat="1" ht="17.100000000000001" customHeight="1">
      <c r="E58" s="680"/>
      <c r="F58" s="680"/>
      <c r="G58" s="680"/>
      <c r="H58" s="678"/>
      <c r="I58" s="678"/>
      <c r="J58" s="684"/>
      <c r="K58" s="684"/>
      <c r="L58" s="684"/>
      <c r="M58" s="684"/>
      <c r="N58" s="684"/>
    </row>
    <row r="59" spans="1:17" s="276" customFormat="1" ht="6.75" customHeight="1"/>
    <row r="60" spans="1:17" s="276" customFormat="1" ht="17.100000000000001" customHeight="1">
      <c r="B60" s="683"/>
      <c r="C60" s="683"/>
      <c r="D60" s="683"/>
      <c r="E60" s="683"/>
      <c r="F60" s="683"/>
      <c r="G60" s="683"/>
      <c r="H60" s="683"/>
      <c r="I60" s="683"/>
    </row>
    <row r="61" spans="1:17" s="276" customFormat="1" ht="17.100000000000001" customHeight="1">
      <c r="B61" s="678"/>
      <c r="C61" s="678"/>
      <c r="D61" s="678"/>
      <c r="E61" s="678"/>
      <c r="F61" s="684"/>
      <c r="G61" s="684"/>
      <c r="H61" s="684"/>
      <c r="I61" s="684"/>
      <c r="J61" s="684"/>
      <c r="K61" s="684"/>
      <c r="L61" s="684"/>
      <c r="M61" s="678"/>
      <c r="N61" s="678"/>
    </row>
    <row r="62" spans="1:17" s="276" customFormat="1" ht="17.100000000000001" customHeight="1">
      <c r="B62" s="678"/>
      <c r="C62" s="679"/>
      <c r="D62" s="679"/>
      <c r="E62" s="680"/>
      <c r="F62" s="680"/>
      <c r="G62" s="680"/>
      <c r="H62" s="680"/>
      <c r="J62" s="680"/>
      <c r="K62" s="680"/>
      <c r="L62" s="680"/>
    </row>
    <row r="63" spans="1:17" ht="7.5" customHeight="1">
      <c r="A63" s="260"/>
      <c r="B63" s="260"/>
      <c r="C63" s="260"/>
      <c r="D63" s="260"/>
      <c r="E63" s="260"/>
      <c r="F63" s="260"/>
      <c r="G63" s="260"/>
      <c r="H63" s="260"/>
      <c r="I63" s="260"/>
      <c r="J63" s="260"/>
      <c r="K63" s="260"/>
      <c r="L63" s="260"/>
      <c r="M63" s="260"/>
      <c r="N63" s="260"/>
      <c r="O63" s="260"/>
      <c r="P63" s="260"/>
      <c r="Q63" s="260"/>
    </row>
    <row r="64" spans="1:17" ht="15" customHeight="1">
      <c r="A64" s="260"/>
      <c r="B64" s="260"/>
      <c r="C64" s="260"/>
      <c r="D64" s="260"/>
      <c r="E64" s="260"/>
      <c r="F64" s="260"/>
      <c r="G64" s="260"/>
      <c r="H64" s="260"/>
      <c r="I64" s="260"/>
      <c r="J64" s="260"/>
      <c r="K64" s="260"/>
      <c r="L64" s="260"/>
      <c r="M64" s="260"/>
      <c r="N64" s="260"/>
      <c r="O64" s="260"/>
      <c r="P64" s="260"/>
    </row>
    <row r="65" spans="1:16" ht="17.100000000000001" customHeight="1">
      <c r="A65" s="260"/>
      <c r="B65" s="260"/>
      <c r="C65" s="260"/>
      <c r="D65" s="260"/>
      <c r="E65" s="260"/>
      <c r="F65" s="260"/>
      <c r="G65" s="260"/>
      <c r="H65" s="260"/>
      <c r="I65" s="260"/>
      <c r="J65" s="260"/>
      <c r="K65" s="260"/>
      <c r="L65" s="260"/>
      <c r="M65" s="260"/>
      <c r="N65" s="260"/>
      <c r="O65" s="260"/>
      <c r="P65" s="260"/>
    </row>
    <row r="66" spans="1:16" ht="17.100000000000001" customHeight="1">
      <c r="A66" s="260"/>
      <c r="B66" s="260"/>
      <c r="C66" s="260"/>
      <c r="D66" s="260"/>
      <c r="E66" s="260"/>
      <c r="F66" s="260"/>
      <c r="G66" s="260"/>
      <c r="H66" s="260"/>
      <c r="I66" s="260"/>
      <c r="J66" s="260"/>
      <c r="K66" s="260"/>
      <c r="L66" s="260"/>
      <c r="M66" s="260"/>
      <c r="N66" s="260"/>
      <c r="O66" s="260"/>
      <c r="P66" s="260"/>
    </row>
    <row r="67" spans="1:16" ht="17.100000000000001" customHeight="1">
      <c r="A67" s="260"/>
      <c r="B67" s="260"/>
      <c r="C67" s="260"/>
      <c r="D67" s="260"/>
      <c r="E67" s="260"/>
      <c r="F67" s="260"/>
      <c r="G67" s="260"/>
      <c r="H67" s="260"/>
      <c r="I67" s="260"/>
      <c r="J67" s="260"/>
      <c r="K67" s="260"/>
      <c r="L67" s="260"/>
      <c r="M67" s="260"/>
      <c r="N67" s="260"/>
      <c r="O67" s="260"/>
      <c r="P67" s="260"/>
    </row>
    <row r="68" spans="1:16" ht="17.100000000000001" customHeight="1">
      <c r="A68" s="260"/>
      <c r="B68" s="260"/>
      <c r="C68" s="260"/>
      <c r="D68" s="260"/>
      <c r="E68" s="260"/>
      <c r="F68" s="260"/>
      <c r="G68" s="260"/>
      <c r="H68" s="260"/>
      <c r="I68" s="260"/>
      <c r="J68" s="260"/>
      <c r="K68" s="260"/>
      <c r="L68" s="260"/>
      <c r="M68" s="260"/>
      <c r="N68" s="260"/>
      <c r="O68" s="260"/>
      <c r="P68" s="260"/>
    </row>
    <row r="69" spans="1:16" ht="17.100000000000001" customHeight="1">
      <c r="A69" s="260"/>
      <c r="B69" s="260"/>
      <c r="C69" s="260"/>
      <c r="D69" s="260"/>
      <c r="E69" s="260"/>
      <c r="F69" s="260"/>
      <c r="G69" s="260"/>
      <c r="H69" s="260"/>
      <c r="I69" s="260"/>
      <c r="J69" s="260"/>
      <c r="K69" s="260"/>
      <c r="L69" s="260"/>
      <c r="M69" s="260"/>
      <c r="N69" s="260"/>
      <c r="O69" s="260"/>
      <c r="P69" s="260"/>
    </row>
    <row r="70" spans="1:16" ht="17.100000000000001" customHeight="1">
      <c r="A70" s="260"/>
      <c r="B70" s="260"/>
      <c r="C70" s="260"/>
      <c r="D70" s="260"/>
      <c r="E70" s="260"/>
      <c r="F70" s="260"/>
      <c r="G70" s="260"/>
      <c r="H70" s="260"/>
      <c r="I70" s="260"/>
      <c r="J70" s="260"/>
      <c r="K70" s="260"/>
      <c r="L70" s="260"/>
      <c r="M70" s="260"/>
      <c r="N70" s="260"/>
      <c r="O70" s="260"/>
      <c r="P70" s="260"/>
    </row>
    <row r="71" spans="1:16" ht="17.100000000000001" customHeight="1">
      <c r="A71" s="260"/>
      <c r="B71" s="260"/>
      <c r="C71" s="260"/>
      <c r="D71" s="260"/>
      <c r="E71" s="260"/>
      <c r="F71" s="260"/>
      <c r="G71" s="260"/>
      <c r="H71" s="260"/>
      <c r="I71" s="260"/>
      <c r="J71" s="260"/>
      <c r="K71" s="260"/>
      <c r="L71" s="260"/>
      <c r="M71" s="260"/>
      <c r="N71" s="260"/>
      <c r="O71" s="260"/>
      <c r="P71" s="260"/>
    </row>
    <row r="72" spans="1:16" ht="17.100000000000001" customHeight="1">
      <c r="A72" s="260"/>
      <c r="B72" s="260"/>
      <c r="C72" s="260"/>
      <c r="D72" s="260"/>
      <c r="E72" s="260"/>
      <c r="F72" s="260"/>
      <c r="G72" s="260"/>
      <c r="H72" s="260"/>
      <c r="I72" s="260"/>
      <c r="J72" s="260"/>
      <c r="K72" s="260"/>
      <c r="L72" s="260"/>
      <c r="M72" s="260"/>
      <c r="N72" s="260"/>
      <c r="O72" s="260"/>
      <c r="P72" s="260"/>
    </row>
    <row r="73" spans="1:16" ht="17.100000000000001" customHeight="1">
      <c r="A73" s="260"/>
      <c r="B73" s="260"/>
      <c r="C73" s="260"/>
      <c r="D73" s="260"/>
      <c r="E73" s="260"/>
      <c r="F73" s="260"/>
      <c r="G73" s="260"/>
      <c r="H73" s="260"/>
      <c r="I73" s="260"/>
      <c r="J73" s="260"/>
      <c r="K73" s="260"/>
      <c r="L73" s="260"/>
      <c r="M73" s="260"/>
      <c r="N73" s="260"/>
      <c r="O73" s="260"/>
      <c r="P73" s="260"/>
    </row>
    <row r="74" spans="1:16" ht="17.100000000000001" customHeight="1">
      <c r="A74" s="260"/>
      <c r="B74" s="260"/>
      <c r="C74" s="260"/>
      <c r="D74" s="260"/>
      <c r="E74" s="260"/>
      <c r="F74" s="260"/>
      <c r="G74" s="260"/>
      <c r="H74" s="260"/>
      <c r="I74" s="260"/>
      <c r="J74" s="260"/>
      <c r="K74" s="260"/>
      <c r="L74" s="260"/>
      <c r="M74" s="260"/>
      <c r="N74" s="260"/>
      <c r="O74" s="260"/>
      <c r="P74" s="260"/>
    </row>
    <row r="75" spans="1:16" ht="17.100000000000001" customHeight="1">
      <c r="A75" s="260"/>
      <c r="B75" s="260"/>
      <c r="C75" s="260"/>
      <c r="D75" s="260"/>
      <c r="E75" s="260"/>
      <c r="F75" s="260"/>
      <c r="G75" s="681"/>
      <c r="H75" s="681"/>
      <c r="I75" s="681"/>
      <c r="J75" s="681"/>
      <c r="K75" s="681"/>
      <c r="L75" s="681"/>
      <c r="M75" s="681"/>
      <c r="N75" s="682"/>
      <c r="O75" s="260"/>
      <c r="P75" s="260"/>
    </row>
    <row r="76" spans="1:16" ht="17.100000000000001" customHeight="1">
      <c r="A76" s="260"/>
      <c r="B76" s="260"/>
      <c r="C76" s="260"/>
      <c r="D76" s="260"/>
      <c r="E76" s="260"/>
      <c r="F76" s="260"/>
      <c r="G76" s="260"/>
      <c r="H76" s="260"/>
      <c r="I76" s="260"/>
      <c r="J76" s="260"/>
      <c r="K76" s="260"/>
      <c r="L76" s="260"/>
      <c r="M76" s="260"/>
      <c r="N76" s="260"/>
      <c r="O76" s="260"/>
      <c r="P76" s="260"/>
    </row>
    <row r="77" spans="1:16">
      <c r="A77" s="260"/>
      <c r="B77" s="260"/>
      <c r="C77" s="260"/>
      <c r="D77" s="260"/>
      <c r="E77" s="260"/>
      <c r="F77" s="260"/>
      <c r="G77" s="260"/>
      <c r="H77" s="260"/>
      <c r="I77" s="260"/>
      <c r="J77" s="260"/>
      <c r="K77" s="260"/>
      <c r="L77" s="260"/>
      <c r="M77" s="260"/>
      <c r="N77" s="260"/>
      <c r="O77" s="260"/>
      <c r="P77" s="260"/>
    </row>
  </sheetData>
  <mergeCells count="91">
    <mergeCell ref="C4:G4"/>
    <mergeCell ref="D5:E5"/>
    <mergeCell ref="F5:H5"/>
    <mergeCell ref="J5:K5"/>
    <mergeCell ref="M5:O5"/>
    <mergeCell ref="C7:E7"/>
    <mergeCell ref="F7:H7"/>
    <mergeCell ref="J7:L7"/>
    <mergeCell ref="M7:O7"/>
    <mergeCell ref="D6:E6"/>
    <mergeCell ref="C8:E8"/>
    <mergeCell ref="F8:H8"/>
    <mergeCell ref="J8:L8"/>
    <mergeCell ref="M8:O8"/>
    <mergeCell ref="C9:E9"/>
    <mergeCell ref="F9:H9"/>
    <mergeCell ref="J9:L9"/>
    <mergeCell ref="M9:O9"/>
    <mergeCell ref="C10:E10"/>
    <mergeCell ref="F10:H10"/>
    <mergeCell ref="J10:L10"/>
    <mergeCell ref="M10:O10"/>
    <mergeCell ref="C11:E11"/>
    <mergeCell ref="F11:H11"/>
    <mergeCell ref="J11:L11"/>
    <mergeCell ref="M11:O11"/>
    <mergeCell ref="C12:E12"/>
    <mergeCell ref="F12:H12"/>
    <mergeCell ref="J12:L12"/>
    <mergeCell ref="M12:O12"/>
    <mergeCell ref="C14:P14"/>
    <mergeCell ref="C15:E15"/>
    <mergeCell ref="F15:H15"/>
    <mergeCell ref="J15:L15"/>
    <mergeCell ref="M15:N15"/>
    <mergeCell ref="O15:P15"/>
    <mergeCell ref="C31:F31"/>
    <mergeCell ref="G31:P31"/>
    <mergeCell ref="C16:E16"/>
    <mergeCell ref="F16:H16"/>
    <mergeCell ref="J16:L16"/>
    <mergeCell ref="M16:N16"/>
    <mergeCell ref="O16:P16"/>
    <mergeCell ref="C18:L18"/>
    <mergeCell ref="C19:G19"/>
    <mergeCell ref="C21:G21"/>
    <mergeCell ref="M25:N25"/>
    <mergeCell ref="C29:G29"/>
    <mergeCell ref="L30:P30"/>
    <mergeCell ref="F30:G30"/>
    <mergeCell ref="B49:F49"/>
    <mergeCell ref="G49:L49"/>
    <mergeCell ref="M49:N49"/>
    <mergeCell ref="C33:F33"/>
    <mergeCell ref="G33:P33"/>
    <mergeCell ref="C35:G35"/>
    <mergeCell ref="E40:N40"/>
    <mergeCell ref="C42:H42"/>
    <mergeCell ref="D43:E43"/>
    <mergeCell ref="F43:H43"/>
    <mergeCell ref="I43:P43"/>
    <mergeCell ref="D44:E44"/>
    <mergeCell ref="F44:H44"/>
    <mergeCell ref="I44:P44"/>
    <mergeCell ref="M46:Q46"/>
    <mergeCell ref="C47:G47"/>
    <mergeCell ref="B50:E50"/>
    <mergeCell ref="F50:L50"/>
    <mergeCell ref="M50:N50"/>
    <mergeCell ref="B51:F51"/>
    <mergeCell ref="G51:L51"/>
    <mergeCell ref="M51:N51"/>
    <mergeCell ref="B53:H53"/>
    <mergeCell ref="B54:E54"/>
    <mergeCell ref="F54:L54"/>
    <mergeCell ref="M54:N54"/>
    <mergeCell ref="B55:F55"/>
    <mergeCell ref="G55:L55"/>
    <mergeCell ref="M55:N55"/>
    <mergeCell ref="B62:D62"/>
    <mergeCell ref="E62:H62"/>
    <mergeCell ref="J62:L62"/>
    <mergeCell ref="G75:N75"/>
    <mergeCell ref="B57:J57"/>
    <mergeCell ref="E58:G58"/>
    <mergeCell ref="H58:I58"/>
    <mergeCell ref="J58:N58"/>
    <mergeCell ref="B60:I60"/>
    <mergeCell ref="B61:E61"/>
    <mergeCell ref="F61:L61"/>
    <mergeCell ref="M61:N61"/>
  </mergeCells>
  <phoneticPr fontId="2"/>
  <dataValidations count="3">
    <dataValidation type="whole" operator="greaterThanOrEqual" allowBlank="1" showInputMessage="1" showErrorMessage="1" sqref="F5:H5 JB5:JD5 SX5:SZ5 ACT5:ACV5 AMP5:AMR5 AWL5:AWN5 BGH5:BGJ5 BQD5:BQF5 BZZ5:CAB5 CJV5:CJX5 CTR5:CTT5 DDN5:DDP5 DNJ5:DNL5 DXF5:DXH5 EHB5:EHD5 EQX5:EQZ5 FAT5:FAV5 FKP5:FKR5 FUL5:FUN5 GEH5:GEJ5 GOD5:GOF5 GXZ5:GYB5 HHV5:HHX5 HRR5:HRT5 IBN5:IBP5 ILJ5:ILL5 IVF5:IVH5 JFB5:JFD5 JOX5:JOZ5 JYT5:JYV5 KIP5:KIR5 KSL5:KSN5 LCH5:LCJ5 LMD5:LMF5 LVZ5:LWB5 MFV5:MFX5 MPR5:MPT5 MZN5:MZP5 NJJ5:NJL5 NTF5:NTH5 ODB5:ODD5 OMX5:OMZ5 OWT5:OWV5 PGP5:PGR5 PQL5:PQN5 QAH5:QAJ5 QKD5:QKF5 QTZ5:QUB5 RDV5:RDX5 RNR5:RNT5 RXN5:RXP5 SHJ5:SHL5 SRF5:SRH5 TBB5:TBD5 TKX5:TKZ5 TUT5:TUV5 UEP5:UER5 UOL5:UON5 UYH5:UYJ5 VID5:VIF5 VRZ5:VSB5 WBV5:WBX5 WLR5:WLT5 WVN5:WVP5 F65541:H65541 JB65541:JD65541 SX65541:SZ65541 ACT65541:ACV65541 AMP65541:AMR65541 AWL65541:AWN65541 BGH65541:BGJ65541 BQD65541:BQF65541 BZZ65541:CAB65541 CJV65541:CJX65541 CTR65541:CTT65541 DDN65541:DDP65541 DNJ65541:DNL65541 DXF65541:DXH65541 EHB65541:EHD65541 EQX65541:EQZ65541 FAT65541:FAV65541 FKP65541:FKR65541 FUL65541:FUN65541 GEH65541:GEJ65541 GOD65541:GOF65541 GXZ65541:GYB65541 HHV65541:HHX65541 HRR65541:HRT65541 IBN65541:IBP65541 ILJ65541:ILL65541 IVF65541:IVH65541 JFB65541:JFD65541 JOX65541:JOZ65541 JYT65541:JYV65541 KIP65541:KIR65541 KSL65541:KSN65541 LCH65541:LCJ65541 LMD65541:LMF65541 LVZ65541:LWB65541 MFV65541:MFX65541 MPR65541:MPT65541 MZN65541:MZP65541 NJJ65541:NJL65541 NTF65541:NTH65541 ODB65541:ODD65541 OMX65541:OMZ65541 OWT65541:OWV65541 PGP65541:PGR65541 PQL65541:PQN65541 QAH65541:QAJ65541 QKD65541:QKF65541 QTZ65541:QUB65541 RDV65541:RDX65541 RNR65541:RNT65541 RXN65541:RXP65541 SHJ65541:SHL65541 SRF65541:SRH65541 TBB65541:TBD65541 TKX65541:TKZ65541 TUT65541:TUV65541 UEP65541:UER65541 UOL65541:UON65541 UYH65541:UYJ65541 VID65541:VIF65541 VRZ65541:VSB65541 WBV65541:WBX65541 WLR65541:WLT65541 WVN65541:WVP65541 F131077:H131077 JB131077:JD131077 SX131077:SZ131077 ACT131077:ACV131077 AMP131077:AMR131077 AWL131077:AWN131077 BGH131077:BGJ131077 BQD131077:BQF131077 BZZ131077:CAB131077 CJV131077:CJX131077 CTR131077:CTT131077 DDN131077:DDP131077 DNJ131077:DNL131077 DXF131077:DXH131077 EHB131077:EHD131077 EQX131077:EQZ131077 FAT131077:FAV131077 FKP131077:FKR131077 FUL131077:FUN131077 GEH131077:GEJ131077 GOD131077:GOF131077 GXZ131077:GYB131077 HHV131077:HHX131077 HRR131077:HRT131077 IBN131077:IBP131077 ILJ131077:ILL131077 IVF131077:IVH131077 JFB131077:JFD131077 JOX131077:JOZ131077 JYT131077:JYV131077 KIP131077:KIR131077 KSL131077:KSN131077 LCH131077:LCJ131077 LMD131077:LMF131077 LVZ131077:LWB131077 MFV131077:MFX131077 MPR131077:MPT131077 MZN131077:MZP131077 NJJ131077:NJL131077 NTF131077:NTH131077 ODB131077:ODD131077 OMX131077:OMZ131077 OWT131077:OWV131077 PGP131077:PGR131077 PQL131077:PQN131077 QAH131077:QAJ131077 QKD131077:QKF131077 QTZ131077:QUB131077 RDV131077:RDX131077 RNR131077:RNT131077 RXN131077:RXP131077 SHJ131077:SHL131077 SRF131077:SRH131077 TBB131077:TBD131077 TKX131077:TKZ131077 TUT131077:TUV131077 UEP131077:UER131077 UOL131077:UON131077 UYH131077:UYJ131077 VID131077:VIF131077 VRZ131077:VSB131077 WBV131077:WBX131077 WLR131077:WLT131077 WVN131077:WVP131077 F196613:H196613 JB196613:JD196613 SX196613:SZ196613 ACT196613:ACV196613 AMP196613:AMR196613 AWL196613:AWN196613 BGH196613:BGJ196613 BQD196613:BQF196613 BZZ196613:CAB196613 CJV196613:CJX196613 CTR196613:CTT196613 DDN196613:DDP196613 DNJ196613:DNL196613 DXF196613:DXH196613 EHB196613:EHD196613 EQX196613:EQZ196613 FAT196613:FAV196613 FKP196613:FKR196613 FUL196613:FUN196613 GEH196613:GEJ196613 GOD196613:GOF196613 GXZ196613:GYB196613 HHV196613:HHX196613 HRR196613:HRT196613 IBN196613:IBP196613 ILJ196613:ILL196613 IVF196613:IVH196613 JFB196613:JFD196613 JOX196613:JOZ196613 JYT196613:JYV196613 KIP196613:KIR196613 KSL196613:KSN196613 LCH196613:LCJ196613 LMD196613:LMF196613 LVZ196613:LWB196613 MFV196613:MFX196613 MPR196613:MPT196613 MZN196613:MZP196613 NJJ196613:NJL196613 NTF196613:NTH196613 ODB196613:ODD196613 OMX196613:OMZ196613 OWT196613:OWV196613 PGP196613:PGR196613 PQL196613:PQN196613 QAH196613:QAJ196613 QKD196613:QKF196613 QTZ196613:QUB196613 RDV196613:RDX196613 RNR196613:RNT196613 RXN196613:RXP196613 SHJ196613:SHL196613 SRF196613:SRH196613 TBB196613:TBD196613 TKX196613:TKZ196613 TUT196613:TUV196613 UEP196613:UER196613 UOL196613:UON196613 UYH196613:UYJ196613 VID196613:VIF196613 VRZ196613:VSB196613 WBV196613:WBX196613 WLR196613:WLT196613 WVN196613:WVP196613 F262149:H262149 JB262149:JD262149 SX262149:SZ262149 ACT262149:ACV262149 AMP262149:AMR262149 AWL262149:AWN262149 BGH262149:BGJ262149 BQD262149:BQF262149 BZZ262149:CAB262149 CJV262149:CJX262149 CTR262149:CTT262149 DDN262149:DDP262149 DNJ262149:DNL262149 DXF262149:DXH262149 EHB262149:EHD262149 EQX262149:EQZ262149 FAT262149:FAV262149 FKP262149:FKR262149 FUL262149:FUN262149 GEH262149:GEJ262149 GOD262149:GOF262149 GXZ262149:GYB262149 HHV262149:HHX262149 HRR262149:HRT262149 IBN262149:IBP262149 ILJ262149:ILL262149 IVF262149:IVH262149 JFB262149:JFD262149 JOX262149:JOZ262149 JYT262149:JYV262149 KIP262149:KIR262149 KSL262149:KSN262149 LCH262149:LCJ262149 LMD262149:LMF262149 LVZ262149:LWB262149 MFV262149:MFX262149 MPR262149:MPT262149 MZN262149:MZP262149 NJJ262149:NJL262149 NTF262149:NTH262149 ODB262149:ODD262149 OMX262149:OMZ262149 OWT262149:OWV262149 PGP262149:PGR262149 PQL262149:PQN262149 QAH262149:QAJ262149 QKD262149:QKF262149 QTZ262149:QUB262149 RDV262149:RDX262149 RNR262149:RNT262149 RXN262149:RXP262149 SHJ262149:SHL262149 SRF262149:SRH262149 TBB262149:TBD262149 TKX262149:TKZ262149 TUT262149:TUV262149 UEP262149:UER262149 UOL262149:UON262149 UYH262149:UYJ262149 VID262149:VIF262149 VRZ262149:VSB262149 WBV262149:WBX262149 WLR262149:WLT262149 WVN262149:WVP262149 F327685:H327685 JB327685:JD327685 SX327685:SZ327685 ACT327685:ACV327685 AMP327685:AMR327685 AWL327685:AWN327685 BGH327685:BGJ327685 BQD327685:BQF327685 BZZ327685:CAB327685 CJV327685:CJX327685 CTR327685:CTT327685 DDN327685:DDP327685 DNJ327685:DNL327685 DXF327685:DXH327685 EHB327685:EHD327685 EQX327685:EQZ327685 FAT327685:FAV327685 FKP327685:FKR327685 FUL327685:FUN327685 GEH327685:GEJ327685 GOD327685:GOF327685 GXZ327685:GYB327685 HHV327685:HHX327685 HRR327685:HRT327685 IBN327685:IBP327685 ILJ327685:ILL327685 IVF327685:IVH327685 JFB327685:JFD327685 JOX327685:JOZ327685 JYT327685:JYV327685 KIP327685:KIR327685 KSL327685:KSN327685 LCH327685:LCJ327685 LMD327685:LMF327685 LVZ327685:LWB327685 MFV327685:MFX327685 MPR327685:MPT327685 MZN327685:MZP327685 NJJ327685:NJL327685 NTF327685:NTH327685 ODB327685:ODD327685 OMX327685:OMZ327685 OWT327685:OWV327685 PGP327685:PGR327685 PQL327685:PQN327685 QAH327685:QAJ327685 QKD327685:QKF327685 QTZ327685:QUB327685 RDV327685:RDX327685 RNR327685:RNT327685 RXN327685:RXP327685 SHJ327685:SHL327685 SRF327685:SRH327685 TBB327685:TBD327685 TKX327685:TKZ327685 TUT327685:TUV327685 UEP327685:UER327685 UOL327685:UON327685 UYH327685:UYJ327685 VID327685:VIF327685 VRZ327685:VSB327685 WBV327685:WBX327685 WLR327685:WLT327685 WVN327685:WVP327685 F393221:H393221 JB393221:JD393221 SX393221:SZ393221 ACT393221:ACV393221 AMP393221:AMR393221 AWL393221:AWN393221 BGH393221:BGJ393221 BQD393221:BQF393221 BZZ393221:CAB393221 CJV393221:CJX393221 CTR393221:CTT393221 DDN393221:DDP393221 DNJ393221:DNL393221 DXF393221:DXH393221 EHB393221:EHD393221 EQX393221:EQZ393221 FAT393221:FAV393221 FKP393221:FKR393221 FUL393221:FUN393221 GEH393221:GEJ393221 GOD393221:GOF393221 GXZ393221:GYB393221 HHV393221:HHX393221 HRR393221:HRT393221 IBN393221:IBP393221 ILJ393221:ILL393221 IVF393221:IVH393221 JFB393221:JFD393221 JOX393221:JOZ393221 JYT393221:JYV393221 KIP393221:KIR393221 KSL393221:KSN393221 LCH393221:LCJ393221 LMD393221:LMF393221 LVZ393221:LWB393221 MFV393221:MFX393221 MPR393221:MPT393221 MZN393221:MZP393221 NJJ393221:NJL393221 NTF393221:NTH393221 ODB393221:ODD393221 OMX393221:OMZ393221 OWT393221:OWV393221 PGP393221:PGR393221 PQL393221:PQN393221 QAH393221:QAJ393221 QKD393221:QKF393221 QTZ393221:QUB393221 RDV393221:RDX393221 RNR393221:RNT393221 RXN393221:RXP393221 SHJ393221:SHL393221 SRF393221:SRH393221 TBB393221:TBD393221 TKX393221:TKZ393221 TUT393221:TUV393221 UEP393221:UER393221 UOL393221:UON393221 UYH393221:UYJ393221 VID393221:VIF393221 VRZ393221:VSB393221 WBV393221:WBX393221 WLR393221:WLT393221 WVN393221:WVP393221 F458757:H458757 JB458757:JD458757 SX458757:SZ458757 ACT458757:ACV458757 AMP458757:AMR458757 AWL458757:AWN458757 BGH458757:BGJ458757 BQD458757:BQF458757 BZZ458757:CAB458757 CJV458757:CJX458757 CTR458757:CTT458757 DDN458757:DDP458757 DNJ458757:DNL458757 DXF458757:DXH458757 EHB458757:EHD458757 EQX458757:EQZ458757 FAT458757:FAV458757 FKP458757:FKR458757 FUL458757:FUN458757 GEH458757:GEJ458757 GOD458757:GOF458757 GXZ458757:GYB458757 HHV458757:HHX458757 HRR458757:HRT458757 IBN458757:IBP458757 ILJ458757:ILL458757 IVF458757:IVH458757 JFB458757:JFD458757 JOX458757:JOZ458757 JYT458757:JYV458757 KIP458757:KIR458757 KSL458757:KSN458757 LCH458757:LCJ458757 LMD458757:LMF458757 LVZ458757:LWB458757 MFV458757:MFX458757 MPR458757:MPT458757 MZN458757:MZP458757 NJJ458757:NJL458757 NTF458757:NTH458757 ODB458757:ODD458757 OMX458757:OMZ458757 OWT458757:OWV458757 PGP458757:PGR458757 PQL458757:PQN458757 QAH458757:QAJ458757 QKD458757:QKF458757 QTZ458757:QUB458757 RDV458757:RDX458757 RNR458757:RNT458757 RXN458757:RXP458757 SHJ458757:SHL458757 SRF458757:SRH458757 TBB458757:TBD458757 TKX458757:TKZ458757 TUT458757:TUV458757 UEP458757:UER458757 UOL458757:UON458757 UYH458757:UYJ458757 VID458757:VIF458757 VRZ458757:VSB458757 WBV458757:WBX458757 WLR458757:WLT458757 WVN458757:WVP458757 F524293:H524293 JB524293:JD524293 SX524293:SZ524293 ACT524293:ACV524293 AMP524293:AMR524293 AWL524293:AWN524293 BGH524293:BGJ524293 BQD524293:BQF524293 BZZ524293:CAB524293 CJV524293:CJX524293 CTR524293:CTT524293 DDN524293:DDP524293 DNJ524293:DNL524293 DXF524293:DXH524293 EHB524293:EHD524293 EQX524293:EQZ524293 FAT524293:FAV524293 FKP524293:FKR524293 FUL524293:FUN524293 GEH524293:GEJ524293 GOD524293:GOF524293 GXZ524293:GYB524293 HHV524293:HHX524293 HRR524293:HRT524293 IBN524293:IBP524293 ILJ524293:ILL524293 IVF524293:IVH524293 JFB524293:JFD524293 JOX524293:JOZ524293 JYT524293:JYV524293 KIP524293:KIR524293 KSL524293:KSN524293 LCH524293:LCJ524293 LMD524293:LMF524293 LVZ524293:LWB524293 MFV524293:MFX524293 MPR524293:MPT524293 MZN524293:MZP524293 NJJ524293:NJL524293 NTF524293:NTH524293 ODB524293:ODD524293 OMX524293:OMZ524293 OWT524293:OWV524293 PGP524293:PGR524293 PQL524293:PQN524293 QAH524293:QAJ524293 QKD524293:QKF524293 QTZ524293:QUB524293 RDV524293:RDX524293 RNR524293:RNT524293 RXN524293:RXP524293 SHJ524293:SHL524293 SRF524293:SRH524293 TBB524293:TBD524293 TKX524293:TKZ524293 TUT524293:TUV524293 UEP524293:UER524293 UOL524293:UON524293 UYH524293:UYJ524293 VID524293:VIF524293 VRZ524293:VSB524293 WBV524293:WBX524293 WLR524293:WLT524293 WVN524293:WVP524293 F589829:H589829 JB589829:JD589829 SX589829:SZ589829 ACT589829:ACV589829 AMP589829:AMR589829 AWL589829:AWN589829 BGH589829:BGJ589829 BQD589829:BQF589829 BZZ589829:CAB589829 CJV589829:CJX589829 CTR589829:CTT589829 DDN589829:DDP589829 DNJ589829:DNL589829 DXF589829:DXH589829 EHB589829:EHD589829 EQX589829:EQZ589829 FAT589829:FAV589829 FKP589829:FKR589829 FUL589829:FUN589829 GEH589829:GEJ589829 GOD589829:GOF589829 GXZ589829:GYB589829 HHV589829:HHX589829 HRR589829:HRT589829 IBN589829:IBP589829 ILJ589829:ILL589829 IVF589829:IVH589829 JFB589829:JFD589829 JOX589829:JOZ589829 JYT589829:JYV589829 KIP589829:KIR589829 KSL589829:KSN589829 LCH589829:LCJ589829 LMD589829:LMF589829 LVZ589829:LWB589829 MFV589829:MFX589829 MPR589829:MPT589829 MZN589829:MZP589829 NJJ589829:NJL589829 NTF589829:NTH589829 ODB589829:ODD589829 OMX589829:OMZ589829 OWT589829:OWV589829 PGP589829:PGR589829 PQL589829:PQN589829 QAH589829:QAJ589829 QKD589829:QKF589829 QTZ589829:QUB589829 RDV589829:RDX589829 RNR589829:RNT589829 RXN589829:RXP589829 SHJ589829:SHL589829 SRF589829:SRH589829 TBB589829:TBD589829 TKX589829:TKZ589829 TUT589829:TUV589829 UEP589829:UER589829 UOL589829:UON589829 UYH589829:UYJ589829 VID589829:VIF589829 VRZ589829:VSB589829 WBV589829:WBX589829 WLR589829:WLT589829 WVN589829:WVP589829 F655365:H655365 JB655365:JD655365 SX655365:SZ655365 ACT655365:ACV655365 AMP655365:AMR655365 AWL655365:AWN655365 BGH655365:BGJ655365 BQD655365:BQF655365 BZZ655365:CAB655365 CJV655365:CJX655365 CTR655365:CTT655365 DDN655365:DDP655365 DNJ655365:DNL655365 DXF655365:DXH655365 EHB655365:EHD655365 EQX655365:EQZ655365 FAT655365:FAV655365 FKP655365:FKR655365 FUL655365:FUN655365 GEH655365:GEJ655365 GOD655365:GOF655365 GXZ655365:GYB655365 HHV655365:HHX655365 HRR655365:HRT655365 IBN655365:IBP655365 ILJ655365:ILL655365 IVF655365:IVH655365 JFB655365:JFD655365 JOX655365:JOZ655365 JYT655365:JYV655365 KIP655365:KIR655365 KSL655365:KSN655365 LCH655365:LCJ655365 LMD655365:LMF655365 LVZ655365:LWB655365 MFV655365:MFX655365 MPR655365:MPT655365 MZN655365:MZP655365 NJJ655365:NJL655365 NTF655365:NTH655365 ODB655365:ODD655365 OMX655365:OMZ655365 OWT655365:OWV655365 PGP655365:PGR655365 PQL655365:PQN655365 QAH655365:QAJ655365 QKD655365:QKF655365 QTZ655365:QUB655365 RDV655365:RDX655365 RNR655365:RNT655365 RXN655365:RXP655365 SHJ655365:SHL655365 SRF655365:SRH655365 TBB655365:TBD655365 TKX655365:TKZ655365 TUT655365:TUV655365 UEP655365:UER655365 UOL655365:UON655365 UYH655365:UYJ655365 VID655365:VIF655365 VRZ655365:VSB655365 WBV655365:WBX655365 WLR655365:WLT655365 WVN655365:WVP655365 F720901:H720901 JB720901:JD720901 SX720901:SZ720901 ACT720901:ACV720901 AMP720901:AMR720901 AWL720901:AWN720901 BGH720901:BGJ720901 BQD720901:BQF720901 BZZ720901:CAB720901 CJV720901:CJX720901 CTR720901:CTT720901 DDN720901:DDP720901 DNJ720901:DNL720901 DXF720901:DXH720901 EHB720901:EHD720901 EQX720901:EQZ720901 FAT720901:FAV720901 FKP720901:FKR720901 FUL720901:FUN720901 GEH720901:GEJ720901 GOD720901:GOF720901 GXZ720901:GYB720901 HHV720901:HHX720901 HRR720901:HRT720901 IBN720901:IBP720901 ILJ720901:ILL720901 IVF720901:IVH720901 JFB720901:JFD720901 JOX720901:JOZ720901 JYT720901:JYV720901 KIP720901:KIR720901 KSL720901:KSN720901 LCH720901:LCJ720901 LMD720901:LMF720901 LVZ720901:LWB720901 MFV720901:MFX720901 MPR720901:MPT720901 MZN720901:MZP720901 NJJ720901:NJL720901 NTF720901:NTH720901 ODB720901:ODD720901 OMX720901:OMZ720901 OWT720901:OWV720901 PGP720901:PGR720901 PQL720901:PQN720901 QAH720901:QAJ720901 QKD720901:QKF720901 QTZ720901:QUB720901 RDV720901:RDX720901 RNR720901:RNT720901 RXN720901:RXP720901 SHJ720901:SHL720901 SRF720901:SRH720901 TBB720901:TBD720901 TKX720901:TKZ720901 TUT720901:TUV720901 UEP720901:UER720901 UOL720901:UON720901 UYH720901:UYJ720901 VID720901:VIF720901 VRZ720901:VSB720901 WBV720901:WBX720901 WLR720901:WLT720901 WVN720901:WVP720901 F786437:H786437 JB786437:JD786437 SX786437:SZ786437 ACT786437:ACV786437 AMP786437:AMR786437 AWL786437:AWN786437 BGH786437:BGJ786437 BQD786437:BQF786437 BZZ786437:CAB786437 CJV786437:CJX786437 CTR786437:CTT786437 DDN786437:DDP786437 DNJ786437:DNL786437 DXF786437:DXH786437 EHB786437:EHD786437 EQX786437:EQZ786437 FAT786437:FAV786437 FKP786437:FKR786437 FUL786437:FUN786437 GEH786437:GEJ786437 GOD786437:GOF786437 GXZ786437:GYB786437 HHV786437:HHX786437 HRR786437:HRT786437 IBN786437:IBP786437 ILJ786437:ILL786437 IVF786437:IVH786437 JFB786437:JFD786437 JOX786437:JOZ786437 JYT786437:JYV786437 KIP786437:KIR786437 KSL786437:KSN786437 LCH786437:LCJ786437 LMD786437:LMF786437 LVZ786437:LWB786437 MFV786437:MFX786437 MPR786437:MPT786437 MZN786437:MZP786437 NJJ786437:NJL786437 NTF786437:NTH786437 ODB786437:ODD786437 OMX786437:OMZ786437 OWT786437:OWV786437 PGP786437:PGR786437 PQL786437:PQN786437 QAH786437:QAJ786437 QKD786437:QKF786437 QTZ786437:QUB786437 RDV786437:RDX786437 RNR786437:RNT786437 RXN786437:RXP786437 SHJ786437:SHL786437 SRF786437:SRH786437 TBB786437:TBD786437 TKX786437:TKZ786437 TUT786437:TUV786437 UEP786437:UER786437 UOL786437:UON786437 UYH786437:UYJ786437 VID786437:VIF786437 VRZ786437:VSB786437 WBV786437:WBX786437 WLR786437:WLT786437 WVN786437:WVP786437 F851973:H851973 JB851973:JD851973 SX851973:SZ851973 ACT851973:ACV851973 AMP851973:AMR851973 AWL851973:AWN851973 BGH851973:BGJ851973 BQD851973:BQF851973 BZZ851973:CAB851973 CJV851973:CJX851973 CTR851973:CTT851973 DDN851973:DDP851973 DNJ851973:DNL851973 DXF851973:DXH851973 EHB851973:EHD851973 EQX851973:EQZ851973 FAT851973:FAV851973 FKP851973:FKR851973 FUL851973:FUN851973 GEH851973:GEJ851973 GOD851973:GOF851973 GXZ851973:GYB851973 HHV851973:HHX851973 HRR851973:HRT851973 IBN851973:IBP851973 ILJ851973:ILL851973 IVF851973:IVH851973 JFB851973:JFD851973 JOX851973:JOZ851973 JYT851973:JYV851973 KIP851973:KIR851973 KSL851973:KSN851973 LCH851973:LCJ851973 LMD851973:LMF851973 LVZ851973:LWB851973 MFV851973:MFX851973 MPR851973:MPT851973 MZN851973:MZP851973 NJJ851973:NJL851973 NTF851973:NTH851973 ODB851973:ODD851973 OMX851973:OMZ851973 OWT851973:OWV851973 PGP851973:PGR851973 PQL851973:PQN851973 QAH851973:QAJ851973 QKD851973:QKF851973 QTZ851973:QUB851973 RDV851973:RDX851973 RNR851973:RNT851973 RXN851973:RXP851973 SHJ851973:SHL851973 SRF851973:SRH851973 TBB851973:TBD851973 TKX851973:TKZ851973 TUT851973:TUV851973 UEP851973:UER851973 UOL851973:UON851973 UYH851973:UYJ851973 VID851973:VIF851973 VRZ851973:VSB851973 WBV851973:WBX851973 WLR851973:WLT851973 WVN851973:WVP851973 F917509:H917509 JB917509:JD917509 SX917509:SZ917509 ACT917509:ACV917509 AMP917509:AMR917509 AWL917509:AWN917509 BGH917509:BGJ917509 BQD917509:BQF917509 BZZ917509:CAB917509 CJV917509:CJX917509 CTR917509:CTT917509 DDN917509:DDP917509 DNJ917509:DNL917509 DXF917509:DXH917509 EHB917509:EHD917509 EQX917509:EQZ917509 FAT917509:FAV917509 FKP917509:FKR917509 FUL917509:FUN917509 GEH917509:GEJ917509 GOD917509:GOF917509 GXZ917509:GYB917509 HHV917509:HHX917509 HRR917509:HRT917509 IBN917509:IBP917509 ILJ917509:ILL917509 IVF917509:IVH917509 JFB917509:JFD917509 JOX917509:JOZ917509 JYT917509:JYV917509 KIP917509:KIR917509 KSL917509:KSN917509 LCH917509:LCJ917509 LMD917509:LMF917509 LVZ917509:LWB917509 MFV917509:MFX917509 MPR917509:MPT917509 MZN917509:MZP917509 NJJ917509:NJL917509 NTF917509:NTH917509 ODB917509:ODD917509 OMX917509:OMZ917509 OWT917509:OWV917509 PGP917509:PGR917509 PQL917509:PQN917509 QAH917509:QAJ917509 QKD917509:QKF917509 QTZ917509:QUB917509 RDV917509:RDX917509 RNR917509:RNT917509 RXN917509:RXP917509 SHJ917509:SHL917509 SRF917509:SRH917509 TBB917509:TBD917509 TKX917509:TKZ917509 TUT917509:TUV917509 UEP917509:UER917509 UOL917509:UON917509 UYH917509:UYJ917509 VID917509:VIF917509 VRZ917509:VSB917509 WBV917509:WBX917509 WLR917509:WLT917509 WVN917509:WVP917509 F983045:H983045 JB983045:JD983045 SX983045:SZ983045 ACT983045:ACV983045 AMP983045:AMR983045 AWL983045:AWN983045 BGH983045:BGJ983045 BQD983045:BQF983045 BZZ983045:CAB983045 CJV983045:CJX983045 CTR983045:CTT983045 DDN983045:DDP983045 DNJ983045:DNL983045 DXF983045:DXH983045 EHB983045:EHD983045 EQX983045:EQZ983045 FAT983045:FAV983045 FKP983045:FKR983045 FUL983045:FUN983045 GEH983045:GEJ983045 GOD983045:GOF983045 GXZ983045:GYB983045 HHV983045:HHX983045 HRR983045:HRT983045 IBN983045:IBP983045 ILJ983045:ILL983045 IVF983045:IVH983045 JFB983045:JFD983045 JOX983045:JOZ983045 JYT983045:JYV983045 KIP983045:KIR983045 KSL983045:KSN983045 LCH983045:LCJ983045 LMD983045:LMF983045 LVZ983045:LWB983045 MFV983045:MFX983045 MPR983045:MPT983045 MZN983045:MZP983045 NJJ983045:NJL983045 NTF983045:NTH983045 ODB983045:ODD983045 OMX983045:OMZ983045 OWT983045:OWV983045 PGP983045:PGR983045 PQL983045:PQN983045 QAH983045:QAJ983045 QKD983045:QKF983045 QTZ983045:QUB983045 RDV983045:RDX983045 RNR983045:RNT983045 RXN983045:RXP983045 SHJ983045:SHL983045 SRF983045:SRH983045 TBB983045:TBD983045 TKX983045:TKZ983045 TUT983045:TUV983045 UEP983045:UER983045 UOL983045:UON983045 UYH983045:UYJ983045 VID983045:VIF983045 VRZ983045:VSB983045 WBV983045:WBX983045 WLR983045:WLT983045 WVN983045:WVP983045 M5:O5 JI5:JK5 TE5:TG5 ADA5:ADC5 AMW5:AMY5 AWS5:AWU5 BGO5:BGQ5 BQK5:BQM5 CAG5:CAI5 CKC5:CKE5 CTY5:CUA5 DDU5:DDW5 DNQ5:DNS5 DXM5:DXO5 EHI5:EHK5 ERE5:ERG5 FBA5:FBC5 FKW5:FKY5 FUS5:FUU5 GEO5:GEQ5 GOK5:GOM5 GYG5:GYI5 HIC5:HIE5 HRY5:HSA5 IBU5:IBW5 ILQ5:ILS5 IVM5:IVO5 JFI5:JFK5 JPE5:JPG5 JZA5:JZC5 KIW5:KIY5 KSS5:KSU5 LCO5:LCQ5 LMK5:LMM5 LWG5:LWI5 MGC5:MGE5 MPY5:MQA5 MZU5:MZW5 NJQ5:NJS5 NTM5:NTO5 ODI5:ODK5 ONE5:ONG5 OXA5:OXC5 PGW5:PGY5 PQS5:PQU5 QAO5:QAQ5 QKK5:QKM5 QUG5:QUI5 REC5:REE5 RNY5:ROA5 RXU5:RXW5 SHQ5:SHS5 SRM5:SRO5 TBI5:TBK5 TLE5:TLG5 TVA5:TVC5 UEW5:UEY5 UOS5:UOU5 UYO5:UYQ5 VIK5:VIM5 VSG5:VSI5 WCC5:WCE5 WLY5:WMA5 WVU5:WVW5 M65541:O65541 JI65541:JK65541 TE65541:TG65541 ADA65541:ADC65541 AMW65541:AMY65541 AWS65541:AWU65541 BGO65541:BGQ65541 BQK65541:BQM65541 CAG65541:CAI65541 CKC65541:CKE65541 CTY65541:CUA65541 DDU65541:DDW65541 DNQ65541:DNS65541 DXM65541:DXO65541 EHI65541:EHK65541 ERE65541:ERG65541 FBA65541:FBC65541 FKW65541:FKY65541 FUS65541:FUU65541 GEO65541:GEQ65541 GOK65541:GOM65541 GYG65541:GYI65541 HIC65541:HIE65541 HRY65541:HSA65541 IBU65541:IBW65541 ILQ65541:ILS65541 IVM65541:IVO65541 JFI65541:JFK65541 JPE65541:JPG65541 JZA65541:JZC65541 KIW65541:KIY65541 KSS65541:KSU65541 LCO65541:LCQ65541 LMK65541:LMM65541 LWG65541:LWI65541 MGC65541:MGE65541 MPY65541:MQA65541 MZU65541:MZW65541 NJQ65541:NJS65541 NTM65541:NTO65541 ODI65541:ODK65541 ONE65541:ONG65541 OXA65541:OXC65541 PGW65541:PGY65541 PQS65541:PQU65541 QAO65541:QAQ65541 QKK65541:QKM65541 QUG65541:QUI65541 REC65541:REE65541 RNY65541:ROA65541 RXU65541:RXW65541 SHQ65541:SHS65541 SRM65541:SRO65541 TBI65541:TBK65541 TLE65541:TLG65541 TVA65541:TVC65541 UEW65541:UEY65541 UOS65541:UOU65541 UYO65541:UYQ65541 VIK65541:VIM65541 VSG65541:VSI65541 WCC65541:WCE65541 WLY65541:WMA65541 WVU65541:WVW65541 M131077:O131077 JI131077:JK131077 TE131077:TG131077 ADA131077:ADC131077 AMW131077:AMY131077 AWS131077:AWU131077 BGO131077:BGQ131077 BQK131077:BQM131077 CAG131077:CAI131077 CKC131077:CKE131077 CTY131077:CUA131077 DDU131077:DDW131077 DNQ131077:DNS131077 DXM131077:DXO131077 EHI131077:EHK131077 ERE131077:ERG131077 FBA131077:FBC131077 FKW131077:FKY131077 FUS131077:FUU131077 GEO131077:GEQ131077 GOK131077:GOM131077 GYG131077:GYI131077 HIC131077:HIE131077 HRY131077:HSA131077 IBU131077:IBW131077 ILQ131077:ILS131077 IVM131077:IVO131077 JFI131077:JFK131077 JPE131077:JPG131077 JZA131077:JZC131077 KIW131077:KIY131077 KSS131077:KSU131077 LCO131077:LCQ131077 LMK131077:LMM131077 LWG131077:LWI131077 MGC131077:MGE131077 MPY131077:MQA131077 MZU131077:MZW131077 NJQ131077:NJS131077 NTM131077:NTO131077 ODI131077:ODK131077 ONE131077:ONG131077 OXA131077:OXC131077 PGW131077:PGY131077 PQS131077:PQU131077 QAO131077:QAQ131077 QKK131077:QKM131077 QUG131077:QUI131077 REC131077:REE131077 RNY131077:ROA131077 RXU131077:RXW131077 SHQ131077:SHS131077 SRM131077:SRO131077 TBI131077:TBK131077 TLE131077:TLG131077 TVA131077:TVC131077 UEW131077:UEY131077 UOS131077:UOU131077 UYO131077:UYQ131077 VIK131077:VIM131077 VSG131077:VSI131077 WCC131077:WCE131077 WLY131077:WMA131077 WVU131077:WVW131077 M196613:O196613 JI196613:JK196613 TE196613:TG196613 ADA196613:ADC196613 AMW196613:AMY196613 AWS196613:AWU196613 BGO196613:BGQ196613 BQK196613:BQM196613 CAG196613:CAI196613 CKC196613:CKE196613 CTY196613:CUA196613 DDU196613:DDW196613 DNQ196613:DNS196613 DXM196613:DXO196613 EHI196613:EHK196613 ERE196613:ERG196613 FBA196613:FBC196613 FKW196613:FKY196613 FUS196613:FUU196613 GEO196613:GEQ196613 GOK196613:GOM196613 GYG196613:GYI196613 HIC196613:HIE196613 HRY196613:HSA196613 IBU196613:IBW196613 ILQ196613:ILS196613 IVM196613:IVO196613 JFI196613:JFK196613 JPE196613:JPG196613 JZA196613:JZC196613 KIW196613:KIY196613 KSS196613:KSU196613 LCO196613:LCQ196613 LMK196613:LMM196613 LWG196613:LWI196613 MGC196613:MGE196613 MPY196613:MQA196613 MZU196613:MZW196613 NJQ196613:NJS196613 NTM196613:NTO196613 ODI196613:ODK196613 ONE196613:ONG196613 OXA196613:OXC196613 PGW196613:PGY196613 PQS196613:PQU196613 QAO196613:QAQ196613 QKK196613:QKM196613 QUG196613:QUI196613 REC196613:REE196613 RNY196613:ROA196613 RXU196613:RXW196613 SHQ196613:SHS196613 SRM196613:SRO196613 TBI196613:TBK196613 TLE196613:TLG196613 TVA196613:TVC196613 UEW196613:UEY196613 UOS196613:UOU196613 UYO196613:UYQ196613 VIK196613:VIM196613 VSG196613:VSI196613 WCC196613:WCE196613 WLY196613:WMA196613 WVU196613:WVW196613 M262149:O262149 JI262149:JK262149 TE262149:TG262149 ADA262149:ADC262149 AMW262149:AMY262149 AWS262149:AWU262149 BGO262149:BGQ262149 BQK262149:BQM262149 CAG262149:CAI262149 CKC262149:CKE262149 CTY262149:CUA262149 DDU262149:DDW262149 DNQ262149:DNS262149 DXM262149:DXO262149 EHI262149:EHK262149 ERE262149:ERG262149 FBA262149:FBC262149 FKW262149:FKY262149 FUS262149:FUU262149 GEO262149:GEQ262149 GOK262149:GOM262149 GYG262149:GYI262149 HIC262149:HIE262149 HRY262149:HSA262149 IBU262149:IBW262149 ILQ262149:ILS262149 IVM262149:IVO262149 JFI262149:JFK262149 JPE262149:JPG262149 JZA262149:JZC262149 KIW262149:KIY262149 KSS262149:KSU262149 LCO262149:LCQ262149 LMK262149:LMM262149 LWG262149:LWI262149 MGC262149:MGE262149 MPY262149:MQA262149 MZU262149:MZW262149 NJQ262149:NJS262149 NTM262149:NTO262149 ODI262149:ODK262149 ONE262149:ONG262149 OXA262149:OXC262149 PGW262149:PGY262149 PQS262149:PQU262149 QAO262149:QAQ262149 QKK262149:QKM262149 QUG262149:QUI262149 REC262149:REE262149 RNY262149:ROA262149 RXU262149:RXW262149 SHQ262149:SHS262149 SRM262149:SRO262149 TBI262149:TBK262149 TLE262149:TLG262149 TVA262149:TVC262149 UEW262149:UEY262149 UOS262149:UOU262149 UYO262149:UYQ262149 VIK262149:VIM262149 VSG262149:VSI262149 WCC262149:WCE262149 WLY262149:WMA262149 WVU262149:WVW262149 M327685:O327685 JI327685:JK327685 TE327685:TG327685 ADA327685:ADC327685 AMW327685:AMY327685 AWS327685:AWU327685 BGO327685:BGQ327685 BQK327685:BQM327685 CAG327685:CAI327685 CKC327685:CKE327685 CTY327685:CUA327685 DDU327685:DDW327685 DNQ327685:DNS327685 DXM327685:DXO327685 EHI327685:EHK327685 ERE327685:ERG327685 FBA327685:FBC327685 FKW327685:FKY327685 FUS327685:FUU327685 GEO327685:GEQ327685 GOK327685:GOM327685 GYG327685:GYI327685 HIC327685:HIE327685 HRY327685:HSA327685 IBU327685:IBW327685 ILQ327685:ILS327685 IVM327685:IVO327685 JFI327685:JFK327685 JPE327685:JPG327685 JZA327685:JZC327685 KIW327685:KIY327685 KSS327685:KSU327685 LCO327685:LCQ327685 LMK327685:LMM327685 LWG327685:LWI327685 MGC327685:MGE327685 MPY327685:MQA327685 MZU327685:MZW327685 NJQ327685:NJS327685 NTM327685:NTO327685 ODI327685:ODK327685 ONE327685:ONG327685 OXA327685:OXC327685 PGW327685:PGY327685 PQS327685:PQU327685 QAO327685:QAQ327685 QKK327685:QKM327685 QUG327685:QUI327685 REC327685:REE327685 RNY327685:ROA327685 RXU327685:RXW327685 SHQ327685:SHS327685 SRM327685:SRO327685 TBI327685:TBK327685 TLE327685:TLG327685 TVA327685:TVC327685 UEW327685:UEY327685 UOS327685:UOU327685 UYO327685:UYQ327685 VIK327685:VIM327685 VSG327685:VSI327685 WCC327685:WCE327685 WLY327685:WMA327685 WVU327685:WVW327685 M393221:O393221 JI393221:JK393221 TE393221:TG393221 ADA393221:ADC393221 AMW393221:AMY393221 AWS393221:AWU393221 BGO393221:BGQ393221 BQK393221:BQM393221 CAG393221:CAI393221 CKC393221:CKE393221 CTY393221:CUA393221 DDU393221:DDW393221 DNQ393221:DNS393221 DXM393221:DXO393221 EHI393221:EHK393221 ERE393221:ERG393221 FBA393221:FBC393221 FKW393221:FKY393221 FUS393221:FUU393221 GEO393221:GEQ393221 GOK393221:GOM393221 GYG393221:GYI393221 HIC393221:HIE393221 HRY393221:HSA393221 IBU393221:IBW393221 ILQ393221:ILS393221 IVM393221:IVO393221 JFI393221:JFK393221 JPE393221:JPG393221 JZA393221:JZC393221 KIW393221:KIY393221 KSS393221:KSU393221 LCO393221:LCQ393221 LMK393221:LMM393221 LWG393221:LWI393221 MGC393221:MGE393221 MPY393221:MQA393221 MZU393221:MZW393221 NJQ393221:NJS393221 NTM393221:NTO393221 ODI393221:ODK393221 ONE393221:ONG393221 OXA393221:OXC393221 PGW393221:PGY393221 PQS393221:PQU393221 QAO393221:QAQ393221 QKK393221:QKM393221 QUG393221:QUI393221 REC393221:REE393221 RNY393221:ROA393221 RXU393221:RXW393221 SHQ393221:SHS393221 SRM393221:SRO393221 TBI393221:TBK393221 TLE393221:TLG393221 TVA393221:TVC393221 UEW393221:UEY393221 UOS393221:UOU393221 UYO393221:UYQ393221 VIK393221:VIM393221 VSG393221:VSI393221 WCC393221:WCE393221 WLY393221:WMA393221 WVU393221:WVW393221 M458757:O458757 JI458757:JK458757 TE458757:TG458757 ADA458757:ADC458757 AMW458757:AMY458757 AWS458757:AWU458757 BGO458757:BGQ458757 BQK458757:BQM458757 CAG458757:CAI458757 CKC458757:CKE458757 CTY458757:CUA458757 DDU458757:DDW458757 DNQ458757:DNS458757 DXM458757:DXO458757 EHI458757:EHK458757 ERE458757:ERG458757 FBA458757:FBC458757 FKW458757:FKY458757 FUS458757:FUU458757 GEO458757:GEQ458757 GOK458757:GOM458757 GYG458757:GYI458757 HIC458757:HIE458757 HRY458757:HSA458757 IBU458757:IBW458757 ILQ458757:ILS458757 IVM458757:IVO458757 JFI458757:JFK458757 JPE458757:JPG458757 JZA458757:JZC458757 KIW458757:KIY458757 KSS458757:KSU458757 LCO458757:LCQ458757 LMK458757:LMM458757 LWG458757:LWI458757 MGC458757:MGE458757 MPY458757:MQA458757 MZU458757:MZW458757 NJQ458757:NJS458757 NTM458757:NTO458757 ODI458757:ODK458757 ONE458757:ONG458757 OXA458757:OXC458757 PGW458757:PGY458757 PQS458757:PQU458757 QAO458757:QAQ458757 QKK458757:QKM458757 QUG458757:QUI458757 REC458757:REE458757 RNY458757:ROA458757 RXU458757:RXW458757 SHQ458757:SHS458757 SRM458757:SRO458757 TBI458757:TBK458757 TLE458757:TLG458757 TVA458757:TVC458757 UEW458757:UEY458757 UOS458757:UOU458757 UYO458757:UYQ458757 VIK458757:VIM458757 VSG458757:VSI458757 WCC458757:WCE458757 WLY458757:WMA458757 WVU458757:WVW458757 M524293:O524293 JI524293:JK524293 TE524293:TG524293 ADA524293:ADC524293 AMW524293:AMY524293 AWS524293:AWU524293 BGO524293:BGQ524293 BQK524293:BQM524293 CAG524293:CAI524293 CKC524293:CKE524293 CTY524293:CUA524293 DDU524293:DDW524293 DNQ524293:DNS524293 DXM524293:DXO524293 EHI524293:EHK524293 ERE524293:ERG524293 FBA524293:FBC524293 FKW524293:FKY524293 FUS524293:FUU524293 GEO524293:GEQ524293 GOK524293:GOM524293 GYG524293:GYI524293 HIC524293:HIE524293 HRY524293:HSA524293 IBU524293:IBW524293 ILQ524293:ILS524293 IVM524293:IVO524293 JFI524293:JFK524293 JPE524293:JPG524293 JZA524293:JZC524293 KIW524293:KIY524293 KSS524293:KSU524293 LCO524293:LCQ524293 LMK524293:LMM524293 LWG524293:LWI524293 MGC524293:MGE524293 MPY524293:MQA524293 MZU524293:MZW524293 NJQ524293:NJS524293 NTM524293:NTO524293 ODI524293:ODK524293 ONE524293:ONG524293 OXA524293:OXC524293 PGW524293:PGY524293 PQS524293:PQU524293 QAO524293:QAQ524293 QKK524293:QKM524293 QUG524293:QUI524293 REC524293:REE524293 RNY524293:ROA524293 RXU524293:RXW524293 SHQ524293:SHS524293 SRM524293:SRO524293 TBI524293:TBK524293 TLE524293:TLG524293 TVA524293:TVC524293 UEW524293:UEY524293 UOS524293:UOU524293 UYO524293:UYQ524293 VIK524293:VIM524293 VSG524293:VSI524293 WCC524293:WCE524293 WLY524293:WMA524293 WVU524293:WVW524293 M589829:O589829 JI589829:JK589829 TE589829:TG589829 ADA589829:ADC589829 AMW589829:AMY589829 AWS589829:AWU589829 BGO589829:BGQ589829 BQK589829:BQM589829 CAG589829:CAI589829 CKC589829:CKE589829 CTY589829:CUA589829 DDU589829:DDW589829 DNQ589829:DNS589829 DXM589829:DXO589829 EHI589829:EHK589829 ERE589829:ERG589829 FBA589829:FBC589829 FKW589829:FKY589829 FUS589829:FUU589829 GEO589829:GEQ589829 GOK589829:GOM589829 GYG589829:GYI589829 HIC589829:HIE589829 HRY589829:HSA589829 IBU589829:IBW589829 ILQ589829:ILS589829 IVM589829:IVO589829 JFI589829:JFK589829 JPE589829:JPG589829 JZA589829:JZC589829 KIW589829:KIY589829 KSS589829:KSU589829 LCO589829:LCQ589829 LMK589829:LMM589829 LWG589829:LWI589829 MGC589829:MGE589829 MPY589829:MQA589829 MZU589829:MZW589829 NJQ589829:NJS589829 NTM589829:NTO589829 ODI589829:ODK589829 ONE589829:ONG589829 OXA589829:OXC589829 PGW589829:PGY589829 PQS589829:PQU589829 QAO589829:QAQ589829 QKK589829:QKM589829 QUG589829:QUI589829 REC589829:REE589829 RNY589829:ROA589829 RXU589829:RXW589829 SHQ589829:SHS589829 SRM589829:SRO589829 TBI589829:TBK589829 TLE589829:TLG589829 TVA589829:TVC589829 UEW589829:UEY589829 UOS589829:UOU589829 UYO589829:UYQ589829 VIK589829:VIM589829 VSG589829:VSI589829 WCC589829:WCE589829 WLY589829:WMA589829 WVU589829:WVW589829 M655365:O655365 JI655365:JK655365 TE655365:TG655365 ADA655365:ADC655365 AMW655365:AMY655365 AWS655365:AWU655365 BGO655365:BGQ655365 BQK655365:BQM655365 CAG655365:CAI655365 CKC655365:CKE655365 CTY655365:CUA655365 DDU655365:DDW655365 DNQ655365:DNS655365 DXM655365:DXO655365 EHI655365:EHK655365 ERE655365:ERG655365 FBA655365:FBC655365 FKW655365:FKY655365 FUS655365:FUU655365 GEO655365:GEQ655365 GOK655365:GOM655365 GYG655365:GYI655365 HIC655365:HIE655365 HRY655365:HSA655365 IBU655365:IBW655365 ILQ655365:ILS655365 IVM655365:IVO655365 JFI655365:JFK655365 JPE655365:JPG655365 JZA655365:JZC655365 KIW655365:KIY655365 KSS655365:KSU655365 LCO655365:LCQ655365 LMK655365:LMM655365 LWG655365:LWI655365 MGC655365:MGE655365 MPY655365:MQA655365 MZU655365:MZW655365 NJQ655365:NJS655365 NTM655365:NTO655365 ODI655365:ODK655365 ONE655365:ONG655365 OXA655365:OXC655365 PGW655365:PGY655365 PQS655365:PQU655365 QAO655365:QAQ655365 QKK655365:QKM655365 QUG655365:QUI655365 REC655365:REE655365 RNY655365:ROA655365 RXU655365:RXW655365 SHQ655365:SHS655365 SRM655365:SRO655365 TBI655365:TBK655365 TLE655365:TLG655365 TVA655365:TVC655365 UEW655365:UEY655365 UOS655365:UOU655365 UYO655365:UYQ655365 VIK655365:VIM655365 VSG655365:VSI655365 WCC655365:WCE655365 WLY655365:WMA655365 WVU655365:WVW655365 M720901:O720901 JI720901:JK720901 TE720901:TG720901 ADA720901:ADC720901 AMW720901:AMY720901 AWS720901:AWU720901 BGO720901:BGQ720901 BQK720901:BQM720901 CAG720901:CAI720901 CKC720901:CKE720901 CTY720901:CUA720901 DDU720901:DDW720901 DNQ720901:DNS720901 DXM720901:DXO720901 EHI720901:EHK720901 ERE720901:ERG720901 FBA720901:FBC720901 FKW720901:FKY720901 FUS720901:FUU720901 GEO720901:GEQ720901 GOK720901:GOM720901 GYG720901:GYI720901 HIC720901:HIE720901 HRY720901:HSA720901 IBU720901:IBW720901 ILQ720901:ILS720901 IVM720901:IVO720901 JFI720901:JFK720901 JPE720901:JPG720901 JZA720901:JZC720901 KIW720901:KIY720901 KSS720901:KSU720901 LCO720901:LCQ720901 LMK720901:LMM720901 LWG720901:LWI720901 MGC720901:MGE720901 MPY720901:MQA720901 MZU720901:MZW720901 NJQ720901:NJS720901 NTM720901:NTO720901 ODI720901:ODK720901 ONE720901:ONG720901 OXA720901:OXC720901 PGW720901:PGY720901 PQS720901:PQU720901 QAO720901:QAQ720901 QKK720901:QKM720901 QUG720901:QUI720901 REC720901:REE720901 RNY720901:ROA720901 RXU720901:RXW720901 SHQ720901:SHS720901 SRM720901:SRO720901 TBI720901:TBK720901 TLE720901:TLG720901 TVA720901:TVC720901 UEW720901:UEY720901 UOS720901:UOU720901 UYO720901:UYQ720901 VIK720901:VIM720901 VSG720901:VSI720901 WCC720901:WCE720901 WLY720901:WMA720901 WVU720901:WVW720901 M786437:O786437 JI786437:JK786437 TE786437:TG786437 ADA786437:ADC786437 AMW786437:AMY786437 AWS786437:AWU786437 BGO786437:BGQ786437 BQK786437:BQM786437 CAG786437:CAI786437 CKC786437:CKE786437 CTY786437:CUA786437 DDU786437:DDW786437 DNQ786437:DNS786437 DXM786437:DXO786437 EHI786437:EHK786437 ERE786437:ERG786437 FBA786437:FBC786437 FKW786437:FKY786437 FUS786437:FUU786437 GEO786437:GEQ786437 GOK786437:GOM786437 GYG786437:GYI786437 HIC786437:HIE786437 HRY786437:HSA786437 IBU786437:IBW786437 ILQ786437:ILS786437 IVM786437:IVO786437 JFI786437:JFK786437 JPE786437:JPG786437 JZA786437:JZC786437 KIW786437:KIY786437 KSS786437:KSU786437 LCO786437:LCQ786437 LMK786437:LMM786437 LWG786437:LWI786437 MGC786437:MGE786437 MPY786437:MQA786437 MZU786437:MZW786437 NJQ786437:NJS786437 NTM786437:NTO786437 ODI786437:ODK786437 ONE786437:ONG786437 OXA786437:OXC786437 PGW786437:PGY786437 PQS786437:PQU786437 QAO786437:QAQ786437 QKK786437:QKM786437 QUG786437:QUI786437 REC786437:REE786437 RNY786437:ROA786437 RXU786437:RXW786437 SHQ786437:SHS786437 SRM786437:SRO786437 TBI786437:TBK786437 TLE786437:TLG786437 TVA786437:TVC786437 UEW786437:UEY786437 UOS786437:UOU786437 UYO786437:UYQ786437 VIK786437:VIM786437 VSG786437:VSI786437 WCC786437:WCE786437 WLY786437:WMA786437 WVU786437:WVW786437 M851973:O851973 JI851973:JK851973 TE851973:TG851973 ADA851973:ADC851973 AMW851973:AMY851973 AWS851973:AWU851973 BGO851973:BGQ851973 BQK851973:BQM851973 CAG851973:CAI851973 CKC851973:CKE851973 CTY851973:CUA851973 DDU851973:DDW851973 DNQ851973:DNS851973 DXM851973:DXO851973 EHI851973:EHK851973 ERE851973:ERG851973 FBA851973:FBC851973 FKW851973:FKY851973 FUS851973:FUU851973 GEO851973:GEQ851973 GOK851973:GOM851973 GYG851973:GYI851973 HIC851973:HIE851973 HRY851973:HSA851973 IBU851973:IBW851973 ILQ851973:ILS851973 IVM851973:IVO851973 JFI851973:JFK851973 JPE851973:JPG851973 JZA851973:JZC851973 KIW851973:KIY851973 KSS851973:KSU851973 LCO851973:LCQ851973 LMK851973:LMM851973 LWG851973:LWI851973 MGC851973:MGE851973 MPY851973:MQA851973 MZU851973:MZW851973 NJQ851973:NJS851973 NTM851973:NTO851973 ODI851973:ODK851973 ONE851973:ONG851973 OXA851973:OXC851973 PGW851973:PGY851973 PQS851973:PQU851973 QAO851973:QAQ851973 QKK851973:QKM851973 QUG851973:QUI851973 REC851973:REE851973 RNY851973:ROA851973 RXU851973:RXW851973 SHQ851973:SHS851973 SRM851973:SRO851973 TBI851973:TBK851973 TLE851973:TLG851973 TVA851973:TVC851973 UEW851973:UEY851973 UOS851973:UOU851973 UYO851973:UYQ851973 VIK851973:VIM851973 VSG851973:VSI851973 WCC851973:WCE851973 WLY851973:WMA851973 WVU851973:WVW851973 M917509:O917509 JI917509:JK917509 TE917509:TG917509 ADA917509:ADC917509 AMW917509:AMY917509 AWS917509:AWU917509 BGO917509:BGQ917509 BQK917509:BQM917509 CAG917509:CAI917509 CKC917509:CKE917509 CTY917509:CUA917509 DDU917509:DDW917509 DNQ917509:DNS917509 DXM917509:DXO917509 EHI917509:EHK917509 ERE917509:ERG917509 FBA917509:FBC917509 FKW917509:FKY917509 FUS917509:FUU917509 GEO917509:GEQ917509 GOK917509:GOM917509 GYG917509:GYI917509 HIC917509:HIE917509 HRY917509:HSA917509 IBU917509:IBW917509 ILQ917509:ILS917509 IVM917509:IVO917509 JFI917509:JFK917509 JPE917509:JPG917509 JZA917509:JZC917509 KIW917509:KIY917509 KSS917509:KSU917509 LCO917509:LCQ917509 LMK917509:LMM917509 LWG917509:LWI917509 MGC917509:MGE917509 MPY917509:MQA917509 MZU917509:MZW917509 NJQ917509:NJS917509 NTM917509:NTO917509 ODI917509:ODK917509 ONE917509:ONG917509 OXA917509:OXC917509 PGW917509:PGY917509 PQS917509:PQU917509 QAO917509:QAQ917509 QKK917509:QKM917509 QUG917509:QUI917509 REC917509:REE917509 RNY917509:ROA917509 RXU917509:RXW917509 SHQ917509:SHS917509 SRM917509:SRO917509 TBI917509:TBK917509 TLE917509:TLG917509 TVA917509:TVC917509 UEW917509:UEY917509 UOS917509:UOU917509 UYO917509:UYQ917509 VIK917509:VIM917509 VSG917509:VSI917509 WCC917509:WCE917509 WLY917509:WMA917509 WVU917509:WVW917509 M983045:O983045 JI983045:JK983045 TE983045:TG983045 ADA983045:ADC983045 AMW983045:AMY983045 AWS983045:AWU983045 BGO983045:BGQ983045 BQK983045:BQM983045 CAG983045:CAI983045 CKC983045:CKE983045 CTY983045:CUA983045 DDU983045:DDW983045 DNQ983045:DNS983045 DXM983045:DXO983045 EHI983045:EHK983045 ERE983045:ERG983045 FBA983045:FBC983045 FKW983045:FKY983045 FUS983045:FUU983045 GEO983045:GEQ983045 GOK983045:GOM983045 GYG983045:GYI983045 HIC983045:HIE983045 HRY983045:HSA983045 IBU983045:IBW983045 ILQ983045:ILS983045 IVM983045:IVO983045 JFI983045:JFK983045 JPE983045:JPG983045 JZA983045:JZC983045 KIW983045:KIY983045 KSS983045:KSU983045 LCO983045:LCQ983045 LMK983045:LMM983045 LWG983045:LWI983045 MGC983045:MGE983045 MPY983045:MQA983045 MZU983045:MZW983045 NJQ983045:NJS983045 NTM983045:NTO983045 ODI983045:ODK983045 ONE983045:ONG983045 OXA983045:OXC983045 PGW983045:PGY983045 PQS983045:PQU983045 QAO983045:QAQ983045 QKK983045:QKM983045 QUG983045:QUI983045 REC983045:REE983045 RNY983045:ROA983045 RXU983045:RXW983045 SHQ983045:SHS983045 SRM983045:SRO983045 TBI983045:TBK983045 TLE983045:TLG983045 TVA983045:TVC983045 UEW983045:UEY983045 UOS983045:UOU983045 UYO983045:UYQ983045 VIK983045:VIM983045 VSG983045:VSI983045 WCC983045:WCE983045 WLY983045:WMA983045 WVU983045:WVW983045">
      <formula1>0</formula1>
    </dataValidation>
    <dataValidation operator="greaterThanOrEqual" allowBlank="1" showInputMessage="1" showErrorMessage="1" sqref="A46:Q47 IW46:JM47 SS46:TI47 ACO46:ADE47 AMK46:ANA47 AWG46:AWW47 BGC46:BGS47 BPY46:BQO47 BZU46:CAK47 CJQ46:CKG47 CTM46:CUC47 DDI46:DDY47 DNE46:DNU47 DXA46:DXQ47 EGW46:EHM47 EQS46:ERI47 FAO46:FBE47 FKK46:FLA47 FUG46:FUW47 GEC46:GES47 GNY46:GOO47 GXU46:GYK47 HHQ46:HIG47 HRM46:HSC47 IBI46:IBY47 ILE46:ILU47 IVA46:IVQ47 JEW46:JFM47 JOS46:JPI47 JYO46:JZE47 KIK46:KJA47 KSG46:KSW47 LCC46:LCS47 LLY46:LMO47 LVU46:LWK47 MFQ46:MGG47 MPM46:MQC47 MZI46:MZY47 NJE46:NJU47 NTA46:NTQ47 OCW46:ODM47 OMS46:ONI47 OWO46:OXE47 PGK46:PHA47 PQG46:PQW47 QAC46:QAS47 QJY46:QKO47 QTU46:QUK47 RDQ46:REG47 RNM46:ROC47 RXI46:RXY47 SHE46:SHU47 SRA46:SRQ47 TAW46:TBM47 TKS46:TLI47 TUO46:TVE47 UEK46:UFA47 UOG46:UOW47 UYC46:UYS47 VHY46:VIO47 VRU46:VSK47 WBQ46:WCG47 WLM46:WMC47 WVI46:WVY47 A65582:Q65583 IW65582:JM65583 SS65582:TI65583 ACO65582:ADE65583 AMK65582:ANA65583 AWG65582:AWW65583 BGC65582:BGS65583 BPY65582:BQO65583 BZU65582:CAK65583 CJQ65582:CKG65583 CTM65582:CUC65583 DDI65582:DDY65583 DNE65582:DNU65583 DXA65582:DXQ65583 EGW65582:EHM65583 EQS65582:ERI65583 FAO65582:FBE65583 FKK65582:FLA65583 FUG65582:FUW65583 GEC65582:GES65583 GNY65582:GOO65583 GXU65582:GYK65583 HHQ65582:HIG65583 HRM65582:HSC65583 IBI65582:IBY65583 ILE65582:ILU65583 IVA65582:IVQ65583 JEW65582:JFM65583 JOS65582:JPI65583 JYO65582:JZE65583 KIK65582:KJA65583 KSG65582:KSW65583 LCC65582:LCS65583 LLY65582:LMO65583 LVU65582:LWK65583 MFQ65582:MGG65583 MPM65582:MQC65583 MZI65582:MZY65583 NJE65582:NJU65583 NTA65582:NTQ65583 OCW65582:ODM65583 OMS65582:ONI65583 OWO65582:OXE65583 PGK65582:PHA65583 PQG65582:PQW65583 QAC65582:QAS65583 QJY65582:QKO65583 QTU65582:QUK65583 RDQ65582:REG65583 RNM65582:ROC65583 RXI65582:RXY65583 SHE65582:SHU65583 SRA65582:SRQ65583 TAW65582:TBM65583 TKS65582:TLI65583 TUO65582:TVE65583 UEK65582:UFA65583 UOG65582:UOW65583 UYC65582:UYS65583 VHY65582:VIO65583 VRU65582:VSK65583 WBQ65582:WCG65583 WLM65582:WMC65583 WVI65582:WVY65583 A131118:Q131119 IW131118:JM131119 SS131118:TI131119 ACO131118:ADE131119 AMK131118:ANA131119 AWG131118:AWW131119 BGC131118:BGS131119 BPY131118:BQO131119 BZU131118:CAK131119 CJQ131118:CKG131119 CTM131118:CUC131119 DDI131118:DDY131119 DNE131118:DNU131119 DXA131118:DXQ131119 EGW131118:EHM131119 EQS131118:ERI131119 FAO131118:FBE131119 FKK131118:FLA131119 FUG131118:FUW131119 GEC131118:GES131119 GNY131118:GOO131119 GXU131118:GYK131119 HHQ131118:HIG131119 HRM131118:HSC131119 IBI131118:IBY131119 ILE131118:ILU131119 IVA131118:IVQ131119 JEW131118:JFM131119 JOS131118:JPI131119 JYO131118:JZE131119 KIK131118:KJA131119 KSG131118:KSW131119 LCC131118:LCS131119 LLY131118:LMO131119 LVU131118:LWK131119 MFQ131118:MGG131119 MPM131118:MQC131119 MZI131118:MZY131119 NJE131118:NJU131119 NTA131118:NTQ131119 OCW131118:ODM131119 OMS131118:ONI131119 OWO131118:OXE131119 PGK131118:PHA131119 PQG131118:PQW131119 QAC131118:QAS131119 QJY131118:QKO131119 QTU131118:QUK131119 RDQ131118:REG131119 RNM131118:ROC131119 RXI131118:RXY131119 SHE131118:SHU131119 SRA131118:SRQ131119 TAW131118:TBM131119 TKS131118:TLI131119 TUO131118:TVE131119 UEK131118:UFA131119 UOG131118:UOW131119 UYC131118:UYS131119 VHY131118:VIO131119 VRU131118:VSK131119 WBQ131118:WCG131119 WLM131118:WMC131119 WVI131118:WVY131119 A196654:Q196655 IW196654:JM196655 SS196654:TI196655 ACO196654:ADE196655 AMK196654:ANA196655 AWG196654:AWW196655 BGC196654:BGS196655 BPY196654:BQO196655 BZU196654:CAK196655 CJQ196654:CKG196655 CTM196654:CUC196655 DDI196654:DDY196655 DNE196654:DNU196655 DXA196654:DXQ196655 EGW196654:EHM196655 EQS196654:ERI196655 FAO196654:FBE196655 FKK196654:FLA196655 FUG196654:FUW196655 GEC196654:GES196655 GNY196654:GOO196655 GXU196654:GYK196655 HHQ196654:HIG196655 HRM196654:HSC196655 IBI196654:IBY196655 ILE196654:ILU196655 IVA196654:IVQ196655 JEW196654:JFM196655 JOS196654:JPI196655 JYO196654:JZE196655 KIK196654:KJA196655 KSG196654:KSW196655 LCC196654:LCS196655 LLY196654:LMO196655 LVU196654:LWK196655 MFQ196654:MGG196655 MPM196654:MQC196655 MZI196654:MZY196655 NJE196654:NJU196655 NTA196654:NTQ196655 OCW196654:ODM196655 OMS196654:ONI196655 OWO196654:OXE196655 PGK196654:PHA196655 PQG196654:PQW196655 QAC196654:QAS196655 QJY196654:QKO196655 QTU196654:QUK196655 RDQ196654:REG196655 RNM196654:ROC196655 RXI196654:RXY196655 SHE196654:SHU196655 SRA196654:SRQ196655 TAW196654:TBM196655 TKS196654:TLI196655 TUO196654:TVE196655 UEK196654:UFA196655 UOG196654:UOW196655 UYC196654:UYS196655 VHY196654:VIO196655 VRU196654:VSK196655 WBQ196654:WCG196655 WLM196654:WMC196655 WVI196654:WVY196655 A262190:Q262191 IW262190:JM262191 SS262190:TI262191 ACO262190:ADE262191 AMK262190:ANA262191 AWG262190:AWW262191 BGC262190:BGS262191 BPY262190:BQO262191 BZU262190:CAK262191 CJQ262190:CKG262191 CTM262190:CUC262191 DDI262190:DDY262191 DNE262190:DNU262191 DXA262190:DXQ262191 EGW262190:EHM262191 EQS262190:ERI262191 FAO262190:FBE262191 FKK262190:FLA262191 FUG262190:FUW262191 GEC262190:GES262191 GNY262190:GOO262191 GXU262190:GYK262191 HHQ262190:HIG262191 HRM262190:HSC262191 IBI262190:IBY262191 ILE262190:ILU262191 IVA262190:IVQ262191 JEW262190:JFM262191 JOS262190:JPI262191 JYO262190:JZE262191 KIK262190:KJA262191 KSG262190:KSW262191 LCC262190:LCS262191 LLY262190:LMO262191 LVU262190:LWK262191 MFQ262190:MGG262191 MPM262190:MQC262191 MZI262190:MZY262191 NJE262190:NJU262191 NTA262190:NTQ262191 OCW262190:ODM262191 OMS262190:ONI262191 OWO262190:OXE262191 PGK262190:PHA262191 PQG262190:PQW262191 QAC262190:QAS262191 QJY262190:QKO262191 QTU262190:QUK262191 RDQ262190:REG262191 RNM262190:ROC262191 RXI262190:RXY262191 SHE262190:SHU262191 SRA262190:SRQ262191 TAW262190:TBM262191 TKS262190:TLI262191 TUO262190:TVE262191 UEK262190:UFA262191 UOG262190:UOW262191 UYC262190:UYS262191 VHY262190:VIO262191 VRU262190:VSK262191 WBQ262190:WCG262191 WLM262190:WMC262191 WVI262190:WVY262191 A327726:Q327727 IW327726:JM327727 SS327726:TI327727 ACO327726:ADE327727 AMK327726:ANA327727 AWG327726:AWW327727 BGC327726:BGS327727 BPY327726:BQO327727 BZU327726:CAK327727 CJQ327726:CKG327727 CTM327726:CUC327727 DDI327726:DDY327727 DNE327726:DNU327727 DXA327726:DXQ327727 EGW327726:EHM327727 EQS327726:ERI327727 FAO327726:FBE327727 FKK327726:FLA327727 FUG327726:FUW327727 GEC327726:GES327727 GNY327726:GOO327727 GXU327726:GYK327727 HHQ327726:HIG327727 HRM327726:HSC327727 IBI327726:IBY327727 ILE327726:ILU327727 IVA327726:IVQ327727 JEW327726:JFM327727 JOS327726:JPI327727 JYO327726:JZE327727 KIK327726:KJA327727 KSG327726:KSW327727 LCC327726:LCS327727 LLY327726:LMO327727 LVU327726:LWK327727 MFQ327726:MGG327727 MPM327726:MQC327727 MZI327726:MZY327727 NJE327726:NJU327727 NTA327726:NTQ327727 OCW327726:ODM327727 OMS327726:ONI327727 OWO327726:OXE327727 PGK327726:PHA327727 PQG327726:PQW327727 QAC327726:QAS327727 QJY327726:QKO327727 QTU327726:QUK327727 RDQ327726:REG327727 RNM327726:ROC327727 RXI327726:RXY327727 SHE327726:SHU327727 SRA327726:SRQ327727 TAW327726:TBM327727 TKS327726:TLI327727 TUO327726:TVE327727 UEK327726:UFA327727 UOG327726:UOW327727 UYC327726:UYS327727 VHY327726:VIO327727 VRU327726:VSK327727 WBQ327726:WCG327727 WLM327726:WMC327727 WVI327726:WVY327727 A393262:Q393263 IW393262:JM393263 SS393262:TI393263 ACO393262:ADE393263 AMK393262:ANA393263 AWG393262:AWW393263 BGC393262:BGS393263 BPY393262:BQO393263 BZU393262:CAK393263 CJQ393262:CKG393263 CTM393262:CUC393263 DDI393262:DDY393263 DNE393262:DNU393263 DXA393262:DXQ393263 EGW393262:EHM393263 EQS393262:ERI393263 FAO393262:FBE393263 FKK393262:FLA393263 FUG393262:FUW393263 GEC393262:GES393263 GNY393262:GOO393263 GXU393262:GYK393263 HHQ393262:HIG393263 HRM393262:HSC393263 IBI393262:IBY393263 ILE393262:ILU393263 IVA393262:IVQ393263 JEW393262:JFM393263 JOS393262:JPI393263 JYO393262:JZE393263 KIK393262:KJA393263 KSG393262:KSW393263 LCC393262:LCS393263 LLY393262:LMO393263 LVU393262:LWK393263 MFQ393262:MGG393263 MPM393262:MQC393263 MZI393262:MZY393263 NJE393262:NJU393263 NTA393262:NTQ393263 OCW393262:ODM393263 OMS393262:ONI393263 OWO393262:OXE393263 PGK393262:PHA393263 PQG393262:PQW393263 QAC393262:QAS393263 QJY393262:QKO393263 QTU393262:QUK393263 RDQ393262:REG393263 RNM393262:ROC393263 RXI393262:RXY393263 SHE393262:SHU393263 SRA393262:SRQ393263 TAW393262:TBM393263 TKS393262:TLI393263 TUO393262:TVE393263 UEK393262:UFA393263 UOG393262:UOW393263 UYC393262:UYS393263 VHY393262:VIO393263 VRU393262:VSK393263 WBQ393262:WCG393263 WLM393262:WMC393263 WVI393262:WVY393263 A458798:Q458799 IW458798:JM458799 SS458798:TI458799 ACO458798:ADE458799 AMK458798:ANA458799 AWG458798:AWW458799 BGC458798:BGS458799 BPY458798:BQO458799 BZU458798:CAK458799 CJQ458798:CKG458799 CTM458798:CUC458799 DDI458798:DDY458799 DNE458798:DNU458799 DXA458798:DXQ458799 EGW458798:EHM458799 EQS458798:ERI458799 FAO458798:FBE458799 FKK458798:FLA458799 FUG458798:FUW458799 GEC458798:GES458799 GNY458798:GOO458799 GXU458798:GYK458799 HHQ458798:HIG458799 HRM458798:HSC458799 IBI458798:IBY458799 ILE458798:ILU458799 IVA458798:IVQ458799 JEW458798:JFM458799 JOS458798:JPI458799 JYO458798:JZE458799 KIK458798:KJA458799 KSG458798:KSW458799 LCC458798:LCS458799 LLY458798:LMO458799 LVU458798:LWK458799 MFQ458798:MGG458799 MPM458798:MQC458799 MZI458798:MZY458799 NJE458798:NJU458799 NTA458798:NTQ458799 OCW458798:ODM458799 OMS458798:ONI458799 OWO458798:OXE458799 PGK458798:PHA458799 PQG458798:PQW458799 QAC458798:QAS458799 QJY458798:QKO458799 QTU458798:QUK458799 RDQ458798:REG458799 RNM458798:ROC458799 RXI458798:RXY458799 SHE458798:SHU458799 SRA458798:SRQ458799 TAW458798:TBM458799 TKS458798:TLI458799 TUO458798:TVE458799 UEK458798:UFA458799 UOG458798:UOW458799 UYC458798:UYS458799 VHY458798:VIO458799 VRU458798:VSK458799 WBQ458798:WCG458799 WLM458798:WMC458799 WVI458798:WVY458799 A524334:Q524335 IW524334:JM524335 SS524334:TI524335 ACO524334:ADE524335 AMK524334:ANA524335 AWG524334:AWW524335 BGC524334:BGS524335 BPY524334:BQO524335 BZU524334:CAK524335 CJQ524334:CKG524335 CTM524334:CUC524335 DDI524334:DDY524335 DNE524334:DNU524335 DXA524334:DXQ524335 EGW524334:EHM524335 EQS524334:ERI524335 FAO524334:FBE524335 FKK524334:FLA524335 FUG524334:FUW524335 GEC524334:GES524335 GNY524334:GOO524335 GXU524334:GYK524335 HHQ524334:HIG524335 HRM524334:HSC524335 IBI524334:IBY524335 ILE524334:ILU524335 IVA524334:IVQ524335 JEW524334:JFM524335 JOS524334:JPI524335 JYO524334:JZE524335 KIK524334:KJA524335 KSG524334:KSW524335 LCC524334:LCS524335 LLY524334:LMO524335 LVU524334:LWK524335 MFQ524334:MGG524335 MPM524334:MQC524335 MZI524334:MZY524335 NJE524334:NJU524335 NTA524334:NTQ524335 OCW524334:ODM524335 OMS524334:ONI524335 OWO524334:OXE524335 PGK524334:PHA524335 PQG524334:PQW524335 QAC524334:QAS524335 QJY524334:QKO524335 QTU524334:QUK524335 RDQ524334:REG524335 RNM524334:ROC524335 RXI524334:RXY524335 SHE524334:SHU524335 SRA524334:SRQ524335 TAW524334:TBM524335 TKS524334:TLI524335 TUO524334:TVE524335 UEK524334:UFA524335 UOG524334:UOW524335 UYC524334:UYS524335 VHY524334:VIO524335 VRU524334:VSK524335 WBQ524334:WCG524335 WLM524334:WMC524335 WVI524334:WVY524335 A589870:Q589871 IW589870:JM589871 SS589870:TI589871 ACO589870:ADE589871 AMK589870:ANA589871 AWG589870:AWW589871 BGC589870:BGS589871 BPY589870:BQO589871 BZU589870:CAK589871 CJQ589870:CKG589871 CTM589870:CUC589871 DDI589870:DDY589871 DNE589870:DNU589871 DXA589870:DXQ589871 EGW589870:EHM589871 EQS589870:ERI589871 FAO589870:FBE589871 FKK589870:FLA589871 FUG589870:FUW589871 GEC589870:GES589871 GNY589870:GOO589871 GXU589870:GYK589871 HHQ589870:HIG589871 HRM589870:HSC589871 IBI589870:IBY589871 ILE589870:ILU589871 IVA589870:IVQ589871 JEW589870:JFM589871 JOS589870:JPI589871 JYO589870:JZE589871 KIK589870:KJA589871 KSG589870:KSW589871 LCC589870:LCS589871 LLY589870:LMO589871 LVU589870:LWK589871 MFQ589870:MGG589871 MPM589870:MQC589871 MZI589870:MZY589871 NJE589870:NJU589871 NTA589870:NTQ589871 OCW589870:ODM589871 OMS589870:ONI589871 OWO589870:OXE589871 PGK589870:PHA589871 PQG589870:PQW589871 QAC589870:QAS589871 QJY589870:QKO589871 QTU589870:QUK589871 RDQ589870:REG589871 RNM589870:ROC589871 RXI589870:RXY589871 SHE589870:SHU589871 SRA589870:SRQ589871 TAW589870:TBM589871 TKS589870:TLI589871 TUO589870:TVE589871 UEK589870:UFA589871 UOG589870:UOW589871 UYC589870:UYS589871 VHY589870:VIO589871 VRU589870:VSK589871 WBQ589870:WCG589871 WLM589870:WMC589871 WVI589870:WVY589871 A655406:Q655407 IW655406:JM655407 SS655406:TI655407 ACO655406:ADE655407 AMK655406:ANA655407 AWG655406:AWW655407 BGC655406:BGS655407 BPY655406:BQO655407 BZU655406:CAK655407 CJQ655406:CKG655407 CTM655406:CUC655407 DDI655406:DDY655407 DNE655406:DNU655407 DXA655406:DXQ655407 EGW655406:EHM655407 EQS655406:ERI655407 FAO655406:FBE655407 FKK655406:FLA655407 FUG655406:FUW655407 GEC655406:GES655407 GNY655406:GOO655407 GXU655406:GYK655407 HHQ655406:HIG655407 HRM655406:HSC655407 IBI655406:IBY655407 ILE655406:ILU655407 IVA655406:IVQ655407 JEW655406:JFM655407 JOS655406:JPI655407 JYO655406:JZE655407 KIK655406:KJA655407 KSG655406:KSW655407 LCC655406:LCS655407 LLY655406:LMO655407 LVU655406:LWK655407 MFQ655406:MGG655407 MPM655406:MQC655407 MZI655406:MZY655407 NJE655406:NJU655407 NTA655406:NTQ655407 OCW655406:ODM655407 OMS655406:ONI655407 OWO655406:OXE655407 PGK655406:PHA655407 PQG655406:PQW655407 QAC655406:QAS655407 QJY655406:QKO655407 QTU655406:QUK655407 RDQ655406:REG655407 RNM655406:ROC655407 RXI655406:RXY655407 SHE655406:SHU655407 SRA655406:SRQ655407 TAW655406:TBM655407 TKS655406:TLI655407 TUO655406:TVE655407 UEK655406:UFA655407 UOG655406:UOW655407 UYC655406:UYS655407 VHY655406:VIO655407 VRU655406:VSK655407 WBQ655406:WCG655407 WLM655406:WMC655407 WVI655406:WVY655407 A720942:Q720943 IW720942:JM720943 SS720942:TI720943 ACO720942:ADE720943 AMK720942:ANA720943 AWG720942:AWW720943 BGC720942:BGS720943 BPY720942:BQO720943 BZU720942:CAK720943 CJQ720942:CKG720943 CTM720942:CUC720943 DDI720942:DDY720943 DNE720942:DNU720943 DXA720942:DXQ720943 EGW720942:EHM720943 EQS720942:ERI720943 FAO720942:FBE720943 FKK720942:FLA720943 FUG720942:FUW720943 GEC720942:GES720943 GNY720942:GOO720943 GXU720942:GYK720943 HHQ720942:HIG720943 HRM720942:HSC720943 IBI720942:IBY720943 ILE720942:ILU720943 IVA720942:IVQ720943 JEW720942:JFM720943 JOS720942:JPI720943 JYO720942:JZE720943 KIK720942:KJA720943 KSG720942:KSW720943 LCC720942:LCS720943 LLY720942:LMO720943 LVU720942:LWK720943 MFQ720942:MGG720943 MPM720942:MQC720943 MZI720942:MZY720943 NJE720942:NJU720943 NTA720942:NTQ720943 OCW720942:ODM720943 OMS720942:ONI720943 OWO720942:OXE720943 PGK720942:PHA720943 PQG720942:PQW720943 QAC720942:QAS720943 QJY720942:QKO720943 QTU720942:QUK720943 RDQ720942:REG720943 RNM720942:ROC720943 RXI720942:RXY720943 SHE720942:SHU720943 SRA720942:SRQ720943 TAW720942:TBM720943 TKS720942:TLI720943 TUO720942:TVE720943 UEK720942:UFA720943 UOG720942:UOW720943 UYC720942:UYS720943 VHY720942:VIO720943 VRU720942:VSK720943 WBQ720942:WCG720943 WLM720942:WMC720943 WVI720942:WVY720943 A786478:Q786479 IW786478:JM786479 SS786478:TI786479 ACO786478:ADE786479 AMK786478:ANA786479 AWG786478:AWW786479 BGC786478:BGS786479 BPY786478:BQO786479 BZU786478:CAK786479 CJQ786478:CKG786479 CTM786478:CUC786479 DDI786478:DDY786479 DNE786478:DNU786479 DXA786478:DXQ786479 EGW786478:EHM786479 EQS786478:ERI786479 FAO786478:FBE786479 FKK786478:FLA786479 FUG786478:FUW786479 GEC786478:GES786479 GNY786478:GOO786479 GXU786478:GYK786479 HHQ786478:HIG786479 HRM786478:HSC786479 IBI786478:IBY786479 ILE786478:ILU786479 IVA786478:IVQ786479 JEW786478:JFM786479 JOS786478:JPI786479 JYO786478:JZE786479 KIK786478:KJA786479 KSG786478:KSW786479 LCC786478:LCS786479 LLY786478:LMO786479 LVU786478:LWK786479 MFQ786478:MGG786479 MPM786478:MQC786479 MZI786478:MZY786479 NJE786478:NJU786479 NTA786478:NTQ786479 OCW786478:ODM786479 OMS786478:ONI786479 OWO786478:OXE786479 PGK786478:PHA786479 PQG786478:PQW786479 QAC786478:QAS786479 QJY786478:QKO786479 QTU786478:QUK786479 RDQ786478:REG786479 RNM786478:ROC786479 RXI786478:RXY786479 SHE786478:SHU786479 SRA786478:SRQ786479 TAW786478:TBM786479 TKS786478:TLI786479 TUO786478:TVE786479 UEK786478:UFA786479 UOG786478:UOW786479 UYC786478:UYS786479 VHY786478:VIO786479 VRU786478:VSK786479 WBQ786478:WCG786479 WLM786478:WMC786479 WVI786478:WVY786479 A852014:Q852015 IW852014:JM852015 SS852014:TI852015 ACO852014:ADE852015 AMK852014:ANA852015 AWG852014:AWW852015 BGC852014:BGS852015 BPY852014:BQO852015 BZU852014:CAK852015 CJQ852014:CKG852015 CTM852014:CUC852015 DDI852014:DDY852015 DNE852014:DNU852015 DXA852014:DXQ852015 EGW852014:EHM852015 EQS852014:ERI852015 FAO852014:FBE852015 FKK852014:FLA852015 FUG852014:FUW852015 GEC852014:GES852015 GNY852014:GOO852015 GXU852014:GYK852015 HHQ852014:HIG852015 HRM852014:HSC852015 IBI852014:IBY852015 ILE852014:ILU852015 IVA852014:IVQ852015 JEW852014:JFM852015 JOS852014:JPI852015 JYO852014:JZE852015 KIK852014:KJA852015 KSG852014:KSW852015 LCC852014:LCS852015 LLY852014:LMO852015 LVU852014:LWK852015 MFQ852014:MGG852015 MPM852014:MQC852015 MZI852014:MZY852015 NJE852014:NJU852015 NTA852014:NTQ852015 OCW852014:ODM852015 OMS852014:ONI852015 OWO852014:OXE852015 PGK852014:PHA852015 PQG852014:PQW852015 QAC852014:QAS852015 QJY852014:QKO852015 QTU852014:QUK852015 RDQ852014:REG852015 RNM852014:ROC852015 RXI852014:RXY852015 SHE852014:SHU852015 SRA852014:SRQ852015 TAW852014:TBM852015 TKS852014:TLI852015 TUO852014:TVE852015 UEK852014:UFA852015 UOG852014:UOW852015 UYC852014:UYS852015 VHY852014:VIO852015 VRU852014:VSK852015 WBQ852014:WCG852015 WLM852014:WMC852015 WVI852014:WVY852015 A917550:Q917551 IW917550:JM917551 SS917550:TI917551 ACO917550:ADE917551 AMK917550:ANA917551 AWG917550:AWW917551 BGC917550:BGS917551 BPY917550:BQO917551 BZU917550:CAK917551 CJQ917550:CKG917551 CTM917550:CUC917551 DDI917550:DDY917551 DNE917550:DNU917551 DXA917550:DXQ917551 EGW917550:EHM917551 EQS917550:ERI917551 FAO917550:FBE917551 FKK917550:FLA917551 FUG917550:FUW917551 GEC917550:GES917551 GNY917550:GOO917551 GXU917550:GYK917551 HHQ917550:HIG917551 HRM917550:HSC917551 IBI917550:IBY917551 ILE917550:ILU917551 IVA917550:IVQ917551 JEW917550:JFM917551 JOS917550:JPI917551 JYO917550:JZE917551 KIK917550:KJA917551 KSG917550:KSW917551 LCC917550:LCS917551 LLY917550:LMO917551 LVU917550:LWK917551 MFQ917550:MGG917551 MPM917550:MQC917551 MZI917550:MZY917551 NJE917550:NJU917551 NTA917550:NTQ917551 OCW917550:ODM917551 OMS917550:ONI917551 OWO917550:OXE917551 PGK917550:PHA917551 PQG917550:PQW917551 QAC917550:QAS917551 QJY917550:QKO917551 QTU917550:QUK917551 RDQ917550:REG917551 RNM917550:ROC917551 RXI917550:RXY917551 SHE917550:SHU917551 SRA917550:SRQ917551 TAW917550:TBM917551 TKS917550:TLI917551 TUO917550:TVE917551 UEK917550:UFA917551 UOG917550:UOW917551 UYC917550:UYS917551 VHY917550:VIO917551 VRU917550:VSK917551 WBQ917550:WCG917551 WLM917550:WMC917551 WVI917550:WVY917551 A983086:Q983087 IW983086:JM983087 SS983086:TI983087 ACO983086:ADE983087 AMK983086:ANA983087 AWG983086:AWW983087 BGC983086:BGS983087 BPY983086:BQO983087 BZU983086:CAK983087 CJQ983086:CKG983087 CTM983086:CUC983087 DDI983086:DDY983087 DNE983086:DNU983087 DXA983086:DXQ983087 EGW983086:EHM983087 EQS983086:ERI983087 FAO983086:FBE983087 FKK983086:FLA983087 FUG983086:FUW983087 GEC983086:GES983087 GNY983086:GOO983087 GXU983086:GYK983087 HHQ983086:HIG983087 HRM983086:HSC983087 IBI983086:IBY983087 ILE983086:ILU983087 IVA983086:IVQ983087 JEW983086:JFM983087 JOS983086:JPI983087 JYO983086:JZE983087 KIK983086:KJA983087 KSG983086:KSW983087 LCC983086:LCS983087 LLY983086:LMO983087 LVU983086:LWK983087 MFQ983086:MGG983087 MPM983086:MQC983087 MZI983086:MZY983087 NJE983086:NJU983087 NTA983086:NTQ983087 OCW983086:ODM983087 OMS983086:ONI983087 OWO983086:OXE983087 PGK983086:PHA983087 PQG983086:PQW983087 QAC983086:QAS983087 QJY983086:QKO983087 QTU983086:QUK983087 RDQ983086:REG983087 RNM983086:ROC983087 RXI983086:RXY983087 SHE983086:SHU983087 SRA983086:SRQ983087 TAW983086:TBM983087 TKS983086:TLI983087 TUO983086:TVE983087 UEK983086:UFA983087 UOG983086:UOW983087 UYC983086:UYS983087 VHY983086:VIO983087 VRU983086:VSK983087 WBQ983086:WCG983087 WLM983086:WMC983087 WVI983086:WVY983087"/>
    <dataValidation type="list" allowBlank="1" showInputMessage="1" showErrorMessage="1" sqref="D30 F30:G30 J30 C36 C37 C38 C39 C40 C43 C44">
      <formula1>$R$30:$T$30</formula1>
    </dataValidation>
  </dataValidations>
  <pageMargins left="0.7" right="0.7" top="0.75" bottom="0.75" header="0.3" footer="0.3"/>
  <pageSetup paperSize="9" scale="92" orientation="portrait" r:id="rId1"/>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14:formula1>
            <xm:f>0</xm:f>
          </x14:formula1>
          <xm:sqref>E58:G58 JA58:JC58 SW58:SY58 ACS58:ACU58 AMO58:AMQ58 AWK58:AWM58 BGG58:BGI58 BQC58:BQE58 BZY58:CAA58 CJU58:CJW58 CTQ58:CTS58 DDM58:DDO58 DNI58:DNK58 DXE58:DXG58 EHA58:EHC58 EQW58:EQY58 FAS58:FAU58 FKO58:FKQ58 FUK58:FUM58 GEG58:GEI58 GOC58:GOE58 GXY58:GYA58 HHU58:HHW58 HRQ58:HRS58 IBM58:IBO58 ILI58:ILK58 IVE58:IVG58 JFA58:JFC58 JOW58:JOY58 JYS58:JYU58 KIO58:KIQ58 KSK58:KSM58 LCG58:LCI58 LMC58:LME58 LVY58:LWA58 MFU58:MFW58 MPQ58:MPS58 MZM58:MZO58 NJI58:NJK58 NTE58:NTG58 ODA58:ODC58 OMW58:OMY58 OWS58:OWU58 PGO58:PGQ58 PQK58:PQM58 QAG58:QAI58 QKC58:QKE58 QTY58:QUA58 RDU58:RDW58 RNQ58:RNS58 RXM58:RXO58 SHI58:SHK58 SRE58:SRG58 TBA58:TBC58 TKW58:TKY58 TUS58:TUU58 UEO58:UEQ58 UOK58:UOM58 UYG58:UYI58 VIC58:VIE58 VRY58:VSA58 WBU58:WBW58 WLQ58:WLS58 WVM58:WVO58 E65594:G65594 JA65594:JC65594 SW65594:SY65594 ACS65594:ACU65594 AMO65594:AMQ65594 AWK65594:AWM65594 BGG65594:BGI65594 BQC65594:BQE65594 BZY65594:CAA65594 CJU65594:CJW65594 CTQ65594:CTS65594 DDM65594:DDO65594 DNI65594:DNK65594 DXE65594:DXG65594 EHA65594:EHC65594 EQW65594:EQY65594 FAS65594:FAU65594 FKO65594:FKQ65594 FUK65594:FUM65594 GEG65594:GEI65594 GOC65594:GOE65594 GXY65594:GYA65594 HHU65594:HHW65594 HRQ65594:HRS65594 IBM65594:IBO65594 ILI65594:ILK65594 IVE65594:IVG65594 JFA65594:JFC65594 JOW65594:JOY65594 JYS65594:JYU65594 KIO65594:KIQ65594 KSK65594:KSM65594 LCG65594:LCI65594 LMC65594:LME65594 LVY65594:LWA65594 MFU65594:MFW65594 MPQ65594:MPS65594 MZM65594:MZO65594 NJI65594:NJK65594 NTE65594:NTG65594 ODA65594:ODC65594 OMW65594:OMY65594 OWS65594:OWU65594 PGO65594:PGQ65594 PQK65594:PQM65594 QAG65594:QAI65594 QKC65594:QKE65594 QTY65594:QUA65594 RDU65594:RDW65594 RNQ65594:RNS65594 RXM65594:RXO65594 SHI65594:SHK65594 SRE65594:SRG65594 TBA65594:TBC65594 TKW65594:TKY65594 TUS65594:TUU65594 UEO65594:UEQ65594 UOK65594:UOM65594 UYG65594:UYI65594 VIC65594:VIE65594 VRY65594:VSA65594 WBU65594:WBW65594 WLQ65594:WLS65594 WVM65594:WVO65594 E131130:G131130 JA131130:JC131130 SW131130:SY131130 ACS131130:ACU131130 AMO131130:AMQ131130 AWK131130:AWM131130 BGG131130:BGI131130 BQC131130:BQE131130 BZY131130:CAA131130 CJU131130:CJW131130 CTQ131130:CTS131130 DDM131130:DDO131130 DNI131130:DNK131130 DXE131130:DXG131130 EHA131130:EHC131130 EQW131130:EQY131130 FAS131130:FAU131130 FKO131130:FKQ131130 FUK131130:FUM131130 GEG131130:GEI131130 GOC131130:GOE131130 GXY131130:GYA131130 HHU131130:HHW131130 HRQ131130:HRS131130 IBM131130:IBO131130 ILI131130:ILK131130 IVE131130:IVG131130 JFA131130:JFC131130 JOW131130:JOY131130 JYS131130:JYU131130 KIO131130:KIQ131130 KSK131130:KSM131130 LCG131130:LCI131130 LMC131130:LME131130 LVY131130:LWA131130 MFU131130:MFW131130 MPQ131130:MPS131130 MZM131130:MZO131130 NJI131130:NJK131130 NTE131130:NTG131130 ODA131130:ODC131130 OMW131130:OMY131130 OWS131130:OWU131130 PGO131130:PGQ131130 PQK131130:PQM131130 QAG131130:QAI131130 QKC131130:QKE131130 QTY131130:QUA131130 RDU131130:RDW131130 RNQ131130:RNS131130 RXM131130:RXO131130 SHI131130:SHK131130 SRE131130:SRG131130 TBA131130:TBC131130 TKW131130:TKY131130 TUS131130:TUU131130 UEO131130:UEQ131130 UOK131130:UOM131130 UYG131130:UYI131130 VIC131130:VIE131130 VRY131130:VSA131130 WBU131130:WBW131130 WLQ131130:WLS131130 WVM131130:WVO131130 E196666:G196666 JA196666:JC196666 SW196666:SY196666 ACS196666:ACU196666 AMO196666:AMQ196666 AWK196666:AWM196666 BGG196666:BGI196666 BQC196666:BQE196666 BZY196666:CAA196666 CJU196666:CJW196666 CTQ196666:CTS196666 DDM196666:DDO196666 DNI196666:DNK196666 DXE196666:DXG196666 EHA196666:EHC196666 EQW196666:EQY196666 FAS196666:FAU196666 FKO196666:FKQ196666 FUK196666:FUM196666 GEG196666:GEI196666 GOC196666:GOE196666 GXY196666:GYA196666 HHU196666:HHW196666 HRQ196666:HRS196666 IBM196666:IBO196666 ILI196666:ILK196666 IVE196666:IVG196666 JFA196666:JFC196666 JOW196666:JOY196666 JYS196666:JYU196666 KIO196666:KIQ196666 KSK196666:KSM196666 LCG196666:LCI196666 LMC196666:LME196666 LVY196666:LWA196666 MFU196666:MFW196666 MPQ196666:MPS196666 MZM196666:MZO196666 NJI196666:NJK196666 NTE196666:NTG196666 ODA196666:ODC196666 OMW196666:OMY196666 OWS196666:OWU196666 PGO196666:PGQ196666 PQK196666:PQM196666 QAG196666:QAI196666 QKC196666:QKE196666 QTY196666:QUA196666 RDU196666:RDW196666 RNQ196666:RNS196666 RXM196666:RXO196666 SHI196666:SHK196666 SRE196666:SRG196666 TBA196666:TBC196666 TKW196666:TKY196666 TUS196666:TUU196666 UEO196666:UEQ196666 UOK196666:UOM196666 UYG196666:UYI196666 VIC196666:VIE196666 VRY196666:VSA196666 WBU196666:WBW196666 WLQ196666:WLS196666 WVM196666:WVO196666 E262202:G262202 JA262202:JC262202 SW262202:SY262202 ACS262202:ACU262202 AMO262202:AMQ262202 AWK262202:AWM262202 BGG262202:BGI262202 BQC262202:BQE262202 BZY262202:CAA262202 CJU262202:CJW262202 CTQ262202:CTS262202 DDM262202:DDO262202 DNI262202:DNK262202 DXE262202:DXG262202 EHA262202:EHC262202 EQW262202:EQY262202 FAS262202:FAU262202 FKO262202:FKQ262202 FUK262202:FUM262202 GEG262202:GEI262202 GOC262202:GOE262202 GXY262202:GYA262202 HHU262202:HHW262202 HRQ262202:HRS262202 IBM262202:IBO262202 ILI262202:ILK262202 IVE262202:IVG262202 JFA262202:JFC262202 JOW262202:JOY262202 JYS262202:JYU262202 KIO262202:KIQ262202 KSK262202:KSM262202 LCG262202:LCI262202 LMC262202:LME262202 LVY262202:LWA262202 MFU262202:MFW262202 MPQ262202:MPS262202 MZM262202:MZO262202 NJI262202:NJK262202 NTE262202:NTG262202 ODA262202:ODC262202 OMW262202:OMY262202 OWS262202:OWU262202 PGO262202:PGQ262202 PQK262202:PQM262202 QAG262202:QAI262202 QKC262202:QKE262202 QTY262202:QUA262202 RDU262202:RDW262202 RNQ262202:RNS262202 RXM262202:RXO262202 SHI262202:SHK262202 SRE262202:SRG262202 TBA262202:TBC262202 TKW262202:TKY262202 TUS262202:TUU262202 UEO262202:UEQ262202 UOK262202:UOM262202 UYG262202:UYI262202 VIC262202:VIE262202 VRY262202:VSA262202 WBU262202:WBW262202 WLQ262202:WLS262202 WVM262202:WVO262202 E327738:G327738 JA327738:JC327738 SW327738:SY327738 ACS327738:ACU327738 AMO327738:AMQ327738 AWK327738:AWM327738 BGG327738:BGI327738 BQC327738:BQE327738 BZY327738:CAA327738 CJU327738:CJW327738 CTQ327738:CTS327738 DDM327738:DDO327738 DNI327738:DNK327738 DXE327738:DXG327738 EHA327738:EHC327738 EQW327738:EQY327738 FAS327738:FAU327738 FKO327738:FKQ327738 FUK327738:FUM327738 GEG327738:GEI327738 GOC327738:GOE327738 GXY327738:GYA327738 HHU327738:HHW327738 HRQ327738:HRS327738 IBM327738:IBO327738 ILI327738:ILK327738 IVE327738:IVG327738 JFA327738:JFC327738 JOW327738:JOY327738 JYS327738:JYU327738 KIO327738:KIQ327738 KSK327738:KSM327738 LCG327738:LCI327738 LMC327738:LME327738 LVY327738:LWA327738 MFU327738:MFW327738 MPQ327738:MPS327738 MZM327738:MZO327738 NJI327738:NJK327738 NTE327738:NTG327738 ODA327738:ODC327738 OMW327738:OMY327738 OWS327738:OWU327738 PGO327738:PGQ327738 PQK327738:PQM327738 QAG327738:QAI327738 QKC327738:QKE327738 QTY327738:QUA327738 RDU327738:RDW327738 RNQ327738:RNS327738 RXM327738:RXO327738 SHI327738:SHK327738 SRE327738:SRG327738 TBA327738:TBC327738 TKW327738:TKY327738 TUS327738:TUU327738 UEO327738:UEQ327738 UOK327738:UOM327738 UYG327738:UYI327738 VIC327738:VIE327738 VRY327738:VSA327738 WBU327738:WBW327738 WLQ327738:WLS327738 WVM327738:WVO327738 E393274:G393274 JA393274:JC393274 SW393274:SY393274 ACS393274:ACU393274 AMO393274:AMQ393274 AWK393274:AWM393274 BGG393274:BGI393274 BQC393274:BQE393274 BZY393274:CAA393274 CJU393274:CJW393274 CTQ393274:CTS393274 DDM393274:DDO393274 DNI393274:DNK393274 DXE393274:DXG393274 EHA393274:EHC393274 EQW393274:EQY393274 FAS393274:FAU393274 FKO393274:FKQ393274 FUK393274:FUM393274 GEG393274:GEI393274 GOC393274:GOE393274 GXY393274:GYA393274 HHU393274:HHW393274 HRQ393274:HRS393274 IBM393274:IBO393274 ILI393274:ILK393274 IVE393274:IVG393274 JFA393274:JFC393274 JOW393274:JOY393274 JYS393274:JYU393274 KIO393274:KIQ393274 KSK393274:KSM393274 LCG393274:LCI393274 LMC393274:LME393274 LVY393274:LWA393274 MFU393274:MFW393274 MPQ393274:MPS393274 MZM393274:MZO393274 NJI393274:NJK393274 NTE393274:NTG393274 ODA393274:ODC393274 OMW393274:OMY393274 OWS393274:OWU393274 PGO393274:PGQ393274 PQK393274:PQM393274 QAG393274:QAI393274 QKC393274:QKE393274 QTY393274:QUA393274 RDU393274:RDW393274 RNQ393274:RNS393274 RXM393274:RXO393274 SHI393274:SHK393274 SRE393274:SRG393274 TBA393274:TBC393274 TKW393274:TKY393274 TUS393274:TUU393274 UEO393274:UEQ393274 UOK393274:UOM393274 UYG393274:UYI393274 VIC393274:VIE393274 VRY393274:VSA393274 WBU393274:WBW393274 WLQ393274:WLS393274 WVM393274:WVO393274 E458810:G458810 JA458810:JC458810 SW458810:SY458810 ACS458810:ACU458810 AMO458810:AMQ458810 AWK458810:AWM458810 BGG458810:BGI458810 BQC458810:BQE458810 BZY458810:CAA458810 CJU458810:CJW458810 CTQ458810:CTS458810 DDM458810:DDO458810 DNI458810:DNK458810 DXE458810:DXG458810 EHA458810:EHC458810 EQW458810:EQY458810 FAS458810:FAU458810 FKO458810:FKQ458810 FUK458810:FUM458810 GEG458810:GEI458810 GOC458810:GOE458810 GXY458810:GYA458810 HHU458810:HHW458810 HRQ458810:HRS458810 IBM458810:IBO458810 ILI458810:ILK458810 IVE458810:IVG458810 JFA458810:JFC458810 JOW458810:JOY458810 JYS458810:JYU458810 KIO458810:KIQ458810 KSK458810:KSM458810 LCG458810:LCI458810 LMC458810:LME458810 LVY458810:LWA458810 MFU458810:MFW458810 MPQ458810:MPS458810 MZM458810:MZO458810 NJI458810:NJK458810 NTE458810:NTG458810 ODA458810:ODC458810 OMW458810:OMY458810 OWS458810:OWU458810 PGO458810:PGQ458810 PQK458810:PQM458810 QAG458810:QAI458810 QKC458810:QKE458810 QTY458810:QUA458810 RDU458810:RDW458810 RNQ458810:RNS458810 RXM458810:RXO458810 SHI458810:SHK458810 SRE458810:SRG458810 TBA458810:TBC458810 TKW458810:TKY458810 TUS458810:TUU458810 UEO458810:UEQ458810 UOK458810:UOM458810 UYG458810:UYI458810 VIC458810:VIE458810 VRY458810:VSA458810 WBU458810:WBW458810 WLQ458810:WLS458810 WVM458810:WVO458810 E524346:G524346 JA524346:JC524346 SW524346:SY524346 ACS524346:ACU524346 AMO524346:AMQ524346 AWK524346:AWM524346 BGG524346:BGI524346 BQC524346:BQE524346 BZY524346:CAA524346 CJU524346:CJW524346 CTQ524346:CTS524346 DDM524346:DDO524346 DNI524346:DNK524346 DXE524346:DXG524346 EHA524346:EHC524346 EQW524346:EQY524346 FAS524346:FAU524346 FKO524346:FKQ524346 FUK524346:FUM524346 GEG524346:GEI524346 GOC524346:GOE524346 GXY524346:GYA524346 HHU524346:HHW524346 HRQ524346:HRS524346 IBM524346:IBO524346 ILI524346:ILK524346 IVE524346:IVG524346 JFA524346:JFC524346 JOW524346:JOY524346 JYS524346:JYU524346 KIO524346:KIQ524346 KSK524346:KSM524346 LCG524346:LCI524346 LMC524346:LME524346 LVY524346:LWA524346 MFU524346:MFW524346 MPQ524346:MPS524346 MZM524346:MZO524346 NJI524346:NJK524346 NTE524346:NTG524346 ODA524346:ODC524346 OMW524346:OMY524346 OWS524346:OWU524346 PGO524346:PGQ524346 PQK524346:PQM524346 QAG524346:QAI524346 QKC524346:QKE524346 QTY524346:QUA524346 RDU524346:RDW524346 RNQ524346:RNS524346 RXM524346:RXO524346 SHI524346:SHK524346 SRE524346:SRG524346 TBA524346:TBC524346 TKW524346:TKY524346 TUS524346:TUU524346 UEO524346:UEQ524346 UOK524346:UOM524346 UYG524346:UYI524346 VIC524346:VIE524346 VRY524346:VSA524346 WBU524346:WBW524346 WLQ524346:WLS524346 WVM524346:WVO524346 E589882:G589882 JA589882:JC589882 SW589882:SY589882 ACS589882:ACU589882 AMO589882:AMQ589882 AWK589882:AWM589882 BGG589882:BGI589882 BQC589882:BQE589882 BZY589882:CAA589882 CJU589882:CJW589882 CTQ589882:CTS589882 DDM589882:DDO589882 DNI589882:DNK589882 DXE589882:DXG589882 EHA589882:EHC589882 EQW589882:EQY589882 FAS589882:FAU589882 FKO589882:FKQ589882 FUK589882:FUM589882 GEG589882:GEI589882 GOC589882:GOE589882 GXY589882:GYA589882 HHU589882:HHW589882 HRQ589882:HRS589882 IBM589882:IBO589882 ILI589882:ILK589882 IVE589882:IVG589882 JFA589882:JFC589882 JOW589882:JOY589882 JYS589882:JYU589882 KIO589882:KIQ589882 KSK589882:KSM589882 LCG589882:LCI589882 LMC589882:LME589882 LVY589882:LWA589882 MFU589882:MFW589882 MPQ589882:MPS589882 MZM589882:MZO589882 NJI589882:NJK589882 NTE589882:NTG589882 ODA589882:ODC589882 OMW589882:OMY589882 OWS589882:OWU589882 PGO589882:PGQ589882 PQK589882:PQM589882 QAG589882:QAI589882 QKC589882:QKE589882 QTY589882:QUA589882 RDU589882:RDW589882 RNQ589882:RNS589882 RXM589882:RXO589882 SHI589882:SHK589882 SRE589882:SRG589882 TBA589882:TBC589882 TKW589882:TKY589882 TUS589882:TUU589882 UEO589882:UEQ589882 UOK589882:UOM589882 UYG589882:UYI589882 VIC589882:VIE589882 VRY589882:VSA589882 WBU589882:WBW589882 WLQ589882:WLS589882 WVM589882:WVO589882 E655418:G655418 JA655418:JC655418 SW655418:SY655418 ACS655418:ACU655418 AMO655418:AMQ655418 AWK655418:AWM655418 BGG655418:BGI655418 BQC655418:BQE655418 BZY655418:CAA655418 CJU655418:CJW655418 CTQ655418:CTS655418 DDM655418:DDO655418 DNI655418:DNK655418 DXE655418:DXG655418 EHA655418:EHC655418 EQW655418:EQY655418 FAS655418:FAU655418 FKO655418:FKQ655418 FUK655418:FUM655418 GEG655418:GEI655418 GOC655418:GOE655418 GXY655418:GYA655418 HHU655418:HHW655418 HRQ655418:HRS655418 IBM655418:IBO655418 ILI655418:ILK655418 IVE655418:IVG655418 JFA655418:JFC655418 JOW655418:JOY655418 JYS655418:JYU655418 KIO655418:KIQ655418 KSK655418:KSM655418 LCG655418:LCI655418 LMC655418:LME655418 LVY655418:LWA655418 MFU655418:MFW655418 MPQ655418:MPS655418 MZM655418:MZO655418 NJI655418:NJK655418 NTE655418:NTG655418 ODA655418:ODC655418 OMW655418:OMY655418 OWS655418:OWU655418 PGO655418:PGQ655418 PQK655418:PQM655418 QAG655418:QAI655418 QKC655418:QKE655418 QTY655418:QUA655418 RDU655418:RDW655418 RNQ655418:RNS655418 RXM655418:RXO655418 SHI655418:SHK655418 SRE655418:SRG655418 TBA655418:TBC655418 TKW655418:TKY655418 TUS655418:TUU655418 UEO655418:UEQ655418 UOK655418:UOM655418 UYG655418:UYI655418 VIC655418:VIE655418 VRY655418:VSA655418 WBU655418:WBW655418 WLQ655418:WLS655418 WVM655418:WVO655418 E720954:G720954 JA720954:JC720954 SW720954:SY720954 ACS720954:ACU720954 AMO720954:AMQ720954 AWK720954:AWM720954 BGG720954:BGI720954 BQC720954:BQE720954 BZY720954:CAA720954 CJU720954:CJW720954 CTQ720954:CTS720954 DDM720954:DDO720954 DNI720954:DNK720954 DXE720954:DXG720954 EHA720954:EHC720954 EQW720954:EQY720954 FAS720954:FAU720954 FKO720954:FKQ720954 FUK720954:FUM720954 GEG720954:GEI720954 GOC720954:GOE720954 GXY720954:GYA720954 HHU720954:HHW720954 HRQ720954:HRS720954 IBM720954:IBO720954 ILI720954:ILK720954 IVE720954:IVG720954 JFA720954:JFC720954 JOW720954:JOY720954 JYS720954:JYU720954 KIO720954:KIQ720954 KSK720954:KSM720954 LCG720954:LCI720954 LMC720954:LME720954 LVY720954:LWA720954 MFU720954:MFW720954 MPQ720954:MPS720954 MZM720954:MZO720954 NJI720954:NJK720954 NTE720954:NTG720954 ODA720954:ODC720954 OMW720954:OMY720954 OWS720954:OWU720954 PGO720954:PGQ720954 PQK720954:PQM720954 QAG720954:QAI720954 QKC720954:QKE720954 QTY720954:QUA720954 RDU720954:RDW720954 RNQ720954:RNS720954 RXM720954:RXO720954 SHI720954:SHK720954 SRE720954:SRG720954 TBA720954:TBC720954 TKW720954:TKY720954 TUS720954:TUU720954 UEO720954:UEQ720954 UOK720954:UOM720954 UYG720954:UYI720954 VIC720954:VIE720954 VRY720954:VSA720954 WBU720954:WBW720954 WLQ720954:WLS720954 WVM720954:WVO720954 E786490:G786490 JA786490:JC786490 SW786490:SY786490 ACS786490:ACU786490 AMO786490:AMQ786490 AWK786490:AWM786490 BGG786490:BGI786490 BQC786490:BQE786490 BZY786490:CAA786490 CJU786490:CJW786490 CTQ786490:CTS786490 DDM786490:DDO786490 DNI786490:DNK786490 DXE786490:DXG786490 EHA786490:EHC786490 EQW786490:EQY786490 FAS786490:FAU786490 FKO786490:FKQ786490 FUK786490:FUM786490 GEG786490:GEI786490 GOC786490:GOE786490 GXY786490:GYA786490 HHU786490:HHW786490 HRQ786490:HRS786490 IBM786490:IBO786490 ILI786490:ILK786490 IVE786490:IVG786490 JFA786490:JFC786490 JOW786490:JOY786490 JYS786490:JYU786490 KIO786490:KIQ786490 KSK786490:KSM786490 LCG786490:LCI786490 LMC786490:LME786490 LVY786490:LWA786490 MFU786490:MFW786490 MPQ786490:MPS786490 MZM786490:MZO786490 NJI786490:NJK786490 NTE786490:NTG786490 ODA786490:ODC786490 OMW786490:OMY786490 OWS786490:OWU786490 PGO786490:PGQ786490 PQK786490:PQM786490 QAG786490:QAI786490 QKC786490:QKE786490 QTY786490:QUA786490 RDU786490:RDW786490 RNQ786490:RNS786490 RXM786490:RXO786490 SHI786490:SHK786490 SRE786490:SRG786490 TBA786490:TBC786490 TKW786490:TKY786490 TUS786490:TUU786490 UEO786490:UEQ786490 UOK786490:UOM786490 UYG786490:UYI786490 VIC786490:VIE786490 VRY786490:VSA786490 WBU786490:WBW786490 WLQ786490:WLS786490 WVM786490:WVO786490 E852026:G852026 JA852026:JC852026 SW852026:SY852026 ACS852026:ACU852026 AMO852026:AMQ852026 AWK852026:AWM852026 BGG852026:BGI852026 BQC852026:BQE852026 BZY852026:CAA852026 CJU852026:CJW852026 CTQ852026:CTS852026 DDM852026:DDO852026 DNI852026:DNK852026 DXE852026:DXG852026 EHA852026:EHC852026 EQW852026:EQY852026 FAS852026:FAU852026 FKO852026:FKQ852026 FUK852026:FUM852026 GEG852026:GEI852026 GOC852026:GOE852026 GXY852026:GYA852026 HHU852026:HHW852026 HRQ852026:HRS852026 IBM852026:IBO852026 ILI852026:ILK852026 IVE852026:IVG852026 JFA852026:JFC852026 JOW852026:JOY852026 JYS852026:JYU852026 KIO852026:KIQ852026 KSK852026:KSM852026 LCG852026:LCI852026 LMC852026:LME852026 LVY852026:LWA852026 MFU852026:MFW852026 MPQ852026:MPS852026 MZM852026:MZO852026 NJI852026:NJK852026 NTE852026:NTG852026 ODA852026:ODC852026 OMW852026:OMY852026 OWS852026:OWU852026 PGO852026:PGQ852026 PQK852026:PQM852026 QAG852026:QAI852026 QKC852026:QKE852026 QTY852026:QUA852026 RDU852026:RDW852026 RNQ852026:RNS852026 RXM852026:RXO852026 SHI852026:SHK852026 SRE852026:SRG852026 TBA852026:TBC852026 TKW852026:TKY852026 TUS852026:TUU852026 UEO852026:UEQ852026 UOK852026:UOM852026 UYG852026:UYI852026 VIC852026:VIE852026 VRY852026:VSA852026 WBU852026:WBW852026 WLQ852026:WLS852026 WVM852026:WVO852026 E917562:G917562 JA917562:JC917562 SW917562:SY917562 ACS917562:ACU917562 AMO917562:AMQ917562 AWK917562:AWM917562 BGG917562:BGI917562 BQC917562:BQE917562 BZY917562:CAA917562 CJU917562:CJW917562 CTQ917562:CTS917562 DDM917562:DDO917562 DNI917562:DNK917562 DXE917562:DXG917562 EHA917562:EHC917562 EQW917562:EQY917562 FAS917562:FAU917562 FKO917562:FKQ917562 FUK917562:FUM917562 GEG917562:GEI917562 GOC917562:GOE917562 GXY917562:GYA917562 HHU917562:HHW917562 HRQ917562:HRS917562 IBM917562:IBO917562 ILI917562:ILK917562 IVE917562:IVG917562 JFA917562:JFC917562 JOW917562:JOY917562 JYS917562:JYU917562 KIO917562:KIQ917562 KSK917562:KSM917562 LCG917562:LCI917562 LMC917562:LME917562 LVY917562:LWA917562 MFU917562:MFW917562 MPQ917562:MPS917562 MZM917562:MZO917562 NJI917562:NJK917562 NTE917562:NTG917562 ODA917562:ODC917562 OMW917562:OMY917562 OWS917562:OWU917562 PGO917562:PGQ917562 PQK917562:PQM917562 QAG917562:QAI917562 QKC917562:QKE917562 QTY917562:QUA917562 RDU917562:RDW917562 RNQ917562:RNS917562 RXM917562:RXO917562 SHI917562:SHK917562 SRE917562:SRG917562 TBA917562:TBC917562 TKW917562:TKY917562 TUS917562:TUU917562 UEO917562:UEQ917562 UOK917562:UOM917562 UYG917562:UYI917562 VIC917562:VIE917562 VRY917562:VSA917562 WBU917562:WBW917562 WLQ917562:WLS917562 WVM917562:WVO917562 E983098:G983098 JA983098:JC983098 SW983098:SY983098 ACS983098:ACU983098 AMO983098:AMQ983098 AWK983098:AWM983098 BGG983098:BGI983098 BQC983098:BQE983098 BZY983098:CAA983098 CJU983098:CJW983098 CTQ983098:CTS983098 DDM983098:DDO983098 DNI983098:DNK983098 DXE983098:DXG983098 EHA983098:EHC983098 EQW983098:EQY983098 FAS983098:FAU983098 FKO983098:FKQ983098 FUK983098:FUM983098 GEG983098:GEI983098 GOC983098:GOE983098 GXY983098:GYA983098 HHU983098:HHW983098 HRQ983098:HRS983098 IBM983098:IBO983098 ILI983098:ILK983098 IVE983098:IVG983098 JFA983098:JFC983098 JOW983098:JOY983098 JYS983098:JYU983098 KIO983098:KIQ983098 KSK983098:KSM983098 LCG983098:LCI983098 LMC983098:LME983098 LVY983098:LWA983098 MFU983098:MFW983098 MPQ983098:MPS983098 MZM983098:MZO983098 NJI983098:NJK983098 NTE983098:NTG983098 ODA983098:ODC983098 OMW983098:OMY983098 OWS983098:OWU983098 PGO983098:PGQ983098 PQK983098:PQM983098 QAG983098:QAI983098 QKC983098:QKE983098 QTY983098:QUA983098 RDU983098:RDW983098 RNQ983098:RNS983098 RXM983098:RXO983098 SHI983098:SHK983098 SRE983098:SRG983098 TBA983098:TBC983098 TKW983098:TKY983098 TUS983098:TUU983098 UEO983098:UEQ983098 UOK983098:UOM983098 UYG983098:UYI983098 VIC983098:VIE983098 VRY983098:VSA983098 WBU983098:WBW983098 WLQ983098:WLS983098 WVM983098:WVO983098 J62:L62 JF62:JH62 TB62:TD62 ACX62:ACZ62 AMT62:AMV62 AWP62:AWR62 BGL62:BGN62 BQH62:BQJ62 CAD62:CAF62 CJZ62:CKB62 CTV62:CTX62 DDR62:DDT62 DNN62:DNP62 DXJ62:DXL62 EHF62:EHH62 ERB62:ERD62 FAX62:FAZ62 FKT62:FKV62 FUP62:FUR62 GEL62:GEN62 GOH62:GOJ62 GYD62:GYF62 HHZ62:HIB62 HRV62:HRX62 IBR62:IBT62 ILN62:ILP62 IVJ62:IVL62 JFF62:JFH62 JPB62:JPD62 JYX62:JYZ62 KIT62:KIV62 KSP62:KSR62 LCL62:LCN62 LMH62:LMJ62 LWD62:LWF62 MFZ62:MGB62 MPV62:MPX62 MZR62:MZT62 NJN62:NJP62 NTJ62:NTL62 ODF62:ODH62 ONB62:OND62 OWX62:OWZ62 PGT62:PGV62 PQP62:PQR62 QAL62:QAN62 QKH62:QKJ62 QUD62:QUF62 RDZ62:REB62 RNV62:RNX62 RXR62:RXT62 SHN62:SHP62 SRJ62:SRL62 TBF62:TBH62 TLB62:TLD62 TUX62:TUZ62 UET62:UEV62 UOP62:UOR62 UYL62:UYN62 VIH62:VIJ62 VSD62:VSF62 WBZ62:WCB62 WLV62:WLX62 WVR62:WVT62 J65598:L65598 JF65598:JH65598 TB65598:TD65598 ACX65598:ACZ65598 AMT65598:AMV65598 AWP65598:AWR65598 BGL65598:BGN65598 BQH65598:BQJ65598 CAD65598:CAF65598 CJZ65598:CKB65598 CTV65598:CTX65598 DDR65598:DDT65598 DNN65598:DNP65598 DXJ65598:DXL65598 EHF65598:EHH65598 ERB65598:ERD65598 FAX65598:FAZ65598 FKT65598:FKV65598 FUP65598:FUR65598 GEL65598:GEN65598 GOH65598:GOJ65598 GYD65598:GYF65598 HHZ65598:HIB65598 HRV65598:HRX65598 IBR65598:IBT65598 ILN65598:ILP65598 IVJ65598:IVL65598 JFF65598:JFH65598 JPB65598:JPD65598 JYX65598:JYZ65598 KIT65598:KIV65598 KSP65598:KSR65598 LCL65598:LCN65598 LMH65598:LMJ65598 LWD65598:LWF65598 MFZ65598:MGB65598 MPV65598:MPX65598 MZR65598:MZT65598 NJN65598:NJP65598 NTJ65598:NTL65598 ODF65598:ODH65598 ONB65598:OND65598 OWX65598:OWZ65598 PGT65598:PGV65598 PQP65598:PQR65598 QAL65598:QAN65598 QKH65598:QKJ65598 QUD65598:QUF65598 RDZ65598:REB65598 RNV65598:RNX65598 RXR65598:RXT65598 SHN65598:SHP65598 SRJ65598:SRL65598 TBF65598:TBH65598 TLB65598:TLD65598 TUX65598:TUZ65598 UET65598:UEV65598 UOP65598:UOR65598 UYL65598:UYN65598 VIH65598:VIJ65598 VSD65598:VSF65598 WBZ65598:WCB65598 WLV65598:WLX65598 WVR65598:WVT65598 J131134:L131134 JF131134:JH131134 TB131134:TD131134 ACX131134:ACZ131134 AMT131134:AMV131134 AWP131134:AWR131134 BGL131134:BGN131134 BQH131134:BQJ131134 CAD131134:CAF131134 CJZ131134:CKB131134 CTV131134:CTX131134 DDR131134:DDT131134 DNN131134:DNP131134 DXJ131134:DXL131134 EHF131134:EHH131134 ERB131134:ERD131134 FAX131134:FAZ131134 FKT131134:FKV131134 FUP131134:FUR131134 GEL131134:GEN131134 GOH131134:GOJ131134 GYD131134:GYF131134 HHZ131134:HIB131134 HRV131134:HRX131134 IBR131134:IBT131134 ILN131134:ILP131134 IVJ131134:IVL131134 JFF131134:JFH131134 JPB131134:JPD131134 JYX131134:JYZ131134 KIT131134:KIV131134 KSP131134:KSR131134 LCL131134:LCN131134 LMH131134:LMJ131134 LWD131134:LWF131134 MFZ131134:MGB131134 MPV131134:MPX131134 MZR131134:MZT131134 NJN131134:NJP131134 NTJ131134:NTL131134 ODF131134:ODH131134 ONB131134:OND131134 OWX131134:OWZ131134 PGT131134:PGV131134 PQP131134:PQR131134 QAL131134:QAN131134 QKH131134:QKJ131134 QUD131134:QUF131134 RDZ131134:REB131134 RNV131134:RNX131134 RXR131134:RXT131134 SHN131134:SHP131134 SRJ131134:SRL131134 TBF131134:TBH131134 TLB131134:TLD131134 TUX131134:TUZ131134 UET131134:UEV131134 UOP131134:UOR131134 UYL131134:UYN131134 VIH131134:VIJ131134 VSD131134:VSF131134 WBZ131134:WCB131134 WLV131134:WLX131134 WVR131134:WVT131134 J196670:L196670 JF196670:JH196670 TB196670:TD196670 ACX196670:ACZ196670 AMT196670:AMV196670 AWP196670:AWR196670 BGL196670:BGN196670 BQH196670:BQJ196670 CAD196670:CAF196670 CJZ196670:CKB196670 CTV196670:CTX196670 DDR196670:DDT196670 DNN196670:DNP196670 DXJ196670:DXL196670 EHF196670:EHH196670 ERB196670:ERD196670 FAX196670:FAZ196670 FKT196670:FKV196670 FUP196670:FUR196670 GEL196670:GEN196670 GOH196670:GOJ196670 GYD196670:GYF196670 HHZ196670:HIB196670 HRV196670:HRX196670 IBR196670:IBT196670 ILN196670:ILP196670 IVJ196670:IVL196670 JFF196670:JFH196670 JPB196670:JPD196670 JYX196670:JYZ196670 KIT196670:KIV196670 KSP196670:KSR196670 LCL196670:LCN196670 LMH196670:LMJ196670 LWD196670:LWF196670 MFZ196670:MGB196670 MPV196670:MPX196670 MZR196670:MZT196670 NJN196670:NJP196670 NTJ196670:NTL196670 ODF196670:ODH196670 ONB196670:OND196670 OWX196670:OWZ196670 PGT196670:PGV196670 PQP196670:PQR196670 QAL196670:QAN196670 QKH196670:QKJ196670 QUD196670:QUF196670 RDZ196670:REB196670 RNV196670:RNX196670 RXR196670:RXT196670 SHN196670:SHP196670 SRJ196670:SRL196670 TBF196670:TBH196670 TLB196670:TLD196670 TUX196670:TUZ196670 UET196670:UEV196670 UOP196670:UOR196670 UYL196670:UYN196670 VIH196670:VIJ196670 VSD196670:VSF196670 WBZ196670:WCB196670 WLV196670:WLX196670 WVR196670:WVT196670 J262206:L262206 JF262206:JH262206 TB262206:TD262206 ACX262206:ACZ262206 AMT262206:AMV262206 AWP262206:AWR262206 BGL262206:BGN262206 BQH262206:BQJ262206 CAD262206:CAF262206 CJZ262206:CKB262206 CTV262206:CTX262206 DDR262206:DDT262206 DNN262206:DNP262206 DXJ262206:DXL262206 EHF262206:EHH262206 ERB262206:ERD262206 FAX262206:FAZ262206 FKT262206:FKV262206 FUP262206:FUR262206 GEL262206:GEN262206 GOH262206:GOJ262206 GYD262206:GYF262206 HHZ262206:HIB262206 HRV262206:HRX262206 IBR262206:IBT262206 ILN262206:ILP262206 IVJ262206:IVL262206 JFF262206:JFH262206 JPB262206:JPD262206 JYX262206:JYZ262206 KIT262206:KIV262206 KSP262206:KSR262206 LCL262206:LCN262206 LMH262206:LMJ262206 LWD262206:LWF262206 MFZ262206:MGB262206 MPV262206:MPX262206 MZR262206:MZT262206 NJN262206:NJP262206 NTJ262206:NTL262206 ODF262206:ODH262206 ONB262206:OND262206 OWX262206:OWZ262206 PGT262206:PGV262206 PQP262206:PQR262206 QAL262206:QAN262206 QKH262206:QKJ262206 QUD262206:QUF262206 RDZ262206:REB262206 RNV262206:RNX262206 RXR262206:RXT262206 SHN262206:SHP262206 SRJ262206:SRL262206 TBF262206:TBH262206 TLB262206:TLD262206 TUX262206:TUZ262206 UET262206:UEV262206 UOP262206:UOR262206 UYL262206:UYN262206 VIH262206:VIJ262206 VSD262206:VSF262206 WBZ262206:WCB262206 WLV262206:WLX262206 WVR262206:WVT262206 J327742:L327742 JF327742:JH327742 TB327742:TD327742 ACX327742:ACZ327742 AMT327742:AMV327742 AWP327742:AWR327742 BGL327742:BGN327742 BQH327742:BQJ327742 CAD327742:CAF327742 CJZ327742:CKB327742 CTV327742:CTX327742 DDR327742:DDT327742 DNN327742:DNP327742 DXJ327742:DXL327742 EHF327742:EHH327742 ERB327742:ERD327742 FAX327742:FAZ327742 FKT327742:FKV327742 FUP327742:FUR327742 GEL327742:GEN327742 GOH327742:GOJ327742 GYD327742:GYF327742 HHZ327742:HIB327742 HRV327742:HRX327742 IBR327742:IBT327742 ILN327742:ILP327742 IVJ327742:IVL327742 JFF327742:JFH327742 JPB327742:JPD327742 JYX327742:JYZ327742 KIT327742:KIV327742 KSP327742:KSR327742 LCL327742:LCN327742 LMH327742:LMJ327742 LWD327742:LWF327742 MFZ327742:MGB327742 MPV327742:MPX327742 MZR327742:MZT327742 NJN327742:NJP327742 NTJ327742:NTL327742 ODF327742:ODH327742 ONB327742:OND327742 OWX327742:OWZ327742 PGT327742:PGV327742 PQP327742:PQR327742 QAL327742:QAN327742 QKH327742:QKJ327742 QUD327742:QUF327742 RDZ327742:REB327742 RNV327742:RNX327742 RXR327742:RXT327742 SHN327742:SHP327742 SRJ327742:SRL327742 TBF327742:TBH327742 TLB327742:TLD327742 TUX327742:TUZ327742 UET327742:UEV327742 UOP327742:UOR327742 UYL327742:UYN327742 VIH327742:VIJ327742 VSD327742:VSF327742 WBZ327742:WCB327742 WLV327742:WLX327742 WVR327742:WVT327742 J393278:L393278 JF393278:JH393278 TB393278:TD393278 ACX393278:ACZ393278 AMT393278:AMV393278 AWP393278:AWR393278 BGL393278:BGN393278 BQH393278:BQJ393278 CAD393278:CAF393278 CJZ393278:CKB393278 CTV393278:CTX393278 DDR393278:DDT393278 DNN393278:DNP393278 DXJ393278:DXL393278 EHF393278:EHH393278 ERB393278:ERD393278 FAX393278:FAZ393278 FKT393278:FKV393278 FUP393278:FUR393278 GEL393278:GEN393278 GOH393278:GOJ393278 GYD393278:GYF393278 HHZ393278:HIB393278 HRV393278:HRX393278 IBR393278:IBT393278 ILN393278:ILP393278 IVJ393278:IVL393278 JFF393278:JFH393278 JPB393278:JPD393278 JYX393278:JYZ393278 KIT393278:KIV393278 KSP393278:KSR393278 LCL393278:LCN393278 LMH393278:LMJ393278 LWD393278:LWF393278 MFZ393278:MGB393278 MPV393278:MPX393278 MZR393278:MZT393278 NJN393278:NJP393278 NTJ393278:NTL393278 ODF393278:ODH393278 ONB393278:OND393278 OWX393278:OWZ393278 PGT393278:PGV393278 PQP393278:PQR393278 QAL393278:QAN393278 QKH393278:QKJ393278 QUD393278:QUF393278 RDZ393278:REB393278 RNV393278:RNX393278 RXR393278:RXT393278 SHN393278:SHP393278 SRJ393278:SRL393278 TBF393278:TBH393278 TLB393278:TLD393278 TUX393278:TUZ393278 UET393278:UEV393278 UOP393278:UOR393278 UYL393278:UYN393278 VIH393278:VIJ393278 VSD393278:VSF393278 WBZ393278:WCB393278 WLV393278:WLX393278 WVR393278:WVT393278 J458814:L458814 JF458814:JH458814 TB458814:TD458814 ACX458814:ACZ458814 AMT458814:AMV458814 AWP458814:AWR458814 BGL458814:BGN458814 BQH458814:BQJ458814 CAD458814:CAF458814 CJZ458814:CKB458814 CTV458814:CTX458814 DDR458814:DDT458814 DNN458814:DNP458814 DXJ458814:DXL458814 EHF458814:EHH458814 ERB458814:ERD458814 FAX458814:FAZ458814 FKT458814:FKV458814 FUP458814:FUR458814 GEL458814:GEN458814 GOH458814:GOJ458814 GYD458814:GYF458814 HHZ458814:HIB458814 HRV458814:HRX458814 IBR458814:IBT458814 ILN458814:ILP458814 IVJ458814:IVL458814 JFF458814:JFH458814 JPB458814:JPD458814 JYX458814:JYZ458814 KIT458814:KIV458814 KSP458814:KSR458814 LCL458814:LCN458814 LMH458814:LMJ458814 LWD458814:LWF458814 MFZ458814:MGB458814 MPV458814:MPX458814 MZR458814:MZT458814 NJN458814:NJP458814 NTJ458814:NTL458814 ODF458814:ODH458814 ONB458814:OND458814 OWX458814:OWZ458814 PGT458814:PGV458814 PQP458814:PQR458814 QAL458814:QAN458814 QKH458814:QKJ458814 QUD458814:QUF458814 RDZ458814:REB458814 RNV458814:RNX458814 RXR458814:RXT458814 SHN458814:SHP458814 SRJ458814:SRL458814 TBF458814:TBH458814 TLB458814:TLD458814 TUX458814:TUZ458814 UET458814:UEV458814 UOP458814:UOR458814 UYL458814:UYN458814 VIH458814:VIJ458814 VSD458814:VSF458814 WBZ458814:WCB458814 WLV458814:WLX458814 WVR458814:WVT458814 J524350:L524350 JF524350:JH524350 TB524350:TD524350 ACX524350:ACZ524350 AMT524350:AMV524350 AWP524350:AWR524350 BGL524350:BGN524350 BQH524350:BQJ524350 CAD524350:CAF524350 CJZ524350:CKB524350 CTV524350:CTX524350 DDR524350:DDT524350 DNN524350:DNP524350 DXJ524350:DXL524350 EHF524350:EHH524350 ERB524350:ERD524350 FAX524350:FAZ524350 FKT524350:FKV524350 FUP524350:FUR524350 GEL524350:GEN524350 GOH524350:GOJ524350 GYD524350:GYF524350 HHZ524350:HIB524350 HRV524350:HRX524350 IBR524350:IBT524350 ILN524350:ILP524350 IVJ524350:IVL524350 JFF524350:JFH524350 JPB524350:JPD524350 JYX524350:JYZ524350 KIT524350:KIV524350 KSP524350:KSR524350 LCL524350:LCN524350 LMH524350:LMJ524350 LWD524350:LWF524350 MFZ524350:MGB524350 MPV524350:MPX524350 MZR524350:MZT524350 NJN524350:NJP524350 NTJ524350:NTL524350 ODF524350:ODH524350 ONB524350:OND524350 OWX524350:OWZ524350 PGT524350:PGV524350 PQP524350:PQR524350 QAL524350:QAN524350 QKH524350:QKJ524350 QUD524350:QUF524350 RDZ524350:REB524350 RNV524350:RNX524350 RXR524350:RXT524350 SHN524350:SHP524350 SRJ524350:SRL524350 TBF524350:TBH524350 TLB524350:TLD524350 TUX524350:TUZ524350 UET524350:UEV524350 UOP524350:UOR524350 UYL524350:UYN524350 VIH524350:VIJ524350 VSD524350:VSF524350 WBZ524350:WCB524350 WLV524350:WLX524350 WVR524350:WVT524350 J589886:L589886 JF589886:JH589886 TB589886:TD589886 ACX589886:ACZ589886 AMT589886:AMV589886 AWP589886:AWR589886 BGL589886:BGN589886 BQH589886:BQJ589886 CAD589886:CAF589886 CJZ589886:CKB589886 CTV589886:CTX589886 DDR589886:DDT589886 DNN589886:DNP589886 DXJ589886:DXL589886 EHF589886:EHH589886 ERB589886:ERD589886 FAX589886:FAZ589886 FKT589886:FKV589886 FUP589886:FUR589886 GEL589886:GEN589886 GOH589886:GOJ589886 GYD589886:GYF589886 HHZ589886:HIB589886 HRV589886:HRX589886 IBR589886:IBT589886 ILN589886:ILP589886 IVJ589886:IVL589886 JFF589886:JFH589886 JPB589886:JPD589886 JYX589886:JYZ589886 KIT589886:KIV589886 KSP589886:KSR589886 LCL589886:LCN589886 LMH589886:LMJ589886 LWD589886:LWF589886 MFZ589886:MGB589886 MPV589886:MPX589886 MZR589886:MZT589886 NJN589886:NJP589886 NTJ589886:NTL589886 ODF589886:ODH589886 ONB589886:OND589886 OWX589886:OWZ589886 PGT589886:PGV589886 PQP589886:PQR589886 QAL589886:QAN589886 QKH589886:QKJ589886 QUD589886:QUF589886 RDZ589886:REB589886 RNV589886:RNX589886 RXR589886:RXT589886 SHN589886:SHP589886 SRJ589886:SRL589886 TBF589886:TBH589886 TLB589886:TLD589886 TUX589886:TUZ589886 UET589886:UEV589886 UOP589886:UOR589886 UYL589886:UYN589886 VIH589886:VIJ589886 VSD589886:VSF589886 WBZ589886:WCB589886 WLV589886:WLX589886 WVR589886:WVT589886 J655422:L655422 JF655422:JH655422 TB655422:TD655422 ACX655422:ACZ655422 AMT655422:AMV655422 AWP655422:AWR655422 BGL655422:BGN655422 BQH655422:BQJ655422 CAD655422:CAF655422 CJZ655422:CKB655422 CTV655422:CTX655422 DDR655422:DDT655422 DNN655422:DNP655422 DXJ655422:DXL655422 EHF655422:EHH655422 ERB655422:ERD655422 FAX655422:FAZ655422 FKT655422:FKV655422 FUP655422:FUR655422 GEL655422:GEN655422 GOH655422:GOJ655422 GYD655422:GYF655422 HHZ655422:HIB655422 HRV655422:HRX655422 IBR655422:IBT655422 ILN655422:ILP655422 IVJ655422:IVL655422 JFF655422:JFH655422 JPB655422:JPD655422 JYX655422:JYZ655422 KIT655422:KIV655422 KSP655422:KSR655422 LCL655422:LCN655422 LMH655422:LMJ655422 LWD655422:LWF655422 MFZ655422:MGB655422 MPV655422:MPX655422 MZR655422:MZT655422 NJN655422:NJP655422 NTJ655422:NTL655422 ODF655422:ODH655422 ONB655422:OND655422 OWX655422:OWZ655422 PGT655422:PGV655422 PQP655422:PQR655422 QAL655422:QAN655422 QKH655422:QKJ655422 QUD655422:QUF655422 RDZ655422:REB655422 RNV655422:RNX655422 RXR655422:RXT655422 SHN655422:SHP655422 SRJ655422:SRL655422 TBF655422:TBH655422 TLB655422:TLD655422 TUX655422:TUZ655422 UET655422:UEV655422 UOP655422:UOR655422 UYL655422:UYN655422 VIH655422:VIJ655422 VSD655422:VSF655422 WBZ655422:WCB655422 WLV655422:WLX655422 WVR655422:WVT655422 J720958:L720958 JF720958:JH720958 TB720958:TD720958 ACX720958:ACZ720958 AMT720958:AMV720958 AWP720958:AWR720958 BGL720958:BGN720958 BQH720958:BQJ720958 CAD720958:CAF720958 CJZ720958:CKB720958 CTV720958:CTX720958 DDR720958:DDT720958 DNN720958:DNP720958 DXJ720958:DXL720958 EHF720958:EHH720958 ERB720958:ERD720958 FAX720958:FAZ720958 FKT720958:FKV720958 FUP720958:FUR720958 GEL720958:GEN720958 GOH720958:GOJ720958 GYD720958:GYF720958 HHZ720958:HIB720958 HRV720958:HRX720958 IBR720958:IBT720958 ILN720958:ILP720958 IVJ720958:IVL720958 JFF720958:JFH720958 JPB720958:JPD720958 JYX720958:JYZ720958 KIT720958:KIV720958 KSP720958:KSR720958 LCL720958:LCN720958 LMH720958:LMJ720958 LWD720958:LWF720958 MFZ720958:MGB720958 MPV720958:MPX720958 MZR720958:MZT720958 NJN720958:NJP720958 NTJ720958:NTL720958 ODF720958:ODH720958 ONB720958:OND720958 OWX720958:OWZ720958 PGT720958:PGV720958 PQP720958:PQR720958 QAL720958:QAN720958 QKH720958:QKJ720958 QUD720958:QUF720958 RDZ720958:REB720958 RNV720958:RNX720958 RXR720958:RXT720958 SHN720958:SHP720958 SRJ720958:SRL720958 TBF720958:TBH720958 TLB720958:TLD720958 TUX720958:TUZ720958 UET720958:UEV720958 UOP720958:UOR720958 UYL720958:UYN720958 VIH720958:VIJ720958 VSD720958:VSF720958 WBZ720958:WCB720958 WLV720958:WLX720958 WVR720958:WVT720958 J786494:L786494 JF786494:JH786494 TB786494:TD786494 ACX786494:ACZ786494 AMT786494:AMV786494 AWP786494:AWR786494 BGL786494:BGN786494 BQH786494:BQJ786494 CAD786494:CAF786494 CJZ786494:CKB786494 CTV786494:CTX786494 DDR786494:DDT786494 DNN786494:DNP786494 DXJ786494:DXL786494 EHF786494:EHH786494 ERB786494:ERD786494 FAX786494:FAZ786494 FKT786494:FKV786494 FUP786494:FUR786494 GEL786494:GEN786494 GOH786494:GOJ786494 GYD786494:GYF786494 HHZ786494:HIB786494 HRV786494:HRX786494 IBR786494:IBT786494 ILN786494:ILP786494 IVJ786494:IVL786494 JFF786494:JFH786494 JPB786494:JPD786494 JYX786494:JYZ786494 KIT786494:KIV786494 KSP786494:KSR786494 LCL786494:LCN786494 LMH786494:LMJ786494 LWD786494:LWF786494 MFZ786494:MGB786494 MPV786494:MPX786494 MZR786494:MZT786494 NJN786494:NJP786494 NTJ786494:NTL786494 ODF786494:ODH786494 ONB786494:OND786494 OWX786494:OWZ786494 PGT786494:PGV786494 PQP786494:PQR786494 QAL786494:QAN786494 QKH786494:QKJ786494 QUD786494:QUF786494 RDZ786494:REB786494 RNV786494:RNX786494 RXR786494:RXT786494 SHN786494:SHP786494 SRJ786494:SRL786494 TBF786494:TBH786494 TLB786494:TLD786494 TUX786494:TUZ786494 UET786494:UEV786494 UOP786494:UOR786494 UYL786494:UYN786494 VIH786494:VIJ786494 VSD786494:VSF786494 WBZ786494:WCB786494 WLV786494:WLX786494 WVR786494:WVT786494 J852030:L852030 JF852030:JH852030 TB852030:TD852030 ACX852030:ACZ852030 AMT852030:AMV852030 AWP852030:AWR852030 BGL852030:BGN852030 BQH852030:BQJ852030 CAD852030:CAF852030 CJZ852030:CKB852030 CTV852030:CTX852030 DDR852030:DDT852030 DNN852030:DNP852030 DXJ852030:DXL852030 EHF852030:EHH852030 ERB852030:ERD852030 FAX852030:FAZ852030 FKT852030:FKV852030 FUP852030:FUR852030 GEL852030:GEN852030 GOH852030:GOJ852030 GYD852030:GYF852030 HHZ852030:HIB852030 HRV852030:HRX852030 IBR852030:IBT852030 ILN852030:ILP852030 IVJ852030:IVL852030 JFF852030:JFH852030 JPB852030:JPD852030 JYX852030:JYZ852030 KIT852030:KIV852030 KSP852030:KSR852030 LCL852030:LCN852030 LMH852030:LMJ852030 LWD852030:LWF852030 MFZ852030:MGB852030 MPV852030:MPX852030 MZR852030:MZT852030 NJN852030:NJP852030 NTJ852030:NTL852030 ODF852030:ODH852030 ONB852030:OND852030 OWX852030:OWZ852030 PGT852030:PGV852030 PQP852030:PQR852030 QAL852030:QAN852030 QKH852030:QKJ852030 QUD852030:QUF852030 RDZ852030:REB852030 RNV852030:RNX852030 RXR852030:RXT852030 SHN852030:SHP852030 SRJ852030:SRL852030 TBF852030:TBH852030 TLB852030:TLD852030 TUX852030:TUZ852030 UET852030:UEV852030 UOP852030:UOR852030 UYL852030:UYN852030 VIH852030:VIJ852030 VSD852030:VSF852030 WBZ852030:WCB852030 WLV852030:WLX852030 WVR852030:WVT852030 J917566:L917566 JF917566:JH917566 TB917566:TD917566 ACX917566:ACZ917566 AMT917566:AMV917566 AWP917566:AWR917566 BGL917566:BGN917566 BQH917566:BQJ917566 CAD917566:CAF917566 CJZ917566:CKB917566 CTV917566:CTX917566 DDR917566:DDT917566 DNN917566:DNP917566 DXJ917566:DXL917566 EHF917566:EHH917566 ERB917566:ERD917566 FAX917566:FAZ917566 FKT917566:FKV917566 FUP917566:FUR917566 GEL917566:GEN917566 GOH917566:GOJ917566 GYD917566:GYF917566 HHZ917566:HIB917566 HRV917566:HRX917566 IBR917566:IBT917566 ILN917566:ILP917566 IVJ917566:IVL917566 JFF917566:JFH917566 JPB917566:JPD917566 JYX917566:JYZ917566 KIT917566:KIV917566 KSP917566:KSR917566 LCL917566:LCN917566 LMH917566:LMJ917566 LWD917566:LWF917566 MFZ917566:MGB917566 MPV917566:MPX917566 MZR917566:MZT917566 NJN917566:NJP917566 NTJ917566:NTL917566 ODF917566:ODH917566 ONB917566:OND917566 OWX917566:OWZ917566 PGT917566:PGV917566 PQP917566:PQR917566 QAL917566:QAN917566 QKH917566:QKJ917566 QUD917566:QUF917566 RDZ917566:REB917566 RNV917566:RNX917566 RXR917566:RXT917566 SHN917566:SHP917566 SRJ917566:SRL917566 TBF917566:TBH917566 TLB917566:TLD917566 TUX917566:TUZ917566 UET917566:UEV917566 UOP917566:UOR917566 UYL917566:UYN917566 VIH917566:VIJ917566 VSD917566:VSF917566 WBZ917566:WCB917566 WLV917566:WLX917566 WVR917566:WVT917566 J983102:L983102 JF983102:JH983102 TB983102:TD983102 ACX983102:ACZ983102 AMT983102:AMV983102 AWP983102:AWR983102 BGL983102:BGN983102 BQH983102:BQJ983102 CAD983102:CAF983102 CJZ983102:CKB983102 CTV983102:CTX983102 DDR983102:DDT983102 DNN983102:DNP983102 DXJ983102:DXL983102 EHF983102:EHH983102 ERB983102:ERD983102 FAX983102:FAZ983102 FKT983102:FKV983102 FUP983102:FUR983102 GEL983102:GEN983102 GOH983102:GOJ983102 GYD983102:GYF983102 HHZ983102:HIB983102 HRV983102:HRX983102 IBR983102:IBT983102 ILN983102:ILP983102 IVJ983102:IVL983102 JFF983102:JFH983102 JPB983102:JPD983102 JYX983102:JYZ983102 KIT983102:KIV983102 KSP983102:KSR983102 LCL983102:LCN983102 LMH983102:LMJ983102 LWD983102:LWF983102 MFZ983102:MGB983102 MPV983102:MPX983102 MZR983102:MZT983102 NJN983102:NJP983102 NTJ983102:NTL983102 ODF983102:ODH983102 ONB983102:OND983102 OWX983102:OWZ983102 PGT983102:PGV983102 PQP983102:PQR983102 QAL983102:QAN983102 QKH983102:QKJ983102 QUD983102:QUF983102 RDZ983102:REB983102 RNV983102:RNX983102 RXR983102:RXT983102 SHN983102:SHP983102 SRJ983102:SRL983102 TBF983102:TBH983102 TLB983102:TLD983102 TUX983102:TUZ983102 UET983102:UEV983102 UOP983102:UOR983102 UYL983102:UYN983102 VIH983102:VIJ983102 VSD983102:VSF983102 WBZ983102:WCB983102 WLV983102:WLX983102 WVR983102:WVT983102 E62:H62 JA62:JD62 SW62:SZ62 ACS62:ACV62 AMO62:AMR62 AWK62:AWN62 BGG62:BGJ62 BQC62:BQF62 BZY62:CAB62 CJU62:CJX62 CTQ62:CTT62 DDM62:DDP62 DNI62:DNL62 DXE62:DXH62 EHA62:EHD62 EQW62:EQZ62 FAS62:FAV62 FKO62:FKR62 FUK62:FUN62 GEG62:GEJ62 GOC62:GOF62 GXY62:GYB62 HHU62:HHX62 HRQ62:HRT62 IBM62:IBP62 ILI62:ILL62 IVE62:IVH62 JFA62:JFD62 JOW62:JOZ62 JYS62:JYV62 KIO62:KIR62 KSK62:KSN62 LCG62:LCJ62 LMC62:LMF62 LVY62:LWB62 MFU62:MFX62 MPQ62:MPT62 MZM62:MZP62 NJI62:NJL62 NTE62:NTH62 ODA62:ODD62 OMW62:OMZ62 OWS62:OWV62 PGO62:PGR62 PQK62:PQN62 QAG62:QAJ62 QKC62:QKF62 QTY62:QUB62 RDU62:RDX62 RNQ62:RNT62 RXM62:RXP62 SHI62:SHL62 SRE62:SRH62 TBA62:TBD62 TKW62:TKZ62 TUS62:TUV62 UEO62:UER62 UOK62:UON62 UYG62:UYJ62 VIC62:VIF62 VRY62:VSB62 WBU62:WBX62 WLQ62:WLT62 WVM62:WVP62 E65598:H65598 JA65598:JD65598 SW65598:SZ65598 ACS65598:ACV65598 AMO65598:AMR65598 AWK65598:AWN65598 BGG65598:BGJ65598 BQC65598:BQF65598 BZY65598:CAB65598 CJU65598:CJX65598 CTQ65598:CTT65598 DDM65598:DDP65598 DNI65598:DNL65598 DXE65598:DXH65598 EHA65598:EHD65598 EQW65598:EQZ65598 FAS65598:FAV65598 FKO65598:FKR65598 FUK65598:FUN65598 GEG65598:GEJ65598 GOC65598:GOF65598 GXY65598:GYB65598 HHU65598:HHX65598 HRQ65598:HRT65598 IBM65598:IBP65598 ILI65598:ILL65598 IVE65598:IVH65598 JFA65598:JFD65598 JOW65598:JOZ65598 JYS65598:JYV65598 KIO65598:KIR65598 KSK65598:KSN65598 LCG65598:LCJ65598 LMC65598:LMF65598 LVY65598:LWB65598 MFU65598:MFX65598 MPQ65598:MPT65598 MZM65598:MZP65598 NJI65598:NJL65598 NTE65598:NTH65598 ODA65598:ODD65598 OMW65598:OMZ65598 OWS65598:OWV65598 PGO65598:PGR65598 PQK65598:PQN65598 QAG65598:QAJ65598 QKC65598:QKF65598 QTY65598:QUB65598 RDU65598:RDX65598 RNQ65598:RNT65598 RXM65598:RXP65598 SHI65598:SHL65598 SRE65598:SRH65598 TBA65598:TBD65598 TKW65598:TKZ65598 TUS65598:TUV65598 UEO65598:UER65598 UOK65598:UON65598 UYG65598:UYJ65598 VIC65598:VIF65598 VRY65598:VSB65598 WBU65598:WBX65598 WLQ65598:WLT65598 WVM65598:WVP65598 E131134:H131134 JA131134:JD131134 SW131134:SZ131134 ACS131134:ACV131134 AMO131134:AMR131134 AWK131134:AWN131134 BGG131134:BGJ131134 BQC131134:BQF131134 BZY131134:CAB131134 CJU131134:CJX131134 CTQ131134:CTT131134 DDM131134:DDP131134 DNI131134:DNL131134 DXE131134:DXH131134 EHA131134:EHD131134 EQW131134:EQZ131134 FAS131134:FAV131134 FKO131134:FKR131134 FUK131134:FUN131134 GEG131134:GEJ131134 GOC131134:GOF131134 GXY131134:GYB131134 HHU131134:HHX131134 HRQ131134:HRT131134 IBM131134:IBP131134 ILI131134:ILL131134 IVE131134:IVH131134 JFA131134:JFD131134 JOW131134:JOZ131134 JYS131134:JYV131134 KIO131134:KIR131134 KSK131134:KSN131134 LCG131134:LCJ131134 LMC131134:LMF131134 LVY131134:LWB131134 MFU131134:MFX131134 MPQ131134:MPT131134 MZM131134:MZP131134 NJI131134:NJL131134 NTE131134:NTH131134 ODA131134:ODD131134 OMW131134:OMZ131134 OWS131134:OWV131134 PGO131134:PGR131134 PQK131134:PQN131134 QAG131134:QAJ131134 QKC131134:QKF131134 QTY131134:QUB131134 RDU131134:RDX131134 RNQ131134:RNT131134 RXM131134:RXP131134 SHI131134:SHL131134 SRE131134:SRH131134 TBA131134:TBD131134 TKW131134:TKZ131134 TUS131134:TUV131134 UEO131134:UER131134 UOK131134:UON131134 UYG131134:UYJ131134 VIC131134:VIF131134 VRY131134:VSB131134 WBU131134:WBX131134 WLQ131134:WLT131134 WVM131134:WVP131134 E196670:H196670 JA196670:JD196670 SW196670:SZ196670 ACS196670:ACV196670 AMO196670:AMR196670 AWK196670:AWN196670 BGG196670:BGJ196670 BQC196670:BQF196670 BZY196670:CAB196670 CJU196670:CJX196670 CTQ196670:CTT196670 DDM196670:DDP196670 DNI196670:DNL196670 DXE196670:DXH196670 EHA196670:EHD196670 EQW196670:EQZ196670 FAS196670:FAV196670 FKO196670:FKR196670 FUK196670:FUN196670 GEG196670:GEJ196670 GOC196670:GOF196670 GXY196670:GYB196670 HHU196670:HHX196670 HRQ196670:HRT196670 IBM196670:IBP196670 ILI196670:ILL196670 IVE196670:IVH196670 JFA196670:JFD196670 JOW196670:JOZ196670 JYS196670:JYV196670 KIO196670:KIR196670 KSK196670:KSN196670 LCG196670:LCJ196670 LMC196670:LMF196670 LVY196670:LWB196670 MFU196670:MFX196670 MPQ196670:MPT196670 MZM196670:MZP196670 NJI196670:NJL196670 NTE196670:NTH196670 ODA196670:ODD196670 OMW196670:OMZ196670 OWS196670:OWV196670 PGO196670:PGR196670 PQK196670:PQN196670 QAG196670:QAJ196670 QKC196670:QKF196670 QTY196670:QUB196670 RDU196670:RDX196670 RNQ196670:RNT196670 RXM196670:RXP196670 SHI196670:SHL196670 SRE196670:SRH196670 TBA196670:TBD196670 TKW196670:TKZ196670 TUS196670:TUV196670 UEO196670:UER196670 UOK196670:UON196670 UYG196670:UYJ196670 VIC196670:VIF196670 VRY196670:VSB196670 WBU196670:WBX196670 WLQ196670:WLT196670 WVM196670:WVP196670 E262206:H262206 JA262206:JD262206 SW262206:SZ262206 ACS262206:ACV262206 AMO262206:AMR262206 AWK262206:AWN262206 BGG262206:BGJ262206 BQC262206:BQF262206 BZY262206:CAB262206 CJU262206:CJX262206 CTQ262206:CTT262206 DDM262206:DDP262206 DNI262206:DNL262206 DXE262206:DXH262206 EHA262206:EHD262206 EQW262206:EQZ262206 FAS262206:FAV262206 FKO262206:FKR262206 FUK262206:FUN262206 GEG262206:GEJ262206 GOC262206:GOF262206 GXY262206:GYB262206 HHU262206:HHX262206 HRQ262206:HRT262206 IBM262206:IBP262206 ILI262206:ILL262206 IVE262206:IVH262206 JFA262206:JFD262206 JOW262206:JOZ262206 JYS262206:JYV262206 KIO262206:KIR262206 KSK262206:KSN262206 LCG262206:LCJ262206 LMC262206:LMF262206 LVY262206:LWB262206 MFU262206:MFX262206 MPQ262206:MPT262206 MZM262206:MZP262206 NJI262206:NJL262206 NTE262206:NTH262206 ODA262206:ODD262206 OMW262206:OMZ262206 OWS262206:OWV262206 PGO262206:PGR262206 PQK262206:PQN262206 QAG262206:QAJ262206 QKC262206:QKF262206 QTY262206:QUB262206 RDU262206:RDX262206 RNQ262206:RNT262206 RXM262206:RXP262206 SHI262206:SHL262206 SRE262206:SRH262206 TBA262206:TBD262206 TKW262206:TKZ262206 TUS262206:TUV262206 UEO262206:UER262206 UOK262206:UON262206 UYG262206:UYJ262206 VIC262206:VIF262206 VRY262206:VSB262206 WBU262206:WBX262206 WLQ262206:WLT262206 WVM262206:WVP262206 E327742:H327742 JA327742:JD327742 SW327742:SZ327742 ACS327742:ACV327742 AMO327742:AMR327742 AWK327742:AWN327742 BGG327742:BGJ327742 BQC327742:BQF327742 BZY327742:CAB327742 CJU327742:CJX327742 CTQ327742:CTT327742 DDM327742:DDP327742 DNI327742:DNL327742 DXE327742:DXH327742 EHA327742:EHD327742 EQW327742:EQZ327742 FAS327742:FAV327742 FKO327742:FKR327742 FUK327742:FUN327742 GEG327742:GEJ327742 GOC327742:GOF327742 GXY327742:GYB327742 HHU327742:HHX327742 HRQ327742:HRT327742 IBM327742:IBP327742 ILI327742:ILL327742 IVE327742:IVH327742 JFA327742:JFD327742 JOW327742:JOZ327742 JYS327742:JYV327742 KIO327742:KIR327742 KSK327742:KSN327742 LCG327742:LCJ327742 LMC327742:LMF327742 LVY327742:LWB327742 MFU327742:MFX327742 MPQ327742:MPT327742 MZM327742:MZP327742 NJI327742:NJL327742 NTE327742:NTH327742 ODA327742:ODD327742 OMW327742:OMZ327742 OWS327742:OWV327742 PGO327742:PGR327742 PQK327742:PQN327742 QAG327742:QAJ327742 QKC327742:QKF327742 QTY327742:QUB327742 RDU327742:RDX327742 RNQ327742:RNT327742 RXM327742:RXP327742 SHI327742:SHL327742 SRE327742:SRH327742 TBA327742:TBD327742 TKW327742:TKZ327742 TUS327742:TUV327742 UEO327742:UER327742 UOK327742:UON327742 UYG327742:UYJ327742 VIC327742:VIF327742 VRY327742:VSB327742 WBU327742:WBX327742 WLQ327742:WLT327742 WVM327742:WVP327742 E393278:H393278 JA393278:JD393278 SW393278:SZ393278 ACS393278:ACV393278 AMO393278:AMR393278 AWK393278:AWN393278 BGG393278:BGJ393278 BQC393278:BQF393278 BZY393278:CAB393278 CJU393278:CJX393278 CTQ393278:CTT393278 DDM393278:DDP393278 DNI393278:DNL393278 DXE393278:DXH393278 EHA393278:EHD393278 EQW393278:EQZ393278 FAS393278:FAV393278 FKO393278:FKR393278 FUK393278:FUN393278 GEG393278:GEJ393278 GOC393278:GOF393278 GXY393278:GYB393278 HHU393278:HHX393278 HRQ393278:HRT393278 IBM393278:IBP393278 ILI393278:ILL393278 IVE393278:IVH393278 JFA393278:JFD393278 JOW393278:JOZ393278 JYS393278:JYV393278 KIO393278:KIR393278 KSK393278:KSN393278 LCG393278:LCJ393278 LMC393278:LMF393278 LVY393278:LWB393278 MFU393278:MFX393278 MPQ393278:MPT393278 MZM393278:MZP393278 NJI393278:NJL393278 NTE393278:NTH393278 ODA393278:ODD393278 OMW393278:OMZ393278 OWS393278:OWV393278 PGO393278:PGR393278 PQK393278:PQN393278 QAG393278:QAJ393278 QKC393278:QKF393278 QTY393278:QUB393278 RDU393278:RDX393278 RNQ393278:RNT393278 RXM393278:RXP393278 SHI393278:SHL393278 SRE393278:SRH393278 TBA393278:TBD393278 TKW393278:TKZ393278 TUS393278:TUV393278 UEO393278:UER393278 UOK393278:UON393278 UYG393278:UYJ393278 VIC393278:VIF393278 VRY393278:VSB393278 WBU393278:WBX393278 WLQ393278:WLT393278 WVM393278:WVP393278 E458814:H458814 JA458814:JD458814 SW458814:SZ458814 ACS458814:ACV458814 AMO458814:AMR458814 AWK458814:AWN458814 BGG458814:BGJ458814 BQC458814:BQF458814 BZY458814:CAB458814 CJU458814:CJX458814 CTQ458814:CTT458814 DDM458814:DDP458814 DNI458814:DNL458814 DXE458814:DXH458814 EHA458814:EHD458814 EQW458814:EQZ458814 FAS458814:FAV458814 FKO458814:FKR458814 FUK458814:FUN458814 GEG458814:GEJ458814 GOC458814:GOF458814 GXY458814:GYB458814 HHU458814:HHX458814 HRQ458814:HRT458814 IBM458814:IBP458814 ILI458814:ILL458814 IVE458814:IVH458814 JFA458814:JFD458814 JOW458814:JOZ458814 JYS458814:JYV458814 KIO458814:KIR458814 KSK458814:KSN458814 LCG458814:LCJ458814 LMC458814:LMF458814 LVY458814:LWB458814 MFU458814:MFX458814 MPQ458814:MPT458814 MZM458814:MZP458814 NJI458814:NJL458814 NTE458814:NTH458814 ODA458814:ODD458814 OMW458814:OMZ458814 OWS458814:OWV458814 PGO458814:PGR458814 PQK458814:PQN458814 QAG458814:QAJ458814 QKC458814:QKF458814 QTY458814:QUB458814 RDU458814:RDX458814 RNQ458814:RNT458814 RXM458814:RXP458814 SHI458814:SHL458814 SRE458814:SRH458814 TBA458814:TBD458814 TKW458814:TKZ458814 TUS458814:TUV458814 UEO458814:UER458814 UOK458814:UON458814 UYG458814:UYJ458814 VIC458814:VIF458814 VRY458814:VSB458814 WBU458814:WBX458814 WLQ458814:WLT458814 WVM458814:WVP458814 E524350:H524350 JA524350:JD524350 SW524350:SZ524350 ACS524350:ACV524350 AMO524350:AMR524350 AWK524350:AWN524350 BGG524350:BGJ524350 BQC524350:BQF524350 BZY524350:CAB524350 CJU524350:CJX524350 CTQ524350:CTT524350 DDM524350:DDP524350 DNI524350:DNL524350 DXE524350:DXH524350 EHA524350:EHD524350 EQW524350:EQZ524350 FAS524350:FAV524350 FKO524350:FKR524350 FUK524350:FUN524350 GEG524350:GEJ524350 GOC524350:GOF524350 GXY524350:GYB524350 HHU524350:HHX524350 HRQ524350:HRT524350 IBM524350:IBP524350 ILI524350:ILL524350 IVE524350:IVH524350 JFA524350:JFD524350 JOW524350:JOZ524350 JYS524350:JYV524350 KIO524350:KIR524350 KSK524350:KSN524350 LCG524350:LCJ524350 LMC524350:LMF524350 LVY524350:LWB524350 MFU524350:MFX524350 MPQ524350:MPT524350 MZM524350:MZP524350 NJI524350:NJL524350 NTE524350:NTH524350 ODA524350:ODD524350 OMW524350:OMZ524350 OWS524350:OWV524350 PGO524350:PGR524350 PQK524350:PQN524350 QAG524350:QAJ524350 QKC524350:QKF524350 QTY524350:QUB524350 RDU524350:RDX524350 RNQ524350:RNT524350 RXM524350:RXP524350 SHI524350:SHL524350 SRE524350:SRH524350 TBA524350:TBD524350 TKW524350:TKZ524350 TUS524350:TUV524350 UEO524350:UER524350 UOK524350:UON524350 UYG524350:UYJ524350 VIC524350:VIF524350 VRY524350:VSB524350 WBU524350:WBX524350 WLQ524350:WLT524350 WVM524350:WVP524350 E589886:H589886 JA589886:JD589886 SW589886:SZ589886 ACS589886:ACV589886 AMO589886:AMR589886 AWK589886:AWN589886 BGG589886:BGJ589886 BQC589886:BQF589886 BZY589886:CAB589886 CJU589886:CJX589886 CTQ589886:CTT589886 DDM589886:DDP589886 DNI589886:DNL589886 DXE589886:DXH589886 EHA589886:EHD589886 EQW589886:EQZ589886 FAS589886:FAV589886 FKO589886:FKR589886 FUK589886:FUN589886 GEG589886:GEJ589886 GOC589886:GOF589886 GXY589886:GYB589886 HHU589886:HHX589886 HRQ589886:HRT589886 IBM589886:IBP589886 ILI589886:ILL589886 IVE589886:IVH589886 JFA589886:JFD589886 JOW589886:JOZ589886 JYS589886:JYV589886 KIO589886:KIR589886 KSK589886:KSN589886 LCG589886:LCJ589886 LMC589886:LMF589886 LVY589886:LWB589886 MFU589886:MFX589886 MPQ589886:MPT589886 MZM589886:MZP589886 NJI589886:NJL589886 NTE589886:NTH589886 ODA589886:ODD589886 OMW589886:OMZ589886 OWS589886:OWV589886 PGO589886:PGR589886 PQK589886:PQN589886 QAG589886:QAJ589886 QKC589886:QKF589886 QTY589886:QUB589886 RDU589886:RDX589886 RNQ589886:RNT589886 RXM589886:RXP589886 SHI589886:SHL589886 SRE589886:SRH589886 TBA589886:TBD589886 TKW589886:TKZ589886 TUS589886:TUV589886 UEO589886:UER589886 UOK589886:UON589886 UYG589886:UYJ589886 VIC589886:VIF589886 VRY589886:VSB589886 WBU589886:WBX589886 WLQ589886:WLT589886 WVM589886:WVP589886 E655422:H655422 JA655422:JD655422 SW655422:SZ655422 ACS655422:ACV655422 AMO655422:AMR655422 AWK655422:AWN655422 BGG655422:BGJ655422 BQC655422:BQF655422 BZY655422:CAB655422 CJU655422:CJX655422 CTQ655422:CTT655422 DDM655422:DDP655422 DNI655422:DNL655422 DXE655422:DXH655422 EHA655422:EHD655422 EQW655422:EQZ655422 FAS655422:FAV655422 FKO655422:FKR655422 FUK655422:FUN655422 GEG655422:GEJ655422 GOC655422:GOF655422 GXY655422:GYB655422 HHU655422:HHX655422 HRQ655422:HRT655422 IBM655422:IBP655422 ILI655422:ILL655422 IVE655422:IVH655422 JFA655422:JFD655422 JOW655422:JOZ655422 JYS655422:JYV655422 KIO655422:KIR655422 KSK655422:KSN655422 LCG655422:LCJ655422 LMC655422:LMF655422 LVY655422:LWB655422 MFU655422:MFX655422 MPQ655422:MPT655422 MZM655422:MZP655422 NJI655422:NJL655422 NTE655422:NTH655422 ODA655422:ODD655422 OMW655422:OMZ655422 OWS655422:OWV655422 PGO655422:PGR655422 PQK655422:PQN655422 QAG655422:QAJ655422 QKC655422:QKF655422 QTY655422:QUB655422 RDU655422:RDX655422 RNQ655422:RNT655422 RXM655422:RXP655422 SHI655422:SHL655422 SRE655422:SRH655422 TBA655422:TBD655422 TKW655422:TKZ655422 TUS655422:TUV655422 UEO655422:UER655422 UOK655422:UON655422 UYG655422:UYJ655422 VIC655422:VIF655422 VRY655422:VSB655422 WBU655422:WBX655422 WLQ655422:WLT655422 WVM655422:WVP655422 E720958:H720958 JA720958:JD720958 SW720958:SZ720958 ACS720958:ACV720958 AMO720958:AMR720958 AWK720958:AWN720958 BGG720958:BGJ720958 BQC720958:BQF720958 BZY720958:CAB720958 CJU720958:CJX720958 CTQ720958:CTT720958 DDM720958:DDP720958 DNI720958:DNL720958 DXE720958:DXH720958 EHA720958:EHD720958 EQW720958:EQZ720958 FAS720958:FAV720958 FKO720958:FKR720958 FUK720958:FUN720958 GEG720958:GEJ720958 GOC720958:GOF720958 GXY720958:GYB720958 HHU720958:HHX720958 HRQ720958:HRT720958 IBM720958:IBP720958 ILI720958:ILL720958 IVE720958:IVH720958 JFA720958:JFD720958 JOW720958:JOZ720958 JYS720958:JYV720958 KIO720958:KIR720958 KSK720958:KSN720958 LCG720958:LCJ720958 LMC720958:LMF720958 LVY720958:LWB720958 MFU720958:MFX720958 MPQ720958:MPT720958 MZM720958:MZP720958 NJI720958:NJL720958 NTE720958:NTH720958 ODA720958:ODD720958 OMW720958:OMZ720958 OWS720958:OWV720958 PGO720958:PGR720958 PQK720958:PQN720958 QAG720958:QAJ720958 QKC720958:QKF720958 QTY720958:QUB720958 RDU720958:RDX720958 RNQ720958:RNT720958 RXM720958:RXP720958 SHI720958:SHL720958 SRE720958:SRH720958 TBA720958:TBD720958 TKW720958:TKZ720958 TUS720958:TUV720958 UEO720958:UER720958 UOK720958:UON720958 UYG720958:UYJ720958 VIC720958:VIF720958 VRY720958:VSB720958 WBU720958:WBX720958 WLQ720958:WLT720958 WVM720958:WVP720958 E786494:H786494 JA786494:JD786494 SW786494:SZ786494 ACS786494:ACV786494 AMO786494:AMR786494 AWK786494:AWN786494 BGG786494:BGJ786494 BQC786494:BQF786494 BZY786494:CAB786494 CJU786494:CJX786494 CTQ786494:CTT786494 DDM786494:DDP786494 DNI786494:DNL786494 DXE786494:DXH786494 EHA786494:EHD786494 EQW786494:EQZ786494 FAS786494:FAV786494 FKO786494:FKR786494 FUK786494:FUN786494 GEG786494:GEJ786494 GOC786494:GOF786494 GXY786494:GYB786494 HHU786494:HHX786494 HRQ786494:HRT786494 IBM786494:IBP786494 ILI786494:ILL786494 IVE786494:IVH786494 JFA786494:JFD786494 JOW786494:JOZ786494 JYS786494:JYV786494 KIO786494:KIR786494 KSK786494:KSN786494 LCG786494:LCJ786494 LMC786494:LMF786494 LVY786494:LWB786494 MFU786494:MFX786494 MPQ786494:MPT786494 MZM786494:MZP786494 NJI786494:NJL786494 NTE786494:NTH786494 ODA786494:ODD786494 OMW786494:OMZ786494 OWS786494:OWV786494 PGO786494:PGR786494 PQK786494:PQN786494 QAG786494:QAJ786494 QKC786494:QKF786494 QTY786494:QUB786494 RDU786494:RDX786494 RNQ786494:RNT786494 RXM786494:RXP786494 SHI786494:SHL786494 SRE786494:SRH786494 TBA786494:TBD786494 TKW786494:TKZ786494 TUS786494:TUV786494 UEO786494:UER786494 UOK786494:UON786494 UYG786494:UYJ786494 VIC786494:VIF786494 VRY786494:VSB786494 WBU786494:WBX786494 WLQ786494:WLT786494 WVM786494:WVP786494 E852030:H852030 JA852030:JD852030 SW852030:SZ852030 ACS852030:ACV852030 AMO852030:AMR852030 AWK852030:AWN852030 BGG852030:BGJ852030 BQC852030:BQF852030 BZY852030:CAB852030 CJU852030:CJX852030 CTQ852030:CTT852030 DDM852030:DDP852030 DNI852030:DNL852030 DXE852030:DXH852030 EHA852030:EHD852030 EQW852030:EQZ852030 FAS852030:FAV852030 FKO852030:FKR852030 FUK852030:FUN852030 GEG852030:GEJ852030 GOC852030:GOF852030 GXY852030:GYB852030 HHU852030:HHX852030 HRQ852030:HRT852030 IBM852030:IBP852030 ILI852030:ILL852030 IVE852030:IVH852030 JFA852030:JFD852030 JOW852030:JOZ852030 JYS852030:JYV852030 KIO852030:KIR852030 KSK852030:KSN852030 LCG852030:LCJ852030 LMC852030:LMF852030 LVY852030:LWB852030 MFU852030:MFX852030 MPQ852030:MPT852030 MZM852030:MZP852030 NJI852030:NJL852030 NTE852030:NTH852030 ODA852030:ODD852030 OMW852030:OMZ852030 OWS852030:OWV852030 PGO852030:PGR852030 PQK852030:PQN852030 QAG852030:QAJ852030 QKC852030:QKF852030 QTY852030:QUB852030 RDU852030:RDX852030 RNQ852030:RNT852030 RXM852030:RXP852030 SHI852030:SHL852030 SRE852030:SRH852030 TBA852030:TBD852030 TKW852030:TKZ852030 TUS852030:TUV852030 UEO852030:UER852030 UOK852030:UON852030 UYG852030:UYJ852030 VIC852030:VIF852030 VRY852030:VSB852030 WBU852030:WBX852030 WLQ852030:WLT852030 WVM852030:WVP852030 E917566:H917566 JA917566:JD917566 SW917566:SZ917566 ACS917566:ACV917566 AMO917566:AMR917566 AWK917566:AWN917566 BGG917566:BGJ917566 BQC917566:BQF917566 BZY917566:CAB917566 CJU917566:CJX917566 CTQ917566:CTT917566 DDM917566:DDP917566 DNI917566:DNL917566 DXE917566:DXH917566 EHA917566:EHD917566 EQW917566:EQZ917566 FAS917566:FAV917566 FKO917566:FKR917566 FUK917566:FUN917566 GEG917566:GEJ917566 GOC917566:GOF917566 GXY917566:GYB917566 HHU917566:HHX917566 HRQ917566:HRT917566 IBM917566:IBP917566 ILI917566:ILL917566 IVE917566:IVH917566 JFA917566:JFD917566 JOW917566:JOZ917566 JYS917566:JYV917566 KIO917566:KIR917566 KSK917566:KSN917566 LCG917566:LCJ917566 LMC917566:LMF917566 LVY917566:LWB917566 MFU917566:MFX917566 MPQ917566:MPT917566 MZM917566:MZP917566 NJI917566:NJL917566 NTE917566:NTH917566 ODA917566:ODD917566 OMW917566:OMZ917566 OWS917566:OWV917566 PGO917566:PGR917566 PQK917566:PQN917566 QAG917566:QAJ917566 QKC917566:QKF917566 QTY917566:QUB917566 RDU917566:RDX917566 RNQ917566:RNT917566 RXM917566:RXP917566 SHI917566:SHL917566 SRE917566:SRH917566 TBA917566:TBD917566 TKW917566:TKZ917566 TUS917566:TUV917566 UEO917566:UER917566 UOK917566:UON917566 UYG917566:UYJ917566 VIC917566:VIF917566 VRY917566:VSB917566 WBU917566:WBX917566 WLQ917566:WLT917566 WVM917566:WVP917566 E983102:H983102 JA983102:JD983102 SW983102:SZ983102 ACS983102:ACV983102 AMO983102:AMR983102 AWK983102:AWN983102 BGG983102:BGJ983102 BQC983102:BQF983102 BZY983102:CAB983102 CJU983102:CJX983102 CTQ983102:CTT983102 DDM983102:DDP983102 DNI983102:DNL983102 DXE983102:DXH983102 EHA983102:EHD983102 EQW983102:EQZ983102 FAS983102:FAV983102 FKO983102:FKR983102 FUK983102:FUN983102 GEG983102:GEJ983102 GOC983102:GOF983102 GXY983102:GYB983102 HHU983102:HHX983102 HRQ983102:HRT983102 IBM983102:IBP983102 ILI983102:ILL983102 IVE983102:IVH983102 JFA983102:JFD983102 JOW983102:JOZ983102 JYS983102:JYV983102 KIO983102:KIR983102 KSK983102:KSN983102 LCG983102:LCJ983102 LMC983102:LMF983102 LVY983102:LWB983102 MFU983102:MFX983102 MPQ983102:MPT983102 MZM983102:MZP983102 NJI983102:NJL983102 NTE983102:NTH983102 ODA983102:ODD983102 OMW983102:OMZ983102 OWS983102:OWV983102 PGO983102:PGR983102 PQK983102:PQN983102 QAG983102:QAJ983102 QKC983102:QKF983102 QTY983102:QUB983102 RDU983102:RDX983102 RNQ983102:RNT983102 RXM983102:RXP983102 SHI983102:SHL983102 SRE983102:SRH983102 TBA983102:TBD983102 TKW983102:TKZ983102 TUS983102:TUV983102 UEO983102:UER983102 UOK983102:UON983102 UYG983102:UYJ983102 VIC983102:VIF983102 VRY983102:VSB983102 WBU983102:WBX983102 WLQ983102:WLT983102 WVM983102:WVP983102 F7:F12 JB7:JB12 SX7:SX12 ACT7:ACT12 AMP7:AMP12 AWL7:AWL12 BGH7:BGH12 BQD7:BQD12 BZZ7:BZZ12 CJV7:CJV12 CTR7:CTR12 DDN7:DDN12 DNJ7:DNJ12 DXF7:DXF12 EHB7:EHB12 EQX7:EQX12 FAT7:FAT12 FKP7:FKP12 FUL7:FUL12 GEH7:GEH12 GOD7:GOD12 GXZ7:GXZ12 HHV7:HHV12 HRR7:HRR12 IBN7:IBN12 ILJ7:ILJ12 IVF7:IVF12 JFB7:JFB12 JOX7:JOX12 JYT7:JYT12 KIP7:KIP12 KSL7:KSL12 LCH7:LCH12 LMD7:LMD12 LVZ7:LVZ12 MFV7:MFV12 MPR7:MPR12 MZN7:MZN12 NJJ7:NJJ12 NTF7:NTF12 ODB7:ODB12 OMX7:OMX12 OWT7:OWT12 PGP7:PGP12 PQL7:PQL12 QAH7:QAH12 QKD7:QKD12 QTZ7:QTZ12 RDV7:RDV12 RNR7:RNR12 RXN7:RXN12 SHJ7:SHJ12 SRF7:SRF12 TBB7:TBB12 TKX7:TKX12 TUT7:TUT12 UEP7:UEP12 UOL7:UOL12 UYH7:UYH12 VID7:VID12 VRZ7:VRZ12 WBV7:WBV12 WLR7:WLR12 WVN7:WVN12 F65543:F65548 JB65543:JB65548 SX65543:SX65548 ACT65543:ACT65548 AMP65543:AMP65548 AWL65543:AWL65548 BGH65543:BGH65548 BQD65543:BQD65548 BZZ65543:BZZ65548 CJV65543:CJV65548 CTR65543:CTR65548 DDN65543:DDN65548 DNJ65543:DNJ65548 DXF65543:DXF65548 EHB65543:EHB65548 EQX65543:EQX65548 FAT65543:FAT65548 FKP65543:FKP65548 FUL65543:FUL65548 GEH65543:GEH65548 GOD65543:GOD65548 GXZ65543:GXZ65548 HHV65543:HHV65548 HRR65543:HRR65548 IBN65543:IBN65548 ILJ65543:ILJ65548 IVF65543:IVF65548 JFB65543:JFB65548 JOX65543:JOX65548 JYT65543:JYT65548 KIP65543:KIP65548 KSL65543:KSL65548 LCH65543:LCH65548 LMD65543:LMD65548 LVZ65543:LVZ65548 MFV65543:MFV65548 MPR65543:MPR65548 MZN65543:MZN65548 NJJ65543:NJJ65548 NTF65543:NTF65548 ODB65543:ODB65548 OMX65543:OMX65548 OWT65543:OWT65548 PGP65543:PGP65548 PQL65543:PQL65548 QAH65543:QAH65548 QKD65543:QKD65548 QTZ65543:QTZ65548 RDV65543:RDV65548 RNR65543:RNR65548 RXN65543:RXN65548 SHJ65543:SHJ65548 SRF65543:SRF65548 TBB65543:TBB65548 TKX65543:TKX65548 TUT65543:TUT65548 UEP65543:UEP65548 UOL65543:UOL65548 UYH65543:UYH65548 VID65543:VID65548 VRZ65543:VRZ65548 WBV65543:WBV65548 WLR65543:WLR65548 WVN65543:WVN65548 F131079:F131084 JB131079:JB131084 SX131079:SX131084 ACT131079:ACT131084 AMP131079:AMP131084 AWL131079:AWL131084 BGH131079:BGH131084 BQD131079:BQD131084 BZZ131079:BZZ131084 CJV131079:CJV131084 CTR131079:CTR131084 DDN131079:DDN131084 DNJ131079:DNJ131084 DXF131079:DXF131084 EHB131079:EHB131084 EQX131079:EQX131084 FAT131079:FAT131084 FKP131079:FKP131084 FUL131079:FUL131084 GEH131079:GEH131084 GOD131079:GOD131084 GXZ131079:GXZ131084 HHV131079:HHV131084 HRR131079:HRR131084 IBN131079:IBN131084 ILJ131079:ILJ131084 IVF131079:IVF131084 JFB131079:JFB131084 JOX131079:JOX131084 JYT131079:JYT131084 KIP131079:KIP131084 KSL131079:KSL131084 LCH131079:LCH131084 LMD131079:LMD131084 LVZ131079:LVZ131084 MFV131079:MFV131084 MPR131079:MPR131084 MZN131079:MZN131084 NJJ131079:NJJ131084 NTF131079:NTF131084 ODB131079:ODB131084 OMX131079:OMX131084 OWT131079:OWT131084 PGP131079:PGP131084 PQL131079:PQL131084 QAH131079:QAH131084 QKD131079:QKD131084 QTZ131079:QTZ131084 RDV131079:RDV131084 RNR131079:RNR131084 RXN131079:RXN131084 SHJ131079:SHJ131084 SRF131079:SRF131084 TBB131079:TBB131084 TKX131079:TKX131084 TUT131079:TUT131084 UEP131079:UEP131084 UOL131079:UOL131084 UYH131079:UYH131084 VID131079:VID131084 VRZ131079:VRZ131084 WBV131079:WBV131084 WLR131079:WLR131084 WVN131079:WVN131084 F196615:F196620 JB196615:JB196620 SX196615:SX196620 ACT196615:ACT196620 AMP196615:AMP196620 AWL196615:AWL196620 BGH196615:BGH196620 BQD196615:BQD196620 BZZ196615:BZZ196620 CJV196615:CJV196620 CTR196615:CTR196620 DDN196615:DDN196620 DNJ196615:DNJ196620 DXF196615:DXF196620 EHB196615:EHB196620 EQX196615:EQX196620 FAT196615:FAT196620 FKP196615:FKP196620 FUL196615:FUL196620 GEH196615:GEH196620 GOD196615:GOD196620 GXZ196615:GXZ196620 HHV196615:HHV196620 HRR196615:HRR196620 IBN196615:IBN196620 ILJ196615:ILJ196620 IVF196615:IVF196620 JFB196615:JFB196620 JOX196615:JOX196620 JYT196615:JYT196620 KIP196615:KIP196620 KSL196615:KSL196620 LCH196615:LCH196620 LMD196615:LMD196620 LVZ196615:LVZ196620 MFV196615:MFV196620 MPR196615:MPR196620 MZN196615:MZN196620 NJJ196615:NJJ196620 NTF196615:NTF196620 ODB196615:ODB196620 OMX196615:OMX196620 OWT196615:OWT196620 PGP196615:PGP196620 PQL196615:PQL196620 QAH196615:QAH196620 QKD196615:QKD196620 QTZ196615:QTZ196620 RDV196615:RDV196620 RNR196615:RNR196620 RXN196615:RXN196620 SHJ196615:SHJ196620 SRF196615:SRF196620 TBB196615:TBB196620 TKX196615:TKX196620 TUT196615:TUT196620 UEP196615:UEP196620 UOL196615:UOL196620 UYH196615:UYH196620 VID196615:VID196620 VRZ196615:VRZ196620 WBV196615:WBV196620 WLR196615:WLR196620 WVN196615:WVN196620 F262151:F262156 JB262151:JB262156 SX262151:SX262156 ACT262151:ACT262156 AMP262151:AMP262156 AWL262151:AWL262156 BGH262151:BGH262156 BQD262151:BQD262156 BZZ262151:BZZ262156 CJV262151:CJV262156 CTR262151:CTR262156 DDN262151:DDN262156 DNJ262151:DNJ262156 DXF262151:DXF262156 EHB262151:EHB262156 EQX262151:EQX262156 FAT262151:FAT262156 FKP262151:FKP262156 FUL262151:FUL262156 GEH262151:GEH262156 GOD262151:GOD262156 GXZ262151:GXZ262156 HHV262151:HHV262156 HRR262151:HRR262156 IBN262151:IBN262156 ILJ262151:ILJ262156 IVF262151:IVF262156 JFB262151:JFB262156 JOX262151:JOX262156 JYT262151:JYT262156 KIP262151:KIP262156 KSL262151:KSL262156 LCH262151:LCH262156 LMD262151:LMD262156 LVZ262151:LVZ262156 MFV262151:MFV262156 MPR262151:MPR262156 MZN262151:MZN262156 NJJ262151:NJJ262156 NTF262151:NTF262156 ODB262151:ODB262156 OMX262151:OMX262156 OWT262151:OWT262156 PGP262151:PGP262156 PQL262151:PQL262156 QAH262151:QAH262156 QKD262151:QKD262156 QTZ262151:QTZ262156 RDV262151:RDV262156 RNR262151:RNR262156 RXN262151:RXN262156 SHJ262151:SHJ262156 SRF262151:SRF262156 TBB262151:TBB262156 TKX262151:TKX262156 TUT262151:TUT262156 UEP262151:UEP262156 UOL262151:UOL262156 UYH262151:UYH262156 VID262151:VID262156 VRZ262151:VRZ262156 WBV262151:WBV262156 WLR262151:WLR262156 WVN262151:WVN262156 F327687:F327692 JB327687:JB327692 SX327687:SX327692 ACT327687:ACT327692 AMP327687:AMP327692 AWL327687:AWL327692 BGH327687:BGH327692 BQD327687:BQD327692 BZZ327687:BZZ327692 CJV327687:CJV327692 CTR327687:CTR327692 DDN327687:DDN327692 DNJ327687:DNJ327692 DXF327687:DXF327692 EHB327687:EHB327692 EQX327687:EQX327692 FAT327687:FAT327692 FKP327687:FKP327692 FUL327687:FUL327692 GEH327687:GEH327692 GOD327687:GOD327692 GXZ327687:GXZ327692 HHV327687:HHV327692 HRR327687:HRR327692 IBN327687:IBN327692 ILJ327687:ILJ327692 IVF327687:IVF327692 JFB327687:JFB327692 JOX327687:JOX327692 JYT327687:JYT327692 KIP327687:KIP327692 KSL327687:KSL327692 LCH327687:LCH327692 LMD327687:LMD327692 LVZ327687:LVZ327692 MFV327687:MFV327692 MPR327687:MPR327692 MZN327687:MZN327692 NJJ327687:NJJ327692 NTF327687:NTF327692 ODB327687:ODB327692 OMX327687:OMX327692 OWT327687:OWT327692 PGP327687:PGP327692 PQL327687:PQL327692 QAH327687:QAH327692 QKD327687:QKD327692 QTZ327687:QTZ327692 RDV327687:RDV327692 RNR327687:RNR327692 RXN327687:RXN327692 SHJ327687:SHJ327692 SRF327687:SRF327692 TBB327687:TBB327692 TKX327687:TKX327692 TUT327687:TUT327692 UEP327687:UEP327692 UOL327687:UOL327692 UYH327687:UYH327692 VID327687:VID327692 VRZ327687:VRZ327692 WBV327687:WBV327692 WLR327687:WLR327692 WVN327687:WVN327692 F393223:F393228 JB393223:JB393228 SX393223:SX393228 ACT393223:ACT393228 AMP393223:AMP393228 AWL393223:AWL393228 BGH393223:BGH393228 BQD393223:BQD393228 BZZ393223:BZZ393228 CJV393223:CJV393228 CTR393223:CTR393228 DDN393223:DDN393228 DNJ393223:DNJ393228 DXF393223:DXF393228 EHB393223:EHB393228 EQX393223:EQX393228 FAT393223:FAT393228 FKP393223:FKP393228 FUL393223:FUL393228 GEH393223:GEH393228 GOD393223:GOD393228 GXZ393223:GXZ393228 HHV393223:HHV393228 HRR393223:HRR393228 IBN393223:IBN393228 ILJ393223:ILJ393228 IVF393223:IVF393228 JFB393223:JFB393228 JOX393223:JOX393228 JYT393223:JYT393228 KIP393223:KIP393228 KSL393223:KSL393228 LCH393223:LCH393228 LMD393223:LMD393228 LVZ393223:LVZ393228 MFV393223:MFV393228 MPR393223:MPR393228 MZN393223:MZN393228 NJJ393223:NJJ393228 NTF393223:NTF393228 ODB393223:ODB393228 OMX393223:OMX393228 OWT393223:OWT393228 PGP393223:PGP393228 PQL393223:PQL393228 QAH393223:QAH393228 QKD393223:QKD393228 QTZ393223:QTZ393228 RDV393223:RDV393228 RNR393223:RNR393228 RXN393223:RXN393228 SHJ393223:SHJ393228 SRF393223:SRF393228 TBB393223:TBB393228 TKX393223:TKX393228 TUT393223:TUT393228 UEP393223:UEP393228 UOL393223:UOL393228 UYH393223:UYH393228 VID393223:VID393228 VRZ393223:VRZ393228 WBV393223:WBV393228 WLR393223:WLR393228 WVN393223:WVN393228 F458759:F458764 JB458759:JB458764 SX458759:SX458764 ACT458759:ACT458764 AMP458759:AMP458764 AWL458759:AWL458764 BGH458759:BGH458764 BQD458759:BQD458764 BZZ458759:BZZ458764 CJV458759:CJV458764 CTR458759:CTR458764 DDN458759:DDN458764 DNJ458759:DNJ458764 DXF458759:DXF458764 EHB458759:EHB458764 EQX458759:EQX458764 FAT458759:FAT458764 FKP458759:FKP458764 FUL458759:FUL458764 GEH458759:GEH458764 GOD458759:GOD458764 GXZ458759:GXZ458764 HHV458759:HHV458764 HRR458759:HRR458764 IBN458759:IBN458764 ILJ458759:ILJ458764 IVF458759:IVF458764 JFB458759:JFB458764 JOX458759:JOX458764 JYT458759:JYT458764 KIP458759:KIP458764 KSL458759:KSL458764 LCH458759:LCH458764 LMD458759:LMD458764 LVZ458759:LVZ458764 MFV458759:MFV458764 MPR458759:MPR458764 MZN458759:MZN458764 NJJ458759:NJJ458764 NTF458759:NTF458764 ODB458759:ODB458764 OMX458759:OMX458764 OWT458759:OWT458764 PGP458759:PGP458764 PQL458759:PQL458764 QAH458759:QAH458764 QKD458759:QKD458764 QTZ458759:QTZ458764 RDV458759:RDV458764 RNR458759:RNR458764 RXN458759:RXN458764 SHJ458759:SHJ458764 SRF458759:SRF458764 TBB458759:TBB458764 TKX458759:TKX458764 TUT458759:TUT458764 UEP458759:UEP458764 UOL458759:UOL458764 UYH458759:UYH458764 VID458759:VID458764 VRZ458759:VRZ458764 WBV458759:WBV458764 WLR458759:WLR458764 WVN458759:WVN458764 F524295:F524300 JB524295:JB524300 SX524295:SX524300 ACT524295:ACT524300 AMP524295:AMP524300 AWL524295:AWL524300 BGH524295:BGH524300 BQD524295:BQD524300 BZZ524295:BZZ524300 CJV524295:CJV524300 CTR524295:CTR524300 DDN524295:DDN524300 DNJ524295:DNJ524300 DXF524295:DXF524300 EHB524295:EHB524300 EQX524295:EQX524300 FAT524295:FAT524300 FKP524295:FKP524300 FUL524295:FUL524300 GEH524295:GEH524300 GOD524295:GOD524300 GXZ524295:GXZ524300 HHV524295:HHV524300 HRR524295:HRR524300 IBN524295:IBN524300 ILJ524295:ILJ524300 IVF524295:IVF524300 JFB524295:JFB524300 JOX524295:JOX524300 JYT524295:JYT524300 KIP524295:KIP524300 KSL524295:KSL524300 LCH524295:LCH524300 LMD524295:LMD524300 LVZ524295:LVZ524300 MFV524295:MFV524300 MPR524295:MPR524300 MZN524295:MZN524300 NJJ524295:NJJ524300 NTF524295:NTF524300 ODB524295:ODB524300 OMX524295:OMX524300 OWT524295:OWT524300 PGP524295:PGP524300 PQL524295:PQL524300 QAH524295:QAH524300 QKD524295:QKD524300 QTZ524295:QTZ524300 RDV524295:RDV524300 RNR524295:RNR524300 RXN524295:RXN524300 SHJ524295:SHJ524300 SRF524295:SRF524300 TBB524295:TBB524300 TKX524295:TKX524300 TUT524295:TUT524300 UEP524295:UEP524300 UOL524295:UOL524300 UYH524295:UYH524300 VID524295:VID524300 VRZ524295:VRZ524300 WBV524295:WBV524300 WLR524295:WLR524300 WVN524295:WVN524300 F589831:F589836 JB589831:JB589836 SX589831:SX589836 ACT589831:ACT589836 AMP589831:AMP589836 AWL589831:AWL589836 BGH589831:BGH589836 BQD589831:BQD589836 BZZ589831:BZZ589836 CJV589831:CJV589836 CTR589831:CTR589836 DDN589831:DDN589836 DNJ589831:DNJ589836 DXF589831:DXF589836 EHB589831:EHB589836 EQX589831:EQX589836 FAT589831:FAT589836 FKP589831:FKP589836 FUL589831:FUL589836 GEH589831:GEH589836 GOD589831:GOD589836 GXZ589831:GXZ589836 HHV589831:HHV589836 HRR589831:HRR589836 IBN589831:IBN589836 ILJ589831:ILJ589836 IVF589831:IVF589836 JFB589831:JFB589836 JOX589831:JOX589836 JYT589831:JYT589836 KIP589831:KIP589836 KSL589831:KSL589836 LCH589831:LCH589836 LMD589831:LMD589836 LVZ589831:LVZ589836 MFV589831:MFV589836 MPR589831:MPR589836 MZN589831:MZN589836 NJJ589831:NJJ589836 NTF589831:NTF589836 ODB589831:ODB589836 OMX589831:OMX589836 OWT589831:OWT589836 PGP589831:PGP589836 PQL589831:PQL589836 QAH589831:QAH589836 QKD589831:QKD589836 QTZ589831:QTZ589836 RDV589831:RDV589836 RNR589831:RNR589836 RXN589831:RXN589836 SHJ589831:SHJ589836 SRF589831:SRF589836 TBB589831:TBB589836 TKX589831:TKX589836 TUT589831:TUT589836 UEP589831:UEP589836 UOL589831:UOL589836 UYH589831:UYH589836 VID589831:VID589836 VRZ589831:VRZ589836 WBV589831:WBV589836 WLR589831:WLR589836 WVN589831:WVN589836 F655367:F655372 JB655367:JB655372 SX655367:SX655372 ACT655367:ACT655372 AMP655367:AMP655372 AWL655367:AWL655372 BGH655367:BGH655372 BQD655367:BQD655372 BZZ655367:BZZ655372 CJV655367:CJV655372 CTR655367:CTR655372 DDN655367:DDN655372 DNJ655367:DNJ655372 DXF655367:DXF655372 EHB655367:EHB655372 EQX655367:EQX655372 FAT655367:FAT655372 FKP655367:FKP655372 FUL655367:FUL655372 GEH655367:GEH655372 GOD655367:GOD655372 GXZ655367:GXZ655372 HHV655367:HHV655372 HRR655367:HRR655372 IBN655367:IBN655372 ILJ655367:ILJ655372 IVF655367:IVF655372 JFB655367:JFB655372 JOX655367:JOX655372 JYT655367:JYT655372 KIP655367:KIP655372 KSL655367:KSL655372 LCH655367:LCH655372 LMD655367:LMD655372 LVZ655367:LVZ655372 MFV655367:MFV655372 MPR655367:MPR655372 MZN655367:MZN655372 NJJ655367:NJJ655372 NTF655367:NTF655372 ODB655367:ODB655372 OMX655367:OMX655372 OWT655367:OWT655372 PGP655367:PGP655372 PQL655367:PQL655372 QAH655367:QAH655372 QKD655367:QKD655372 QTZ655367:QTZ655372 RDV655367:RDV655372 RNR655367:RNR655372 RXN655367:RXN655372 SHJ655367:SHJ655372 SRF655367:SRF655372 TBB655367:TBB655372 TKX655367:TKX655372 TUT655367:TUT655372 UEP655367:UEP655372 UOL655367:UOL655372 UYH655367:UYH655372 VID655367:VID655372 VRZ655367:VRZ655372 WBV655367:WBV655372 WLR655367:WLR655372 WVN655367:WVN655372 F720903:F720908 JB720903:JB720908 SX720903:SX720908 ACT720903:ACT720908 AMP720903:AMP720908 AWL720903:AWL720908 BGH720903:BGH720908 BQD720903:BQD720908 BZZ720903:BZZ720908 CJV720903:CJV720908 CTR720903:CTR720908 DDN720903:DDN720908 DNJ720903:DNJ720908 DXF720903:DXF720908 EHB720903:EHB720908 EQX720903:EQX720908 FAT720903:FAT720908 FKP720903:FKP720908 FUL720903:FUL720908 GEH720903:GEH720908 GOD720903:GOD720908 GXZ720903:GXZ720908 HHV720903:HHV720908 HRR720903:HRR720908 IBN720903:IBN720908 ILJ720903:ILJ720908 IVF720903:IVF720908 JFB720903:JFB720908 JOX720903:JOX720908 JYT720903:JYT720908 KIP720903:KIP720908 KSL720903:KSL720908 LCH720903:LCH720908 LMD720903:LMD720908 LVZ720903:LVZ720908 MFV720903:MFV720908 MPR720903:MPR720908 MZN720903:MZN720908 NJJ720903:NJJ720908 NTF720903:NTF720908 ODB720903:ODB720908 OMX720903:OMX720908 OWT720903:OWT720908 PGP720903:PGP720908 PQL720903:PQL720908 QAH720903:QAH720908 QKD720903:QKD720908 QTZ720903:QTZ720908 RDV720903:RDV720908 RNR720903:RNR720908 RXN720903:RXN720908 SHJ720903:SHJ720908 SRF720903:SRF720908 TBB720903:TBB720908 TKX720903:TKX720908 TUT720903:TUT720908 UEP720903:UEP720908 UOL720903:UOL720908 UYH720903:UYH720908 VID720903:VID720908 VRZ720903:VRZ720908 WBV720903:WBV720908 WLR720903:WLR720908 WVN720903:WVN720908 F786439:F786444 JB786439:JB786444 SX786439:SX786444 ACT786439:ACT786444 AMP786439:AMP786444 AWL786439:AWL786444 BGH786439:BGH786444 BQD786439:BQD786444 BZZ786439:BZZ786444 CJV786439:CJV786444 CTR786439:CTR786444 DDN786439:DDN786444 DNJ786439:DNJ786444 DXF786439:DXF786444 EHB786439:EHB786444 EQX786439:EQX786444 FAT786439:FAT786444 FKP786439:FKP786444 FUL786439:FUL786444 GEH786439:GEH786444 GOD786439:GOD786444 GXZ786439:GXZ786444 HHV786439:HHV786444 HRR786439:HRR786444 IBN786439:IBN786444 ILJ786439:ILJ786444 IVF786439:IVF786444 JFB786439:JFB786444 JOX786439:JOX786444 JYT786439:JYT786444 KIP786439:KIP786444 KSL786439:KSL786444 LCH786439:LCH786444 LMD786439:LMD786444 LVZ786439:LVZ786444 MFV786439:MFV786444 MPR786439:MPR786444 MZN786439:MZN786444 NJJ786439:NJJ786444 NTF786439:NTF786444 ODB786439:ODB786444 OMX786439:OMX786444 OWT786439:OWT786444 PGP786439:PGP786444 PQL786439:PQL786444 QAH786439:QAH786444 QKD786439:QKD786444 QTZ786439:QTZ786444 RDV786439:RDV786444 RNR786439:RNR786444 RXN786439:RXN786444 SHJ786439:SHJ786444 SRF786439:SRF786444 TBB786439:TBB786444 TKX786439:TKX786444 TUT786439:TUT786444 UEP786439:UEP786444 UOL786439:UOL786444 UYH786439:UYH786444 VID786439:VID786444 VRZ786439:VRZ786444 WBV786439:WBV786444 WLR786439:WLR786444 WVN786439:WVN786444 F851975:F851980 JB851975:JB851980 SX851975:SX851980 ACT851975:ACT851980 AMP851975:AMP851980 AWL851975:AWL851980 BGH851975:BGH851980 BQD851975:BQD851980 BZZ851975:BZZ851980 CJV851975:CJV851980 CTR851975:CTR851980 DDN851975:DDN851980 DNJ851975:DNJ851980 DXF851975:DXF851980 EHB851975:EHB851980 EQX851975:EQX851980 FAT851975:FAT851980 FKP851975:FKP851980 FUL851975:FUL851980 GEH851975:GEH851980 GOD851975:GOD851980 GXZ851975:GXZ851980 HHV851975:HHV851980 HRR851975:HRR851980 IBN851975:IBN851980 ILJ851975:ILJ851980 IVF851975:IVF851980 JFB851975:JFB851980 JOX851975:JOX851980 JYT851975:JYT851980 KIP851975:KIP851980 KSL851975:KSL851980 LCH851975:LCH851980 LMD851975:LMD851980 LVZ851975:LVZ851980 MFV851975:MFV851980 MPR851975:MPR851980 MZN851975:MZN851980 NJJ851975:NJJ851980 NTF851975:NTF851980 ODB851975:ODB851980 OMX851975:OMX851980 OWT851975:OWT851980 PGP851975:PGP851980 PQL851975:PQL851980 QAH851975:QAH851980 QKD851975:QKD851980 QTZ851975:QTZ851980 RDV851975:RDV851980 RNR851975:RNR851980 RXN851975:RXN851980 SHJ851975:SHJ851980 SRF851975:SRF851980 TBB851975:TBB851980 TKX851975:TKX851980 TUT851975:TUT851980 UEP851975:UEP851980 UOL851975:UOL851980 UYH851975:UYH851980 VID851975:VID851980 VRZ851975:VRZ851980 WBV851975:WBV851980 WLR851975:WLR851980 WVN851975:WVN851980 F917511:F917516 JB917511:JB917516 SX917511:SX917516 ACT917511:ACT917516 AMP917511:AMP917516 AWL917511:AWL917516 BGH917511:BGH917516 BQD917511:BQD917516 BZZ917511:BZZ917516 CJV917511:CJV917516 CTR917511:CTR917516 DDN917511:DDN917516 DNJ917511:DNJ917516 DXF917511:DXF917516 EHB917511:EHB917516 EQX917511:EQX917516 FAT917511:FAT917516 FKP917511:FKP917516 FUL917511:FUL917516 GEH917511:GEH917516 GOD917511:GOD917516 GXZ917511:GXZ917516 HHV917511:HHV917516 HRR917511:HRR917516 IBN917511:IBN917516 ILJ917511:ILJ917516 IVF917511:IVF917516 JFB917511:JFB917516 JOX917511:JOX917516 JYT917511:JYT917516 KIP917511:KIP917516 KSL917511:KSL917516 LCH917511:LCH917516 LMD917511:LMD917516 LVZ917511:LVZ917516 MFV917511:MFV917516 MPR917511:MPR917516 MZN917511:MZN917516 NJJ917511:NJJ917516 NTF917511:NTF917516 ODB917511:ODB917516 OMX917511:OMX917516 OWT917511:OWT917516 PGP917511:PGP917516 PQL917511:PQL917516 QAH917511:QAH917516 QKD917511:QKD917516 QTZ917511:QTZ917516 RDV917511:RDV917516 RNR917511:RNR917516 RXN917511:RXN917516 SHJ917511:SHJ917516 SRF917511:SRF917516 TBB917511:TBB917516 TKX917511:TKX917516 TUT917511:TUT917516 UEP917511:UEP917516 UOL917511:UOL917516 UYH917511:UYH917516 VID917511:VID917516 VRZ917511:VRZ917516 WBV917511:WBV917516 WLR917511:WLR917516 WVN917511:WVN917516 F983047:F983052 JB983047:JB983052 SX983047:SX983052 ACT983047:ACT983052 AMP983047:AMP983052 AWL983047:AWL983052 BGH983047:BGH983052 BQD983047:BQD983052 BZZ983047:BZZ983052 CJV983047:CJV983052 CTR983047:CTR983052 DDN983047:DDN983052 DNJ983047:DNJ983052 DXF983047:DXF983052 EHB983047:EHB983052 EQX983047:EQX983052 FAT983047:FAT983052 FKP983047:FKP983052 FUL983047:FUL983052 GEH983047:GEH983052 GOD983047:GOD983052 GXZ983047:GXZ983052 HHV983047:HHV983052 HRR983047:HRR983052 IBN983047:IBN983052 ILJ983047:ILJ983052 IVF983047:IVF983052 JFB983047:JFB983052 JOX983047:JOX983052 JYT983047:JYT983052 KIP983047:KIP983052 KSL983047:KSL983052 LCH983047:LCH983052 LMD983047:LMD983052 LVZ983047:LVZ983052 MFV983047:MFV983052 MPR983047:MPR983052 MZN983047:MZN983052 NJJ983047:NJJ983052 NTF983047:NTF983052 ODB983047:ODB983052 OMX983047:OMX983052 OWT983047:OWT983052 PGP983047:PGP983052 PQL983047:PQL983052 QAH983047:QAH983052 QKD983047:QKD983052 QTZ983047:QTZ983052 RDV983047:RDV983052 RNR983047:RNR983052 RXN983047:RXN983052 SHJ983047:SHJ983052 SRF983047:SRF983052 TBB983047:TBB983052 TKX983047:TKX983052 TUT983047:TUT983052 UEP983047:UEP983052 UOL983047:UOL983052 UYH983047:UYH983052 VID983047:VID983052 VRZ983047:VRZ983052 WBV983047:WBV983052 WLR983047:WLR983052 WVN983047:WVN983052 M7:M12 JI7:JI12 TE7:TE12 ADA7:ADA12 AMW7:AMW12 AWS7:AWS12 BGO7:BGO12 BQK7:BQK12 CAG7:CAG12 CKC7:CKC12 CTY7:CTY12 DDU7:DDU12 DNQ7:DNQ12 DXM7:DXM12 EHI7:EHI12 ERE7:ERE12 FBA7:FBA12 FKW7:FKW12 FUS7:FUS12 GEO7:GEO12 GOK7:GOK12 GYG7:GYG12 HIC7:HIC12 HRY7:HRY12 IBU7:IBU12 ILQ7:ILQ12 IVM7:IVM12 JFI7:JFI12 JPE7:JPE12 JZA7:JZA12 KIW7:KIW12 KSS7:KSS12 LCO7:LCO12 LMK7:LMK12 LWG7:LWG12 MGC7:MGC12 MPY7:MPY12 MZU7:MZU12 NJQ7:NJQ12 NTM7:NTM12 ODI7:ODI12 ONE7:ONE12 OXA7:OXA12 PGW7:PGW12 PQS7:PQS12 QAO7:QAO12 QKK7:QKK12 QUG7:QUG12 REC7:REC12 RNY7:RNY12 RXU7:RXU12 SHQ7:SHQ12 SRM7:SRM12 TBI7:TBI12 TLE7:TLE12 TVA7:TVA12 UEW7:UEW12 UOS7:UOS12 UYO7:UYO12 VIK7:VIK12 VSG7:VSG12 WCC7:WCC12 WLY7:WLY12 WVU7:WVU12 M65543:M65548 JI65543:JI65548 TE65543:TE65548 ADA65543:ADA65548 AMW65543:AMW65548 AWS65543:AWS65548 BGO65543:BGO65548 BQK65543:BQK65548 CAG65543:CAG65548 CKC65543:CKC65548 CTY65543:CTY65548 DDU65543:DDU65548 DNQ65543:DNQ65548 DXM65543:DXM65548 EHI65543:EHI65548 ERE65543:ERE65548 FBA65543:FBA65548 FKW65543:FKW65548 FUS65543:FUS65548 GEO65543:GEO65548 GOK65543:GOK65548 GYG65543:GYG65548 HIC65543:HIC65548 HRY65543:HRY65548 IBU65543:IBU65548 ILQ65543:ILQ65548 IVM65543:IVM65548 JFI65543:JFI65548 JPE65543:JPE65548 JZA65543:JZA65548 KIW65543:KIW65548 KSS65543:KSS65548 LCO65543:LCO65548 LMK65543:LMK65548 LWG65543:LWG65548 MGC65543:MGC65548 MPY65543:MPY65548 MZU65543:MZU65548 NJQ65543:NJQ65548 NTM65543:NTM65548 ODI65543:ODI65548 ONE65543:ONE65548 OXA65543:OXA65548 PGW65543:PGW65548 PQS65543:PQS65548 QAO65543:QAO65548 QKK65543:QKK65548 QUG65543:QUG65548 REC65543:REC65548 RNY65543:RNY65548 RXU65543:RXU65548 SHQ65543:SHQ65548 SRM65543:SRM65548 TBI65543:TBI65548 TLE65543:TLE65548 TVA65543:TVA65548 UEW65543:UEW65548 UOS65543:UOS65548 UYO65543:UYO65548 VIK65543:VIK65548 VSG65543:VSG65548 WCC65543:WCC65548 WLY65543:WLY65548 WVU65543:WVU65548 M131079:M131084 JI131079:JI131084 TE131079:TE131084 ADA131079:ADA131084 AMW131079:AMW131084 AWS131079:AWS131084 BGO131079:BGO131084 BQK131079:BQK131084 CAG131079:CAG131084 CKC131079:CKC131084 CTY131079:CTY131084 DDU131079:DDU131084 DNQ131079:DNQ131084 DXM131079:DXM131084 EHI131079:EHI131084 ERE131079:ERE131084 FBA131079:FBA131084 FKW131079:FKW131084 FUS131079:FUS131084 GEO131079:GEO131084 GOK131079:GOK131084 GYG131079:GYG131084 HIC131079:HIC131084 HRY131079:HRY131084 IBU131079:IBU131084 ILQ131079:ILQ131084 IVM131079:IVM131084 JFI131079:JFI131084 JPE131079:JPE131084 JZA131079:JZA131084 KIW131079:KIW131084 KSS131079:KSS131084 LCO131079:LCO131084 LMK131079:LMK131084 LWG131079:LWG131084 MGC131079:MGC131084 MPY131079:MPY131084 MZU131079:MZU131084 NJQ131079:NJQ131084 NTM131079:NTM131084 ODI131079:ODI131084 ONE131079:ONE131084 OXA131079:OXA131084 PGW131079:PGW131084 PQS131079:PQS131084 QAO131079:QAO131084 QKK131079:QKK131084 QUG131079:QUG131084 REC131079:REC131084 RNY131079:RNY131084 RXU131079:RXU131084 SHQ131079:SHQ131084 SRM131079:SRM131084 TBI131079:TBI131084 TLE131079:TLE131084 TVA131079:TVA131084 UEW131079:UEW131084 UOS131079:UOS131084 UYO131079:UYO131084 VIK131079:VIK131084 VSG131079:VSG131084 WCC131079:WCC131084 WLY131079:WLY131084 WVU131079:WVU131084 M196615:M196620 JI196615:JI196620 TE196615:TE196620 ADA196615:ADA196620 AMW196615:AMW196620 AWS196615:AWS196620 BGO196615:BGO196620 BQK196615:BQK196620 CAG196615:CAG196620 CKC196615:CKC196620 CTY196615:CTY196620 DDU196615:DDU196620 DNQ196615:DNQ196620 DXM196615:DXM196620 EHI196615:EHI196620 ERE196615:ERE196620 FBA196615:FBA196620 FKW196615:FKW196620 FUS196615:FUS196620 GEO196615:GEO196620 GOK196615:GOK196620 GYG196615:GYG196620 HIC196615:HIC196620 HRY196615:HRY196620 IBU196615:IBU196620 ILQ196615:ILQ196620 IVM196615:IVM196620 JFI196615:JFI196620 JPE196615:JPE196620 JZA196615:JZA196620 KIW196615:KIW196620 KSS196615:KSS196620 LCO196615:LCO196620 LMK196615:LMK196620 LWG196615:LWG196620 MGC196615:MGC196620 MPY196615:MPY196620 MZU196615:MZU196620 NJQ196615:NJQ196620 NTM196615:NTM196620 ODI196615:ODI196620 ONE196615:ONE196620 OXA196615:OXA196620 PGW196615:PGW196620 PQS196615:PQS196620 QAO196615:QAO196620 QKK196615:QKK196620 QUG196615:QUG196620 REC196615:REC196620 RNY196615:RNY196620 RXU196615:RXU196620 SHQ196615:SHQ196620 SRM196615:SRM196620 TBI196615:TBI196620 TLE196615:TLE196620 TVA196615:TVA196620 UEW196615:UEW196620 UOS196615:UOS196620 UYO196615:UYO196620 VIK196615:VIK196620 VSG196615:VSG196620 WCC196615:WCC196620 WLY196615:WLY196620 WVU196615:WVU196620 M262151:M262156 JI262151:JI262156 TE262151:TE262156 ADA262151:ADA262156 AMW262151:AMW262156 AWS262151:AWS262156 BGO262151:BGO262156 BQK262151:BQK262156 CAG262151:CAG262156 CKC262151:CKC262156 CTY262151:CTY262156 DDU262151:DDU262156 DNQ262151:DNQ262156 DXM262151:DXM262156 EHI262151:EHI262156 ERE262151:ERE262156 FBA262151:FBA262156 FKW262151:FKW262156 FUS262151:FUS262156 GEO262151:GEO262156 GOK262151:GOK262156 GYG262151:GYG262156 HIC262151:HIC262156 HRY262151:HRY262156 IBU262151:IBU262156 ILQ262151:ILQ262156 IVM262151:IVM262156 JFI262151:JFI262156 JPE262151:JPE262156 JZA262151:JZA262156 KIW262151:KIW262156 KSS262151:KSS262156 LCO262151:LCO262156 LMK262151:LMK262156 LWG262151:LWG262156 MGC262151:MGC262156 MPY262151:MPY262156 MZU262151:MZU262156 NJQ262151:NJQ262156 NTM262151:NTM262156 ODI262151:ODI262156 ONE262151:ONE262156 OXA262151:OXA262156 PGW262151:PGW262156 PQS262151:PQS262156 QAO262151:QAO262156 QKK262151:QKK262156 QUG262151:QUG262156 REC262151:REC262156 RNY262151:RNY262156 RXU262151:RXU262156 SHQ262151:SHQ262156 SRM262151:SRM262156 TBI262151:TBI262156 TLE262151:TLE262156 TVA262151:TVA262156 UEW262151:UEW262156 UOS262151:UOS262156 UYO262151:UYO262156 VIK262151:VIK262156 VSG262151:VSG262156 WCC262151:WCC262156 WLY262151:WLY262156 WVU262151:WVU262156 M327687:M327692 JI327687:JI327692 TE327687:TE327692 ADA327687:ADA327692 AMW327687:AMW327692 AWS327687:AWS327692 BGO327687:BGO327692 BQK327687:BQK327692 CAG327687:CAG327692 CKC327687:CKC327692 CTY327687:CTY327692 DDU327687:DDU327692 DNQ327687:DNQ327692 DXM327687:DXM327692 EHI327687:EHI327692 ERE327687:ERE327692 FBA327687:FBA327692 FKW327687:FKW327692 FUS327687:FUS327692 GEO327687:GEO327692 GOK327687:GOK327692 GYG327687:GYG327692 HIC327687:HIC327692 HRY327687:HRY327692 IBU327687:IBU327692 ILQ327687:ILQ327692 IVM327687:IVM327692 JFI327687:JFI327692 JPE327687:JPE327692 JZA327687:JZA327692 KIW327687:KIW327692 KSS327687:KSS327692 LCO327687:LCO327692 LMK327687:LMK327692 LWG327687:LWG327692 MGC327687:MGC327692 MPY327687:MPY327692 MZU327687:MZU327692 NJQ327687:NJQ327692 NTM327687:NTM327692 ODI327687:ODI327692 ONE327687:ONE327692 OXA327687:OXA327692 PGW327687:PGW327692 PQS327687:PQS327692 QAO327687:QAO327692 QKK327687:QKK327692 QUG327687:QUG327692 REC327687:REC327692 RNY327687:RNY327692 RXU327687:RXU327692 SHQ327687:SHQ327692 SRM327687:SRM327692 TBI327687:TBI327692 TLE327687:TLE327692 TVA327687:TVA327692 UEW327687:UEW327692 UOS327687:UOS327692 UYO327687:UYO327692 VIK327687:VIK327692 VSG327687:VSG327692 WCC327687:WCC327692 WLY327687:WLY327692 WVU327687:WVU327692 M393223:M393228 JI393223:JI393228 TE393223:TE393228 ADA393223:ADA393228 AMW393223:AMW393228 AWS393223:AWS393228 BGO393223:BGO393228 BQK393223:BQK393228 CAG393223:CAG393228 CKC393223:CKC393228 CTY393223:CTY393228 DDU393223:DDU393228 DNQ393223:DNQ393228 DXM393223:DXM393228 EHI393223:EHI393228 ERE393223:ERE393228 FBA393223:FBA393228 FKW393223:FKW393228 FUS393223:FUS393228 GEO393223:GEO393228 GOK393223:GOK393228 GYG393223:GYG393228 HIC393223:HIC393228 HRY393223:HRY393228 IBU393223:IBU393228 ILQ393223:ILQ393228 IVM393223:IVM393228 JFI393223:JFI393228 JPE393223:JPE393228 JZA393223:JZA393228 KIW393223:KIW393228 KSS393223:KSS393228 LCO393223:LCO393228 LMK393223:LMK393228 LWG393223:LWG393228 MGC393223:MGC393228 MPY393223:MPY393228 MZU393223:MZU393228 NJQ393223:NJQ393228 NTM393223:NTM393228 ODI393223:ODI393228 ONE393223:ONE393228 OXA393223:OXA393228 PGW393223:PGW393228 PQS393223:PQS393228 QAO393223:QAO393228 QKK393223:QKK393228 QUG393223:QUG393228 REC393223:REC393228 RNY393223:RNY393228 RXU393223:RXU393228 SHQ393223:SHQ393228 SRM393223:SRM393228 TBI393223:TBI393228 TLE393223:TLE393228 TVA393223:TVA393228 UEW393223:UEW393228 UOS393223:UOS393228 UYO393223:UYO393228 VIK393223:VIK393228 VSG393223:VSG393228 WCC393223:WCC393228 WLY393223:WLY393228 WVU393223:WVU393228 M458759:M458764 JI458759:JI458764 TE458759:TE458764 ADA458759:ADA458764 AMW458759:AMW458764 AWS458759:AWS458764 BGO458759:BGO458764 BQK458759:BQK458764 CAG458759:CAG458764 CKC458759:CKC458764 CTY458759:CTY458764 DDU458759:DDU458764 DNQ458759:DNQ458764 DXM458759:DXM458764 EHI458759:EHI458764 ERE458759:ERE458764 FBA458759:FBA458764 FKW458759:FKW458764 FUS458759:FUS458764 GEO458759:GEO458764 GOK458759:GOK458764 GYG458759:GYG458764 HIC458759:HIC458764 HRY458759:HRY458764 IBU458759:IBU458764 ILQ458759:ILQ458764 IVM458759:IVM458764 JFI458759:JFI458764 JPE458759:JPE458764 JZA458759:JZA458764 KIW458759:KIW458764 KSS458759:KSS458764 LCO458759:LCO458764 LMK458759:LMK458764 LWG458759:LWG458764 MGC458759:MGC458764 MPY458759:MPY458764 MZU458759:MZU458764 NJQ458759:NJQ458764 NTM458759:NTM458764 ODI458759:ODI458764 ONE458759:ONE458764 OXA458759:OXA458764 PGW458759:PGW458764 PQS458759:PQS458764 QAO458759:QAO458764 QKK458759:QKK458764 QUG458759:QUG458764 REC458759:REC458764 RNY458759:RNY458764 RXU458759:RXU458764 SHQ458759:SHQ458764 SRM458759:SRM458764 TBI458759:TBI458764 TLE458759:TLE458764 TVA458759:TVA458764 UEW458759:UEW458764 UOS458759:UOS458764 UYO458759:UYO458764 VIK458759:VIK458764 VSG458759:VSG458764 WCC458759:WCC458764 WLY458759:WLY458764 WVU458759:WVU458764 M524295:M524300 JI524295:JI524300 TE524295:TE524300 ADA524295:ADA524300 AMW524295:AMW524300 AWS524295:AWS524300 BGO524295:BGO524300 BQK524295:BQK524300 CAG524295:CAG524300 CKC524295:CKC524300 CTY524295:CTY524300 DDU524295:DDU524300 DNQ524295:DNQ524300 DXM524295:DXM524300 EHI524295:EHI524300 ERE524295:ERE524300 FBA524295:FBA524300 FKW524295:FKW524300 FUS524295:FUS524300 GEO524295:GEO524300 GOK524295:GOK524300 GYG524295:GYG524300 HIC524295:HIC524300 HRY524295:HRY524300 IBU524295:IBU524300 ILQ524295:ILQ524300 IVM524295:IVM524300 JFI524295:JFI524300 JPE524295:JPE524300 JZA524295:JZA524300 KIW524295:KIW524300 KSS524295:KSS524300 LCO524295:LCO524300 LMK524295:LMK524300 LWG524295:LWG524300 MGC524295:MGC524300 MPY524295:MPY524300 MZU524295:MZU524300 NJQ524295:NJQ524300 NTM524295:NTM524300 ODI524295:ODI524300 ONE524295:ONE524300 OXA524295:OXA524300 PGW524295:PGW524300 PQS524295:PQS524300 QAO524295:QAO524300 QKK524295:QKK524300 QUG524295:QUG524300 REC524295:REC524300 RNY524295:RNY524300 RXU524295:RXU524300 SHQ524295:SHQ524300 SRM524295:SRM524300 TBI524295:TBI524300 TLE524295:TLE524300 TVA524295:TVA524300 UEW524295:UEW524300 UOS524295:UOS524300 UYO524295:UYO524300 VIK524295:VIK524300 VSG524295:VSG524300 WCC524295:WCC524300 WLY524295:WLY524300 WVU524295:WVU524300 M589831:M589836 JI589831:JI589836 TE589831:TE589836 ADA589831:ADA589836 AMW589831:AMW589836 AWS589831:AWS589836 BGO589831:BGO589836 BQK589831:BQK589836 CAG589831:CAG589836 CKC589831:CKC589836 CTY589831:CTY589836 DDU589831:DDU589836 DNQ589831:DNQ589836 DXM589831:DXM589836 EHI589831:EHI589836 ERE589831:ERE589836 FBA589831:FBA589836 FKW589831:FKW589836 FUS589831:FUS589836 GEO589831:GEO589836 GOK589831:GOK589836 GYG589831:GYG589836 HIC589831:HIC589836 HRY589831:HRY589836 IBU589831:IBU589836 ILQ589831:ILQ589836 IVM589831:IVM589836 JFI589831:JFI589836 JPE589831:JPE589836 JZA589831:JZA589836 KIW589831:KIW589836 KSS589831:KSS589836 LCO589831:LCO589836 LMK589831:LMK589836 LWG589831:LWG589836 MGC589831:MGC589836 MPY589831:MPY589836 MZU589831:MZU589836 NJQ589831:NJQ589836 NTM589831:NTM589836 ODI589831:ODI589836 ONE589831:ONE589836 OXA589831:OXA589836 PGW589831:PGW589836 PQS589831:PQS589836 QAO589831:QAO589836 QKK589831:QKK589836 QUG589831:QUG589836 REC589831:REC589836 RNY589831:RNY589836 RXU589831:RXU589836 SHQ589831:SHQ589836 SRM589831:SRM589836 TBI589831:TBI589836 TLE589831:TLE589836 TVA589831:TVA589836 UEW589831:UEW589836 UOS589831:UOS589836 UYO589831:UYO589836 VIK589831:VIK589836 VSG589831:VSG589836 WCC589831:WCC589836 WLY589831:WLY589836 WVU589831:WVU589836 M655367:M655372 JI655367:JI655372 TE655367:TE655372 ADA655367:ADA655372 AMW655367:AMW655372 AWS655367:AWS655372 BGO655367:BGO655372 BQK655367:BQK655372 CAG655367:CAG655372 CKC655367:CKC655372 CTY655367:CTY655372 DDU655367:DDU655372 DNQ655367:DNQ655372 DXM655367:DXM655372 EHI655367:EHI655372 ERE655367:ERE655372 FBA655367:FBA655372 FKW655367:FKW655372 FUS655367:FUS655372 GEO655367:GEO655372 GOK655367:GOK655372 GYG655367:GYG655372 HIC655367:HIC655372 HRY655367:HRY655372 IBU655367:IBU655372 ILQ655367:ILQ655372 IVM655367:IVM655372 JFI655367:JFI655372 JPE655367:JPE655372 JZA655367:JZA655372 KIW655367:KIW655372 KSS655367:KSS655372 LCO655367:LCO655372 LMK655367:LMK655372 LWG655367:LWG655372 MGC655367:MGC655372 MPY655367:MPY655372 MZU655367:MZU655372 NJQ655367:NJQ655372 NTM655367:NTM655372 ODI655367:ODI655372 ONE655367:ONE655372 OXA655367:OXA655372 PGW655367:PGW655372 PQS655367:PQS655372 QAO655367:QAO655372 QKK655367:QKK655372 QUG655367:QUG655372 REC655367:REC655372 RNY655367:RNY655372 RXU655367:RXU655372 SHQ655367:SHQ655372 SRM655367:SRM655372 TBI655367:TBI655372 TLE655367:TLE655372 TVA655367:TVA655372 UEW655367:UEW655372 UOS655367:UOS655372 UYO655367:UYO655372 VIK655367:VIK655372 VSG655367:VSG655372 WCC655367:WCC655372 WLY655367:WLY655372 WVU655367:WVU655372 M720903:M720908 JI720903:JI720908 TE720903:TE720908 ADA720903:ADA720908 AMW720903:AMW720908 AWS720903:AWS720908 BGO720903:BGO720908 BQK720903:BQK720908 CAG720903:CAG720908 CKC720903:CKC720908 CTY720903:CTY720908 DDU720903:DDU720908 DNQ720903:DNQ720908 DXM720903:DXM720908 EHI720903:EHI720908 ERE720903:ERE720908 FBA720903:FBA720908 FKW720903:FKW720908 FUS720903:FUS720908 GEO720903:GEO720908 GOK720903:GOK720908 GYG720903:GYG720908 HIC720903:HIC720908 HRY720903:HRY720908 IBU720903:IBU720908 ILQ720903:ILQ720908 IVM720903:IVM720908 JFI720903:JFI720908 JPE720903:JPE720908 JZA720903:JZA720908 KIW720903:KIW720908 KSS720903:KSS720908 LCO720903:LCO720908 LMK720903:LMK720908 LWG720903:LWG720908 MGC720903:MGC720908 MPY720903:MPY720908 MZU720903:MZU720908 NJQ720903:NJQ720908 NTM720903:NTM720908 ODI720903:ODI720908 ONE720903:ONE720908 OXA720903:OXA720908 PGW720903:PGW720908 PQS720903:PQS720908 QAO720903:QAO720908 QKK720903:QKK720908 QUG720903:QUG720908 REC720903:REC720908 RNY720903:RNY720908 RXU720903:RXU720908 SHQ720903:SHQ720908 SRM720903:SRM720908 TBI720903:TBI720908 TLE720903:TLE720908 TVA720903:TVA720908 UEW720903:UEW720908 UOS720903:UOS720908 UYO720903:UYO720908 VIK720903:VIK720908 VSG720903:VSG720908 WCC720903:WCC720908 WLY720903:WLY720908 WVU720903:WVU720908 M786439:M786444 JI786439:JI786444 TE786439:TE786444 ADA786439:ADA786444 AMW786439:AMW786444 AWS786439:AWS786444 BGO786439:BGO786444 BQK786439:BQK786444 CAG786439:CAG786444 CKC786439:CKC786444 CTY786439:CTY786444 DDU786439:DDU786444 DNQ786439:DNQ786444 DXM786439:DXM786444 EHI786439:EHI786444 ERE786439:ERE786444 FBA786439:FBA786444 FKW786439:FKW786444 FUS786439:FUS786444 GEO786439:GEO786444 GOK786439:GOK786444 GYG786439:GYG786444 HIC786439:HIC786444 HRY786439:HRY786444 IBU786439:IBU786444 ILQ786439:ILQ786444 IVM786439:IVM786444 JFI786439:JFI786444 JPE786439:JPE786444 JZA786439:JZA786444 KIW786439:KIW786444 KSS786439:KSS786444 LCO786439:LCO786444 LMK786439:LMK786444 LWG786439:LWG786444 MGC786439:MGC786444 MPY786439:MPY786444 MZU786439:MZU786444 NJQ786439:NJQ786444 NTM786439:NTM786444 ODI786439:ODI786444 ONE786439:ONE786444 OXA786439:OXA786444 PGW786439:PGW786444 PQS786439:PQS786444 QAO786439:QAO786444 QKK786439:QKK786444 QUG786439:QUG786444 REC786439:REC786444 RNY786439:RNY786444 RXU786439:RXU786444 SHQ786439:SHQ786444 SRM786439:SRM786444 TBI786439:TBI786444 TLE786439:TLE786444 TVA786439:TVA786444 UEW786439:UEW786444 UOS786439:UOS786444 UYO786439:UYO786444 VIK786439:VIK786444 VSG786439:VSG786444 WCC786439:WCC786444 WLY786439:WLY786444 WVU786439:WVU786444 M851975:M851980 JI851975:JI851980 TE851975:TE851980 ADA851975:ADA851980 AMW851975:AMW851980 AWS851975:AWS851980 BGO851975:BGO851980 BQK851975:BQK851980 CAG851975:CAG851980 CKC851975:CKC851980 CTY851975:CTY851980 DDU851975:DDU851980 DNQ851975:DNQ851980 DXM851975:DXM851980 EHI851975:EHI851980 ERE851975:ERE851980 FBA851975:FBA851980 FKW851975:FKW851980 FUS851975:FUS851980 GEO851975:GEO851980 GOK851975:GOK851980 GYG851975:GYG851980 HIC851975:HIC851980 HRY851975:HRY851980 IBU851975:IBU851980 ILQ851975:ILQ851980 IVM851975:IVM851980 JFI851975:JFI851980 JPE851975:JPE851980 JZA851975:JZA851980 KIW851975:KIW851980 KSS851975:KSS851980 LCO851975:LCO851980 LMK851975:LMK851980 LWG851975:LWG851980 MGC851975:MGC851980 MPY851975:MPY851980 MZU851975:MZU851980 NJQ851975:NJQ851980 NTM851975:NTM851980 ODI851975:ODI851980 ONE851975:ONE851980 OXA851975:OXA851980 PGW851975:PGW851980 PQS851975:PQS851980 QAO851975:QAO851980 QKK851975:QKK851980 QUG851975:QUG851980 REC851975:REC851980 RNY851975:RNY851980 RXU851975:RXU851980 SHQ851975:SHQ851980 SRM851975:SRM851980 TBI851975:TBI851980 TLE851975:TLE851980 TVA851975:TVA851980 UEW851975:UEW851980 UOS851975:UOS851980 UYO851975:UYO851980 VIK851975:VIK851980 VSG851975:VSG851980 WCC851975:WCC851980 WLY851975:WLY851980 WVU851975:WVU851980 M917511:M917516 JI917511:JI917516 TE917511:TE917516 ADA917511:ADA917516 AMW917511:AMW917516 AWS917511:AWS917516 BGO917511:BGO917516 BQK917511:BQK917516 CAG917511:CAG917516 CKC917511:CKC917516 CTY917511:CTY917516 DDU917511:DDU917516 DNQ917511:DNQ917516 DXM917511:DXM917516 EHI917511:EHI917516 ERE917511:ERE917516 FBA917511:FBA917516 FKW917511:FKW917516 FUS917511:FUS917516 GEO917511:GEO917516 GOK917511:GOK917516 GYG917511:GYG917516 HIC917511:HIC917516 HRY917511:HRY917516 IBU917511:IBU917516 ILQ917511:ILQ917516 IVM917511:IVM917516 JFI917511:JFI917516 JPE917511:JPE917516 JZA917511:JZA917516 KIW917511:KIW917516 KSS917511:KSS917516 LCO917511:LCO917516 LMK917511:LMK917516 LWG917511:LWG917516 MGC917511:MGC917516 MPY917511:MPY917516 MZU917511:MZU917516 NJQ917511:NJQ917516 NTM917511:NTM917516 ODI917511:ODI917516 ONE917511:ONE917516 OXA917511:OXA917516 PGW917511:PGW917516 PQS917511:PQS917516 QAO917511:QAO917516 QKK917511:QKK917516 QUG917511:QUG917516 REC917511:REC917516 RNY917511:RNY917516 RXU917511:RXU917516 SHQ917511:SHQ917516 SRM917511:SRM917516 TBI917511:TBI917516 TLE917511:TLE917516 TVA917511:TVA917516 UEW917511:UEW917516 UOS917511:UOS917516 UYO917511:UYO917516 VIK917511:VIK917516 VSG917511:VSG917516 WCC917511:WCC917516 WLY917511:WLY917516 WVU917511:WVU917516 M983047:M983052 JI983047:JI983052 TE983047:TE983052 ADA983047:ADA983052 AMW983047:AMW983052 AWS983047:AWS983052 BGO983047:BGO983052 BQK983047:BQK983052 CAG983047:CAG983052 CKC983047:CKC983052 CTY983047:CTY983052 DDU983047:DDU983052 DNQ983047:DNQ983052 DXM983047:DXM983052 EHI983047:EHI983052 ERE983047:ERE983052 FBA983047:FBA983052 FKW983047:FKW983052 FUS983047:FUS983052 GEO983047:GEO983052 GOK983047:GOK983052 GYG983047:GYG983052 HIC983047:HIC983052 HRY983047:HRY983052 IBU983047:IBU983052 ILQ983047:ILQ983052 IVM983047:IVM983052 JFI983047:JFI983052 JPE983047:JPE983052 JZA983047:JZA983052 KIW983047:KIW983052 KSS983047:KSS983052 LCO983047:LCO983052 LMK983047:LMK983052 LWG983047:LWG983052 MGC983047:MGC983052 MPY983047:MPY983052 MZU983047:MZU983052 NJQ983047:NJQ983052 NTM983047:NTM983052 ODI983047:ODI983052 ONE983047:ONE983052 OXA983047:OXA983052 PGW983047:PGW983052 PQS983047:PQS983052 QAO983047:QAO983052 QKK983047:QKK983052 QUG983047:QUG983052 REC983047:REC983052 RNY983047:RNY983052 RXU983047:RXU983052 SHQ983047:SHQ983052 SRM983047:SRM983052 TBI983047:TBI983052 TLE983047:TLE983052 TVA983047:TVA983052 UEW983047:UEW983052 UOS983047:UOS983052 UYO983047:UYO983052 VIK983047:VIK983052 VSG983047:VSG983052 WCC983047:WCC983052 WLY983047:WLY983052 WVU983047:WVU983052 M15:N16 JI15:JJ16 TE15:TF16 ADA15:ADB16 AMW15:AMX16 AWS15:AWT16 BGO15:BGP16 BQK15:BQL16 CAG15:CAH16 CKC15:CKD16 CTY15:CTZ16 DDU15:DDV16 DNQ15:DNR16 DXM15:DXN16 EHI15:EHJ16 ERE15:ERF16 FBA15:FBB16 FKW15:FKX16 FUS15:FUT16 GEO15:GEP16 GOK15:GOL16 GYG15:GYH16 HIC15:HID16 HRY15:HRZ16 IBU15:IBV16 ILQ15:ILR16 IVM15:IVN16 JFI15:JFJ16 JPE15:JPF16 JZA15:JZB16 KIW15:KIX16 KSS15:KST16 LCO15:LCP16 LMK15:LML16 LWG15:LWH16 MGC15:MGD16 MPY15:MPZ16 MZU15:MZV16 NJQ15:NJR16 NTM15:NTN16 ODI15:ODJ16 ONE15:ONF16 OXA15:OXB16 PGW15:PGX16 PQS15:PQT16 QAO15:QAP16 QKK15:QKL16 QUG15:QUH16 REC15:RED16 RNY15:RNZ16 RXU15:RXV16 SHQ15:SHR16 SRM15:SRN16 TBI15:TBJ16 TLE15:TLF16 TVA15:TVB16 UEW15:UEX16 UOS15:UOT16 UYO15:UYP16 VIK15:VIL16 VSG15:VSH16 WCC15:WCD16 WLY15:WLZ16 WVU15:WVV16 M65551:N65552 JI65551:JJ65552 TE65551:TF65552 ADA65551:ADB65552 AMW65551:AMX65552 AWS65551:AWT65552 BGO65551:BGP65552 BQK65551:BQL65552 CAG65551:CAH65552 CKC65551:CKD65552 CTY65551:CTZ65552 DDU65551:DDV65552 DNQ65551:DNR65552 DXM65551:DXN65552 EHI65551:EHJ65552 ERE65551:ERF65552 FBA65551:FBB65552 FKW65551:FKX65552 FUS65551:FUT65552 GEO65551:GEP65552 GOK65551:GOL65552 GYG65551:GYH65552 HIC65551:HID65552 HRY65551:HRZ65552 IBU65551:IBV65552 ILQ65551:ILR65552 IVM65551:IVN65552 JFI65551:JFJ65552 JPE65551:JPF65552 JZA65551:JZB65552 KIW65551:KIX65552 KSS65551:KST65552 LCO65551:LCP65552 LMK65551:LML65552 LWG65551:LWH65552 MGC65551:MGD65552 MPY65551:MPZ65552 MZU65551:MZV65552 NJQ65551:NJR65552 NTM65551:NTN65552 ODI65551:ODJ65552 ONE65551:ONF65552 OXA65551:OXB65552 PGW65551:PGX65552 PQS65551:PQT65552 QAO65551:QAP65552 QKK65551:QKL65552 QUG65551:QUH65552 REC65551:RED65552 RNY65551:RNZ65552 RXU65551:RXV65552 SHQ65551:SHR65552 SRM65551:SRN65552 TBI65551:TBJ65552 TLE65551:TLF65552 TVA65551:TVB65552 UEW65551:UEX65552 UOS65551:UOT65552 UYO65551:UYP65552 VIK65551:VIL65552 VSG65551:VSH65552 WCC65551:WCD65552 WLY65551:WLZ65552 WVU65551:WVV65552 M131087:N131088 JI131087:JJ131088 TE131087:TF131088 ADA131087:ADB131088 AMW131087:AMX131088 AWS131087:AWT131088 BGO131087:BGP131088 BQK131087:BQL131088 CAG131087:CAH131088 CKC131087:CKD131088 CTY131087:CTZ131088 DDU131087:DDV131088 DNQ131087:DNR131088 DXM131087:DXN131088 EHI131087:EHJ131088 ERE131087:ERF131088 FBA131087:FBB131088 FKW131087:FKX131088 FUS131087:FUT131088 GEO131087:GEP131088 GOK131087:GOL131088 GYG131087:GYH131088 HIC131087:HID131088 HRY131087:HRZ131088 IBU131087:IBV131088 ILQ131087:ILR131088 IVM131087:IVN131088 JFI131087:JFJ131088 JPE131087:JPF131088 JZA131087:JZB131088 KIW131087:KIX131088 KSS131087:KST131088 LCO131087:LCP131088 LMK131087:LML131088 LWG131087:LWH131088 MGC131087:MGD131088 MPY131087:MPZ131088 MZU131087:MZV131088 NJQ131087:NJR131088 NTM131087:NTN131088 ODI131087:ODJ131088 ONE131087:ONF131088 OXA131087:OXB131088 PGW131087:PGX131088 PQS131087:PQT131088 QAO131087:QAP131088 QKK131087:QKL131088 QUG131087:QUH131088 REC131087:RED131088 RNY131087:RNZ131088 RXU131087:RXV131088 SHQ131087:SHR131088 SRM131087:SRN131088 TBI131087:TBJ131088 TLE131087:TLF131088 TVA131087:TVB131088 UEW131087:UEX131088 UOS131087:UOT131088 UYO131087:UYP131088 VIK131087:VIL131088 VSG131087:VSH131088 WCC131087:WCD131088 WLY131087:WLZ131088 WVU131087:WVV131088 M196623:N196624 JI196623:JJ196624 TE196623:TF196624 ADA196623:ADB196624 AMW196623:AMX196624 AWS196623:AWT196624 BGO196623:BGP196624 BQK196623:BQL196624 CAG196623:CAH196624 CKC196623:CKD196624 CTY196623:CTZ196624 DDU196623:DDV196624 DNQ196623:DNR196624 DXM196623:DXN196624 EHI196623:EHJ196624 ERE196623:ERF196624 FBA196623:FBB196624 FKW196623:FKX196624 FUS196623:FUT196624 GEO196623:GEP196624 GOK196623:GOL196624 GYG196623:GYH196624 HIC196623:HID196624 HRY196623:HRZ196624 IBU196623:IBV196624 ILQ196623:ILR196624 IVM196623:IVN196624 JFI196623:JFJ196624 JPE196623:JPF196624 JZA196623:JZB196624 KIW196623:KIX196624 KSS196623:KST196624 LCO196623:LCP196624 LMK196623:LML196624 LWG196623:LWH196624 MGC196623:MGD196624 MPY196623:MPZ196624 MZU196623:MZV196624 NJQ196623:NJR196624 NTM196623:NTN196624 ODI196623:ODJ196624 ONE196623:ONF196624 OXA196623:OXB196624 PGW196623:PGX196624 PQS196623:PQT196624 QAO196623:QAP196624 QKK196623:QKL196624 QUG196623:QUH196624 REC196623:RED196624 RNY196623:RNZ196624 RXU196623:RXV196624 SHQ196623:SHR196624 SRM196623:SRN196624 TBI196623:TBJ196624 TLE196623:TLF196624 TVA196623:TVB196624 UEW196623:UEX196624 UOS196623:UOT196624 UYO196623:UYP196624 VIK196623:VIL196624 VSG196623:VSH196624 WCC196623:WCD196624 WLY196623:WLZ196624 WVU196623:WVV196624 M262159:N262160 JI262159:JJ262160 TE262159:TF262160 ADA262159:ADB262160 AMW262159:AMX262160 AWS262159:AWT262160 BGO262159:BGP262160 BQK262159:BQL262160 CAG262159:CAH262160 CKC262159:CKD262160 CTY262159:CTZ262160 DDU262159:DDV262160 DNQ262159:DNR262160 DXM262159:DXN262160 EHI262159:EHJ262160 ERE262159:ERF262160 FBA262159:FBB262160 FKW262159:FKX262160 FUS262159:FUT262160 GEO262159:GEP262160 GOK262159:GOL262160 GYG262159:GYH262160 HIC262159:HID262160 HRY262159:HRZ262160 IBU262159:IBV262160 ILQ262159:ILR262160 IVM262159:IVN262160 JFI262159:JFJ262160 JPE262159:JPF262160 JZA262159:JZB262160 KIW262159:KIX262160 KSS262159:KST262160 LCO262159:LCP262160 LMK262159:LML262160 LWG262159:LWH262160 MGC262159:MGD262160 MPY262159:MPZ262160 MZU262159:MZV262160 NJQ262159:NJR262160 NTM262159:NTN262160 ODI262159:ODJ262160 ONE262159:ONF262160 OXA262159:OXB262160 PGW262159:PGX262160 PQS262159:PQT262160 QAO262159:QAP262160 QKK262159:QKL262160 QUG262159:QUH262160 REC262159:RED262160 RNY262159:RNZ262160 RXU262159:RXV262160 SHQ262159:SHR262160 SRM262159:SRN262160 TBI262159:TBJ262160 TLE262159:TLF262160 TVA262159:TVB262160 UEW262159:UEX262160 UOS262159:UOT262160 UYO262159:UYP262160 VIK262159:VIL262160 VSG262159:VSH262160 WCC262159:WCD262160 WLY262159:WLZ262160 WVU262159:WVV262160 M327695:N327696 JI327695:JJ327696 TE327695:TF327696 ADA327695:ADB327696 AMW327695:AMX327696 AWS327695:AWT327696 BGO327695:BGP327696 BQK327695:BQL327696 CAG327695:CAH327696 CKC327695:CKD327696 CTY327695:CTZ327696 DDU327695:DDV327696 DNQ327695:DNR327696 DXM327695:DXN327696 EHI327695:EHJ327696 ERE327695:ERF327696 FBA327695:FBB327696 FKW327695:FKX327696 FUS327695:FUT327696 GEO327695:GEP327696 GOK327695:GOL327696 GYG327695:GYH327696 HIC327695:HID327696 HRY327695:HRZ327696 IBU327695:IBV327696 ILQ327695:ILR327696 IVM327695:IVN327696 JFI327695:JFJ327696 JPE327695:JPF327696 JZA327695:JZB327696 KIW327695:KIX327696 KSS327695:KST327696 LCO327695:LCP327696 LMK327695:LML327696 LWG327695:LWH327696 MGC327695:MGD327696 MPY327695:MPZ327696 MZU327695:MZV327696 NJQ327695:NJR327696 NTM327695:NTN327696 ODI327695:ODJ327696 ONE327695:ONF327696 OXA327695:OXB327696 PGW327695:PGX327696 PQS327695:PQT327696 QAO327695:QAP327696 QKK327695:QKL327696 QUG327695:QUH327696 REC327695:RED327696 RNY327695:RNZ327696 RXU327695:RXV327696 SHQ327695:SHR327696 SRM327695:SRN327696 TBI327695:TBJ327696 TLE327695:TLF327696 TVA327695:TVB327696 UEW327695:UEX327696 UOS327695:UOT327696 UYO327695:UYP327696 VIK327695:VIL327696 VSG327695:VSH327696 WCC327695:WCD327696 WLY327695:WLZ327696 WVU327695:WVV327696 M393231:N393232 JI393231:JJ393232 TE393231:TF393232 ADA393231:ADB393232 AMW393231:AMX393232 AWS393231:AWT393232 BGO393231:BGP393232 BQK393231:BQL393232 CAG393231:CAH393232 CKC393231:CKD393232 CTY393231:CTZ393232 DDU393231:DDV393232 DNQ393231:DNR393232 DXM393231:DXN393232 EHI393231:EHJ393232 ERE393231:ERF393232 FBA393231:FBB393232 FKW393231:FKX393232 FUS393231:FUT393232 GEO393231:GEP393232 GOK393231:GOL393232 GYG393231:GYH393232 HIC393231:HID393232 HRY393231:HRZ393232 IBU393231:IBV393232 ILQ393231:ILR393232 IVM393231:IVN393232 JFI393231:JFJ393232 JPE393231:JPF393232 JZA393231:JZB393232 KIW393231:KIX393232 KSS393231:KST393232 LCO393231:LCP393232 LMK393231:LML393232 LWG393231:LWH393232 MGC393231:MGD393232 MPY393231:MPZ393232 MZU393231:MZV393232 NJQ393231:NJR393232 NTM393231:NTN393232 ODI393231:ODJ393232 ONE393231:ONF393232 OXA393231:OXB393232 PGW393231:PGX393232 PQS393231:PQT393232 QAO393231:QAP393232 QKK393231:QKL393232 QUG393231:QUH393232 REC393231:RED393232 RNY393231:RNZ393232 RXU393231:RXV393232 SHQ393231:SHR393232 SRM393231:SRN393232 TBI393231:TBJ393232 TLE393231:TLF393232 TVA393231:TVB393232 UEW393231:UEX393232 UOS393231:UOT393232 UYO393231:UYP393232 VIK393231:VIL393232 VSG393231:VSH393232 WCC393231:WCD393232 WLY393231:WLZ393232 WVU393231:WVV393232 M458767:N458768 JI458767:JJ458768 TE458767:TF458768 ADA458767:ADB458768 AMW458767:AMX458768 AWS458767:AWT458768 BGO458767:BGP458768 BQK458767:BQL458768 CAG458767:CAH458768 CKC458767:CKD458768 CTY458767:CTZ458768 DDU458767:DDV458768 DNQ458767:DNR458768 DXM458767:DXN458768 EHI458767:EHJ458768 ERE458767:ERF458768 FBA458767:FBB458768 FKW458767:FKX458768 FUS458767:FUT458768 GEO458767:GEP458768 GOK458767:GOL458768 GYG458767:GYH458768 HIC458767:HID458768 HRY458767:HRZ458768 IBU458767:IBV458768 ILQ458767:ILR458768 IVM458767:IVN458768 JFI458767:JFJ458768 JPE458767:JPF458768 JZA458767:JZB458768 KIW458767:KIX458768 KSS458767:KST458768 LCO458767:LCP458768 LMK458767:LML458768 LWG458767:LWH458768 MGC458767:MGD458768 MPY458767:MPZ458768 MZU458767:MZV458768 NJQ458767:NJR458768 NTM458767:NTN458768 ODI458767:ODJ458768 ONE458767:ONF458768 OXA458767:OXB458768 PGW458767:PGX458768 PQS458767:PQT458768 QAO458767:QAP458768 QKK458767:QKL458768 QUG458767:QUH458768 REC458767:RED458768 RNY458767:RNZ458768 RXU458767:RXV458768 SHQ458767:SHR458768 SRM458767:SRN458768 TBI458767:TBJ458768 TLE458767:TLF458768 TVA458767:TVB458768 UEW458767:UEX458768 UOS458767:UOT458768 UYO458767:UYP458768 VIK458767:VIL458768 VSG458767:VSH458768 WCC458767:WCD458768 WLY458767:WLZ458768 WVU458767:WVV458768 M524303:N524304 JI524303:JJ524304 TE524303:TF524304 ADA524303:ADB524304 AMW524303:AMX524304 AWS524303:AWT524304 BGO524303:BGP524304 BQK524303:BQL524304 CAG524303:CAH524304 CKC524303:CKD524304 CTY524303:CTZ524304 DDU524303:DDV524304 DNQ524303:DNR524304 DXM524303:DXN524304 EHI524303:EHJ524304 ERE524303:ERF524304 FBA524303:FBB524304 FKW524303:FKX524304 FUS524303:FUT524304 GEO524303:GEP524304 GOK524303:GOL524304 GYG524303:GYH524304 HIC524303:HID524304 HRY524303:HRZ524304 IBU524303:IBV524304 ILQ524303:ILR524304 IVM524303:IVN524304 JFI524303:JFJ524304 JPE524303:JPF524304 JZA524303:JZB524304 KIW524303:KIX524304 KSS524303:KST524304 LCO524303:LCP524304 LMK524303:LML524304 LWG524303:LWH524304 MGC524303:MGD524304 MPY524303:MPZ524304 MZU524303:MZV524304 NJQ524303:NJR524304 NTM524303:NTN524304 ODI524303:ODJ524304 ONE524303:ONF524304 OXA524303:OXB524304 PGW524303:PGX524304 PQS524303:PQT524304 QAO524303:QAP524304 QKK524303:QKL524304 QUG524303:QUH524304 REC524303:RED524304 RNY524303:RNZ524304 RXU524303:RXV524304 SHQ524303:SHR524304 SRM524303:SRN524304 TBI524303:TBJ524304 TLE524303:TLF524304 TVA524303:TVB524304 UEW524303:UEX524304 UOS524303:UOT524304 UYO524303:UYP524304 VIK524303:VIL524304 VSG524303:VSH524304 WCC524303:WCD524304 WLY524303:WLZ524304 WVU524303:WVV524304 M589839:N589840 JI589839:JJ589840 TE589839:TF589840 ADA589839:ADB589840 AMW589839:AMX589840 AWS589839:AWT589840 BGO589839:BGP589840 BQK589839:BQL589840 CAG589839:CAH589840 CKC589839:CKD589840 CTY589839:CTZ589840 DDU589839:DDV589840 DNQ589839:DNR589840 DXM589839:DXN589840 EHI589839:EHJ589840 ERE589839:ERF589840 FBA589839:FBB589840 FKW589839:FKX589840 FUS589839:FUT589840 GEO589839:GEP589840 GOK589839:GOL589840 GYG589839:GYH589840 HIC589839:HID589840 HRY589839:HRZ589840 IBU589839:IBV589840 ILQ589839:ILR589840 IVM589839:IVN589840 JFI589839:JFJ589840 JPE589839:JPF589840 JZA589839:JZB589840 KIW589839:KIX589840 KSS589839:KST589840 LCO589839:LCP589840 LMK589839:LML589840 LWG589839:LWH589840 MGC589839:MGD589840 MPY589839:MPZ589840 MZU589839:MZV589840 NJQ589839:NJR589840 NTM589839:NTN589840 ODI589839:ODJ589840 ONE589839:ONF589840 OXA589839:OXB589840 PGW589839:PGX589840 PQS589839:PQT589840 QAO589839:QAP589840 QKK589839:QKL589840 QUG589839:QUH589840 REC589839:RED589840 RNY589839:RNZ589840 RXU589839:RXV589840 SHQ589839:SHR589840 SRM589839:SRN589840 TBI589839:TBJ589840 TLE589839:TLF589840 TVA589839:TVB589840 UEW589839:UEX589840 UOS589839:UOT589840 UYO589839:UYP589840 VIK589839:VIL589840 VSG589839:VSH589840 WCC589839:WCD589840 WLY589839:WLZ589840 WVU589839:WVV589840 M655375:N655376 JI655375:JJ655376 TE655375:TF655376 ADA655375:ADB655376 AMW655375:AMX655376 AWS655375:AWT655376 BGO655375:BGP655376 BQK655375:BQL655376 CAG655375:CAH655376 CKC655375:CKD655376 CTY655375:CTZ655376 DDU655375:DDV655376 DNQ655375:DNR655376 DXM655375:DXN655376 EHI655375:EHJ655376 ERE655375:ERF655376 FBA655375:FBB655376 FKW655375:FKX655376 FUS655375:FUT655376 GEO655375:GEP655376 GOK655375:GOL655376 GYG655375:GYH655376 HIC655375:HID655376 HRY655375:HRZ655376 IBU655375:IBV655376 ILQ655375:ILR655376 IVM655375:IVN655376 JFI655375:JFJ655376 JPE655375:JPF655376 JZA655375:JZB655376 KIW655375:KIX655376 KSS655375:KST655376 LCO655375:LCP655376 LMK655375:LML655376 LWG655375:LWH655376 MGC655375:MGD655376 MPY655375:MPZ655376 MZU655375:MZV655376 NJQ655375:NJR655376 NTM655375:NTN655376 ODI655375:ODJ655376 ONE655375:ONF655376 OXA655375:OXB655376 PGW655375:PGX655376 PQS655375:PQT655376 QAO655375:QAP655376 QKK655375:QKL655376 QUG655375:QUH655376 REC655375:RED655376 RNY655375:RNZ655376 RXU655375:RXV655376 SHQ655375:SHR655376 SRM655375:SRN655376 TBI655375:TBJ655376 TLE655375:TLF655376 TVA655375:TVB655376 UEW655375:UEX655376 UOS655375:UOT655376 UYO655375:UYP655376 VIK655375:VIL655376 VSG655375:VSH655376 WCC655375:WCD655376 WLY655375:WLZ655376 WVU655375:WVV655376 M720911:N720912 JI720911:JJ720912 TE720911:TF720912 ADA720911:ADB720912 AMW720911:AMX720912 AWS720911:AWT720912 BGO720911:BGP720912 BQK720911:BQL720912 CAG720911:CAH720912 CKC720911:CKD720912 CTY720911:CTZ720912 DDU720911:DDV720912 DNQ720911:DNR720912 DXM720911:DXN720912 EHI720911:EHJ720912 ERE720911:ERF720912 FBA720911:FBB720912 FKW720911:FKX720912 FUS720911:FUT720912 GEO720911:GEP720912 GOK720911:GOL720912 GYG720911:GYH720912 HIC720911:HID720912 HRY720911:HRZ720912 IBU720911:IBV720912 ILQ720911:ILR720912 IVM720911:IVN720912 JFI720911:JFJ720912 JPE720911:JPF720912 JZA720911:JZB720912 KIW720911:KIX720912 KSS720911:KST720912 LCO720911:LCP720912 LMK720911:LML720912 LWG720911:LWH720912 MGC720911:MGD720912 MPY720911:MPZ720912 MZU720911:MZV720912 NJQ720911:NJR720912 NTM720911:NTN720912 ODI720911:ODJ720912 ONE720911:ONF720912 OXA720911:OXB720912 PGW720911:PGX720912 PQS720911:PQT720912 QAO720911:QAP720912 QKK720911:QKL720912 QUG720911:QUH720912 REC720911:RED720912 RNY720911:RNZ720912 RXU720911:RXV720912 SHQ720911:SHR720912 SRM720911:SRN720912 TBI720911:TBJ720912 TLE720911:TLF720912 TVA720911:TVB720912 UEW720911:UEX720912 UOS720911:UOT720912 UYO720911:UYP720912 VIK720911:VIL720912 VSG720911:VSH720912 WCC720911:WCD720912 WLY720911:WLZ720912 WVU720911:WVV720912 M786447:N786448 JI786447:JJ786448 TE786447:TF786448 ADA786447:ADB786448 AMW786447:AMX786448 AWS786447:AWT786448 BGO786447:BGP786448 BQK786447:BQL786448 CAG786447:CAH786448 CKC786447:CKD786448 CTY786447:CTZ786448 DDU786447:DDV786448 DNQ786447:DNR786448 DXM786447:DXN786448 EHI786447:EHJ786448 ERE786447:ERF786448 FBA786447:FBB786448 FKW786447:FKX786448 FUS786447:FUT786448 GEO786447:GEP786448 GOK786447:GOL786448 GYG786447:GYH786448 HIC786447:HID786448 HRY786447:HRZ786448 IBU786447:IBV786448 ILQ786447:ILR786448 IVM786447:IVN786448 JFI786447:JFJ786448 JPE786447:JPF786448 JZA786447:JZB786448 KIW786447:KIX786448 KSS786447:KST786448 LCO786447:LCP786448 LMK786447:LML786448 LWG786447:LWH786448 MGC786447:MGD786448 MPY786447:MPZ786448 MZU786447:MZV786448 NJQ786447:NJR786448 NTM786447:NTN786448 ODI786447:ODJ786448 ONE786447:ONF786448 OXA786447:OXB786448 PGW786447:PGX786448 PQS786447:PQT786448 QAO786447:QAP786448 QKK786447:QKL786448 QUG786447:QUH786448 REC786447:RED786448 RNY786447:RNZ786448 RXU786447:RXV786448 SHQ786447:SHR786448 SRM786447:SRN786448 TBI786447:TBJ786448 TLE786447:TLF786448 TVA786447:TVB786448 UEW786447:UEX786448 UOS786447:UOT786448 UYO786447:UYP786448 VIK786447:VIL786448 VSG786447:VSH786448 WCC786447:WCD786448 WLY786447:WLZ786448 WVU786447:WVV786448 M851983:N851984 JI851983:JJ851984 TE851983:TF851984 ADA851983:ADB851984 AMW851983:AMX851984 AWS851983:AWT851984 BGO851983:BGP851984 BQK851983:BQL851984 CAG851983:CAH851984 CKC851983:CKD851984 CTY851983:CTZ851984 DDU851983:DDV851984 DNQ851983:DNR851984 DXM851983:DXN851984 EHI851983:EHJ851984 ERE851983:ERF851984 FBA851983:FBB851984 FKW851983:FKX851984 FUS851983:FUT851984 GEO851983:GEP851984 GOK851983:GOL851984 GYG851983:GYH851984 HIC851983:HID851984 HRY851983:HRZ851984 IBU851983:IBV851984 ILQ851983:ILR851984 IVM851983:IVN851984 JFI851983:JFJ851984 JPE851983:JPF851984 JZA851983:JZB851984 KIW851983:KIX851984 KSS851983:KST851984 LCO851983:LCP851984 LMK851983:LML851984 LWG851983:LWH851984 MGC851983:MGD851984 MPY851983:MPZ851984 MZU851983:MZV851984 NJQ851983:NJR851984 NTM851983:NTN851984 ODI851983:ODJ851984 ONE851983:ONF851984 OXA851983:OXB851984 PGW851983:PGX851984 PQS851983:PQT851984 QAO851983:QAP851984 QKK851983:QKL851984 QUG851983:QUH851984 REC851983:RED851984 RNY851983:RNZ851984 RXU851983:RXV851984 SHQ851983:SHR851984 SRM851983:SRN851984 TBI851983:TBJ851984 TLE851983:TLF851984 TVA851983:TVB851984 UEW851983:UEX851984 UOS851983:UOT851984 UYO851983:UYP851984 VIK851983:VIL851984 VSG851983:VSH851984 WCC851983:WCD851984 WLY851983:WLZ851984 WVU851983:WVV851984 M917519:N917520 JI917519:JJ917520 TE917519:TF917520 ADA917519:ADB917520 AMW917519:AMX917520 AWS917519:AWT917520 BGO917519:BGP917520 BQK917519:BQL917520 CAG917519:CAH917520 CKC917519:CKD917520 CTY917519:CTZ917520 DDU917519:DDV917520 DNQ917519:DNR917520 DXM917519:DXN917520 EHI917519:EHJ917520 ERE917519:ERF917520 FBA917519:FBB917520 FKW917519:FKX917520 FUS917519:FUT917520 GEO917519:GEP917520 GOK917519:GOL917520 GYG917519:GYH917520 HIC917519:HID917520 HRY917519:HRZ917520 IBU917519:IBV917520 ILQ917519:ILR917520 IVM917519:IVN917520 JFI917519:JFJ917520 JPE917519:JPF917520 JZA917519:JZB917520 KIW917519:KIX917520 KSS917519:KST917520 LCO917519:LCP917520 LMK917519:LML917520 LWG917519:LWH917520 MGC917519:MGD917520 MPY917519:MPZ917520 MZU917519:MZV917520 NJQ917519:NJR917520 NTM917519:NTN917520 ODI917519:ODJ917520 ONE917519:ONF917520 OXA917519:OXB917520 PGW917519:PGX917520 PQS917519:PQT917520 QAO917519:QAP917520 QKK917519:QKL917520 QUG917519:QUH917520 REC917519:RED917520 RNY917519:RNZ917520 RXU917519:RXV917520 SHQ917519:SHR917520 SRM917519:SRN917520 TBI917519:TBJ917520 TLE917519:TLF917520 TVA917519:TVB917520 UEW917519:UEX917520 UOS917519:UOT917520 UYO917519:UYP917520 VIK917519:VIL917520 VSG917519:VSH917520 WCC917519:WCD917520 WLY917519:WLZ917520 WVU917519:WVV917520 M983055:N983056 JI983055:JJ983056 TE983055:TF983056 ADA983055:ADB983056 AMW983055:AMX983056 AWS983055:AWT983056 BGO983055:BGP983056 BQK983055:BQL983056 CAG983055:CAH983056 CKC983055:CKD983056 CTY983055:CTZ983056 DDU983055:DDV983056 DNQ983055:DNR983056 DXM983055:DXN983056 EHI983055:EHJ983056 ERE983055:ERF983056 FBA983055:FBB983056 FKW983055:FKX983056 FUS983055:FUT983056 GEO983055:GEP983056 GOK983055:GOL983056 GYG983055:GYH983056 HIC983055:HID983056 HRY983055:HRZ983056 IBU983055:IBV983056 ILQ983055:ILR983056 IVM983055:IVN983056 JFI983055:JFJ983056 JPE983055:JPF983056 JZA983055:JZB983056 KIW983055:KIX983056 KSS983055:KST983056 LCO983055:LCP983056 LMK983055:LML983056 LWG983055:LWH983056 MGC983055:MGD983056 MPY983055:MPZ983056 MZU983055:MZV983056 NJQ983055:NJR983056 NTM983055:NTN983056 ODI983055:ODJ983056 ONE983055:ONF983056 OXA983055:OXB983056 PGW983055:PGX983056 PQS983055:PQT983056 QAO983055:QAP983056 QKK983055:QKL983056 QUG983055:QUH983056 REC983055:RED983056 RNY983055:RNZ983056 RXU983055:RXV983056 SHQ983055:SHR983056 SRM983055:SRN983056 TBI983055:TBJ983056 TLE983055:TLF983056 TVA983055:TVB983056 UEW983055:UEX983056 UOS983055:UOT983056 UYO983055:UYP983056 VIK983055:VIL983056 VSG983055:VSH983056 WCC983055:WCD983056 WLY983055:WLZ983056 WVU983055:WVV983056 F15:H16 JB15:JD16 SX15:SZ16 ACT15:ACV16 AMP15:AMR16 AWL15:AWN16 BGH15:BGJ16 BQD15:BQF16 BZZ15:CAB16 CJV15:CJX16 CTR15:CTT16 DDN15:DDP16 DNJ15:DNL16 DXF15:DXH16 EHB15:EHD16 EQX15:EQZ16 FAT15:FAV16 FKP15:FKR16 FUL15:FUN16 GEH15:GEJ16 GOD15:GOF16 GXZ15:GYB16 HHV15:HHX16 HRR15:HRT16 IBN15:IBP16 ILJ15:ILL16 IVF15:IVH16 JFB15:JFD16 JOX15:JOZ16 JYT15:JYV16 KIP15:KIR16 KSL15:KSN16 LCH15:LCJ16 LMD15:LMF16 LVZ15:LWB16 MFV15:MFX16 MPR15:MPT16 MZN15:MZP16 NJJ15:NJL16 NTF15:NTH16 ODB15:ODD16 OMX15:OMZ16 OWT15:OWV16 PGP15:PGR16 PQL15:PQN16 QAH15:QAJ16 QKD15:QKF16 QTZ15:QUB16 RDV15:RDX16 RNR15:RNT16 RXN15:RXP16 SHJ15:SHL16 SRF15:SRH16 TBB15:TBD16 TKX15:TKZ16 TUT15:TUV16 UEP15:UER16 UOL15:UON16 UYH15:UYJ16 VID15:VIF16 VRZ15:VSB16 WBV15:WBX16 WLR15:WLT16 WVN15:WVP16 F65551:H65552 JB65551:JD65552 SX65551:SZ65552 ACT65551:ACV65552 AMP65551:AMR65552 AWL65551:AWN65552 BGH65551:BGJ65552 BQD65551:BQF65552 BZZ65551:CAB65552 CJV65551:CJX65552 CTR65551:CTT65552 DDN65551:DDP65552 DNJ65551:DNL65552 DXF65551:DXH65552 EHB65551:EHD65552 EQX65551:EQZ65552 FAT65551:FAV65552 FKP65551:FKR65552 FUL65551:FUN65552 GEH65551:GEJ65552 GOD65551:GOF65552 GXZ65551:GYB65552 HHV65551:HHX65552 HRR65551:HRT65552 IBN65551:IBP65552 ILJ65551:ILL65552 IVF65551:IVH65552 JFB65551:JFD65552 JOX65551:JOZ65552 JYT65551:JYV65552 KIP65551:KIR65552 KSL65551:KSN65552 LCH65551:LCJ65552 LMD65551:LMF65552 LVZ65551:LWB65552 MFV65551:MFX65552 MPR65551:MPT65552 MZN65551:MZP65552 NJJ65551:NJL65552 NTF65551:NTH65552 ODB65551:ODD65552 OMX65551:OMZ65552 OWT65551:OWV65552 PGP65551:PGR65552 PQL65551:PQN65552 QAH65551:QAJ65552 QKD65551:QKF65552 QTZ65551:QUB65552 RDV65551:RDX65552 RNR65551:RNT65552 RXN65551:RXP65552 SHJ65551:SHL65552 SRF65551:SRH65552 TBB65551:TBD65552 TKX65551:TKZ65552 TUT65551:TUV65552 UEP65551:UER65552 UOL65551:UON65552 UYH65551:UYJ65552 VID65551:VIF65552 VRZ65551:VSB65552 WBV65551:WBX65552 WLR65551:WLT65552 WVN65551:WVP65552 F131087:H131088 JB131087:JD131088 SX131087:SZ131088 ACT131087:ACV131088 AMP131087:AMR131088 AWL131087:AWN131088 BGH131087:BGJ131088 BQD131087:BQF131088 BZZ131087:CAB131088 CJV131087:CJX131088 CTR131087:CTT131088 DDN131087:DDP131088 DNJ131087:DNL131088 DXF131087:DXH131088 EHB131087:EHD131088 EQX131087:EQZ131088 FAT131087:FAV131088 FKP131087:FKR131088 FUL131087:FUN131088 GEH131087:GEJ131088 GOD131087:GOF131088 GXZ131087:GYB131088 HHV131087:HHX131088 HRR131087:HRT131088 IBN131087:IBP131088 ILJ131087:ILL131088 IVF131087:IVH131088 JFB131087:JFD131088 JOX131087:JOZ131088 JYT131087:JYV131088 KIP131087:KIR131088 KSL131087:KSN131088 LCH131087:LCJ131088 LMD131087:LMF131088 LVZ131087:LWB131088 MFV131087:MFX131088 MPR131087:MPT131088 MZN131087:MZP131088 NJJ131087:NJL131088 NTF131087:NTH131088 ODB131087:ODD131088 OMX131087:OMZ131088 OWT131087:OWV131088 PGP131087:PGR131088 PQL131087:PQN131088 QAH131087:QAJ131088 QKD131087:QKF131088 QTZ131087:QUB131088 RDV131087:RDX131088 RNR131087:RNT131088 RXN131087:RXP131088 SHJ131087:SHL131088 SRF131087:SRH131088 TBB131087:TBD131088 TKX131087:TKZ131088 TUT131087:TUV131088 UEP131087:UER131088 UOL131087:UON131088 UYH131087:UYJ131088 VID131087:VIF131088 VRZ131087:VSB131088 WBV131087:WBX131088 WLR131087:WLT131088 WVN131087:WVP131088 F196623:H196624 JB196623:JD196624 SX196623:SZ196624 ACT196623:ACV196624 AMP196623:AMR196624 AWL196623:AWN196624 BGH196623:BGJ196624 BQD196623:BQF196624 BZZ196623:CAB196624 CJV196623:CJX196624 CTR196623:CTT196624 DDN196623:DDP196624 DNJ196623:DNL196624 DXF196623:DXH196624 EHB196623:EHD196624 EQX196623:EQZ196624 FAT196623:FAV196624 FKP196623:FKR196624 FUL196623:FUN196624 GEH196623:GEJ196624 GOD196623:GOF196624 GXZ196623:GYB196624 HHV196623:HHX196624 HRR196623:HRT196624 IBN196623:IBP196624 ILJ196623:ILL196624 IVF196623:IVH196624 JFB196623:JFD196624 JOX196623:JOZ196624 JYT196623:JYV196624 KIP196623:KIR196624 KSL196623:KSN196624 LCH196623:LCJ196624 LMD196623:LMF196624 LVZ196623:LWB196624 MFV196623:MFX196624 MPR196623:MPT196624 MZN196623:MZP196624 NJJ196623:NJL196624 NTF196623:NTH196624 ODB196623:ODD196624 OMX196623:OMZ196624 OWT196623:OWV196624 PGP196623:PGR196624 PQL196623:PQN196624 QAH196623:QAJ196624 QKD196623:QKF196624 QTZ196623:QUB196624 RDV196623:RDX196624 RNR196623:RNT196624 RXN196623:RXP196624 SHJ196623:SHL196624 SRF196623:SRH196624 TBB196623:TBD196624 TKX196623:TKZ196624 TUT196623:TUV196624 UEP196623:UER196624 UOL196623:UON196624 UYH196623:UYJ196624 VID196623:VIF196624 VRZ196623:VSB196624 WBV196623:WBX196624 WLR196623:WLT196624 WVN196623:WVP196624 F262159:H262160 JB262159:JD262160 SX262159:SZ262160 ACT262159:ACV262160 AMP262159:AMR262160 AWL262159:AWN262160 BGH262159:BGJ262160 BQD262159:BQF262160 BZZ262159:CAB262160 CJV262159:CJX262160 CTR262159:CTT262160 DDN262159:DDP262160 DNJ262159:DNL262160 DXF262159:DXH262160 EHB262159:EHD262160 EQX262159:EQZ262160 FAT262159:FAV262160 FKP262159:FKR262160 FUL262159:FUN262160 GEH262159:GEJ262160 GOD262159:GOF262160 GXZ262159:GYB262160 HHV262159:HHX262160 HRR262159:HRT262160 IBN262159:IBP262160 ILJ262159:ILL262160 IVF262159:IVH262160 JFB262159:JFD262160 JOX262159:JOZ262160 JYT262159:JYV262160 KIP262159:KIR262160 KSL262159:KSN262160 LCH262159:LCJ262160 LMD262159:LMF262160 LVZ262159:LWB262160 MFV262159:MFX262160 MPR262159:MPT262160 MZN262159:MZP262160 NJJ262159:NJL262160 NTF262159:NTH262160 ODB262159:ODD262160 OMX262159:OMZ262160 OWT262159:OWV262160 PGP262159:PGR262160 PQL262159:PQN262160 QAH262159:QAJ262160 QKD262159:QKF262160 QTZ262159:QUB262160 RDV262159:RDX262160 RNR262159:RNT262160 RXN262159:RXP262160 SHJ262159:SHL262160 SRF262159:SRH262160 TBB262159:TBD262160 TKX262159:TKZ262160 TUT262159:TUV262160 UEP262159:UER262160 UOL262159:UON262160 UYH262159:UYJ262160 VID262159:VIF262160 VRZ262159:VSB262160 WBV262159:WBX262160 WLR262159:WLT262160 WVN262159:WVP262160 F327695:H327696 JB327695:JD327696 SX327695:SZ327696 ACT327695:ACV327696 AMP327695:AMR327696 AWL327695:AWN327696 BGH327695:BGJ327696 BQD327695:BQF327696 BZZ327695:CAB327696 CJV327695:CJX327696 CTR327695:CTT327696 DDN327695:DDP327696 DNJ327695:DNL327696 DXF327695:DXH327696 EHB327695:EHD327696 EQX327695:EQZ327696 FAT327695:FAV327696 FKP327695:FKR327696 FUL327695:FUN327696 GEH327695:GEJ327696 GOD327695:GOF327696 GXZ327695:GYB327696 HHV327695:HHX327696 HRR327695:HRT327696 IBN327695:IBP327696 ILJ327695:ILL327696 IVF327695:IVH327696 JFB327695:JFD327696 JOX327695:JOZ327696 JYT327695:JYV327696 KIP327695:KIR327696 KSL327695:KSN327696 LCH327695:LCJ327696 LMD327695:LMF327696 LVZ327695:LWB327696 MFV327695:MFX327696 MPR327695:MPT327696 MZN327695:MZP327696 NJJ327695:NJL327696 NTF327695:NTH327696 ODB327695:ODD327696 OMX327695:OMZ327696 OWT327695:OWV327696 PGP327695:PGR327696 PQL327695:PQN327696 QAH327695:QAJ327696 QKD327695:QKF327696 QTZ327695:QUB327696 RDV327695:RDX327696 RNR327695:RNT327696 RXN327695:RXP327696 SHJ327695:SHL327696 SRF327695:SRH327696 TBB327695:TBD327696 TKX327695:TKZ327696 TUT327695:TUV327696 UEP327695:UER327696 UOL327695:UON327696 UYH327695:UYJ327696 VID327695:VIF327696 VRZ327695:VSB327696 WBV327695:WBX327696 WLR327695:WLT327696 WVN327695:WVP327696 F393231:H393232 JB393231:JD393232 SX393231:SZ393232 ACT393231:ACV393232 AMP393231:AMR393232 AWL393231:AWN393232 BGH393231:BGJ393232 BQD393231:BQF393232 BZZ393231:CAB393232 CJV393231:CJX393232 CTR393231:CTT393232 DDN393231:DDP393232 DNJ393231:DNL393232 DXF393231:DXH393232 EHB393231:EHD393232 EQX393231:EQZ393232 FAT393231:FAV393232 FKP393231:FKR393232 FUL393231:FUN393232 GEH393231:GEJ393232 GOD393231:GOF393232 GXZ393231:GYB393232 HHV393231:HHX393232 HRR393231:HRT393232 IBN393231:IBP393232 ILJ393231:ILL393232 IVF393231:IVH393232 JFB393231:JFD393232 JOX393231:JOZ393232 JYT393231:JYV393232 KIP393231:KIR393232 KSL393231:KSN393232 LCH393231:LCJ393232 LMD393231:LMF393232 LVZ393231:LWB393232 MFV393231:MFX393232 MPR393231:MPT393232 MZN393231:MZP393232 NJJ393231:NJL393232 NTF393231:NTH393232 ODB393231:ODD393232 OMX393231:OMZ393232 OWT393231:OWV393232 PGP393231:PGR393232 PQL393231:PQN393232 QAH393231:QAJ393232 QKD393231:QKF393232 QTZ393231:QUB393232 RDV393231:RDX393232 RNR393231:RNT393232 RXN393231:RXP393232 SHJ393231:SHL393232 SRF393231:SRH393232 TBB393231:TBD393232 TKX393231:TKZ393232 TUT393231:TUV393232 UEP393231:UER393232 UOL393231:UON393232 UYH393231:UYJ393232 VID393231:VIF393232 VRZ393231:VSB393232 WBV393231:WBX393232 WLR393231:WLT393232 WVN393231:WVP393232 F458767:H458768 JB458767:JD458768 SX458767:SZ458768 ACT458767:ACV458768 AMP458767:AMR458768 AWL458767:AWN458768 BGH458767:BGJ458768 BQD458767:BQF458768 BZZ458767:CAB458768 CJV458767:CJX458768 CTR458767:CTT458768 DDN458767:DDP458768 DNJ458767:DNL458768 DXF458767:DXH458768 EHB458767:EHD458768 EQX458767:EQZ458768 FAT458767:FAV458768 FKP458767:FKR458768 FUL458767:FUN458768 GEH458767:GEJ458768 GOD458767:GOF458768 GXZ458767:GYB458768 HHV458767:HHX458768 HRR458767:HRT458768 IBN458767:IBP458768 ILJ458767:ILL458768 IVF458767:IVH458768 JFB458767:JFD458768 JOX458767:JOZ458768 JYT458767:JYV458768 KIP458767:KIR458768 KSL458767:KSN458768 LCH458767:LCJ458768 LMD458767:LMF458768 LVZ458767:LWB458768 MFV458767:MFX458768 MPR458767:MPT458768 MZN458767:MZP458768 NJJ458767:NJL458768 NTF458767:NTH458768 ODB458767:ODD458768 OMX458767:OMZ458768 OWT458767:OWV458768 PGP458767:PGR458768 PQL458767:PQN458768 QAH458767:QAJ458768 QKD458767:QKF458768 QTZ458767:QUB458768 RDV458767:RDX458768 RNR458767:RNT458768 RXN458767:RXP458768 SHJ458767:SHL458768 SRF458767:SRH458768 TBB458767:TBD458768 TKX458767:TKZ458768 TUT458767:TUV458768 UEP458767:UER458768 UOL458767:UON458768 UYH458767:UYJ458768 VID458767:VIF458768 VRZ458767:VSB458768 WBV458767:WBX458768 WLR458767:WLT458768 WVN458767:WVP458768 F524303:H524304 JB524303:JD524304 SX524303:SZ524304 ACT524303:ACV524304 AMP524303:AMR524304 AWL524303:AWN524304 BGH524303:BGJ524304 BQD524303:BQF524304 BZZ524303:CAB524304 CJV524303:CJX524304 CTR524303:CTT524304 DDN524303:DDP524304 DNJ524303:DNL524304 DXF524303:DXH524304 EHB524303:EHD524304 EQX524303:EQZ524304 FAT524303:FAV524304 FKP524303:FKR524304 FUL524303:FUN524304 GEH524303:GEJ524304 GOD524303:GOF524304 GXZ524303:GYB524304 HHV524303:HHX524304 HRR524303:HRT524304 IBN524303:IBP524304 ILJ524303:ILL524304 IVF524303:IVH524304 JFB524303:JFD524304 JOX524303:JOZ524304 JYT524303:JYV524304 KIP524303:KIR524304 KSL524303:KSN524304 LCH524303:LCJ524304 LMD524303:LMF524304 LVZ524303:LWB524304 MFV524303:MFX524304 MPR524303:MPT524304 MZN524303:MZP524304 NJJ524303:NJL524304 NTF524303:NTH524304 ODB524303:ODD524304 OMX524303:OMZ524304 OWT524303:OWV524304 PGP524303:PGR524304 PQL524303:PQN524304 QAH524303:QAJ524304 QKD524303:QKF524304 QTZ524303:QUB524304 RDV524303:RDX524304 RNR524303:RNT524304 RXN524303:RXP524304 SHJ524303:SHL524304 SRF524303:SRH524304 TBB524303:TBD524304 TKX524303:TKZ524304 TUT524303:TUV524304 UEP524303:UER524304 UOL524303:UON524304 UYH524303:UYJ524304 VID524303:VIF524304 VRZ524303:VSB524304 WBV524303:WBX524304 WLR524303:WLT524304 WVN524303:WVP524304 F589839:H589840 JB589839:JD589840 SX589839:SZ589840 ACT589839:ACV589840 AMP589839:AMR589840 AWL589839:AWN589840 BGH589839:BGJ589840 BQD589839:BQF589840 BZZ589839:CAB589840 CJV589839:CJX589840 CTR589839:CTT589840 DDN589839:DDP589840 DNJ589839:DNL589840 DXF589839:DXH589840 EHB589839:EHD589840 EQX589839:EQZ589840 FAT589839:FAV589840 FKP589839:FKR589840 FUL589839:FUN589840 GEH589839:GEJ589840 GOD589839:GOF589840 GXZ589839:GYB589840 HHV589839:HHX589840 HRR589839:HRT589840 IBN589839:IBP589840 ILJ589839:ILL589840 IVF589839:IVH589840 JFB589839:JFD589840 JOX589839:JOZ589840 JYT589839:JYV589840 KIP589839:KIR589840 KSL589839:KSN589840 LCH589839:LCJ589840 LMD589839:LMF589840 LVZ589839:LWB589840 MFV589839:MFX589840 MPR589839:MPT589840 MZN589839:MZP589840 NJJ589839:NJL589840 NTF589839:NTH589840 ODB589839:ODD589840 OMX589839:OMZ589840 OWT589839:OWV589840 PGP589839:PGR589840 PQL589839:PQN589840 QAH589839:QAJ589840 QKD589839:QKF589840 QTZ589839:QUB589840 RDV589839:RDX589840 RNR589839:RNT589840 RXN589839:RXP589840 SHJ589839:SHL589840 SRF589839:SRH589840 TBB589839:TBD589840 TKX589839:TKZ589840 TUT589839:TUV589840 UEP589839:UER589840 UOL589839:UON589840 UYH589839:UYJ589840 VID589839:VIF589840 VRZ589839:VSB589840 WBV589839:WBX589840 WLR589839:WLT589840 WVN589839:WVP589840 F655375:H655376 JB655375:JD655376 SX655375:SZ655376 ACT655375:ACV655376 AMP655375:AMR655376 AWL655375:AWN655376 BGH655375:BGJ655376 BQD655375:BQF655376 BZZ655375:CAB655376 CJV655375:CJX655376 CTR655375:CTT655376 DDN655375:DDP655376 DNJ655375:DNL655376 DXF655375:DXH655376 EHB655375:EHD655376 EQX655375:EQZ655376 FAT655375:FAV655376 FKP655375:FKR655376 FUL655375:FUN655376 GEH655375:GEJ655376 GOD655375:GOF655376 GXZ655375:GYB655376 HHV655375:HHX655376 HRR655375:HRT655376 IBN655375:IBP655376 ILJ655375:ILL655376 IVF655375:IVH655376 JFB655375:JFD655376 JOX655375:JOZ655376 JYT655375:JYV655376 KIP655375:KIR655376 KSL655375:KSN655376 LCH655375:LCJ655376 LMD655375:LMF655376 LVZ655375:LWB655376 MFV655375:MFX655376 MPR655375:MPT655376 MZN655375:MZP655376 NJJ655375:NJL655376 NTF655375:NTH655376 ODB655375:ODD655376 OMX655375:OMZ655376 OWT655375:OWV655376 PGP655375:PGR655376 PQL655375:PQN655376 QAH655375:QAJ655376 QKD655375:QKF655376 QTZ655375:QUB655376 RDV655375:RDX655376 RNR655375:RNT655376 RXN655375:RXP655376 SHJ655375:SHL655376 SRF655375:SRH655376 TBB655375:TBD655376 TKX655375:TKZ655376 TUT655375:TUV655376 UEP655375:UER655376 UOL655375:UON655376 UYH655375:UYJ655376 VID655375:VIF655376 VRZ655375:VSB655376 WBV655375:WBX655376 WLR655375:WLT655376 WVN655375:WVP655376 F720911:H720912 JB720911:JD720912 SX720911:SZ720912 ACT720911:ACV720912 AMP720911:AMR720912 AWL720911:AWN720912 BGH720911:BGJ720912 BQD720911:BQF720912 BZZ720911:CAB720912 CJV720911:CJX720912 CTR720911:CTT720912 DDN720911:DDP720912 DNJ720911:DNL720912 DXF720911:DXH720912 EHB720911:EHD720912 EQX720911:EQZ720912 FAT720911:FAV720912 FKP720911:FKR720912 FUL720911:FUN720912 GEH720911:GEJ720912 GOD720911:GOF720912 GXZ720911:GYB720912 HHV720911:HHX720912 HRR720911:HRT720912 IBN720911:IBP720912 ILJ720911:ILL720912 IVF720911:IVH720912 JFB720911:JFD720912 JOX720911:JOZ720912 JYT720911:JYV720912 KIP720911:KIR720912 KSL720911:KSN720912 LCH720911:LCJ720912 LMD720911:LMF720912 LVZ720911:LWB720912 MFV720911:MFX720912 MPR720911:MPT720912 MZN720911:MZP720912 NJJ720911:NJL720912 NTF720911:NTH720912 ODB720911:ODD720912 OMX720911:OMZ720912 OWT720911:OWV720912 PGP720911:PGR720912 PQL720911:PQN720912 QAH720911:QAJ720912 QKD720911:QKF720912 QTZ720911:QUB720912 RDV720911:RDX720912 RNR720911:RNT720912 RXN720911:RXP720912 SHJ720911:SHL720912 SRF720911:SRH720912 TBB720911:TBD720912 TKX720911:TKZ720912 TUT720911:TUV720912 UEP720911:UER720912 UOL720911:UON720912 UYH720911:UYJ720912 VID720911:VIF720912 VRZ720911:VSB720912 WBV720911:WBX720912 WLR720911:WLT720912 WVN720911:WVP720912 F786447:H786448 JB786447:JD786448 SX786447:SZ786448 ACT786447:ACV786448 AMP786447:AMR786448 AWL786447:AWN786448 BGH786447:BGJ786448 BQD786447:BQF786448 BZZ786447:CAB786448 CJV786447:CJX786448 CTR786447:CTT786448 DDN786447:DDP786448 DNJ786447:DNL786448 DXF786447:DXH786448 EHB786447:EHD786448 EQX786447:EQZ786448 FAT786447:FAV786448 FKP786447:FKR786448 FUL786447:FUN786448 GEH786447:GEJ786448 GOD786447:GOF786448 GXZ786447:GYB786448 HHV786447:HHX786448 HRR786447:HRT786448 IBN786447:IBP786448 ILJ786447:ILL786448 IVF786447:IVH786448 JFB786447:JFD786448 JOX786447:JOZ786448 JYT786447:JYV786448 KIP786447:KIR786448 KSL786447:KSN786448 LCH786447:LCJ786448 LMD786447:LMF786448 LVZ786447:LWB786448 MFV786447:MFX786448 MPR786447:MPT786448 MZN786447:MZP786448 NJJ786447:NJL786448 NTF786447:NTH786448 ODB786447:ODD786448 OMX786447:OMZ786448 OWT786447:OWV786448 PGP786447:PGR786448 PQL786447:PQN786448 QAH786447:QAJ786448 QKD786447:QKF786448 QTZ786447:QUB786448 RDV786447:RDX786448 RNR786447:RNT786448 RXN786447:RXP786448 SHJ786447:SHL786448 SRF786447:SRH786448 TBB786447:TBD786448 TKX786447:TKZ786448 TUT786447:TUV786448 UEP786447:UER786448 UOL786447:UON786448 UYH786447:UYJ786448 VID786447:VIF786448 VRZ786447:VSB786448 WBV786447:WBX786448 WLR786447:WLT786448 WVN786447:WVP786448 F851983:H851984 JB851983:JD851984 SX851983:SZ851984 ACT851983:ACV851984 AMP851983:AMR851984 AWL851983:AWN851984 BGH851983:BGJ851984 BQD851983:BQF851984 BZZ851983:CAB851984 CJV851983:CJX851984 CTR851983:CTT851984 DDN851983:DDP851984 DNJ851983:DNL851984 DXF851983:DXH851984 EHB851983:EHD851984 EQX851983:EQZ851984 FAT851983:FAV851984 FKP851983:FKR851984 FUL851983:FUN851984 GEH851983:GEJ851984 GOD851983:GOF851984 GXZ851983:GYB851984 HHV851983:HHX851984 HRR851983:HRT851984 IBN851983:IBP851984 ILJ851983:ILL851984 IVF851983:IVH851984 JFB851983:JFD851984 JOX851983:JOZ851984 JYT851983:JYV851984 KIP851983:KIR851984 KSL851983:KSN851984 LCH851983:LCJ851984 LMD851983:LMF851984 LVZ851983:LWB851984 MFV851983:MFX851984 MPR851983:MPT851984 MZN851983:MZP851984 NJJ851983:NJL851984 NTF851983:NTH851984 ODB851983:ODD851984 OMX851983:OMZ851984 OWT851983:OWV851984 PGP851983:PGR851984 PQL851983:PQN851984 QAH851983:QAJ851984 QKD851983:QKF851984 QTZ851983:QUB851984 RDV851983:RDX851984 RNR851983:RNT851984 RXN851983:RXP851984 SHJ851983:SHL851984 SRF851983:SRH851984 TBB851983:TBD851984 TKX851983:TKZ851984 TUT851983:TUV851984 UEP851983:UER851984 UOL851983:UON851984 UYH851983:UYJ851984 VID851983:VIF851984 VRZ851983:VSB851984 WBV851983:WBX851984 WLR851983:WLT851984 WVN851983:WVP851984 F917519:H917520 JB917519:JD917520 SX917519:SZ917520 ACT917519:ACV917520 AMP917519:AMR917520 AWL917519:AWN917520 BGH917519:BGJ917520 BQD917519:BQF917520 BZZ917519:CAB917520 CJV917519:CJX917520 CTR917519:CTT917520 DDN917519:DDP917520 DNJ917519:DNL917520 DXF917519:DXH917520 EHB917519:EHD917520 EQX917519:EQZ917520 FAT917519:FAV917520 FKP917519:FKR917520 FUL917519:FUN917520 GEH917519:GEJ917520 GOD917519:GOF917520 GXZ917519:GYB917520 HHV917519:HHX917520 HRR917519:HRT917520 IBN917519:IBP917520 ILJ917519:ILL917520 IVF917519:IVH917520 JFB917519:JFD917520 JOX917519:JOZ917520 JYT917519:JYV917520 KIP917519:KIR917520 KSL917519:KSN917520 LCH917519:LCJ917520 LMD917519:LMF917520 LVZ917519:LWB917520 MFV917519:MFX917520 MPR917519:MPT917520 MZN917519:MZP917520 NJJ917519:NJL917520 NTF917519:NTH917520 ODB917519:ODD917520 OMX917519:OMZ917520 OWT917519:OWV917520 PGP917519:PGR917520 PQL917519:PQN917520 QAH917519:QAJ917520 QKD917519:QKF917520 QTZ917519:QUB917520 RDV917519:RDX917520 RNR917519:RNT917520 RXN917519:RXP917520 SHJ917519:SHL917520 SRF917519:SRH917520 TBB917519:TBD917520 TKX917519:TKZ917520 TUT917519:TUV917520 UEP917519:UER917520 UOL917519:UON917520 UYH917519:UYJ917520 VID917519:VIF917520 VRZ917519:VSB917520 WBV917519:WBX917520 WLR917519:WLT917520 WVN917519:WVP917520 F983055:H983056 JB983055:JD983056 SX983055:SZ983056 ACT983055:ACV983056 AMP983055:AMR983056 AWL983055:AWN983056 BGH983055:BGJ983056 BQD983055:BQF983056 BZZ983055:CAB983056 CJV983055:CJX983056 CTR983055:CTT983056 DDN983055:DDP983056 DNJ983055:DNL983056 DXF983055:DXH983056 EHB983055:EHD983056 EQX983055:EQZ983056 FAT983055:FAV983056 FKP983055:FKR983056 FUL983055:FUN983056 GEH983055:GEJ983056 GOD983055:GOF983056 GXZ983055:GYB983056 HHV983055:HHX983056 HRR983055:HRT983056 IBN983055:IBP983056 ILJ983055:ILL983056 IVF983055:IVH983056 JFB983055:JFD983056 JOX983055:JOZ983056 JYT983055:JYV983056 KIP983055:KIR983056 KSL983055:KSN983056 LCH983055:LCJ983056 LMD983055:LMF983056 LVZ983055:LWB983056 MFV983055:MFX983056 MPR983055:MPT983056 MZN983055:MZP983056 NJJ983055:NJL983056 NTF983055:NTH983056 ODB983055:ODD983056 OMX983055:OMZ983056 OWT983055:OWV983056 PGP983055:PGR983056 PQL983055:PQN983056 QAH983055:QAJ983056 QKD983055:QKF983056 QTZ983055:QUB983056 RDV983055:RDX983056 RNR983055:RNT983056 RXN983055:RXP983056 SHJ983055:SHL983056 SRF983055:SRH983056 TBB983055:TBD983056 TKX983055:TKZ983056 TUT983055:TUV983056 UEP983055:UER983056 UOL983055:UON983056 UYH983055:UYJ983056 VID983055:VIF983056 VRZ983055:VSB983056 WBV983055:WBX983056 WLR983055:WLT983056 WVN983055:WVP983056 C19:G20 IY19:JC20 SU19:SY20 ACQ19:ACU20 AMM19:AMQ20 AWI19:AWM20 BGE19:BGI20 BQA19:BQE20 BZW19:CAA20 CJS19:CJW20 CTO19:CTS20 DDK19:DDO20 DNG19:DNK20 DXC19:DXG20 EGY19:EHC20 EQU19:EQY20 FAQ19:FAU20 FKM19:FKQ20 FUI19:FUM20 GEE19:GEI20 GOA19:GOE20 GXW19:GYA20 HHS19:HHW20 HRO19:HRS20 IBK19:IBO20 ILG19:ILK20 IVC19:IVG20 JEY19:JFC20 JOU19:JOY20 JYQ19:JYU20 KIM19:KIQ20 KSI19:KSM20 LCE19:LCI20 LMA19:LME20 LVW19:LWA20 MFS19:MFW20 MPO19:MPS20 MZK19:MZO20 NJG19:NJK20 NTC19:NTG20 OCY19:ODC20 OMU19:OMY20 OWQ19:OWU20 PGM19:PGQ20 PQI19:PQM20 QAE19:QAI20 QKA19:QKE20 QTW19:QUA20 RDS19:RDW20 RNO19:RNS20 RXK19:RXO20 SHG19:SHK20 SRC19:SRG20 TAY19:TBC20 TKU19:TKY20 TUQ19:TUU20 UEM19:UEQ20 UOI19:UOM20 UYE19:UYI20 VIA19:VIE20 VRW19:VSA20 WBS19:WBW20 WLO19:WLS20 WVK19:WVO20 C65555:G65556 IY65555:JC65556 SU65555:SY65556 ACQ65555:ACU65556 AMM65555:AMQ65556 AWI65555:AWM65556 BGE65555:BGI65556 BQA65555:BQE65556 BZW65555:CAA65556 CJS65555:CJW65556 CTO65555:CTS65556 DDK65555:DDO65556 DNG65555:DNK65556 DXC65555:DXG65556 EGY65555:EHC65556 EQU65555:EQY65556 FAQ65555:FAU65556 FKM65555:FKQ65556 FUI65555:FUM65556 GEE65555:GEI65556 GOA65555:GOE65556 GXW65555:GYA65556 HHS65555:HHW65556 HRO65555:HRS65556 IBK65555:IBO65556 ILG65555:ILK65556 IVC65555:IVG65556 JEY65555:JFC65556 JOU65555:JOY65556 JYQ65555:JYU65556 KIM65555:KIQ65556 KSI65555:KSM65556 LCE65555:LCI65556 LMA65555:LME65556 LVW65555:LWA65556 MFS65555:MFW65556 MPO65555:MPS65556 MZK65555:MZO65556 NJG65555:NJK65556 NTC65555:NTG65556 OCY65555:ODC65556 OMU65555:OMY65556 OWQ65555:OWU65556 PGM65555:PGQ65556 PQI65555:PQM65556 QAE65555:QAI65556 QKA65555:QKE65556 QTW65555:QUA65556 RDS65555:RDW65556 RNO65555:RNS65556 RXK65555:RXO65556 SHG65555:SHK65556 SRC65555:SRG65556 TAY65555:TBC65556 TKU65555:TKY65556 TUQ65555:TUU65556 UEM65555:UEQ65556 UOI65555:UOM65556 UYE65555:UYI65556 VIA65555:VIE65556 VRW65555:VSA65556 WBS65555:WBW65556 WLO65555:WLS65556 WVK65555:WVO65556 C131091:G131092 IY131091:JC131092 SU131091:SY131092 ACQ131091:ACU131092 AMM131091:AMQ131092 AWI131091:AWM131092 BGE131091:BGI131092 BQA131091:BQE131092 BZW131091:CAA131092 CJS131091:CJW131092 CTO131091:CTS131092 DDK131091:DDO131092 DNG131091:DNK131092 DXC131091:DXG131092 EGY131091:EHC131092 EQU131091:EQY131092 FAQ131091:FAU131092 FKM131091:FKQ131092 FUI131091:FUM131092 GEE131091:GEI131092 GOA131091:GOE131092 GXW131091:GYA131092 HHS131091:HHW131092 HRO131091:HRS131092 IBK131091:IBO131092 ILG131091:ILK131092 IVC131091:IVG131092 JEY131091:JFC131092 JOU131091:JOY131092 JYQ131091:JYU131092 KIM131091:KIQ131092 KSI131091:KSM131092 LCE131091:LCI131092 LMA131091:LME131092 LVW131091:LWA131092 MFS131091:MFW131092 MPO131091:MPS131092 MZK131091:MZO131092 NJG131091:NJK131092 NTC131091:NTG131092 OCY131091:ODC131092 OMU131091:OMY131092 OWQ131091:OWU131092 PGM131091:PGQ131092 PQI131091:PQM131092 QAE131091:QAI131092 QKA131091:QKE131092 QTW131091:QUA131092 RDS131091:RDW131092 RNO131091:RNS131092 RXK131091:RXO131092 SHG131091:SHK131092 SRC131091:SRG131092 TAY131091:TBC131092 TKU131091:TKY131092 TUQ131091:TUU131092 UEM131091:UEQ131092 UOI131091:UOM131092 UYE131091:UYI131092 VIA131091:VIE131092 VRW131091:VSA131092 WBS131091:WBW131092 WLO131091:WLS131092 WVK131091:WVO131092 C196627:G196628 IY196627:JC196628 SU196627:SY196628 ACQ196627:ACU196628 AMM196627:AMQ196628 AWI196627:AWM196628 BGE196627:BGI196628 BQA196627:BQE196628 BZW196627:CAA196628 CJS196627:CJW196628 CTO196627:CTS196628 DDK196627:DDO196628 DNG196627:DNK196628 DXC196627:DXG196628 EGY196627:EHC196628 EQU196627:EQY196628 FAQ196627:FAU196628 FKM196627:FKQ196628 FUI196627:FUM196628 GEE196627:GEI196628 GOA196627:GOE196628 GXW196627:GYA196628 HHS196627:HHW196628 HRO196627:HRS196628 IBK196627:IBO196628 ILG196627:ILK196628 IVC196627:IVG196628 JEY196627:JFC196628 JOU196627:JOY196628 JYQ196627:JYU196628 KIM196627:KIQ196628 KSI196627:KSM196628 LCE196627:LCI196628 LMA196627:LME196628 LVW196627:LWA196628 MFS196627:MFW196628 MPO196627:MPS196628 MZK196627:MZO196628 NJG196627:NJK196628 NTC196627:NTG196628 OCY196627:ODC196628 OMU196627:OMY196628 OWQ196627:OWU196628 PGM196627:PGQ196628 PQI196627:PQM196628 QAE196627:QAI196628 QKA196627:QKE196628 QTW196627:QUA196628 RDS196627:RDW196628 RNO196627:RNS196628 RXK196627:RXO196628 SHG196627:SHK196628 SRC196627:SRG196628 TAY196627:TBC196628 TKU196627:TKY196628 TUQ196627:TUU196628 UEM196627:UEQ196628 UOI196627:UOM196628 UYE196627:UYI196628 VIA196627:VIE196628 VRW196627:VSA196628 WBS196627:WBW196628 WLO196627:WLS196628 WVK196627:WVO196628 C262163:G262164 IY262163:JC262164 SU262163:SY262164 ACQ262163:ACU262164 AMM262163:AMQ262164 AWI262163:AWM262164 BGE262163:BGI262164 BQA262163:BQE262164 BZW262163:CAA262164 CJS262163:CJW262164 CTO262163:CTS262164 DDK262163:DDO262164 DNG262163:DNK262164 DXC262163:DXG262164 EGY262163:EHC262164 EQU262163:EQY262164 FAQ262163:FAU262164 FKM262163:FKQ262164 FUI262163:FUM262164 GEE262163:GEI262164 GOA262163:GOE262164 GXW262163:GYA262164 HHS262163:HHW262164 HRO262163:HRS262164 IBK262163:IBO262164 ILG262163:ILK262164 IVC262163:IVG262164 JEY262163:JFC262164 JOU262163:JOY262164 JYQ262163:JYU262164 KIM262163:KIQ262164 KSI262163:KSM262164 LCE262163:LCI262164 LMA262163:LME262164 LVW262163:LWA262164 MFS262163:MFW262164 MPO262163:MPS262164 MZK262163:MZO262164 NJG262163:NJK262164 NTC262163:NTG262164 OCY262163:ODC262164 OMU262163:OMY262164 OWQ262163:OWU262164 PGM262163:PGQ262164 PQI262163:PQM262164 QAE262163:QAI262164 QKA262163:QKE262164 QTW262163:QUA262164 RDS262163:RDW262164 RNO262163:RNS262164 RXK262163:RXO262164 SHG262163:SHK262164 SRC262163:SRG262164 TAY262163:TBC262164 TKU262163:TKY262164 TUQ262163:TUU262164 UEM262163:UEQ262164 UOI262163:UOM262164 UYE262163:UYI262164 VIA262163:VIE262164 VRW262163:VSA262164 WBS262163:WBW262164 WLO262163:WLS262164 WVK262163:WVO262164 C327699:G327700 IY327699:JC327700 SU327699:SY327700 ACQ327699:ACU327700 AMM327699:AMQ327700 AWI327699:AWM327700 BGE327699:BGI327700 BQA327699:BQE327700 BZW327699:CAA327700 CJS327699:CJW327700 CTO327699:CTS327700 DDK327699:DDO327700 DNG327699:DNK327700 DXC327699:DXG327700 EGY327699:EHC327700 EQU327699:EQY327700 FAQ327699:FAU327700 FKM327699:FKQ327700 FUI327699:FUM327700 GEE327699:GEI327700 GOA327699:GOE327700 GXW327699:GYA327700 HHS327699:HHW327700 HRO327699:HRS327700 IBK327699:IBO327700 ILG327699:ILK327700 IVC327699:IVG327700 JEY327699:JFC327700 JOU327699:JOY327700 JYQ327699:JYU327700 KIM327699:KIQ327700 KSI327699:KSM327700 LCE327699:LCI327700 LMA327699:LME327700 LVW327699:LWA327700 MFS327699:MFW327700 MPO327699:MPS327700 MZK327699:MZO327700 NJG327699:NJK327700 NTC327699:NTG327700 OCY327699:ODC327700 OMU327699:OMY327700 OWQ327699:OWU327700 PGM327699:PGQ327700 PQI327699:PQM327700 QAE327699:QAI327700 QKA327699:QKE327700 QTW327699:QUA327700 RDS327699:RDW327700 RNO327699:RNS327700 RXK327699:RXO327700 SHG327699:SHK327700 SRC327699:SRG327700 TAY327699:TBC327700 TKU327699:TKY327700 TUQ327699:TUU327700 UEM327699:UEQ327700 UOI327699:UOM327700 UYE327699:UYI327700 VIA327699:VIE327700 VRW327699:VSA327700 WBS327699:WBW327700 WLO327699:WLS327700 WVK327699:WVO327700 C393235:G393236 IY393235:JC393236 SU393235:SY393236 ACQ393235:ACU393236 AMM393235:AMQ393236 AWI393235:AWM393236 BGE393235:BGI393236 BQA393235:BQE393236 BZW393235:CAA393236 CJS393235:CJW393236 CTO393235:CTS393236 DDK393235:DDO393236 DNG393235:DNK393236 DXC393235:DXG393236 EGY393235:EHC393236 EQU393235:EQY393236 FAQ393235:FAU393236 FKM393235:FKQ393236 FUI393235:FUM393236 GEE393235:GEI393236 GOA393235:GOE393236 GXW393235:GYA393236 HHS393235:HHW393236 HRO393235:HRS393236 IBK393235:IBO393236 ILG393235:ILK393236 IVC393235:IVG393236 JEY393235:JFC393236 JOU393235:JOY393236 JYQ393235:JYU393236 KIM393235:KIQ393236 KSI393235:KSM393236 LCE393235:LCI393236 LMA393235:LME393236 LVW393235:LWA393236 MFS393235:MFW393236 MPO393235:MPS393236 MZK393235:MZO393236 NJG393235:NJK393236 NTC393235:NTG393236 OCY393235:ODC393236 OMU393235:OMY393236 OWQ393235:OWU393236 PGM393235:PGQ393236 PQI393235:PQM393236 QAE393235:QAI393236 QKA393235:QKE393236 QTW393235:QUA393236 RDS393235:RDW393236 RNO393235:RNS393236 RXK393235:RXO393236 SHG393235:SHK393236 SRC393235:SRG393236 TAY393235:TBC393236 TKU393235:TKY393236 TUQ393235:TUU393236 UEM393235:UEQ393236 UOI393235:UOM393236 UYE393235:UYI393236 VIA393235:VIE393236 VRW393235:VSA393236 WBS393235:WBW393236 WLO393235:WLS393236 WVK393235:WVO393236 C458771:G458772 IY458771:JC458772 SU458771:SY458772 ACQ458771:ACU458772 AMM458771:AMQ458772 AWI458771:AWM458772 BGE458771:BGI458772 BQA458771:BQE458772 BZW458771:CAA458772 CJS458771:CJW458772 CTO458771:CTS458772 DDK458771:DDO458772 DNG458771:DNK458772 DXC458771:DXG458772 EGY458771:EHC458772 EQU458771:EQY458772 FAQ458771:FAU458772 FKM458771:FKQ458772 FUI458771:FUM458772 GEE458771:GEI458772 GOA458771:GOE458772 GXW458771:GYA458772 HHS458771:HHW458772 HRO458771:HRS458772 IBK458771:IBO458772 ILG458771:ILK458772 IVC458771:IVG458772 JEY458771:JFC458772 JOU458771:JOY458772 JYQ458771:JYU458772 KIM458771:KIQ458772 KSI458771:KSM458772 LCE458771:LCI458772 LMA458771:LME458772 LVW458771:LWA458772 MFS458771:MFW458772 MPO458771:MPS458772 MZK458771:MZO458772 NJG458771:NJK458772 NTC458771:NTG458772 OCY458771:ODC458772 OMU458771:OMY458772 OWQ458771:OWU458772 PGM458771:PGQ458772 PQI458771:PQM458772 QAE458771:QAI458772 QKA458771:QKE458772 QTW458771:QUA458772 RDS458771:RDW458772 RNO458771:RNS458772 RXK458771:RXO458772 SHG458771:SHK458772 SRC458771:SRG458772 TAY458771:TBC458772 TKU458771:TKY458772 TUQ458771:TUU458772 UEM458771:UEQ458772 UOI458771:UOM458772 UYE458771:UYI458772 VIA458771:VIE458772 VRW458771:VSA458772 WBS458771:WBW458772 WLO458771:WLS458772 WVK458771:WVO458772 C524307:G524308 IY524307:JC524308 SU524307:SY524308 ACQ524307:ACU524308 AMM524307:AMQ524308 AWI524307:AWM524308 BGE524307:BGI524308 BQA524307:BQE524308 BZW524307:CAA524308 CJS524307:CJW524308 CTO524307:CTS524308 DDK524307:DDO524308 DNG524307:DNK524308 DXC524307:DXG524308 EGY524307:EHC524308 EQU524307:EQY524308 FAQ524307:FAU524308 FKM524307:FKQ524308 FUI524307:FUM524308 GEE524307:GEI524308 GOA524307:GOE524308 GXW524307:GYA524308 HHS524307:HHW524308 HRO524307:HRS524308 IBK524307:IBO524308 ILG524307:ILK524308 IVC524307:IVG524308 JEY524307:JFC524308 JOU524307:JOY524308 JYQ524307:JYU524308 KIM524307:KIQ524308 KSI524307:KSM524308 LCE524307:LCI524308 LMA524307:LME524308 LVW524307:LWA524308 MFS524307:MFW524308 MPO524307:MPS524308 MZK524307:MZO524308 NJG524307:NJK524308 NTC524307:NTG524308 OCY524307:ODC524308 OMU524307:OMY524308 OWQ524307:OWU524308 PGM524307:PGQ524308 PQI524307:PQM524308 QAE524307:QAI524308 QKA524307:QKE524308 QTW524307:QUA524308 RDS524307:RDW524308 RNO524307:RNS524308 RXK524307:RXO524308 SHG524307:SHK524308 SRC524307:SRG524308 TAY524307:TBC524308 TKU524307:TKY524308 TUQ524307:TUU524308 UEM524307:UEQ524308 UOI524307:UOM524308 UYE524307:UYI524308 VIA524307:VIE524308 VRW524307:VSA524308 WBS524307:WBW524308 WLO524307:WLS524308 WVK524307:WVO524308 C589843:G589844 IY589843:JC589844 SU589843:SY589844 ACQ589843:ACU589844 AMM589843:AMQ589844 AWI589843:AWM589844 BGE589843:BGI589844 BQA589843:BQE589844 BZW589843:CAA589844 CJS589843:CJW589844 CTO589843:CTS589844 DDK589843:DDO589844 DNG589843:DNK589844 DXC589843:DXG589844 EGY589843:EHC589844 EQU589843:EQY589844 FAQ589843:FAU589844 FKM589843:FKQ589844 FUI589843:FUM589844 GEE589843:GEI589844 GOA589843:GOE589844 GXW589843:GYA589844 HHS589843:HHW589844 HRO589843:HRS589844 IBK589843:IBO589844 ILG589843:ILK589844 IVC589843:IVG589844 JEY589843:JFC589844 JOU589843:JOY589844 JYQ589843:JYU589844 KIM589843:KIQ589844 KSI589843:KSM589844 LCE589843:LCI589844 LMA589843:LME589844 LVW589843:LWA589844 MFS589843:MFW589844 MPO589843:MPS589844 MZK589843:MZO589844 NJG589843:NJK589844 NTC589843:NTG589844 OCY589843:ODC589844 OMU589843:OMY589844 OWQ589843:OWU589844 PGM589843:PGQ589844 PQI589843:PQM589844 QAE589843:QAI589844 QKA589843:QKE589844 QTW589843:QUA589844 RDS589843:RDW589844 RNO589843:RNS589844 RXK589843:RXO589844 SHG589843:SHK589844 SRC589843:SRG589844 TAY589843:TBC589844 TKU589843:TKY589844 TUQ589843:TUU589844 UEM589843:UEQ589844 UOI589843:UOM589844 UYE589843:UYI589844 VIA589843:VIE589844 VRW589843:VSA589844 WBS589843:WBW589844 WLO589843:WLS589844 WVK589843:WVO589844 C655379:G655380 IY655379:JC655380 SU655379:SY655380 ACQ655379:ACU655380 AMM655379:AMQ655380 AWI655379:AWM655380 BGE655379:BGI655380 BQA655379:BQE655380 BZW655379:CAA655380 CJS655379:CJW655380 CTO655379:CTS655380 DDK655379:DDO655380 DNG655379:DNK655380 DXC655379:DXG655380 EGY655379:EHC655380 EQU655379:EQY655380 FAQ655379:FAU655380 FKM655379:FKQ655380 FUI655379:FUM655380 GEE655379:GEI655380 GOA655379:GOE655380 GXW655379:GYA655380 HHS655379:HHW655380 HRO655379:HRS655380 IBK655379:IBO655380 ILG655379:ILK655380 IVC655379:IVG655380 JEY655379:JFC655380 JOU655379:JOY655380 JYQ655379:JYU655380 KIM655379:KIQ655380 KSI655379:KSM655380 LCE655379:LCI655380 LMA655379:LME655380 LVW655379:LWA655380 MFS655379:MFW655380 MPO655379:MPS655380 MZK655379:MZO655380 NJG655379:NJK655380 NTC655379:NTG655380 OCY655379:ODC655380 OMU655379:OMY655380 OWQ655379:OWU655380 PGM655379:PGQ655380 PQI655379:PQM655380 QAE655379:QAI655380 QKA655379:QKE655380 QTW655379:QUA655380 RDS655379:RDW655380 RNO655379:RNS655380 RXK655379:RXO655380 SHG655379:SHK655380 SRC655379:SRG655380 TAY655379:TBC655380 TKU655379:TKY655380 TUQ655379:TUU655380 UEM655379:UEQ655380 UOI655379:UOM655380 UYE655379:UYI655380 VIA655379:VIE655380 VRW655379:VSA655380 WBS655379:WBW655380 WLO655379:WLS655380 WVK655379:WVO655380 C720915:G720916 IY720915:JC720916 SU720915:SY720916 ACQ720915:ACU720916 AMM720915:AMQ720916 AWI720915:AWM720916 BGE720915:BGI720916 BQA720915:BQE720916 BZW720915:CAA720916 CJS720915:CJW720916 CTO720915:CTS720916 DDK720915:DDO720916 DNG720915:DNK720916 DXC720915:DXG720916 EGY720915:EHC720916 EQU720915:EQY720916 FAQ720915:FAU720916 FKM720915:FKQ720916 FUI720915:FUM720916 GEE720915:GEI720916 GOA720915:GOE720916 GXW720915:GYA720916 HHS720915:HHW720916 HRO720915:HRS720916 IBK720915:IBO720916 ILG720915:ILK720916 IVC720915:IVG720916 JEY720915:JFC720916 JOU720915:JOY720916 JYQ720915:JYU720916 KIM720915:KIQ720916 KSI720915:KSM720916 LCE720915:LCI720916 LMA720915:LME720916 LVW720915:LWA720916 MFS720915:MFW720916 MPO720915:MPS720916 MZK720915:MZO720916 NJG720915:NJK720916 NTC720915:NTG720916 OCY720915:ODC720916 OMU720915:OMY720916 OWQ720915:OWU720916 PGM720915:PGQ720916 PQI720915:PQM720916 QAE720915:QAI720916 QKA720915:QKE720916 QTW720915:QUA720916 RDS720915:RDW720916 RNO720915:RNS720916 RXK720915:RXO720916 SHG720915:SHK720916 SRC720915:SRG720916 TAY720915:TBC720916 TKU720915:TKY720916 TUQ720915:TUU720916 UEM720915:UEQ720916 UOI720915:UOM720916 UYE720915:UYI720916 VIA720915:VIE720916 VRW720915:VSA720916 WBS720915:WBW720916 WLO720915:WLS720916 WVK720915:WVO720916 C786451:G786452 IY786451:JC786452 SU786451:SY786452 ACQ786451:ACU786452 AMM786451:AMQ786452 AWI786451:AWM786452 BGE786451:BGI786452 BQA786451:BQE786452 BZW786451:CAA786452 CJS786451:CJW786452 CTO786451:CTS786452 DDK786451:DDO786452 DNG786451:DNK786452 DXC786451:DXG786452 EGY786451:EHC786452 EQU786451:EQY786452 FAQ786451:FAU786452 FKM786451:FKQ786452 FUI786451:FUM786452 GEE786451:GEI786452 GOA786451:GOE786452 GXW786451:GYA786452 HHS786451:HHW786452 HRO786451:HRS786452 IBK786451:IBO786452 ILG786451:ILK786452 IVC786451:IVG786452 JEY786451:JFC786452 JOU786451:JOY786452 JYQ786451:JYU786452 KIM786451:KIQ786452 KSI786451:KSM786452 LCE786451:LCI786452 LMA786451:LME786452 LVW786451:LWA786452 MFS786451:MFW786452 MPO786451:MPS786452 MZK786451:MZO786452 NJG786451:NJK786452 NTC786451:NTG786452 OCY786451:ODC786452 OMU786451:OMY786452 OWQ786451:OWU786452 PGM786451:PGQ786452 PQI786451:PQM786452 QAE786451:QAI786452 QKA786451:QKE786452 QTW786451:QUA786452 RDS786451:RDW786452 RNO786451:RNS786452 RXK786451:RXO786452 SHG786451:SHK786452 SRC786451:SRG786452 TAY786451:TBC786452 TKU786451:TKY786452 TUQ786451:TUU786452 UEM786451:UEQ786452 UOI786451:UOM786452 UYE786451:UYI786452 VIA786451:VIE786452 VRW786451:VSA786452 WBS786451:WBW786452 WLO786451:WLS786452 WVK786451:WVO786452 C851987:G851988 IY851987:JC851988 SU851987:SY851988 ACQ851987:ACU851988 AMM851987:AMQ851988 AWI851987:AWM851988 BGE851987:BGI851988 BQA851987:BQE851988 BZW851987:CAA851988 CJS851987:CJW851988 CTO851987:CTS851988 DDK851987:DDO851988 DNG851987:DNK851988 DXC851987:DXG851988 EGY851987:EHC851988 EQU851987:EQY851988 FAQ851987:FAU851988 FKM851987:FKQ851988 FUI851987:FUM851988 GEE851987:GEI851988 GOA851987:GOE851988 GXW851987:GYA851988 HHS851987:HHW851988 HRO851987:HRS851988 IBK851987:IBO851988 ILG851987:ILK851988 IVC851987:IVG851988 JEY851987:JFC851988 JOU851987:JOY851988 JYQ851987:JYU851988 KIM851987:KIQ851988 KSI851987:KSM851988 LCE851987:LCI851988 LMA851987:LME851988 LVW851987:LWA851988 MFS851987:MFW851988 MPO851987:MPS851988 MZK851987:MZO851988 NJG851987:NJK851988 NTC851987:NTG851988 OCY851987:ODC851988 OMU851987:OMY851988 OWQ851987:OWU851988 PGM851987:PGQ851988 PQI851987:PQM851988 QAE851987:QAI851988 QKA851987:QKE851988 QTW851987:QUA851988 RDS851987:RDW851988 RNO851987:RNS851988 RXK851987:RXO851988 SHG851987:SHK851988 SRC851987:SRG851988 TAY851987:TBC851988 TKU851987:TKY851988 TUQ851987:TUU851988 UEM851987:UEQ851988 UOI851987:UOM851988 UYE851987:UYI851988 VIA851987:VIE851988 VRW851987:VSA851988 WBS851987:WBW851988 WLO851987:WLS851988 WVK851987:WVO851988 C917523:G917524 IY917523:JC917524 SU917523:SY917524 ACQ917523:ACU917524 AMM917523:AMQ917524 AWI917523:AWM917524 BGE917523:BGI917524 BQA917523:BQE917524 BZW917523:CAA917524 CJS917523:CJW917524 CTO917523:CTS917524 DDK917523:DDO917524 DNG917523:DNK917524 DXC917523:DXG917524 EGY917523:EHC917524 EQU917523:EQY917524 FAQ917523:FAU917524 FKM917523:FKQ917524 FUI917523:FUM917524 GEE917523:GEI917524 GOA917523:GOE917524 GXW917523:GYA917524 HHS917523:HHW917524 HRO917523:HRS917524 IBK917523:IBO917524 ILG917523:ILK917524 IVC917523:IVG917524 JEY917523:JFC917524 JOU917523:JOY917524 JYQ917523:JYU917524 KIM917523:KIQ917524 KSI917523:KSM917524 LCE917523:LCI917524 LMA917523:LME917524 LVW917523:LWA917524 MFS917523:MFW917524 MPO917523:MPS917524 MZK917523:MZO917524 NJG917523:NJK917524 NTC917523:NTG917524 OCY917523:ODC917524 OMU917523:OMY917524 OWQ917523:OWU917524 PGM917523:PGQ917524 PQI917523:PQM917524 QAE917523:QAI917524 QKA917523:QKE917524 QTW917523:QUA917524 RDS917523:RDW917524 RNO917523:RNS917524 RXK917523:RXO917524 SHG917523:SHK917524 SRC917523:SRG917524 TAY917523:TBC917524 TKU917523:TKY917524 TUQ917523:TUU917524 UEM917523:UEQ917524 UOI917523:UOM917524 UYE917523:UYI917524 VIA917523:VIE917524 VRW917523:VSA917524 WBS917523:WBW917524 WLO917523:WLS917524 WVK917523:WVO917524 C983059:G983060 IY983059:JC983060 SU983059:SY983060 ACQ983059:ACU983060 AMM983059:AMQ983060 AWI983059:AWM983060 BGE983059:BGI983060 BQA983059:BQE983060 BZW983059:CAA983060 CJS983059:CJW983060 CTO983059:CTS983060 DDK983059:DDO983060 DNG983059:DNK983060 DXC983059:DXG983060 EGY983059:EHC983060 EQU983059:EQY983060 FAQ983059:FAU983060 FKM983059:FKQ983060 FUI983059:FUM983060 GEE983059:GEI983060 GOA983059:GOE983060 GXW983059:GYA983060 HHS983059:HHW983060 HRO983059:HRS983060 IBK983059:IBO983060 ILG983059:ILK983060 IVC983059:IVG983060 JEY983059:JFC983060 JOU983059:JOY983060 JYQ983059:JYU983060 KIM983059:KIQ983060 KSI983059:KSM983060 LCE983059:LCI983060 LMA983059:LME983060 LVW983059:LWA983060 MFS983059:MFW983060 MPO983059:MPS983060 MZK983059:MZO983060 NJG983059:NJK983060 NTC983059:NTG983060 OCY983059:ODC983060 OMU983059:OMY983060 OWQ983059:OWU983060 PGM983059:PGQ983060 PQI983059:PQM983060 QAE983059:QAI983060 QKA983059:QKE983060 QTW983059:QUA983060 RDS983059:RDW983060 RNO983059:RNS983060 RXK983059:RXO983060 SHG983059:SHK983060 SRC983059:SRG983060 TAY983059:TBC983060 TKU983059:TKY983060 TUQ983059:TUU983060 UEM983059:UEQ983060 UOI983059:UOM983060 UYE983059:UYI983060 VIA983059:VIE983060 VRW983059:VSA983060 WBS983059:WBW983060 WLO983059:WLS983060 WVK983059:WVO983060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tabSelected="1" view="pageBreakPreview" zoomScale="85" zoomScaleNormal="100" zoomScaleSheetLayoutView="85" workbookViewId="0">
      <selection activeCell="F3" sqref="F3"/>
    </sheetView>
  </sheetViews>
  <sheetFormatPr defaultRowHeight="11.25"/>
  <cols>
    <col min="1" max="1" width="1.625" style="256" customWidth="1"/>
    <col min="2" max="2" width="2" style="256" customWidth="1"/>
    <col min="3" max="3" width="2.875" style="256" customWidth="1"/>
    <col min="4" max="4" width="16.5" style="256" customWidth="1"/>
    <col min="5" max="5" width="3" style="256" customWidth="1"/>
    <col min="6" max="6" width="11.625" style="256" customWidth="1"/>
    <col min="7" max="7" width="2.625" style="256" customWidth="1"/>
    <col min="8" max="8" width="3.5" style="256" customWidth="1"/>
    <col min="9" max="9" width="7.875" style="256" customWidth="1"/>
    <col min="10" max="10" width="3.375" style="256" customWidth="1"/>
    <col min="11" max="11" width="14.625" style="256" customWidth="1"/>
    <col min="12" max="12" width="2.875" style="256" customWidth="1"/>
    <col min="13" max="13" width="10.25" style="256" customWidth="1"/>
    <col min="14" max="14" width="4.375" style="256" customWidth="1"/>
    <col min="15" max="15" width="1.5" style="260" customWidth="1"/>
    <col min="16" max="16" width="0" style="260" hidden="1" customWidth="1"/>
    <col min="17" max="17" width="0" style="256" hidden="1" customWidth="1"/>
    <col min="18" max="18" width="0" style="260" hidden="1" customWidth="1"/>
    <col min="19" max="256" width="9" style="256"/>
    <col min="257" max="257" width="1.625" style="256" customWidth="1"/>
    <col min="258" max="258" width="2" style="256" customWidth="1"/>
    <col min="259" max="259" width="2.875" style="256" customWidth="1"/>
    <col min="260" max="260" width="16.5" style="256" customWidth="1"/>
    <col min="261" max="261" width="3" style="256" customWidth="1"/>
    <col min="262" max="262" width="11.625" style="256" customWidth="1"/>
    <col min="263" max="263" width="2.625" style="256" customWidth="1"/>
    <col min="264" max="264" width="3.5" style="256" customWidth="1"/>
    <col min="265" max="265" width="7.875" style="256" customWidth="1"/>
    <col min="266" max="266" width="3.375" style="256" customWidth="1"/>
    <col min="267" max="267" width="14.625" style="256" customWidth="1"/>
    <col min="268" max="268" width="2.875" style="256" customWidth="1"/>
    <col min="269" max="269" width="10.25" style="256" customWidth="1"/>
    <col min="270" max="270" width="4.375" style="256" customWidth="1"/>
    <col min="271" max="271" width="1.5" style="256" customWidth="1"/>
    <col min="272" max="512" width="9" style="256"/>
    <col min="513" max="513" width="1.625" style="256" customWidth="1"/>
    <col min="514" max="514" width="2" style="256" customWidth="1"/>
    <col min="515" max="515" width="2.875" style="256" customWidth="1"/>
    <col min="516" max="516" width="16.5" style="256" customWidth="1"/>
    <col min="517" max="517" width="3" style="256" customWidth="1"/>
    <col min="518" max="518" width="11.625" style="256" customWidth="1"/>
    <col min="519" max="519" width="2.625" style="256" customWidth="1"/>
    <col min="520" max="520" width="3.5" style="256" customWidth="1"/>
    <col min="521" max="521" width="7.875" style="256" customWidth="1"/>
    <col min="522" max="522" width="3.375" style="256" customWidth="1"/>
    <col min="523" max="523" width="14.625" style="256" customWidth="1"/>
    <col min="524" max="524" width="2.875" style="256" customWidth="1"/>
    <col min="525" max="525" width="10.25" style="256" customWidth="1"/>
    <col min="526" max="526" width="4.375" style="256" customWidth="1"/>
    <col min="527" max="527" width="1.5" style="256" customWidth="1"/>
    <col min="528" max="768" width="9" style="256"/>
    <col min="769" max="769" width="1.625" style="256" customWidth="1"/>
    <col min="770" max="770" width="2" style="256" customWidth="1"/>
    <col min="771" max="771" width="2.875" style="256" customWidth="1"/>
    <col min="772" max="772" width="16.5" style="256" customWidth="1"/>
    <col min="773" max="773" width="3" style="256" customWidth="1"/>
    <col min="774" max="774" width="11.625" style="256" customWidth="1"/>
    <col min="775" max="775" width="2.625" style="256" customWidth="1"/>
    <col min="776" max="776" width="3.5" style="256" customWidth="1"/>
    <col min="777" max="777" width="7.875" style="256" customWidth="1"/>
    <col min="778" max="778" width="3.375" style="256" customWidth="1"/>
    <col min="779" max="779" width="14.625" style="256" customWidth="1"/>
    <col min="780" max="780" width="2.875" style="256" customWidth="1"/>
    <col min="781" max="781" width="10.25" style="256" customWidth="1"/>
    <col min="782" max="782" width="4.375" style="256" customWidth="1"/>
    <col min="783" max="783" width="1.5" style="256" customWidth="1"/>
    <col min="784" max="1024" width="9" style="256"/>
    <col min="1025" max="1025" width="1.625" style="256" customWidth="1"/>
    <col min="1026" max="1026" width="2" style="256" customWidth="1"/>
    <col min="1027" max="1027" width="2.875" style="256" customWidth="1"/>
    <col min="1028" max="1028" width="16.5" style="256" customWidth="1"/>
    <col min="1029" max="1029" width="3" style="256" customWidth="1"/>
    <col min="1030" max="1030" width="11.625" style="256" customWidth="1"/>
    <col min="1031" max="1031" width="2.625" style="256" customWidth="1"/>
    <col min="1032" max="1032" width="3.5" style="256" customWidth="1"/>
    <col min="1033" max="1033" width="7.875" style="256" customWidth="1"/>
    <col min="1034" max="1034" width="3.375" style="256" customWidth="1"/>
    <col min="1035" max="1035" width="14.625" style="256" customWidth="1"/>
    <col min="1036" max="1036" width="2.875" style="256" customWidth="1"/>
    <col min="1037" max="1037" width="10.25" style="256" customWidth="1"/>
    <col min="1038" max="1038" width="4.375" style="256" customWidth="1"/>
    <col min="1039" max="1039" width="1.5" style="256" customWidth="1"/>
    <col min="1040" max="1280" width="9" style="256"/>
    <col min="1281" max="1281" width="1.625" style="256" customWidth="1"/>
    <col min="1282" max="1282" width="2" style="256" customWidth="1"/>
    <col min="1283" max="1283" width="2.875" style="256" customWidth="1"/>
    <col min="1284" max="1284" width="16.5" style="256" customWidth="1"/>
    <col min="1285" max="1285" width="3" style="256" customWidth="1"/>
    <col min="1286" max="1286" width="11.625" style="256" customWidth="1"/>
    <col min="1287" max="1287" width="2.625" style="256" customWidth="1"/>
    <col min="1288" max="1288" width="3.5" style="256" customWidth="1"/>
    <col min="1289" max="1289" width="7.875" style="256" customWidth="1"/>
    <col min="1290" max="1290" width="3.375" style="256" customWidth="1"/>
    <col min="1291" max="1291" width="14.625" style="256" customWidth="1"/>
    <col min="1292" max="1292" width="2.875" style="256" customWidth="1"/>
    <col min="1293" max="1293" width="10.25" style="256" customWidth="1"/>
    <col min="1294" max="1294" width="4.375" style="256" customWidth="1"/>
    <col min="1295" max="1295" width="1.5" style="256" customWidth="1"/>
    <col min="1296" max="1536" width="9" style="256"/>
    <col min="1537" max="1537" width="1.625" style="256" customWidth="1"/>
    <col min="1538" max="1538" width="2" style="256" customWidth="1"/>
    <col min="1539" max="1539" width="2.875" style="256" customWidth="1"/>
    <col min="1540" max="1540" width="16.5" style="256" customWidth="1"/>
    <col min="1541" max="1541" width="3" style="256" customWidth="1"/>
    <col min="1542" max="1542" width="11.625" style="256" customWidth="1"/>
    <col min="1543" max="1543" width="2.625" style="256" customWidth="1"/>
    <col min="1544" max="1544" width="3.5" style="256" customWidth="1"/>
    <col min="1545" max="1545" width="7.875" style="256" customWidth="1"/>
    <col min="1546" max="1546" width="3.375" style="256" customWidth="1"/>
    <col min="1547" max="1547" width="14.625" style="256" customWidth="1"/>
    <col min="1548" max="1548" width="2.875" style="256" customWidth="1"/>
    <col min="1549" max="1549" width="10.25" style="256" customWidth="1"/>
    <col min="1550" max="1550" width="4.375" style="256" customWidth="1"/>
    <col min="1551" max="1551" width="1.5" style="256" customWidth="1"/>
    <col min="1552" max="1792" width="9" style="256"/>
    <col min="1793" max="1793" width="1.625" style="256" customWidth="1"/>
    <col min="1794" max="1794" width="2" style="256" customWidth="1"/>
    <col min="1795" max="1795" width="2.875" style="256" customWidth="1"/>
    <col min="1796" max="1796" width="16.5" style="256" customWidth="1"/>
    <col min="1797" max="1797" width="3" style="256" customWidth="1"/>
    <col min="1798" max="1798" width="11.625" style="256" customWidth="1"/>
    <col min="1799" max="1799" width="2.625" style="256" customWidth="1"/>
    <col min="1800" max="1800" width="3.5" style="256" customWidth="1"/>
    <col min="1801" max="1801" width="7.875" style="256" customWidth="1"/>
    <col min="1802" max="1802" width="3.375" style="256" customWidth="1"/>
    <col min="1803" max="1803" width="14.625" style="256" customWidth="1"/>
    <col min="1804" max="1804" width="2.875" style="256" customWidth="1"/>
    <col min="1805" max="1805" width="10.25" style="256" customWidth="1"/>
    <col min="1806" max="1806" width="4.375" style="256" customWidth="1"/>
    <col min="1807" max="1807" width="1.5" style="256" customWidth="1"/>
    <col min="1808" max="2048" width="9" style="256"/>
    <col min="2049" max="2049" width="1.625" style="256" customWidth="1"/>
    <col min="2050" max="2050" width="2" style="256" customWidth="1"/>
    <col min="2051" max="2051" width="2.875" style="256" customWidth="1"/>
    <col min="2052" max="2052" width="16.5" style="256" customWidth="1"/>
    <col min="2053" max="2053" width="3" style="256" customWidth="1"/>
    <col min="2054" max="2054" width="11.625" style="256" customWidth="1"/>
    <col min="2055" max="2055" width="2.625" style="256" customWidth="1"/>
    <col min="2056" max="2056" width="3.5" style="256" customWidth="1"/>
    <col min="2057" max="2057" width="7.875" style="256" customWidth="1"/>
    <col min="2058" max="2058" width="3.375" style="256" customWidth="1"/>
    <col min="2059" max="2059" width="14.625" style="256" customWidth="1"/>
    <col min="2060" max="2060" width="2.875" style="256" customWidth="1"/>
    <col min="2061" max="2061" width="10.25" style="256" customWidth="1"/>
    <col min="2062" max="2062" width="4.375" style="256" customWidth="1"/>
    <col min="2063" max="2063" width="1.5" style="256" customWidth="1"/>
    <col min="2064" max="2304" width="9" style="256"/>
    <col min="2305" max="2305" width="1.625" style="256" customWidth="1"/>
    <col min="2306" max="2306" width="2" style="256" customWidth="1"/>
    <col min="2307" max="2307" width="2.875" style="256" customWidth="1"/>
    <col min="2308" max="2308" width="16.5" style="256" customWidth="1"/>
    <col min="2309" max="2309" width="3" style="256" customWidth="1"/>
    <col min="2310" max="2310" width="11.625" style="256" customWidth="1"/>
    <col min="2311" max="2311" width="2.625" style="256" customWidth="1"/>
    <col min="2312" max="2312" width="3.5" style="256" customWidth="1"/>
    <col min="2313" max="2313" width="7.875" style="256" customWidth="1"/>
    <col min="2314" max="2314" width="3.375" style="256" customWidth="1"/>
    <col min="2315" max="2315" width="14.625" style="256" customWidth="1"/>
    <col min="2316" max="2316" width="2.875" style="256" customWidth="1"/>
    <col min="2317" max="2317" width="10.25" style="256" customWidth="1"/>
    <col min="2318" max="2318" width="4.375" style="256" customWidth="1"/>
    <col min="2319" max="2319" width="1.5" style="256" customWidth="1"/>
    <col min="2320" max="2560" width="9" style="256"/>
    <col min="2561" max="2561" width="1.625" style="256" customWidth="1"/>
    <col min="2562" max="2562" width="2" style="256" customWidth="1"/>
    <col min="2563" max="2563" width="2.875" style="256" customWidth="1"/>
    <col min="2564" max="2564" width="16.5" style="256" customWidth="1"/>
    <col min="2565" max="2565" width="3" style="256" customWidth="1"/>
    <col min="2566" max="2566" width="11.625" style="256" customWidth="1"/>
    <col min="2567" max="2567" width="2.625" style="256" customWidth="1"/>
    <col min="2568" max="2568" width="3.5" style="256" customWidth="1"/>
    <col min="2569" max="2569" width="7.875" style="256" customWidth="1"/>
    <col min="2570" max="2570" width="3.375" style="256" customWidth="1"/>
    <col min="2571" max="2571" width="14.625" style="256" customWidth="1"/>
    <col min="2572" max="2572" width="2.875" style="256" customWidth="1"/>
    <col min="2573" max="2573" width="10.25" style="256" customWidth="1"/>
    <col min="2574" max="2574" width="4.375" style="256" customWidth="1"/>
    <col min="2575" max="2575" width="1.5" style="256" customWidth="1"/>
    <col min="2576" max="2816" width="9" style="256"/>
    <col min="2817" max="2817" width="1.625" style="256" customWidth="1"/>
    <col min="2818" max="2818" width="2" style="256" customWidth="1"/>
    <col min="2819" max="2819" width="2.875" style="256" customWidth="1"/>
    <col min="2820" max="2820" width="16.5" style="256" customWidth="1"/>
    <col min="2821" max="2821" width="3" style="256" customWidth="1"/>
    <col min="2822" max="2822" width="11.625" style="256" customWidth="1"/>
    <col min="2823" max="2823" width="2.625" style="256" customWidth="1"/>
    <col min="2824" max="2824" width="3.5" style="256" customWidth="1"/>
    <col min="2825" max="2825" width="7.875" style="256" customWidth="1"/>
    <col min="2826" max="2826" width="3.375" style="256" customWidth="1"/>
    <col min="2827" max="2827" width="14.625" style="256" customWidth="1"/>
    <col min="2828" max="2828" width="2.875" style="256" customWidth="1"/>
    <col min="2829" max="2829" width="10.25" style="256" customWidth="1"/>
    <col min="2830" max="2830" width="4.375" style="256" customWidth="1"/>
    <col min="2831" max="2831" width="1.5" style="256" customWidth="1"/>
    <col min="2832" max="3072" width="9" style="256"/>
    <col min="3073" max="3073" width="1.625" style="256" customWidth="1"/>
    <col min="3074" max="3074" width="2" style="256" customWidth="1"/>
    <col min="3075" max="3075" width="2.875" style="256" customWidth="1"/>
    <col min="3076" max="3076" width="16.5" style="256" customWidth="1"/>
    <col min="3077" max="3077" width="3" style="256" customWidth="1"/>
    <col min="3078" max="3078" width="11.625" style="256" customWidth="1"/>
    <col min="3079" max="3079" width="2.625" style="256" customWidth="1"/>
    <col min="3080" max="3080" width="3.5" style="256" customWidth="1"/>
    <col min="3081" max="3081" width="7.875" style="256" customWidth="1"/>
    <col min="3082" max="3082" width="3.375" style="256" customWidth="1"/>
    <col min="3083" max="3083" width="14.625" style="256" customWidth="1"/>
    <col min="3084" max="3084" width="2.875" style="256" customWidth="1"/>
    <col min="3085" max="3085" width="10.25" style="256" customWidth="1"/>
    <col min="3086" max="3086" width="4.375" style="256" customWidth="1"/>
    <col min="3087" max="3087" width="1.5" style="256" customWidth="1"/>
    <col min="3088" max="3328" width="9" style="256"/>
    <col min="3329" max="3329" width="1.625" style="256" customWidth="1"/>
    <col min="3330" max="3330" width="2" style="256" customWidth="1"/>
    <col min="3331" max="3331" width="2.875" style="256" customWidth="1"/>
    <col min="3332" max="3332" width="16.5" style="256" customWidth="1"/>
    <col min="3333" max="3333" width="3" style="256" customWidth="1"/>
    <col min="3334" max="3334" width="11.625" style="256" customWidth="1"/>
    <col min="3335" max="3335" width="2.625" style="256" customWidth="1"/>
    <col min="3336" max="3336" width="3.5" style="256" customWidth="1"/>
    <col min="3337" max="3337" width="7.875" style="256" customWidth="1"/>
    <col min="3338" max="3338" width="3.375" style="256" customWidth="1"/>
    <col min="3339" max="3339" width="14.625" style="256" customWidth="1"/>
    <col min="3340" max="3340" width="2.875" style="256" customWidth="1"/>
    <col min="3341" max="3341" width="10.25" style="256" customWidth="1"/>
    <col min="3342" max="3342" width="4.375" style="256" customWidth="1"/>
    <col min="3343" max="3343" width="1.5" style="256" customWidth="1"/>
    <col min="3344" max="3584" width="9" style="256"/>
    <col min="3585" max="3585" width="1.625" style="256" customWidth="1"/>
    <col min="3586" max="3586" width="2" style="256" customWidth="1"/>
    <col min="3587" max="3587" width="2.875" style="256" customWidth="1"/>
    <col min="3588" max="3588" width="16.5" style="256" customWidth="1"/>
    <col min="3589" max="3589" width="3" style="256" customWidth="1"/>
    <col min="3590" max="3590" width="11.625" style="256" customWidth="1"/>
    <col min="3591" max="3591" width="2.625" style="256" customWidth="1"/>
    <col min="3592" max="3592" width="3.5" style="256" customWidth="1"/>
    <col min="3593" max="3593" width="7.875" style="256" customWidth="1"/>
    <col min="3594" max="3594" width="3.375" style="256" customWidth="1"/>
    <col min="3595" max="3595" width="14.625" style="256" customWidth="1"/>
    <col min="3596" max="3596" width="2.875" style="256" customWidth="1"/>
    <col min="3597" max="3597" width="10.25" style="256" customWidth="1"/>
    <col min="3598" max="3598" width="4.375" style="256" customWidth="1"/>
    <col min="3599" max="3599" width="1.5" style="256" customWidth="1"/>
    <col min="3600" max="3840" width="9" style="256"/>
    <col min="3841" max="3841" width="1.625" style="256" customWidth="1"/>
    <col min="3842" max="3842" width="2" style="256" customWidth="1"/>
    <col min="3843" max="3843" width="2.875" style="256" customWidth="1"/>
    <col min="3844" max="3844" width="16.5" style="256" customWidth="1"/>
    <col min="3845" max="3845" width="3" style="256" customWidth="1"/>
    <col min="3846" max="3846" width="11.625" style="256" customWidth="1"/>
    <col min="3847" max="3847" width="2.625" style="256" customWidth="1"/>
    <col min="3848" max="3848" width="3.5" style="256" customWidth="1"/>
    <col min="3849" max="3849" width="7.875" style="256" customWidth="1"/>
    <col min="3850" max="3850" width="3.375" style="256" customWidth="1"/>
    <col min="3851" max="3851" width="14.625" style="256" customWidth="1"/>
    <col min="3852" max="3852" width="2.875" style="256" customWidth="1"/>
    <col min="3853" max="3853" width="10.25" style="256" customWidth="1"/>
    <col min="3854" max="3854" width="4.375" style="256" customWidth="1"/>
    <col min="3855" max="3855" width="1.5" style="256" customWidth="1"/>
    <col min="3856" max="4096" width="9" style="256"/>
    <col min="4097" max="4097" width="1.625" style="256" customWidth="1"/>
    <col min="4098" max="4098" width="2" style="256" customWidth="1"/>
    <col min="4099" max="4099" width="2.875" style="256" customWidth="1"/>
    <col min="4100" max="4100" width="16.5" style="256" customWidth="1"/>
    <col min="4101" max="4101" width="3" style="256" customWidth="1"/>
    <col min="4102" max="4102" width="11.625" style="256" customWidth="1"/>
    <col min="4103" max="4103" width="2.625" style="256" customWidth="1"/>
    <col min="4104" max="4104" width="3.5" style="256" customWidth="1"/>
    <col min="4105" max="4105" width="7.875" style="256" customWidth="1"/>
    <col min="4106" max="4106" width="3.375" style="256" customWidth="1"/>
    <col min="4107" max="4107" width="14.625" style="256" customWidth="1"/>
    <col min="4108" max="4108" width="2.875" style="256" customWidth="1"/>
    <col min="4109" max="4109" width="10.25" style="256" customWidth="1"/>
    <col min="4110" max="4110" width="4.375" style="256" customWidth="1"/>
    <col min="4111" max="4111" width="1.5" style="256" customWidth="1"/>
    <col min="4112" max="4352" width="9" style="256"/>
    <col min="4353" max="4353" width="1.625" style="256" customWidth="1"/>
    <col min="4354" max="4354" width="2" style="256" customWidth="1"/>
    <col min="4355" max="4355" width="2.875" style="256" customWidth="1"/>
    <col min="4356" max="4356" width="16.5" style="256" customWidth="1"/>
    <col min="4357" max="4357" width="3" style="256" customWidth="1"/>
    <col min="4358" max="4358" width="11.625" style="256" customWidth="1"/>
    <col min="4359" max="4359" width="2.625" style="256" customWidth="1"/>
    <col min="4360" max="4360" width="3.5" style="256" customWidth="1"/>
    <col min="4361" max="4361" width="7.875" style="256" customWidth="1"/>
    <col min="4362" max="4362" width="3.375" style="256" customWidth="1"/>
    <col min="4363" max="4363" width="14.625" style="256" customWidth="1"/>
    <col min="4364" max="4364" width="2.875" style="256" customWidth="1"/>
    <col min="4365" max="4365" width="10.25" style="256" customWidth="1"/>
    <col min="4366" max="4366" width="4.375" style="256" customWidth="1"/>
    <col min="4367" max="4367" width="1.5" style="256" customWidth="1"/>
    <col min="4368" max="4608" width="9" style="256"/>
    <col min="4609" max="4609" width="1.625" style="256" customWidth="1"/>
    <col min="4610" max="4610" width="2" style="256" customWidth="1"/>
    <col min="4611" max="4611" width="2.875" style="256" customWidth="1"/>
    <col min="4612" max="4612" width="16.5" style="256" customWidth="1"/>
    <col min="4613" max="4613" width="3" style="256" customWidth="1"/>
    <col min="4614" max="4614" width="11.625" style="256" customWidth="1"/>
    <col min="4615" max="4615" width="2.625" style="256" customWidth="1"/>
    <col min="4616" max="4616" width="3.5" style="256" customWidth="1"/>
    <col min="4617" max="4617" width="7.875" style="256" customWidth="1"/>
    <col min="4618" max="4618" width="3.375" style="256" customWidth="1"/>
    <col min="4619" max="4619" width="14.625" style="256" customWidth="1"/>
    <col min="4620" max="4620" width="2.875" style="256" customWidth="1"/>
    <col min="4621" max="4621" width="10.25" style="256" customWidth="1"/>
    <col min="4622" max="4622" width="4.375" style="256" customWidth="1"/>
    <col min="4623" max="4623" width="1.5" style="256" customWidth="1"/>
    <col min="4624" max="4864" width="9" style="256"/>
    <col min="4865" max="4865" width="1.625" style="256" customWidth="1"/>
    <col min="4866" max="4866" width="2" style="256" customWidth="1"/>
    <col min="4867" max="4867" width="2.875" style="256" customWidth="1"/>
    <col min="4868" max="4868" width="16.5" style="256" customWidth="1"/>
    <col min="4869" max="4869" width="3" style="256" customWidth="1"/>
    <col min="4870" max="4870" width="11.625" style="256" customWidth="1"/>
    <col min="4871" max="4871" width="2.625" style="256" customWidth="1"/>
    <col min="4872" max="4872" width="3.5" style="256" customWidth="1"/>
    <col min="4873" max="4873" width="7.875" style="256" customWidth="1"/>
    <col min="4874" max="4874" width="3.375" style="256" customWidth="1"/>
    <col min="4875" max="4875" width="14.625" style="256" customWidth="1"/>
    <col min="4876" max="4876" width="2.875" style="256" customWidth="1"/>
    <col min="4877" max="4877" width="10.25" style="256" customWidth="1"/>
    <col min="4878" max="4878" width="4.375" style="256" customWidth="1"/>
    <col min="4879" max="4879" width="1.5" style="256" customWidth="1"/>
    <col min="4880" max="5120" width="9" style="256"/>
    <col min="5121" max="5121" width="1.625" style="256" customWidth="1"/>
    <col min="5122" max="5122" width="2" style="256" customWidth="1"/>
    <col min="5123" max="5123" width="2.875" style="256" customWidth="1"/>
    <col min="5124" max="5124" width="16.5" style="256" customWidth="1"/>
    <col min="5125" max="5125" width="3" style="256" customWidth="1"/>
    <col min="5126" max="5126" width="11.625" style="256" customWidth="1"/>
    <col min="5127" max="5127" width="2.625" style="256" customWidth="1"/>
    <col min="5128" max="5128" width="3.5" style="256" customWidth="1"/>
    <col min="5129" max="5129" width="7.875" style="256" customWidth="1"/>
    <col min="5130" max="5130" width="3.375" style="256" customWidth="1"/>
    <col min="5131" max="5131" width="14.625" style="256" customWidth="1"/>
    <col min="5132" max="5132" width="2.875" style="256" customWidth="1"/>
    <col min="5133" max="5133" width="10.25" style="256" customWidth="1"/>
    <col min="5134" max="5134" width="4.375" style="256" customWidth="1"/>
    <col min="5135" max="5135" width="1.5" style="256" customWidth="1"/>
    <col min="5136" max="5376" width="9" style="256"/>
    <col min="5377" max="5377" width="1.625" style="256" customWidth="1"/>
    <col min="5378" max="5378" width="2" style="256" customWidth="1"/>
    <col min="5379" max="5379" width="2.875" style="256" customWidth="1"/>
    <col min="5380" max="5380" width="16.5" style="256" customWidth="1"/>
    <col min="5381" max="5381" width="3" style="256" customWidth="1"/>
    <col min="5382" max="5382" width="11.625" style="256" customWidth="1"/>
    <col min="5383" max="5383" width="2.625" style="256" customWidth="1"/>
    <col min="5384" max="5384" width="3.5" style="256" customWidth="1"/>
    <col min="5385" max="5385" width="7.875" style="256" customWidth="1"/>
    <col min="5386" max="5386" width="3.375" style="256" customWidth="1"/>
    <col min="5387" max="5387" width="14.625" style="256" customWidth="1"/>
    <col min="5388" max="5388" width="2.875" style="256" customWidth="1"/>
    <col min="5389" max="5389" width="10.25" style="256" customWidth="1"/>
    <col min="5390" max="5390" width="4.375" style="256" customWidth="1"/>
    <col min="5391" max="5391" width="1.5" style="256" customWidth="1"/>
    <col min="5392" max="5632" width="9" style="256"/>
    <col min="5633" max="5633" width="1.625" style="256" customWidth="1"/>
    <col min="5634" max="5634" width="2" style="256" customWidth="1"/>
    <col min="5635" max="5635" width="2.875" style="256" customWidth="1"/>
    <col min="5636" max="5636" width="16.5" style="256" customWidth="1"/>
    <col min="5637" max="5637" width="3" style="256" customWidth="1"/>
    <col min="5638" max="5638" width="11.625" style="256" customWidth="1"/>
    <col min="5639" max="5639" width="2.625" style="256" customWidth="1"/>
    <col min="5640" max="5640" width="3.5" style="256" customWidth="1"/>
    <col min="5641" max="5641" width="7.875" style="256" customWidth="1"/>
    <col min="5642" max="5642" width="3.375" style="256" customWidth="1"/>
    <col min="5643" max="5643" width="14.625" style="256" customWidth="1"/>
    <col min="5644" max="5644" width="2.875" style="256" customWidth="1"/>
    <col min="5645" max="5645" width="10.25" style="256" customWidth="1"/>
    <col min="5646" max="5646" width="4.375" style="256" customWidth="1"/>
    <col min="5647" max="5647" width="1.5" style="256" customWidth="1"/>
    <col min="5648" max="5888" width="9" style="256"/>
    <col min="5889" max="5889" width="1.625" style="256" customWidth="1"/>
    <col min="5890" max="5890" width="2" style="256" customWidth="1"/>
    <col min="5891" max="5891" width="2.875" style="256" customWidth="1"/>
    <col min="5892" max="5892" width="16.5" style="256" customWidth="1"/>
    <col min="5893" max="5893" width="3" style="256" customWidth="1"/>
    <col min="5894" max="5894" width="11.625" style="256" customWidth="1"/>
    <col min="5895" max="5895" width="2.625" style="256" customWidth="1"/>
    <col min="5896" max="5896" width="3.5" style="256" customWidth="1"/>
    <col min="5897" max="5897" width="7.875" style="256" customWidth="1"/>
    <col min="5898" max="5898" width="3.375" style="256" customWidth="1"/>
    <col min="5899" max="5899" width="14.625" style="256" customWidth="1"/>
    <col min="5900" max="5900" width="2.875" style="256" customWidth="1"/>
    <col min="5901" max="5901" width="10.25" style="256" customWidth="1"/>
    <col min="5902" max="5902" width="4.375" style="256" customWidth="1"/>
    <col min="5903" max="5903" width="1.5" style="256" customWidth="1"/>
    <col min="5904" max="6144" width="9" style="256"/>
    <col min="6145" max="6145" width="1.625" style="256" customWidth="1"/>
    <col min="6146" max="6146" width="2" style="256" customWidth="1"/>
    <col min="6147" max="6147" width="2.875" style="256" customWidth="1"/>
    <col min="6148" max="6148" width="16.5" style="256" customWidth="1"/>
    <col min="6149" max="6149" width="3" style="256" customWidth="1"/>
    <col min="6150" max="6150" width="11.625" style="256" customWidth="1"/>
    <col min="6151" max="6151" width="2.625" style="256" customWidth="1"/>
    <col min="6152" max="6152" width="3.5" style="256" customWidth="1"/>
    <col min="6153" max="6153" width="7.875" style="256" customWidth="1"/>
    <col min="6154" max="6154" width="3.375" style="256" customWidth="1"/>
    <col min="6155" max="6155" width="14.625" style="256" customWidth="1"/>
    <col min="6156" max="6156" width="2.875" style="256" customWidth="1"/>
    <col min="6157" max="6157" width="10.25" style="256" customWidth="1"/>
    <col min="6158" max="6158" width="4.375" style="256" customWidth="1"/>
    <col min="6159" max="6159" width="1.5" style="256" customWidth="1"/>
    <col min="6160" max="6400" width="9" style="256"/>
    <col min="6401" max="6401" width="1.625" style="256" customWidth="1"/>
    <col min="6402" max="6402" width="2" style="256" customWidth="1"/>
    <col min="6403" max="6403" width="2.875" style="256" customWidth="1"/>
    <col min="6404" max="6404" width="16.5" style="256" customWidth="1"/>
    <col min="6405" max="6405" width="3" style="256" customWidth="1"/>
    <col min="6406" max="6406" width="11.625" style="256" customWidth="1"/>
    <col min="6407" max="6407" width="2.625" style="256" customWidth="1"/>
    <col min="6408" max="6408" width="3.5" style="256" customWidth="1"/>
    <col min="6409" max="6409" width="7.875" style="256" customWidth="1"/>
    <col min="6410" max="6410" width="3.375" style="256" customWidth="1"/>
    <col min="6411" max="6411" width="14.625" style="256" customWidth="1"/>
    <col min="6412" max="6412" width="2.875" style="256" customWidth="1"/>
    <col min="6413" max="6413" width="10.25" style="256" customWidth="1"/>
    <col min="6414" max="6414" width="4.375" style="256" customWidth="1"/>
    <col min="6415" max="6415" width="1.5" style="256" customWidth="1"/>
    <col min="6416" max="6656" width="9" style="256"/>
    <col min="6657" max="6657" width="1.625" style="256" customWidth="1"/>
    <col min="6658" max="6658" width="2" style="256" customWidth="1"/>
    <col min="6659" max="6659" width="2.875" style="256" customWidth="1"/>
    <col min="6660" max="6660" width="16.5" style="256" customWidth="1"/>
    <col min="6661" max="6661" width="3" style="256" customWidth="1"/>
    <col min="6662" max="6662" width="11.625" style="256" customWidth="1"/>
    <col min="6663" max="6663" width="2.625" style="256" customWidth="1"/>
    <col min="6664" max="6664" width="3.5" style="256" customWidth="1"/>
    <col min="6665" max="6665" width="7.875" style="256" customWidth="1"/>
    <col min="6666" max="6666" width="3.375" style="256" customWidth="1"/>
    <col min="6667" max="6667" width="14.625" style="256" customWidth="1"/>
    <col min="6668" max="6668" width="2.875" style="256" customWidth="1"/>
    <col min="6669" max="6669" width="10.25" style="256" customWidth="1"/>
    <col min="6670" max="6670" width="4.375" style="256" customWidth="1"/>
    <col min="6671" max="6671" width="1.5" style="256" customWidth="1"/>
    <col min="6672" max="6912" width="9" style="256"/>
    <col min="6913" max="6913" width="1.625" style="256" customWidth="1"/>
    <col min="6914" max="6914" width="2" style="256" customWidth="1"/>
    <col min="6915" max="6915" width="2.875" style="256" customWidth="1"/>
    <col min="6916" max="6916" width="16.5" style="256" customWidth="1"/>
    <col min="6917" max="6917" width="3" style="256" customWidth="1"/>
    <col min="6918" max="6918" width="11.625" style="256" customWidth="1"/>
    <col min="6919" max="6919" width="2.625" style="256" customWidth="1"/>
    <col min="6920" max="6920" width="3.5" style="256" customWidth="1"/>
    <col min="6921" max="6921" width="7.875" style="256" customWidth="1"/>
    <col min="6922" max="6922" width="3.375" style="256" customWidth="1"/>
    <col min="6923" max="6923" width="14.625" style="256" customWidth="1"/>
    <col min="6924" max="6924" width="2.875" style="256" customWidth="1"/>
    <col min="6925" max="6925" width="10.25" style="256" customWidth="1"/>
    <col min="6926" max="6926" width="4.375" style="256" customWidth="1"/>
    <col min="6927" max="6927" width="1.5" style="256" customWidth="1"/>
    <col min="6928" max="7168" width="9" style="256"/>
    <col min="7169" max="7169" width="1.625" style="256" customWidth="1"/>
    <col min="7170" max="7170" width="2" style="256" customWidth="1"/>
    <col min="7171" max="7171" width="2.875" style="256" customWidth="1"/>
    <col min="7172" max="7172" width="16.5" style="256" customWidth="1"/>
    <col min="7173" max="7173" width="3" style="256" customWidth="1"/>
    <col min="7174" max="7174" width="11.625" style="256" customWidth="1"/>
    <col min="7175" max="7175" width="2.625" style="256" customWidth="1"/>
    <col min="7176" max="7176" width="3.5" style="256" customWidth="1"/>
    <col min="7177" max="7177" width="7.875" style="256" customWidth="1"/>
    <col min="7178" max="7178" width="3.375" style="256" customWidth="1"/>
    <col min="7179" max="7179" width="14.625" style="256" customWidth="1"/>
    <col min="7180" max="7180" width="2.875" style="256" customWidth="1"/>
    <col min="7181" max="7181" width="10.25" style="256" customWidth="1"/>
    <col min="7182" max="7182" width="4.375" style="256" customWidth="1"/>
    <col min="7183" max="7183" width="1.5" style="256" customWidth="1"/>
    <col min="7184" max="7424" width="9" style="256"/>
    <col min="7425" max="7425" width="1.625" style="256" customWidth="1"/>
    <col min="7426" max="7426" width="2" style="256" customWidth="1"/>
    <col min="7427" max="7427" width="2.875" style="256" customWidth="1"/>
    <col min="7428" max="7428" width="16.5" style="256" customWidth="1"/>
    <col min="7429" max="7429" width="3" style="256" customWidth="1"/>
    <col min="7430" max="7430" width="11.625" style="256" customWidth="1"/>
    <col min="7431" max="7431" width="2.625" style="256" customWidth="1"/>
    <col min="7432" max="7432" width="3.5" style="256" customWidth="1"/>
    <col min="7433" max="7433" width="7.875" style="256" customWidth="1"/>
    <col min="7434" max="7434" width="3.375" style="256" customWidth="1"/>
    <col min="7435" max="7435" width="14.625" style="256" customWidth="1"/>
    <col min="7436" max="7436" width="2.875" style="256" customWidth="1"/>
    <col min="7437" max="7437" width="10.25" style="256" customWidth="1"/>
    <col min="7438" max="7438" width="4.375" style="256" customWidth="1"/>
    <col min="7439" max="7439" width="1.5" style="256" customWidth="1"/>
    <col min="7440" max="7680" width="9" style="256"/>
    <col min="7681" max="7681" width="1.625" style="256" customWidth="1"/>
    <col min="7682" max="7682" width="2" style="256" customWidth="1"/>
    <col min="7683" max="7683" width="2.875" style="256" customWidth="1"/>
    <col min="7684" max="7684" width="16.5" style="256" customWidth="1"/>
    <col min="7685" max="7685" width="3" style="256" customWidth="1"/>
    <col min="7686" max="7686" width="11.625" style="256" customWidth="1"/>
    <col min="7687" max="7687" width="2.625" style="256" customWidth="1"/>
    <col min="7688" max="7688" width="3.5" style="256" customWidth="1"/>
    <col min="7689" max="7689" width="7.875" style="256" customWidth="1"/>
    <col min="7690" max="7690" width="3.375" style="256" customWidth="1"/>
    <col min="7691" max="7691" width="14.625" style="256" customWidth="1"/>
    <col min="7692" max="7692" width="2.875" style="256" customWidth="1"/>
    <col min="7693" max="7693" width="10.25" style="256" customWidth="1"/>
    <col min="7694" max="7694" width="4.375" style="256" customWidth="1"/>
    <col min="7695" max="7695" width="1.5" style="256" customWidth="1"/>
    <col min="7696" max="7936" width="9" style="256"/>
    <col min="7937" max="7937" width="1.625" style="256" customWidth="1"/>
    <col min="7938" max="7938" width="2" style="256" customWidth="1"/>
    <col min="7939" max="7939" width="2.875" style="256" customWidth="1"/>
    <col min="7940" max="7940" width="16.5" style="256" customWidth="1"/>
    <col min="7941" max="7941" width="3" style="256" customWidth="1"/>
    <col min="7942" max="7942" width="11.625" style="256" customWidth="1"/>
    <col min="7943" max="7943" width="2.625" style="256" customWidth="1"/>
    <col min="7944" max="7944" width="3.5" style="256" customWidth="1"/>
    <col min="7945" max="7945" width="7.875" style="256" customWidth="1"/>
    <col min="7946" max="7946" width="3.375" style="256" customWidth="1"/>
    <col min="7947" max="7947" width="14.625" style="256" customWidth="1"/>
    <col min="7948" max="7948" width="2.875" style="256" customWidth="1"/>
    <col min="7949" max="7949" width="10.25" style="256" customWidth="1"/>
    <col min="7950" max="7950" width="4.375" style="256" customWidth="1"/>
    <col min="7951" max="7951" width="1.5" style="256" customWidth="1"/>
    <col min="7952" max="8192" width="9" style="256"/>
    <col min="8193" max="8193" width="1.625" style="256" customWidth="1"/>
    <col min="8194" max="8194" width="2" style="256" customWidth="1"/>
    <col min="8195" max="8195" width="2.875" style="256" customWidth="1"/>
    <col min="8196" max="8196" width="16.5" style="256" customWidth="1"/>
    <col min="8197" max="8197" width="3" style="256" customWidth="1"/>
    <col min="8198" max="8198" width="11.625" style="256" customWidth="1"/>
    <col min="8199" max="8199" width="2.625" style="256" customWidth="1"/>
    <col min="8200" max="8200" width="3.5" style="256" customWidth="1"/>
    <col min="8201" max="8201" width="7.875" style="256" customWidth="1"/>
    <col min="8202" max="8202" width="3.375" style="256" customWidth="1"/>
    <col min="8203" max="8203" width="14.625" style="256" customWidth="1"/>
    <col min="8204" max="8204" width="2.875" style="256" customWidth="1"/>
    <col min="8205" max="8205" width="10.25" style="256" customWidth="1"/>
    <col min="8206" max="8206" width="4.375" style="256" customWidth="1"/>
    <col min="8207" max="8207" width="1.5" style="256" customWidth="1"/>
    <col min="8208" max="8448" width="9" style="256"/>
    <col min="8449" max="8449" width="1.625" style="256" customWidth="1"/>
    <col min="8450" max="8450" width="2" style="256" customWidth="1"/>
    <col min="8451" max="8451" width="2.875" style="256" customWidth="1"/>
    <col min="8452" max="8452" width="16.5" style="256" customWidth="1"/>
    <col min="8453" max="8453" width="3" style="256" customWidth="1"/>
    <col min="8454" max="8454" width="11.625" style="256" customWidth="1"/>
    <col min="8455" max="8455" width="2.625" style="256" customWidth="1"/>
    <col min="8456" max="8456" width="3.5" style="256" customWidth="1"/>
    <col min="8457" max="8457" width="7.875" style="256" customWidth="1"/>
    <col min="8458" max="8458" width="3.375" style="256" customWidth="1"/>
    <col min="8459" max="8459" width="14.625" style="256" customWidth="1"/>
    <col min="8460" max="8460" width="2.875" style="256" customWidth="1"/>
    <col min="8461" max="8461" width="10.25" style="256" customWidth="1"/>
    <col min="8462" max="8462" width="4.375" style="256" customWidth="1"/>
    <col min="8463" max="8463" width="1.5" style="256" customWidth="1"/>
    <col min="8464" max="8704" width="9" style="256"/>
    <col min="8705" max="8705" width="1.625" style="256" customWidth="1"/>
    <col min="8706" max="8706" width="2" style="256" customWidth="1"/>
    <col min="8707" max="8707" width="2.875" style="256" customWidth="1"/>
    <col min="8708" max="8708" width="16.5" style="256" customWidth="1"/>
    <col min="8709" max="8709" width="3" style="256" customWidth="1"/>
    <col min="8710" max="8710" width="11.625" style="256" customWidth="1"/>
    <col min="8711" max="8711" width="2.625" style="256" customWidth="1"/>
    <col min="8712" max="8712" width="3.5" style="256" customWidth="1"/>
    <col min="8713" max="8713" width="7.875" style="256" customWidth="1"/>
    <col min="8714" max="8714" width="3.375" style="256" customWidth="1"/>
    <col min="8715" max="8715" width="14.625" style="256" customWidth="1"/>
    <col min="8716" max="8716" width="2.875" style="256" customWidth="1"/>
    <col min="8717" max="8717" width="10.25" style="256" customWidth="1"/>
    <col min="8718" max="8718" width="4.375" style="256" customWidth="1"/>
    <col min="8719" max="8719" width="1.5" style="256" customWidth="1"/>
    <col min="8720" max="8960" width="9" style="256"/>
    <col min="8961" max="8961" width="1.625" style="256" customWidth="1"/>
    <col min="8962" max="8962" width="2" style="256" customWidth="1"/>
    <col min="8963" max="8963" width="2.875" style="256" customWidth="1"/>
    <col min="8964" max="8964" width="16.5" style="256" customWidth="1"/>
    <col min="8965" max="8965" width="3" style="256" customWidth="1"/>
    <col min="8966" max="8966" width="11.625" style="256" customWidth="1"/>
    <col min="8967" max="8967" width="2.625" style="256" customWidth="1"/>
    <col min="8968" max="8968" width="3.5" style="256" customWidth="1"/>
    <col min="8969" max="8969" width="7.875" style="256" customWidth="1"/>
    <col min="8970" max="8970" width="3.375" style="256" customWidth="1"/>
    <col min="8971" max="8971" width="14.625" style="256" customWidth="1"/>
    <col min="8972" max="8972" width="2.875" style="256" customWidth="1"/>
    <col min="8973" max="8973" width="10.25" style="256" customWidth="1"/>
    <col min="8974" max="8974" width="4.375" style="256" customWidth="1"/>
    <col min="8975" max="8975" width="1.5" style="256" customWidth="1"/>
    <col min="8976" max="9216" width="9" style="256"/>
    <col min="9217" max="9217" width="1.625" style="256" customWidth="1"/>
    <col min="9218" max="9218" width="2" style="256" customWidth="1"/>
    <col min="9219" max="9219" width="2.875" style="256" customWidth="1"/>
    <col min="9220" max="9220" width="16.5" style="256" customWidth="1"/>
    <col min="9221" max="9221" width="3" style="256" customWidth="1"/>
    <col min="9222" max="9222" width="11.625" style="256" customWidth="1"/>
    <col min="9223" max="9223" width="2.625" style="256" customWidth="1"/>
    <col min="9224" max="9224" width="3.5" style="256" customWidth="1"/>
    <col min="9225" max="9225" width="7.875" style="256" customWidth="1"/>
    <col min="9226" max="9226" width="3.375" style="256" customWidth="1"/>
    <col min="9227" max="9227" width="14.625" style="256" customWidth="1"/>
    <col min="9228" max="9228" width="2.875" style="256" customWidth="1"/>
    <col min="9229" max="9229" width="10.25" style="256" customWidth="1"/>
    <col min="9230" max="9230" width="4.375" style="256" customWidth="1"/>
    <col min="9231" max="9231" width="1.5" style="256" customWidth="1"/>
    <col min="9232" max="9472" width="9" style="256"/>
    <col min="9473" max="9473" width="1.625" style="256" customWidth="1"/>
    <col min="9474" max="9474" width="2" style="256" customWidth="1"/>
    <col min="9475" max="9475" width="2.875" style="256" customWidth="1"/>
    <col min="9476" max="9476" width="16.5" style="256" customWidth="1"/>
    <col min="9477" max="9477" width="3" style="256" customWidth="1"/>
    <col min="9478" max="9478" width="11.625" style="256" customWidth="1"/>
    <col min="9479" max="9479" width="2.625" style="256" customWidth="1"/>
    <col min="9480" max="9480" width="3.5" style="256" customWidth="1"/>
    <col min="9481" max="9481" width="7.875" style="256" customWidth="1"/>
    <col min="9482" max="9482" width="3.375" style="256" customWidth="1"/>
    <col min="9483" max="9483" width="14.625" style="256" customWidth="1"/>
    <col min="9484" max="9484" width="2.875" style="256" customWidth="1"/>
    <col min="9485" max="9485" width="10.25" style="256" customWidth="1"/>
    <col min="9486" max="9486" width="4.375" style="256" customWidth="1"/>
    <col min="9487" max="9487" width="1.5" style="256" customWidth="1"/>
    <col min="9488" max="9728" width="9" style="256"/>
    <col min="9729" max="9729" width="1.625" style="256" customWidth="1"/>
    <col min="9730" max="9730" width="2" style="256" customWidth="1"/>
    <col min="9731" max="9731" width="2.875" style="256" customWidth="1"/>
    <col min="9732" max="9732" width="16.5" style="256" customWidth="1"/>
    <col min="9733" max="9733" width="3" style="256" customWidth="1"/>
    <col min="9734" max="9734" width="11.625" style="256" customWidth="1"/>
    <col min="9735" max="9735" width="2.625" style="256" customWidth="1"/>
    <col min="9736" max="9736" width="3.5" style="256" customWidth="1"/>
    <col min="9737" max="9737" width="7.875" style="256" customWidth="1"/>
    <col min="9738" max="9738" width="3.375" style="256" customWidth="1"/>
    <col min="9739" max="9739" width="14.625" style="256" customWidth="1"/>
    <col min="9740" max="9740" width="2.875" style="256" customWidth="1"/>
    <col min="9741" max="9741" width="10.25" style="256" customWidth="1"/>
    <col min="9742" max="9742" width="4.375" style="256" customWidth="1"/>
    <col min="9743" max="9743" width="1.5" style="256" customWidth="1"/>
    <col min="9744" max="9984" width="9" style="256"/>
    <col min="9985" max="9985" width="1.625" style="256" customWidth="1"/>
    <col min="9986" max="9986" width="2" style="256" customWidth="1"/>
    <col min="9987" max="9987" width="2.875" style="256" customWidth="1"/>
    <col min="9988" max="9988" width="16.5" style="256" customWidth="1"/>
    <col min="9989" max="9989" width="3" style="256" customWidth="1"/>
    <col min="9990" max="9990" width="11.625" style="256" customWidth="1"/>
    <col min="9991" max="9991" width="2.625" style="256" customWidth="1"/>
    <col min="9992" max="9992" width="3.5" style="256" customWidth="1"/>
    <col min="9993" max="9993" width="7.875" style="256" customWidth="1"/>
    <col min="9994" max="9994" width="3.375" style="256" customWidth="1"/>
    <col min="9995" max="9995" width="14.625" style="256" customWidth="1"/>
    <col min="9996" max="9996" width="2.875" style="256" customWidth="1"/>
    <col min="9997" max="9997" width="10.25" style="256" customWidth="1"/>
    <col min="9998" max="9998" width="4.375" style="256" customWidth="1"/>
    <col min="9999" max="9999" width="1.5" style="256" customWidth="1"/>
    <col min="10000" max="10240" width="9" style="256"/>
    <col min="10241" max="10241" width="1.625" style="256" customWidth="1"/>
    <col min="10242" max="10242" width="2" style="256" customWidth="1"/>
    <col min="10243" max="10243" width="2.875" style="256" customWidth="1"/>
    <col min="10244" max="10244" width="16.5" style="256" customWidth="1"/>
    <col min="10245" max="10245" width="3" style="256" customWidth="1"/>
    <col min="10246" max="10246" width="11.625" style="256" customWidth="1"/>
    <col min="10247" max="10247" width="2.625" style="256" customWidth="1"/>
    <col min="10248" max="10248" width="3.5" style="256" customWidth="1"/>
    <col min="10249" max="10249" width="7.875" style="256" customWidth="1"/>
    <col min="10250" max="10250" width="3.375" style="256" customWidth="1"/>
    <col min="10251" max="10251" width="14.625" style="256" customWidth="1"/>
    <col min="10252" max="10252" width="2.875" style="256" customWidth="1"/>
    <col min="10253" max="10253" width="10.25" style="256" customWidth="1"/>
    <col min="10254" max="10254" width="4.375" style="256" customWidth="1"/>
    <col min="10255" max="10255" width="1.5" style="256" customWidth="1"/>
    <col min="10256" max="10496" width="9" style="256"/>
    <col min="10497" max="10497" width="1.625" style="256" customWidth="1"/>
    <col min="10498" max="10498" width="2" style="256" customWidth="1"/>
    <col min="10499" max="10499" width="2.875" style="256" customWidth="1"/>
    <col min="10500" max="10500" width="16.5" style="256" customWidth="1"/>
    <col min="10501" max="10501" width="3" style="256" customWidth="1"/>
    <col min="10502" max="10502" width="11.625" style="256" customWidth="1"/>
    <col min="10503" max="10503" width="2.625" style="256" customWidth="1"/>
    <col min="10504" max="10504" width="3.5" style="256" customWidth="1"/>
    <col min="10505" max="10505" width="7.875" style="256" customWidth="1"/>
    <col min="10506" max="10506" width="3.375" style="256" customWidth="1"/>
    <col min="10507" max="10507" width="14.625" style="256" customWidth="1"/>
    <col min="10508" max="10508" width="2.875" style="256" customWidth="1"/>
    <col min="10509" max="10509" width="10.25" style="256" customWidth="1"/>
    <col min="10510" max="10510" width="4.375" style="256" customWidth="1"/>
    <col min="10511" max="10511" width="1.5" style="256" customWidth="1"/>
    <col min="10512" max="10752" width="9" style="256"/>
    <col min="10753" max="10753" width="1.625" style="256" customWidth="1"/>
    <col min="10754" max="10754" width="2" style="256" customWidth="1"/>
    <col min="10755" max="10755" width="2.875" style="256" customWidth="1"/>
    <col min="10756" max="10756" width="16.5" style="256" customWidth="1"/>
    <col min="10757" max="10757" width="3" style="256" customWidth="1"/>
    <col min="10758" max="10758" width="11.625" style="256" customWidth="1"/>
    <col min="10759" max="10759" width="2.625" style="256" customWidth="1"/>
    <col min="10760" max="10760" width="3.5" style="256" customWidth="1"/>
    <col min="10761" max="10761" width="7.875" style="256" customWidth="1"/>
    <col min="10762" max="10762" width="3.375" style="256" customWidth="1"/>
    <col min="10763" max="10763" width="14.625" style="256" customWidth="1"/>
    <col min="10764" max="10764" width="2.875" style="256" customWidth="1"/>
    <col min="10765" max="10765" width="10.25" style="256" customWidth="1"/>
    <col min="10766" max="10766" width="4.375" style="256" customWidth="1"/>
    <col min="10767" max="10767" width="1.5" style="256" customWidth="1"/>
    <col min="10768" max="11008" width="9" style="256"/>
    <col min="11009" max="11009" width="1.625" style="256" customWidth="1"/>
    <col min="11010" max="11010" width="2" style="256" customWidth="1"/>
    <col min="11011" max="11011" width="2.875" style="256" customWidth="1"/>
    <col min="11012" max="11012" width="16.5" style="256" customWidth="1"/>
    <col min="11013" max="11013" width="3" style="256" customWidth="1"/>
    <col min="11014" max="11014" width="11.625" style="256" customWidth="1"/>
    <col min="11015" max="11015" width="2.625" style="256" customWidth="1"/>
    <col min="11016" max="11016" width="3.5" style="256" customWidth="1"/>
    <col min="11017" max="11017" width="7.875" style="256" customWidth="1"/>
    <col min="11018" max="11018" width="3.375" style="256" customWidth="1"/>
    <col min="11019" max="11019" width="14.625" style="256" customWidth="1"/>
    <col min="11020" max="11020" width="2.875" style="256" customWidth="1"/>
    <col min="11021" max="11021" width="10.25" style="256" customWidth="1"/>
    <col min="11022" max="11022" width="4.375" style="256" customWidth="1"/>
    <col min="11023" max="11023" width="1.5" style="256" customWidth="1"/>
    <col min="11024" max="11264" width="9" style="256"/>
    <col min="11265" max="11265" width="1.625" style="256" customWidth="1"/>
    <col min="11266" max="11266" width="2" style="256" customWidth="1"/>
    <col min="11267" max="11267" width="2.875" style="256" customWidth="1"/>
    <col min="11268" max="11268" width="16.5" style="256" customWidth="1"/>
    <col min="11269" max="11269" width="3" style="256" customWidth="1"/>
    <col min="11270" max="11270" width="11.625" style="256" customWidth="1"/>
    <col min="11271" max="11271" width="2.625" style="256" customWidth="1"/>
    <col min="11272" max="11272" width="3.5" style="256" customWidth="1"/>
    <col min="11273" max="11273" width="7.875" style="256" customWidth="1"/>
    <col min="11274" max="11274" width="3.375" style="256" customWidth="1"/>
    <col min="11275" max="11275" width="14.625" style="256" customWidth="1"/>
    <col min="11276" max="11276" width="2.875" style="256" customWidth="1"/>
    <col min="11277" max="11277" width="10.25" style="256" customWidth="1"/>
    <col min="11278" max="11278" width="4.375" style="256" customWidth="1"/>
    <col min="11279" max="11279" width="1.5" style="256" customWidth="1"/>
    <col min="11280" max="11520" width="9" style="256"/>
    <col min="11521" max="11521" width="1.625" style="256" customWidth="1"/>
    <col min="11522" max="11522" width="2" style="256" customWidth="1"/>
    <col min="11523" max="11523" width="2.875" style="256" customWidth="1"/>
    <col min="11524" max="11524" width="16.5" style="256" customWidth="1"/>
    <col min="11525" max="11525" width="3" style="256" customWidth="1"/>
    <col min="11526" max="11526" width="11.625" style="256" customWidth="1"/>
    <col min="11527" max="11527" width="2.625" style="256" customWidth="1"/>
    <col min="11528" max="11528" width="3.5" style="256" customWidth="1"/>
    <col min="11529" max="11529" width="7.875" style="256" customWidth="1"/>
    <col min="11530" max="11530" width="3.375" style="256" customWidth="1"/>
    <col min="11531" max="11531" width="14.625" style="256" customWidth="1"/>
    <col min="11532" max="11532" width="2.875" style="256" customWidth="1"/>
    <col min="11533" max="11533" width="10.25" style="256" customWidth="1"/>
    <col min="11534" max="11534" width="4.375" style="256" customWidth="1"/>
    <col min="11535" max="11535" width="1.5" style="256" customWidth="1"/>
    <col min="11536" max="11776" width="9" style="256"/>
    <col min="11777" max="11777" width="1.625" style="256" customWidth="1"/>
    <col min="11778" max="11778" width="2" style="256" customWidth="1"/>
    <col min="11779" max="11779" width="2.875" style="256" customWidth="1"/>
    <col min="11780" max="11780" width="16.5" style="256" customWidth="1"/>
    <col min="11781" max="11781" width="3" style="256" customWidth="1"/>
    <col min="11782" max="11782" width="11.625" style="256" customWidth="1"/>
    <col min="11783" max="11783" width="2.625" style="256" customWidth="1"/>
    <col min="11784" max="11784" width="3.5" style="256" customWidth="1"/>
    <col min="11785" max="11785" width="7.875" style="256" customWidth="1"/>
    <col min="11786" max="11786" width="3.375" style="256" customWidth="1"/>
    <col min="11787" max="11787" width="14.625" style="256" customWidth="1"/>
    <col min="11788" max="11788" width="2.875" style="256" customWidth="1"/>
    <col min="11789" max="11789" width="10.25" style="256" customWidth="1"/>
    <col min="11790" max="11790" width="4.375" style="256" customWidth="1"/>
    <col min="11791" max="11791" width="1.5" style="256" customWidth="1"/>
    <col min="11792" max="12032" width="9" style="256"/>
    <col min="12033" max="12033" width="1.625" style="256" customWidth="1"/>
    <col min="12034" max="12034" width="2" style="256" customWidth="1"/>
    <col min="12035" max="12035" width="2.875" style="256" customWidth="1"/>
    <col min="12036" max="12036" width="16.5" style="256" customWidth="1"/>
    <col min="12037" max="12037" width="3" style="256" customWidth="1"/>
    <col min="12038" max="12038" width="11.625" style="256" customWidth="1"/>
    <col min="12039" max="12039" width="2.625" style="256" customWidth="1"/>
    <col min="12040" max="12040" width="3.5" style="256" customWidth="1"/>
    <col min="12041" max="12041" width="7.875" style="256" customWidth="1"/>
    <col min="12042" max="12042" width="3.375" style="256" customWidth="1"/>
    <col min="12043" max="12043" width="14.625" style="256" customWidth="1"/>
    <col min="12044" max="12044" width="2.875" style="256" customWidth="1"/>
    <col min="12045" max="12045" width="10.25" style="256" customWidth="1"/>
    <col min="12046" max="12046" width="4.375" style="256" customWidth="1"/>
    <col min="12047" max="12047" width="1.5" style="256" customWidth="1"/>
    <col min="12048" max="12288" width="9" style="256"/>
    <col min="12289" max="12289" width="1.625" style="256" customWidth="1"/>
    <col min="12290" max="12290" width="2" style="256" customWidth="1"/>
    <col min="12291" max="12291" width="2.875" style="256" customWidth="1"/>
    <col min="12292" max="12292" width="16.5" style="256" customWidth="1"/>
    <col min="12293" max="12293" width="3" style="256" customWidth="1"/>
    <col min="12294" max="12294" width="11.625" style="256" customWidth="1"/>
    <col min="12295" max="12295" width="2.625" style="256" customWidth="1"/>
    <col min="12296" max="12296" width="3.5" style="256" customWidth="1"/>
    <col min="12297" max="12297" width="7.875" style="256" customWidth="1"/>
    <col min="12298" max="12298" width="3.375" style="256" customWidth="1"/>
    <col min="12299" max="12299" width="14.625" style="256" customWidth="1"/>
    <col min="12300" max="12300" width="2.875" style="256" customWidth="1"/>
    <col min="12301" max="12301" width="10.25" style="256" customWidth="1"/>
    <col min="12302" max="12302" width="4.375" style="256" customWidth="1"/>
    <col min="12303" max="12303" width="1.5" style="256" customWidth="1"/>
    <col min="12304" max="12544" width="9" style="256"/>
    <col min="12545" max="12545" width="1.625" style="256" customWidth="1"/>
    <col min="12546" max="12546" width="2" style="256" customWidth="1"/>
    <col min="12547" max="12547" width="2.875" style="256" customWidth="1"/>
    <col min="12548" max="12548" width="16.5" style="256" customWidth="1"/>
    <col min="12549" max="12549" width="3" style="256" customWidth="1"/>
    <col min="12550" max="12550" width="11.625" style="256" customWidth="1"/>
    <col min="12551" max="12551" width="2.625" style="256" customWidth="1"/>
    <col min="12552" max="12552" width="3.5" style="256" customWidth="1"/>
    <col min="12553" max="12553" width="7.875" style="256" customWidth="1"/>
    <col min="12554" max="12554" width="3.375" style="256" customWidth="1"/>
    <col min="12555" max="12555" width="14.625" style="256" customWidth="1"/>
    <col min="12556" max="12556" width="2.875" style="256" customWidth="1"/>
    <col min="12557" max="12557" width="10.25" style="256" customWidth="1"/>
    <col min="12558" max="12558" width="4.375" style="256" customWidth="1"/>
    <col min="12559" max="12559" width="1.5" style="256" customWidth="1"/>
    <col min="12560" max="12800" width="9" style="256"/>
    <col min="12801" max="12801" width="1.625" style="256" customWidth="1"/>
    <col min="12802" max="12802" width="2" style="256" customWidth="1"/>
    <col min="12803" max="12803" width="2.875" style="256" customWidth="1"/>
    <col min="12804" max="12804" width="16.5" style="256" customWidth="1"/>
    <col min="12805" max="12805" width="3" style="256" customWidth="1"/>
    <col min="12806" max="12806" width="11.625" style="256" customWidth="1"/>
    <col min="12807" max="12807" width="2.625" style="256" customWidth="1"/>
    <col min="12808" max="12808" width="3.5" style="256" customWidth="1"/>
    <col min="12809" max="12809" width="7.875" style="256" customWidth="1"/>
    <col min="12810" max="12810" width="3.375" style="256" customWidth="1"/>
    <col min="12811" max="12811" width="14.625" style="256" customWidth="1"/>
    <col min="12812" max="12812" width="2.875" style="256" customWidth="1"/>
    <col min="12813" max="12813" width="10.25" style="256" customWidth="1"/>
    <col min="12814" max="12814" width="4.375" style="256" customWidth="1"/>
    <col min="12815" max="12815" width="1.5" style="256" customWidth="1"/>
    <col min="12816" max="13056" width="9" style="256"/>
    <col min="13057" max="13057" width="1.625" style="256" customWidth="1"/>
    <col min="13058" max="13058" width="2" style="256" customWidth="1"/>
    <col min="13059" max="13059" width="2.875" style="256" customWidth="1"/>
    <col min="13060" max="13060" width="16.5" style="256" customWidth="1"/>
    <col min="13061" max="13061" width="3" style="256" customWidth="1"/>
    <col min="13062" max="13062" width="11.625" style="256" customWidth="1"/>
    <col min="13063" max="13063" width="2.625" style="256" customWidth="1"/>
    <col min="13064" max="13064" width="3.5" style="256" customWidth="1"/>
    <col min="13065" max="13065" width="7.875" style="256" customWidth="1"/>
    <col min="13066" max="13066" width="3.375" style="256" customWidth="1"/>
    <col min="13067" max="13067" width="14.625" style="256" customWidth="1"/>
    <col min="13068" max="13068" width="2.875" style="256" customWidth="1"/>
    <col min="13069" max="13069" width="10.25" style="256" customWidth="1"/>
    <col min="13070" max="13070" width="4.375" style="256" customWidth="1"/>
    <col min="13071" max="13071" width="1.5" style="256" customWidth="1"/>
    <col min="13072" max="13312" width="9" style="256"/>
    <col min="13313" max="13313" width="1.625" style="256" customWidth="1"/>
    <col min="13314" max="13314" width="2" style="256" customWidth="1"/>
    <col min="13315" max="13315" width="2.875" style="256" customWidth="1"/>
    <col min="13316" max="13316" width="16.5" style="256" customWidth="1"/>
    <col min="13317" max="13317" width="3" style="256" customWidth="1"/>
    <col min="13318" max="13318" width="11.625" style="256" customWidth="1"/>
    <col min="13319" max="13319" width="2.625" style="256" customWidth="1"/>
    <col min="13320" max="13320" width="3.5" style="256" customWidth="1"/>
    <col min="13321" max="13321" width="7.875" style="256" customWidth="1"/>
    <col min="13322" max="13322" width="3.375" style="256" customWidth="1"/>
    <col min="13323" max="13323" width="14.625" style="256" customWidth="1"/>
    <col min="13324" max="13324" width="2.875" style="256" customWidth="1"/>
    <col min="13325" max="13325" width="10.25" style="256" customWidth="1"/>
    <col min="13326" max="13326" width="4.375" style="256" customWidth="1"/>
    <col min="13327" max="13327" width="1.5" style="256" customWidth="1"/>
    <col min="13328" max="13568" width="9" style="256"/>
    <col min="13569" max="13569" width="1.625" style="256" customWidth="1"/>
    <col min="13570" max="13570" width="2" style="256" customWidth="1"/>
    <col min="13571" max="13571" width="2.875" style="256" customWidth="1"/>
    <col min="13572" max="13572" width="16.5" style="256" customWidth="1"/>
    <col min="13573" max="13573" width="3" style="256" customWidth="1"/>
    <col min="13574" max="13574" width="11.625" style="256" customWidth="1"/>
    <col min="13575" max="13575" width="2.625" style="256" customWidth="1"/>
    <col min="13576" max="13576" width="3.5" style="256" customWidth="1"/>
    <col min="13577" max="13577" width="7.875" style="256" customWidth="1"/>
    <col min="13578" max="13578" width="3.375" style="256" customWidth="1"/>
    <col min="13579" max="13579" width="14.625" style="256" customWidth="1"/>
    <col min="13580" max="13580" width="2.875" style="256" customWidth="1"/>
    <col min="13581" max="13581" width="10.25" style="256" customWidth="1"/>
    <col min="13582" max="13582" width="4.375" style="256" customWidth="1"/>
    <col min="13583" max="13583" width="1.5" style="256" customWidth="1"/>
    <col min="13584" max="13824" width="9" style="256"/>
    <col min="13825" max="13825" width="1.625" style="256" customWidth="1"/>
    <col min="13826" max="13826" width="2" style="256" customWidth="1"/>
    <col min="13827" max="13827" width="2.875" style="256" customWidth="1"/>
    <col min="13828" max="13828" width="16.5" style="256" customWidth="1"/>
    <col min="13829" max="13829" width="3" style="256" customWidth="1"/>
    <col min="13830" max="13830" width="11.625" style="256" customWidth="1"/>
    <col min="13831" max="13831" width="2.625" style="256" customWidth="1"/>
    <col min="13832" max="13832" width="3.5" style="256" customWidth="1"/>
    <col min="13833" max="13833" width="7.875" style="256" customWidth="1"/>
    <col min="13834" max="13834" width="3.375" style="256" customWidth="1"/>
    <col min="13835" max="13835" width="14.625" style="256" customWidth="1"/>
    <col min="13836" max="13836" width="2.875" style="256" customWidth="1"/>
    <col min="13837" max="13837" width="10.25" style="256" customWidth="1"/>
    <col min="13838" max="13838" width="4.375" style="256" customWidth="1"/>
    <col min="13839" max="13839" width="1.5" style="256" customWidth="1"/>
    <col min="13840" max="14080" width="9" style="256"/>
    <col min="14081" max="14081" width="1.625" style="256" customWidth="1"/>
    <col min="14082" max="14082" width="2" style="256" customWidth="1"/>
    <col min="14083" max="14083" width="2.875" style="256" customWidth="1"/>
    <col min="14084" max="14084" width="16.5" style="256" customWidth="1"/>
    <col min="14085" max="14085" width="3" style="256" customWidth="1"/>
    <col min="14086" max="14086" width="11.625" style="256" customWidth="1"/>
    <col min="14087" max="14087" width="2.625" style="256" customWidth="1"/>
    <col min="14088" max="14088" width="3.5" style="256" customWidth="1"/>
    <col min="14089" max="14089" width="7.875" style="256" customWidth="1"/>
    <col min="14090" max="14090" width="3.375" style="256" customWidth="1"/>
    <col min="14091" max="14091" width="14.625" style="256" customWidth="1"/>
    <col min="14092" max="14092" width="2.875" style="256" customWidth="1"/>
    <col min="14093" max="14093" width="10.25" style="256" customWidth="1"/>
    <col min="14094" max="14094" width="4.375" style="256" customWidth="1"/>
    <col min="14095" max="14095" width="1.5" style="256" customWidth="1"/>
    <col min="14096" max="14336" width="9" style="256"/>
    <col min="14337" max="14337" width="1.625" style="256" customWidth="1"/>
    <col min="14338" max="14338" width="2" style="256" customWidth="1"/>
    <col min="14339" max="14339" width="2.875" style="256" customWidth="1"/>
    <col min="14340" max="14340" width="16.5" style="256" customWidth="1"/>
    <col min="14341" max="14341" width="3" style="256" customWidth="1"/>
    <col min="14342" max="14342" width="11.625" style="256" customWidth="1"/>
    <col min="14343" max="14343" width="2.625" style="256" customWidth="1"/>
    <col min="14344" max="14344" width="3.5" style="256" customWidth="1"/>
    <col min="14345" max="14345" width="7.875" style="256" customWidth="1"/>
    <col min="14346" max="14346" width="3.375" style="256" customWidth="1"/>
    <col min="14347" max="14347" width="14.625" style="256" customWidth="1"/>
    <col min="14348" max="14348" width="2.875" style="256" customWidth="1"/>
    <col min="14349" max="14349" width="10.25" style="256" customWidth="1"/>
    <col min="14350" max="14350" width="4.375" style="256" customWidth="1"/>
    <col min="14351" max="14351" width="1.5" style="256" customWidth="1"/>
    <col min="14352" max="14592" width="9" style="256"/>
    <col min="14593" max="14593" width="1.625" style="256" customWidth="1"/>
    <col min="14594" max="14594" width="2" style="256" customWidth="1"/>
    <col min="14595" max="14595" width="2.875" style="256" customWidth="1"/>
    <col min="14596" max="14596" width="16.5" style="256" customWidth="1"/>
    <col min="14597" max="14597" width="3" style="256" customWidth="1"/>
    <col min="14598" max="14598" width="11.625" style="256" customWidth="1"/>
    <col min="14599" max="14599" width="2.625" style="256" customWidth="1"/>
    <col min="14600" max="14600" width="3.5" style="256" customWidth="1"/>
    <col min="14601" max="14601" width="7.875" style="256" customWidth="1"/>
    <col min="14602" max="14602" width="3.375" style="256" customWidth="1"/>
    <col min="14603" max="14603" width="14.625" style="256" customWidth="1"/>
    <col min="14604" max="14604" width="2.875" style="256" customWidth="1"/>
    <col min="14605" max="14605" width="10.25" style="256" customWidth="1"/>
    <col min="14606" max="14606" width="4.375" style="256" customWidth="1"/>
    <col min="14607" max="14607" width="1.5" style="256" customWidth="1"/>
    <col min="14608" max="14848" width="9" style="256"/>
    <col min="14849" max="14849" width="1.625" style="256" customWidth="1"/>
    <col min="14850" max="14850" width="2" style="256" customWidth="1"/>
    <col min="14851" max="14851" width="2.875" style="256" customWidth="1"/>
    <col min="14852" max="14852" width="16.5" style="256" customWidth="1"/>
    <col min="14853" max="14853" width="3" style="256" customWidth="1"/>
    <col min="14854" max="14854" width="11.625" style="256" customWidth="1"/>
    <col min="14855" max="14855" width="2.625" style="256" customWidth="1"/>
    <col min="14856" max="14856" width="3.5" style="256" customWidth="1"/>
    <col min="14857" max="14857" width="7.875" style="256" customWidth="1"/>
    <col min="14858" max="14858" width="3.375" style="256" customWidth="1"/>
    <col min="14859" max="14859" width="14.625" style="256" customWidth="1"/>
    <col min="14860" max="14860" width="2.875" style="256" customWidth="1"/>
    <col min="14861" max="14861" width="10.25" style="256" customWidth="1"/>
    <col min="14862" max="14862" width="4.375" style="256" customWidth="1"/>
    <col min="14863" max="14863" width="1.5" style="256" customWidth="1"/>
    <col min="14864" max="15104" width="9" style="256"/>
    <col min="15105" max="15105" width="1.625" style="256" customWidth="1"/>
    <col min="15106" max="15106" width="2" style="256" customWidth="1"/>
    <col min="15107" max="15107" width="2.875" style="256" customWidth="1"/>
    <col min="15108" max="15108" width="16.5" style="256" customWidth="1"/>
    <col min="15109" max="15109" width="3" style="256" customWidth="1"/>
    <col min="15110" max="15110" width="11.625" style="256" customWidth="1"/>
    <col min="15111" max="15111" width="2.625" style="256" customWidth="1"/>
    <col min="15112" max="15112" width="3.5" style="256" customWidth="1"/>
    <col min="15113" max="15113" width="7.875" style="256" customWidth="1"/>
    <col min="15114" max="15114" width="3.375" style="256" customWidth="1"/>
    <col min="15115" max="15115" width="14.625" style="256" customWidth="1"/>
    <col min="15116" max="15116" width="2.875" style="256" customWidth="1"/>
    <col min="15117" max="15117" width="10.25" style="256" customWidth="1"/>
    <col min="15118" max="15118" width="4.375" style="256" customWidth="1"/>
    <col min="15119" max="15119" width="1.5" style="256" customWidth="1"/>
    <col min="15120" max="15360" width="9" style="256"/>
    <col min="15361" max="15361" width="1.625" style="256" customWidth="1"/>
    <col min="15362" max="15362" width="2" style="256" customWidth="1"/>
    <col min="15363" max="15363" width="2.875" style="256" customWidth="1"/>
    <col min="15364" max="15364" width="16.5" style="256" customWidth="1"/>
    <col min="15365" max="15365" width="3" style="256" customWidth="1"/>
    <col min="15366" max="15366" width="11.625" style="256" customWidth="1"/>
    <col min="15367" max="15367" width="2.625" style="256" customWidth="1"/>
    <col min="15368" max="15368" width="3.5" style="256" customWidth="1"/>
    <col min="15369" max="15369" width="7.875" style="256" customWidth="1"/>
    <col min="15370" max="15370" width="3.375" style="256" customWidth="1"/>
    <col min="15371" max="15371" width="14.625" style="256" customWidth="1"/>
    <col min="15372" max="15372" width="2.875" style="256" customWidth="1"/>
    <col min="15373" max="15373" width="10.25" style="256" customWidth="1"/>
    <col min="15374" max="15374" width="4.375" style="256" customWidth="1"/>
    <col min="15375" max="15375" width="1.5" style="256" customWidth="1"/>
    <col min="15376" max="15616" width="9" style="256"/>
    <col min="15617" max="15617" width="1.625" style="256" customWidth="1"/>
    <col min="15618" max="15618" width="2" style="256" customWidth="1"/>
    <col min="15619" max="15619" width="2.875" style="256" customWidth="1"/>
    <col min="15620" max="15620" width="16.5" style="256" customWidth="1"/>
    <col min="15621" max="15621" width="3" style="256" customWidth="1"/>
    <col min="15622" max="15622" width="11.625" style="256" customWidth="1"/>
    <col min="15623" max="15623" width="2.625" style="256" customWidth="1"/>
    <col min="15624" max="15624" width="3.5" style="256" customWidth="1"/>
    <col min="15625" max="15625" width="7.875" style="256" customWidth="1"/>
    <col min="15626" max="15626" width="3.375" style="256" customWidth="1"/>
    <col min="15627" max="15627" width="14.625" style="256" customWidth="1"/>
    <col min="15628" max="15628" width="2.875" style="256" customWidth="1"/>
    <col min="15629" max="15629" width="10.25" style="256" customWidth="1"/>
    <col min="15630" max="15630" width="4.375" style="256" customWidth="1"/>
    <col min="15631" max="15631" width="1.5" style="256" customWidth="1"/>
    <col min="15632" max="15872" width="9" style="256"/>
    <col min="15873" max="15873" width="1.625" style="256" customWidth="1"/>
    <col min="15874" max="15874" width="2" style="256" customWidth="1"/>
    <col min="15875" max="15875" width="2.875" style="256" customWidth="1"/>
    <col min="15876" max="15876" width="16.5" style="256" customWidth="1"/>
    <col min="15877" max="15877" width="3" style="256" customWidth="1"/>
    <col min="15878" max="15878" width="11.625" style="256" customWidth="1"/>
    <col min="15879" max="15879" width="2.625" style="256" customWidth="1"/>
    <col min="15880" max="15880" width="3.5" style="256" customWidth="1"/>
    <col min="15881" max="15881" width="7.875" style="256" customWidth="1"/>
    <col min="15882" max="15882" width="3.375" style="256" customWidth="1"/>
    <col min="15883" max="15883" width="14.625" style="256" customWidth="1"/>
    <col min="15884" max="15884" width="2.875" style="256" customWidth="1"/>
    <col min="15885" max="15885" width="10.25" style="256" customWidth="1"/>
    <col min="15886" max="15886" width="4.375" style="256" customWidth="1"/>
    <col min="15887" max="15887" width="1.5" style="256" customWidth="1"/>
    <col min="15888" max="16128" width="9" style="256"/>
    <col min="16129" max="16129" width="1.625" style="256" customWidth="1"/>
    <col min="16130" max="16130" width="2" style="256" customWidth="1"/>
    <col min="16131" max="16131" width="2.875" style="256" customWidth="1"/>
    <col min="16132" max="16132" width="16.5" style="256" customWidth="1"/>
    <col min="16133" max="16133" width="3" style="256" customWidth="1"/>
    <col min="16134" max="16134" width="11.625" style="256" customWidth="1"/>
    <col min="16135" max="16135" width="2.625" style="256" customWidth="1"/>
    <col min="16136" max="16136" width="3.5" style="256" customWidth="1"/>
    <col min="16137" max="16137" width="7.875" style="256" customWidth="1"/>
    <col min="16138" max="16138" width="3.375" style="256" customWidth="1"/>
    <col min="16139" max="16139" width="14.625" style="256" customWidth="1"/>
    <col min="16140" max="16140" width="2.875" style="256" customWidth="1"/>
    <col min="16141" max="16141" width="10.25" style="256" customWidth="1"/>
    <col min="16142" max="16142" width="4.375" style="256" customWidth="1"/>
    <col min="16143" max="16143" width="1.5" style="256" customWidth="1"/>
    <col min="16144" max="16384" width="9" style="256"/>
  </cols>
  <sheetData>
    <row r="1" spans="1:18" ht="15" customHeight="1">
      <c r="A1" s="354" t="s">
        <v>325</v>
      </c>
      <c r="B1" s="355"/>
      <c r="C1" s="307"/>
      <c r="D1" s="307"/>
      <c r="E1" s="307"/>
      <c r="F1" s="307"/>
      <c r="G1" s="307"/>
      <c r="H1" s="307"/>
      <c r="I1" s="307"/>
      <c r="J1" s="307"/>
      <c r="K1" s="307"/>
      <c r="L1" s="307"/>
      <c r="M1" s="307"/>
      <c r="N1" s="307"/>
      <c r="O1" s="356"/>
    </row>
    <row r="2" spans="1:18" ht="21.75" customHeight="1">
      <c r="A2" s="257"/>
      <c r="B2" s="319"/>
      <c r="C2" s="357" t="s">
        <v>326</v>
      </c>
      <c r="D2" s="357"/>
      <c r="E2" s="319"/>
      <c r="F2" s="319" t="s">
        <v>327</v>
      </c>
      <c r="G2" s="319"/>
      <c r="H2" s="319"/>
      <c r="I2" s="319"/>
      <c r="J2" s="319" t="s">
        <v>328</v>
      </c>
      <c r="K2" s="319"/>
      <c r="L2" s="319"/>
      <c r="M2" s="319"/>
      <c r="N2" s="319"/>
      <c r="O2" s="258"/>
      <c r="Q2" s="256" t="s">
        <v>371</v>
      </c>
      <c r="R2" s="260" t="s">
        <v>372</v>
      </c>
    </row>
    <row r="3" spans="1:18" ht="24.4" customHeight="1">
      <c r="A3" s="259"/>
      <c r="B3" s="358"/>
      <c r="C3" s="700" t="s">
        <v>324</v>
      </c>
      <c r="D3" s="702"/>
      <c r="E3" s="359"/>
      <c r="F3" s="360"/>
      <c r="G3" s="360"/>
      <c r="H3" s="360"/>
      <c r="I3" s="360"/>
      <c r="J3" s="360"/>
      <c r="K3" s="360"/>
      <c r="L3" s="360"/>
      <c r="M3" s="360"/>
      <c r="N3" s="361"/>
      <c r="O3" s="261"/>
    </row>
    <row r="4" spans="1:18" ht="11.45" customHeight="1">
      <c r="A4" s="328"/>
      <c r="B4" s="362"/>
      <c r="C4" s="362"/>
      <c r="D4" s="362"/>
      <c r="E4" s="363"/>
      <c r="F4" s="363"/>
      <c r="G4" s="363"/>
      <c r="H4" s="363"/>
      <c r="I4" s="363"/>
      <c r="J4" s="363"/>
      <c r="K4" s="363"/>
      <c r="L4" s="363"/>
      <c r="M4" s="363"/>
      <c r="N4" s="260"/>
      <c r="O4" s="261"/>
    </row>
    <row r="5" spans="1:18" ht="20.45" customHeight="1">
      <c r="A5" s="328"/>
      <c r="B5" s="329"/>
      <c r="C5" s="342" t="s">
        <v>329</v>
      </c>
      <c r="D5" s="342"/>
      <c r="E5" s="260"/>
      <c r="F5" s="342" t="s">
        <v>330</v>
      </c>
      <c r="G5" s="329"/>
      <c r="H5" s="329"/>
      <c r="I5" s="329"/>
      <c r="J5" s="329" t="s">
        <v>331</v>
      </c>
      <c r="K5" s="260"/>
      <c r="L5" s="260"/>
      <c r="M5" s="329"/>
      <c r="N5" s="260"/>
      <c r="O5" s="261"/>
    </row>
    <row r="6" spans="1:18" ht="38.450000000000003" customHeight="1">
      <c r="A6" s="259"/>
      <c r="B6" s="260"/>
      <c r="C6" s="685" t="s">
        <v>332</v>
      </c>
      <c r="D6" s="686"/>
      <c r="E6" s="686"/>
      <c r="F6" s="686"/>
      <c r="G6" s="686"/>
      <c r="H6" s="686"/>
      <c r="I6" s="359"/>
      <c r="J6" s="360"/>
      <c r="K6" s="360"/>
      <c r="L6" s="360"/>
      <c r="M6" s="360"/>
      <c r="N6" s="361"/>
      <c r="O6" s="261"/>
    </row>
    <row r="7" spans="1:18" s="276" customFormat="1" ht="15" customHeight="1">
      <c r="A7" s="299"/>
      <c r="C7" s="302"/>
      <c r="D7" s="302"/>
      <c r="E7" s="302"/>
      <c r="F7" s="302"/>
      <c r="G7" s="302"/>
      <c r="H7" s="302"/>
      <c r="I7" s="364"/>
      <c r="J7" s="364"/>
      <c r="K7" s="364"/>
      <c r="L7" s="364"/>
      <c r="M7" s="364"/>
      <c r="N7" s="364"/>
      <c r="O7" s="305"/>
    </row>
    <row r="8" spans="1:18" s="276" customFormat="1" ht="15" customHeight="1">
      <c r="A8" s="299"/>
      <c r="C8" s="302"/>
      <c r="D8" s="302"/>
      <c r="E8" s="302"/>
      <c r="F8" s="302"/>
      <c r="G8" s="302"/>
      <c r="H8" s="302"/>
      <c r="I8" s="364"/>
      <c r="J8" s="364"/>
      <c r="K8" s="364"/>
      <c r="L8" s="364"/>
      <c r="M8" s="364"/>
      <c r="N8" s="364"/>
      <c r="O8" s="305"/>
    </row>
    <row r="9" spans="1:18" ht="17.100000000000001" customHeight="1">
      <c r="A9" s="365" t="s">
        <v>333</v>
      </c>
      <c r="B9" s="260"/>
      <c r="C9" s="260"/>
      <c r="D9" s="260"/>
      <c r="E9" s="260"/>
      <c r="F9" s="260"/>
      <c r="G9" s="260"/>
      <c r="H9" s="260"/>
      <c r="I9" s="260"/>
      <c r="J9" s="260"/>
      <c r="K9" s="260"/>
      <c r="L9" s="260"/>
      <c r="M9" s="260"/>
      <c r="N9" s="260"/>
      <c r="O9" s="261"/>
    </row>
    <row r="10" spans="1:18" ht="7.9" customHeight="1">
      <c r="A10" s="365"/>
      <c r="B10" s="260"/>
      <c r="C10" s="260"/>
      <c r="D10" s="260"/>
      <c r="E10" s="260"/>
      <c r="F10" s="260"/>
      <c r="G10" s="260"/>
      <c r="H10" s="260"/>
      <c r="I10" s="260"/>
      <c r="J10" s="260"/>
      <c r="K10" s="260"/>
      <c r="L10" s="260"/>
      <c r="M10" s="260"/>
      <c r="N10" s="260"/>
      <c r="O10" s="261"/>
    </row>
    <row r="11" spans="1:18" ht="15" customHeight="1">
      <c r="A11" s="328"/>
      <c r="B11" s="366" t="s">
        <v>334</v>
      </c>
      <c r="C11" s="260"/>
      <c r="D11" s="366"/>
      <c r="E11" s="367"/>
      <c r="F11" s="366"/>
      <c r="G11" s="366"/>
      <c r="H11" s="366"/>
      <c r="I11" s="366"/>
      <c r="J11" s="366"/>
      <c r="K11" s="366"/>
      <c r="L11" s="366"/>
      <c r="M11" s="366"/>
      <c r="N11" s="366"/>
      <c r="O11" s="325"/>
      <c r="P11" s="366"/>
      <c r="Q11" s="366"/>
      <c r="R11" s="368"/>
    </row>
    <row r="12" spans="1:18" ht="15" customHeight="1">
      <c r="A12" s="328"/>
      <c r="B12" s="329"/>
      <c r="C12" s="366"/>
      <c r="D12" s="727" t="s">
        <v>335</v>
      </c>
      <c r="E12" s="727"/>
      <c r="F12" s="727"/>
      <c r="G12" s="362"/>
      <c r="H12" s="362"/>
      <c r="I12" s="366" t="s">
        <v>336</v>
      </c>
      <c r="J12" s="260"/>
      <c r="K12" s="366"/>
      <c r="L12" s="366"/>
      <c r="M12" s="366"/>
      <c r="N12" s="366"/>
      <c r="O12" s="325"/>
      <c r="P12" s="366"/>
      <c r="Q12" s="366"/>
      <c r="R12" s="329"/>
    </row>
    <row r="13" spans="1:18">
      <c r="A13" s="328"/>
      <c r="B13" s="329"/>
      <c r="C13" s="366"/>
      <c r="D13" s="366"/>
      <c r="E13" s="367"/>
      <c r="F13" s="366"/>
      <c r="G13" s="366"/>
      <c r="H13" s="366"/>
      <c r="I13" s="366"/>
      <c r="J13" s="366"/>
      <c r="K13" s="366"/>
      <c r="L13" s="366"/>
      <c r="M13" s="366"/>
      <c r="N13" s="366"/>
      <c r="O13" s="325"/>
      <c r="P13" s="366"/>
      <c r="Q13" s="366"/>
      <c r="R13" s="329"/>
    </row>
    <row r="14" spans="1:18" ht="34.9" customHeight="1">
      <c r="A14" s="259"/>
      <c r="B14" s="260"/>
      <c r="C14" s="700" t="s">
        <v>337</v>
      </c>
      <c r="D14" s="701"/>
      <c r="E14" s="701"/>
      <c r="F14" s="702"/>
      <c r="G14" s="728"/>
      <c r="H14" s="728"/>
      <c r="I14" s="728"/>
      <c r="J14" s="728"/>
      <c r="K14" s="728"/>
      <c r="L14" s="728"/>
      <c r="M14" s="728"/>
      <c r="N14" s="729"/>
      <c r="O14" s="345"/>
    </row>
    <row r="15" spans="1:18" ht="15" customHeight="1">
      <c r="A15" s="259"/>
      <c r="B15" s="260"/>
      <c r="C15" s="266"/>
      <c r="D15" s="266"/>
      <c r="E15" s="266"/>
      <c r="F15" s="260"/>
      <c r="G15" s="260"/>
      <c r="H15" s="260"/>
      <c r="I15" s="260"/>
      <c r="J15" s="260"/>
      <c r="K15" s="260"/>
      <c r="L15" s="260"/>
      <c r="M15" s="260"/>
      <c r="N15" s="260"/>
      <c r="O15" s="261"/>
    </row>
    <row r="16" spans="1:18" ht="15" customHeight="1">
      <c r="A16" s="328"/>
      <c r="B16" s="366" t="s">
        <v>338</v>
      </c>
      <c r="C16" s="260"/>
      <c r="D16" s="366"/>
      <c r="E16" s="367"/>
      <c r="F16" s="366"/>
      <c r="G16" s="366"/>
      <c r="H16" s="366"/>
      <c r="I16" s="366"/>
      <c r="J16" s="366"/>
      <c r="K16" s="366"/>
      <c r="L16" s="366"/>
      <c r="M16" s="366"/>
      <c r="N16" s="366"/>
      <c r="O16" s="325"/>
      <c r="P16" s="366"/>
      <c r="Q16" s="366"/>
      <c r="R16" s="368"/>
    </row>
    <row r="17" spans="1:18" ht="18.600000000000001" customHeight="1">
      <c r="A17" s="328"/>
      <c r="B17" s="366"/>
      <c r="C17" s="369"/>
      <c r="D17" s="370"/>
      <c r="E17" s="371" t="s">
        <v>339</v>
      </c>
      <c r="F17" s="372"/>
      <c r="G17" s="366"/>
      <c r="H17" s="366"/>
      <c r="I17" s="366"/>
      <c r="J17" s="366"/>
      <c r="K17" s="366"/>
      <c r="L17" s="366"/>
      <c r="M17" s="366"/>
      <c r="N17" s="366"/>
      <c r="O17" s="325"/>
      <c r="P17" s="366"/>
      <c r="Q17" s="366"/>
      <c r="R17" s="368"/>
    </row>
    <row r="18" spans="1:18" ht="15" customHeight="1">
      <c r="A18" s="328"/>
      <c r="B18" s="366"/>
      <c r="C18" s="260"/>
      <c r="D18" s="366"/>
      <c r="E18" s="367"/>
      <c r="F18" s="366"/>
      <c r="G18" s="366"/>
      <c r="H18" s="366"/>
      <c r="I18" s="366"/>
      <c r="J18" s="366"/>
      <c r="K18" s="366"/>
      <c r="L18" s="366"/>
      <c r="M18" s="366"/>
      <c r="N18" s="366"/>
      <c r="O18" s="325"/>
      <c r="P18" s="366"/>
      <c r="Q18" s="366"/>
      <c r="R18" s="368"/>
    </row>
    <row r="19" spans="1:18" ht="17.100000000000001" customHeight="1">
      <c r="A19" s="365" t="s">
        <v>340</v>
      </c>
      <c r="B19" s="260"/>
      <c r="C19" s="260"/>
      <c r="D19" s="260"/>
      <c r="E19" s="260"/>
      <c r="F19" s="260"/>
      <c r="G19" s="260"/>
      <c r="H19" s="260"/>
      <c r="I19" s="260"/>
      <c r="J19" s="260"/>
      <c r="K19" s="260"/>
      <c r="L19" s="260"/>
      <c r="M19" s="260"/>
      <c r="N19" s="260"/>
      <c r="O19" s="261"/>
    </row>
    <row r="20" spans="1:18" ht="7.9" customHeight="1">
      <c r="A20" s="365"/>
      <c r="B20" s="260"/>
      <c r="C20" s="260"/>
      <c r="D20" s="260"/>
      <c r="E20" s="260"/>
      <c r="F20" s="260"/>
      <c r="G20" s="260"/>
      <c r="H20" s="260"/>
      <c r="I20" s="260"/>
      <c r="J20" s="260"/>
      <c r="K20" s="260"/>
      <c r="L20" s="260"/>
      <c r="M20" s="260"/>
      <c r="N20" s="260"/>
      <c r="O20" s="261"/>
    </row>
    <row r="21" spans="1:18" ht="15" customHeight="1">
      <c r="A21" s="259"/>
      <c r="B21" s="260" t="s">
        <v>341</v>
      </c>
      <c r="C21" s="322"/>
      <c r="D21" s="322"/>
      <c r="E21" s="322"/>
      <c r="F21" s="260"/>
      <c r="G21" s="260"/>
      <c r="H21" s="260"/>
      <c r="I21" s="260"/>
      <c r="J21" s="260"/>
      <c r="K21" s="260"/>
      <c r="L21" s="260"/>
      <c r="M21" s="260"/>
      <c r="N21" s="260"/>
      <c r="O21" s="261"/>
    </row>
    <row r="22" spans="1:18" ht="15" customHeight="1">
      <c r="A22" s="259"/>
      <c r="B22" s="260"/>
      <c r="C22" s="373"/>
      <c r="D22" s="374" t="s">
        <v>342</v>
      </c>
      <c r="E22" s="319"/>
      <c r="F22" s="374"/>
      <c r="G22" s="374"/>
      <c r="H22" s="375"/>
      <c r="I22" s="375"/>
      <c r="J22" s="375"/>
      <c r="K22" s="375"/>
      <c r="L22" s="375"/>
      <c r="M22" s="375"/>
      <c r="N22" s="376"/>
      <c r="O22" s="323"/>
    </row>
    <row r="23" spans="1:18" ht="15" customHeight="1">
      <c r="A23" s="259"/>
      <c r="B23" s="260"/>
      <c r="C23" s="328"/>
      <c r="D23" s="329" t="s">
        <v>343</v>
      </c>
      <c r="E23" s="260"/>
      <c r="F23" s="329"/>
      <c r="G23" s="329"/>
      <c r="H23" s="329"/>
      <c r="I23" s="329"/>
      <c r="J23" s="329"/>
      <c r="K23" s="329"/>
      <c r="L23" s="329"/>
      <c r="M23" s="329"/>
      <c r="N23" s="323"/>
      <c r="O23" s="323"/>
    </row>
    <row r="24" spans="1:18" ht="15" customHeight="1">
      <c r="A24" s="259"/>
      <c r="B24" s="260"/>
      <c r="C24" s="377"/>
      <c r="D24" s="356" t="s">
        <v>344</v>
      </c>
      <c r="E24" s="307"/>
      <c r="F24" s="356"/>
      <c r="G24" s="356"/>
      <c r="H24" s="356"/>
      <c r="I24" s="356"/>
      <c r="J24" s="356"/>
      <c r="K24" s="356"/>
      <c r="L24" s="356"/>
      <c r="M24" s="356"/>
      <c r="N24" s="378"/>
      <c r="O24" s="323"/>
    </row>
    <row r="25" spans="1:18" ht="7.9" customHeight="1">
      <c r="A25" s="259"/>
      <c r="B25" s="260"/>
      <c r="C25" s="329"/>
      <c r="D25" s="329"/>
      <c r="E25" s="260"/>
      <c r="F25" s="329"/>
      <c r="G25" s="329"/>
      <c r="H25" s="329"/>
      <c r="I25" s="329"/>
      <c r="J25" s="329"/>
      <c r="K25" s="329"/>
      <c r="L25" s="329"/>
      <c r="M25" s="329"/>
      <c r="N25" s="329"/>
      <c r="O25" s="323"/>
    </row>
    <row r="26" spans="1:18" ht="15" customHeight="1">
      <c r="A26" s="259"/>
      <c r="B26" s="260" t="s">
        <v>345</v>
      </c>
      <c r="C26" s="260"/>
      <c r="D26" s="260"/>
      <c r="E26" s="260"/>
      <c r="F26" s="260"/>
      <c r="G26" s="260"/>
      <c r="H26" s="260"/>
      <c r="I26" s="260"/>
      <c r="J26" s="260"/>
      <c r="K26" s="260"/>
      <c r="L26" s="260"/>
      <c r="M26" s="260"/>
      <c r="N26" s="260"/>
      <c r="O26" s="261"/>
    </row>
    <row r="27" spans="1:18" ht="15" customHeight="1">
      <c r="A27" s="328"/>
      <c r="B27" s="329"/>
      <c r="C27" s="373"/>
      <c r="D27" s="375" t="s">
        <v>346</v>
      </c>
      <c r="E27" s="319"/>
      <c r="F27" s="374" t="s">
        <v>347</v>
      </c>
      <c r="G27" s="374"/>
      <c r="H27" s="375"/>
      <c r="I27" s="375"/>
      <c r="J27" s="319"/>
      <c r="K27" s="375" t="s">
        <v>348</v>
      </c>
      <c r="L27" s="374"/>
      <c r="M27" s="375"/>
      <c r="N27" s="376"/>
      <c r="O27" s="261"/>
    </row>
    <row r="28" spans="1:18" ht="15" customHeight="1">
      <c r="A28" s="328"/>
      <c r="B28" s="329"/>
      <c r="C28" s="328"/>
      <c r="D28" s="329" t="s">
        <v>349</v>
      </c>
      <c r="E28" s="260"/>
      <c r="F28" s="260"/>
      <c r="G28" s="329"/>
      <c r="H28" s="329"/>
      <c r="I28" s="329"/>
      <c r="J28" s="329"/>
      <c r="K28" s="329"/>
      <c r="L28" s="329"/>
      <c r="M28" s="329"/>
      <c r="N28" s="323"/>
      <c r="O28" s="323"/>
    </row>
    <row r="29" spans="1:18" ht="15" customHeight="1">
      <c r="A29" s="328"/>
      <c r="B29" s="329"/>
      <c r="C29" s="328"/>
      <c r="D29" s="329" t="s">
        <v>350</v>
      </c>
      <c r="E29" s="260"/>
      <c r="F29" s="260"/>
      <c r="G29" s="329"/>
      <c r="H29" s="329"/>
      <c r="I29" s="329"/>
      <c r="J29" s="329"/>
      <c r="K29" s="329"/>
      <c r="L29" s="329"/>
      <c r="M29" s="329"/>
      <c r="N29" s="323"/>
      <c r="O29" s="323"/>
    </row>
    <row r="30" spans="1:18" ht="15" customHeight="1">
      <c r="A30" s="328"/>
      <c r="B30" s="329"/>
      <c r="C30" s="377"/>
      <c r="D30" s="356"/>
      <c r="E30" s="356"/>
      <c r="F30" s="356"/>
      <c r="G30" s="356"/>
      <c r="H30" s="356"/>
      <c r="I30" s="356"/>
      <c r="J30" s="356"/>
      <c r="K30" s="356"/>
      <c r="L30" s="356"/>
      <c r="M30" s="356"/>
      <c r="N30" s="378"/>
      <c r="O30" s="323"/>
    </row>
    <row r="31" spans="1:18" ht="7.9" customHeight="1">
      <c r="A31" s="328"/>
      <c r="B31" s="329"/>
      <c r="C31" s="329"/>
      <c r="D31" s="329"/>
      <c r="E31" s="329"/>
      <c r="F31" s="329"/>
      <c r="G31" s="329"/>
      <c r="H31" s="329"/>
      <c r="I31" s="329"/>
      <c r="J31" s="329"/>
      <c r="K31" s="329"/>
      <c r="L31" s="329"/>
      <c r="M31" s="329"/>
      <c r="N31" s="329"/>
      <c r="O31" s="323"/>
    </row>
    <row r="32" spans="1:18" s="260" customFormat="1" ht="15" customHeight="1">
      <c r="A32" s="259"/>
      <c r="B32" s="260" t="s">
        <v>351</v>
      </c>
      <c r="C32" s="266"/>
      <c r="D32" s="266"/>
      <c r="E32" s="266"/>
      <c r="F32" s="266"/>
      <c r="O32" s="261"/>
    </row>
    <row r="33" spans="1:15" ht="15" customHeight="1">
      <c r="A33" s="328"/>
      <c r="B33" s="329"/>
      <c r="C33" s="373"/>
      <c r="D33" s="374" t="s">
        <v>352</v>
      </c>
      <c r="E33" s="319"/>
      <c r="F33" s="374"/>
      <c r="G33" s="375"/>
      <c r="H33" s="375" t="s">
        <v>353</v>
      </c>
      <c r="I33" s="374"/>
      <c r="J33" s="374"/>
      <c r="K33" s="375" t="s">
        <v>354</v>
      </c>
      <c r="L33" s="375"/>
      <c r="M33" s="375"/>
      <c r="N33" s="376"/>
      <c r="O33" s="261"/>
    </row>
    <row r="34" spans="1:15" ht="15" customHeight="1">
      <c r="A34" s="328"/>
      <c r="B34" s="329"/>
      <c r="C34" s="377"/>
      <c r="D34" s="379" t="s">
        <v>355</v>
      </c>
      <c r="E34" s="307"/>
      <c r="F34" s="379"/>
      <c r="G34" s="379"/>
      <c r="H34" s="356"/>
      <c r="I34" s="356"/>
      <c r="J34" s="356"/>
      <c r="K34" s="356"/>
      <c r="L34" s="356"/>
      <c r="M34" s="356"/>
      <c r="N34" s="378"/>
      <c r="O34" s="323"/>
    </row>
    <row r="35" spans="1:15" ht="7.9" customHeight="1">
      <c r="A35" s="259"/>
      <c r="B35" s="260"/>
      <c r="C35" s="260"/>
      <c r="D35" s="260"/>
      <c r="E35" s="260"/>
      <c r="F35" s="260"/>
      <c r="G35" s="260"/>
      <c r="H35" s="260"/>
      <c r="I35" s="260"/>
      <c r="J35" s="260"/>
      <c r="K35" s="260"/>
      <c r="L35" s="260"/>
      <c r="M35" s="260"/>
      <c r="N35" s="260"/>
      <c r="O35" s="261"/>
    </row>
    <row r="36" spans="1:15" ht="34.9" customHeight="1">
      <c r="A36" s="259"/>
      <c r="B36" s="260"/>
      <c r="C36" s="700" t="s">
        <v>356</v>
      </c>
      <c r="D36" s="701"/>
      <c r="E36" s="701"/>
      <c r="F36" s="702"/>
      <c r="G36" s="728"/>
      <c r="H36" s="728"/>
      <c r="I36" s="728"/>
      <c r="J36" s="728"/>
      <c r="K36" s="728"/>
      <c r="L36" s="728"/>
      <c r="M36" s="728"/>
      <c r="N36" s="729"/>
      <c r="O36" s="345"/>
    </row>
    <row r="37" spans="1:15" ht="7.9" customHeight="1">
      <c r="A37" s="259"/>
      <c r="B37" s="260"/>
      <c r="C37" s="260"/>
      <c r="D37" s="260"/>
      <c r="E37" s="260"/>
      <c r="F37" s="260"/>
      <c r="G37" s="260"/>
      <c r="H37" s="260"/>
      <c r="I37" s="260"/>
      <c r="J37" s="260"/>
      <c r="K37" s="260"/>
      <c r="L37" s="260"/>
      <c r="M37" s="260"/>
      <c r="N37" s="260"/>
      <c r="O37" s="261"/>
    </row>
    <row r="38" spans="1:15" ht="12">
      <c r="A38" s="365" t="s">
        <v>357</v>
      </c>
      <c r="B38" s="260"/>
      <c r="C38" s="260"/>
      <c r="D38" s="260"/>
      <c r="E38" s="260"/>
      <c r="F38" s="260"/>
      <c r="G38" s="260"/>
      <c r="H38" s="260"/>
      <c r="I38" s="260"/>
      <c r="J38" s="260"/>
      <c r="K38" s="260"/>
      <c r="L38" s="260"/>
      <c r="M38" s="260"/>
      <c r="N38" s="260"/>
      <c r="O38" s="261"/>
    </row>
    <row r="39" spans="1:15" ht="23.45" customHeight="1">
      <c r="A39" s="259"/>
      <c r="B39" s="380"/>
      <c r="C39" s="381"/>
      <c r="D39" s="381"/>
      <c r="E39" s="381"/>
      <c r="F39" s="381"/>
      <c r="G39" s="381"/>
      <c r="H39" s="381"/>
      <c r="I39" s="381"/>
      <c r="J39" s="381"/>
      <c r="K39" s="381"/>
      <c r="L39" s="381"/>
      <c r="M39" s="381"/>
      <c r="N39" s="382"/>
      <c r="O39" s="383"/>
    </row>
    <row r="40" spans="1:15" ht="23.45" customHeight="1">
      <c r="A40" s="259"/>
      <c r="B40" s="384"/>
      <c r="C40" s="385"/>
      <c r="D40" s="385"/>
      <c r="E40" s="385"/>
      <c r="F40" s="385"/>
      <c r="G40" s="385"/>
      <c r="H40" s="385"/>
      <c r="I40" s="385"/>
      <c r="J40" s="385"/>
      <c r="K40" s="385"/>
      <c r="L40" s="385"/>
      <c r="M40" s="385"/>
      <c r="N40" s="386"/>
      <c r="O40" s="383"/>
    </row>
    <row r="41" spans="1:15" ht="7.9" customHeight="1">
      <c r="A41" s="328"/>
      <c r="B41" s="329"/>
      <c r="C41" s="329"/>
      <c r="D41" s="329"/>
      <c r="E41" s="329"/>
      <c r="F41" s="329"/>
      <c r="G41" s="329"/>
      <c r="H41" s="329"/>
      <c r="I41" s="329"/>
      <c r="J41" s="329"/>
      <c r="K41" s="329"/>
      <c r="L41" s="329"/>
      <c r="M41" s="329"/>
      <c r="N41" s="329"/>
      <c r="O41" s="323"/>
    </row>
    <row r="42" spans="1:15" ht="12">
      <c r="A42" s="365"/>
      <c r="B42" s="260"/>
      <c r="C42" s="260"/>
      <c r="D42" s="260"/>
      <c r="E42" s="260"/>
      <c r="F42" s="260"/>
      <c r="G42" s="260"/>
      <c r="H42" s="260"/>
      <c r="I42" s="260"/>
      <c r="J42" s="260"/>
      <c r="K42" s="260"/>
      <c r="L42" s="260"/>
      <c r="M42" s="260"/>
      <c r="N42" s="260"/>
      <c r="O42" s="261"/>
    </row>
    <row r="43" spans="1:15" ht="23.45" customHeight="1">
      <c r="A43" s="259"/>
      <c r="B43" s="387"/>
      <c r="C43" s="387"/>
      <c r="D43" s="387"/>
      <c r="E43" s="387"/>
      <c r="F43" s="387"/>
      <c r="G43" s="387"/>
      <c r="H43" s="387"/>
      <c r="I43" s="387"/>
      <c r="J43" s="387"/>
      <c r="K43" s="387"/>
      <c r="L43" s="387"/>
      <c r="M43" s="387"/>
      <c r="N43" s="387"/>
      <c r="O43" s="383"/>
    </row>
    <row r="44" spans="1:15" ht="23.45" customHeight="1">
      <c r="A44" s="259"/>
      <c r="B44" s="387"/>
      <c r="C44" s="387"/>
      <c r="D44" s="387"/>
      <c r="E44" s="387"/>
      <c r="F44" s="387"/>
      <c r="G44" s="387"/>
      <c r="H44" s="387"/>
      <c r="I44" s="387"/>
      <c r="J44" s="387"/>
      <c r="K44" s="387"/>
      <c r="L44" s="387"/>
      <c r="M44" s="387"/>
      <c r="N44" s="387"/>
      <c r="O44" s="383"/>
    </row>
    <row r="45" spans="1:15" s="260" customFormat="1" ht="17.45" customHeight="1">
      <c r="A45" s="259"/>
      <c r="B45" s="387"/>
      <c r="C45" s="387"/>
      <c r="D45" s="387"/>
      <c r="E45" s="387"/>
      <c r="F45" s="387"/>
      <c r="G45" s="387"/>
      <c r="H45" s="387"/>
      <c r="I45" s="387"/>
      <c r="J45" s="387"/>
      <c r="K45" s="387"/>
      <c r="L45" s="387"/>
      <c r="M45" s="387"/>
      <c r="N45" s="387"/>
      <c r="O45" s="383"/>
    </row>
    <row r="46" spans="1:15" s="260" customFormat="1" ht="17.45" customHeight="1">
      <c r="A46" s="306"/>
      <c r="B46" s="307"/>
      <c r="C46" s="307"/>
      <c r="D46" s="307"/>
      <c r="E46" s="307"/>
      <c r="F46" s="307"/>
      <c r="G46" s="307"/>
      <c r="H46" s="307"/>
      <c r="I46" s="307"/>
      <c r="J46" s="307"/>
      <c r="K46" s="307"/>
      <c r="L46" s="307"/>
      <c r="M46" s="307"/>
      <c r="N46" s="307"/>
      <c r="O46" s="378"/>
    </row>
    <row r="47" spans="1:15" ht="12.6" customHeight="1">
      <c r="A47" s="260"/>
      <c r="B47" s="260"/>
      <c r="C47" s="260"/>
      <c r="D47" s="260"/>
      <c r="E47" s="260"/>
      <c r="F47" s="260"/>
      <c r="G47" s="260"/>
      <c r="H47" s="260"/>
      <c r="I47" s="260"/>
      <c r="J47" s="260"/>
      <c r="K47" s="260"/>
      <c r="L47" s="610" t="s">
        <v>373</v>
      </c>
      <c r="M47" s="610"/>
      <c r="N47" s="610"/>
      <c r="O47" s="610"/>
    </row>
    <row r="48" spans="1:15" ht="12.6" customHeight="1">
      <c r="A48" s="260"/>
      <c r="B48" s="260"/>
      <c r="C48" s="260"/>
      <c r="D48" s="260"/>
      <c r="E48" s="260"/>
      <c r="F48" s="260"/>
      <c r="G48" s="260"/>
      <c r="H48" s="260"/>
      <c r="I48" s="260"/>
      <c r="J48" s="260"/>
      <c r="K48" s="260"/>
      <c r="L48" s="260"/>
      <c r="M48" s="260"/>
      <c r="N48" s="260"/>
    </row>
    <row r="49" spans="1:14" ht="12.6" customHeight="1">
      <c r="A49" s="260" t="s">
        <v>358</v>
      </c>
      <c r="B49" s="260"/>
      <c r="C49" s="388" t="s">
        <v>359</v>
      </c>
      <c r="D49" s="260"/>
      <c r="E49" s="260"/>
      <c r="F49" s="260"/>
      <c r="G49" s="260"/>
      <c r="H49" s="260"/>
      <c r="I49" s="260"/>
      <c r="J49" s="260"/>
      <c r="K49" s="260"/>
      <c r="L49" s="260"/>
      <c r="M49" s="260"/>
      <c r="N49" s="260"/>
    </row>
    <row r="50" spans="1:14">
      <c r="A50" s="260"/>
      <c r="B50" s="260"/>
      <c r="C50" s="260"/>
      <c r="D50" s="260"/>
      <c r="E50" s="260"/>
      <c r="F50" s="260"/>
      <c r="G50" s="260"/>
      <c r="H50" s="260"/>
      <c r="I50" s="260"/>
      <c r="J50" s="260"/>
      <c r="K50" s="260"/>
      <c r="L50" s="260"/>
      <c r="M50" s="260"/>
      <c r="N50" s="260"/>
    </row>
    <row r="51" spans="1:14">
      <c r="A51" s="260"/>
      <c r="B51" s="260"/>
      <c r="C51" s="260"/>
      <c r="D51" s="260"/>
      <c r="E51" s="260"/>
      <c r="F51" s="260"/>
      <c r="G51" s="260"/>
      <c r="H51" s="260"/>
      <c r="I51" s="260"/>
      <c r="J51" s="260"/>
      <c r="K51" s="260"/>
      <c r="L51" s="260"/>
      <c r="M51" s="260"/>
      <c r="N51" s="260"/>
    </row>
    <row r="52" spans="1:14">
      <c r="A52" s="260"/>
      <c r="B52" s="260"/>
      <c r="C52" s="260"/>
      <c r="D52" s="260"/>
      <c r="E52" s="260"/>
      <c r="F52" s="260"/>
      <c r="G52" s="260"/>
      <c r="H52" s="260"/>
      <c r="I52" s="260"/>
      <c r="J52" s="260"/>
      <c r="K52" s="260"/>
      <c r="L52" s="260"/>
      <c r="M52" s="260"/>
      <c r="N52" s="260"/>
    </row>
    <row r="53" spans="1:14">
      <c r="A53" s="260"/>
      <c r="B53" s="260"/>
      <c r="C53" s="260"/>
      <c r="D53" s="260"/>
      <c r="E53" s="260"/>
      <c r="F53" s="260"/>
      <c r="G53" s="260"/>
      <c r="H53" s="260"/>
      <c r="I53" s="260"/>
      <c r="J53" s="260"/>
      <c r="K53" s="260"/>
      <c r="L53" s="260"/>
      <c r="M53" s="260"/>
      <c r="N53" s="260"/>
    </row>
    <row r="54" spans="1:14">
      <c r="A54" s="260"/>
      <c r="B54" s="260"/>
      <c r="C54" s="260"/>
      <c r="D54" s="260"/>
      <c r="E54" s="260"/>
      <c r="F54" s="260"/>
      <c r="G54" s="260"/>
      <c r="H54" s="260"/>
      <c r="I54" s="260"/>
      <c r="J54" s="260"/>
      <c r="K54" s="260"/>
      <c r="L54" s="260"/>
      <c r="M54" s="260"/>
      <c r="N54" s="260"/>
    </row>
    <row r="55" spans="1:14">
      <c r="A55" s="260"/>
      <c r="B55" s="260"/>
      <c r="C55" s="260"/>
      <c r="D55" s="260"/>
      <c r="E55" s="260"/>
      <c r="F55" s="260"/>
      <c r="G55" s="260"/>
      <c r="H55" s="260"/>
      <c r="I55" s="260"/>
      <c r="J55" s="260"/>
      <c r="K55" s="260"/>
      <c r="L55" s="260"/>
      <c r="M55" s="260"/>
      <c r="N55" s="260"/>
    </row>
  </sheetData>
  <mergeCells count="8">
    <mergeCell ref="L47:O47"/>
    <mergeCell ref="C3:D3"/>
    <mergeCell ref="C6:H6"/>
    <mergeCell ref="D12:F12"/>
    <mergeCell ref="C14:F14"/>
    <mergeCell ref="G14:N14"/>
    <mergeCell ref="C36:F36"/>
    <mergeCell ref="G36:N36"/>
  </mergeCells>
  <phoneticPr fontId="2"/>
  <dataValidations count="1">
    <dataValidation type="list" allowBlank="1" showInputMessage="1" showErrorMessage="1" sqref="E2 I2 E5 I5 C12 H12 C22 C23 C24 C27 E27 J27 C28 C29 C33 G33 J33 C34">
      <formula1>$P$2:$R$2</formula1>
    </dataValidation>
  </dataValidations>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建築物の概要</vt:lpstr>
      <vt:lpstr>【別紙】用途別床面積</vt:lpstr>
      <vt:lpstr>住宅用途</vt:lpstr>
      <vt:lpstr>住宅以外の用途</vt:lpstr>
      <vt:lpstr>別紙１</vt:lpstr>
      <vt:lpstr>別紙２</vt:lpstr>
      <vt:lpstr>別紙３</vt:lpstr>
      <vt:lpstr>【別紙】用途別床面積!Print_Area</vt:lpstr>
      <vt:lpstr>建築物の概要!Print_Area</vt:lpstr>
      <vt:lpstr>住宅以外の用途!Print_Area</vt:lpstr>
      <vt:lpstr>住宅用途!Print_Area</vt:lpstr>
      <vt:lpstr>別紙１!Print_Area</vt:lpstr>
      <vt:lpstr>別紙２!Print_Area</vt:lpstr>
      <vt:lpstr>別紙３!Print_Area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2021-04-19T08:20:18Z</dcterms:modified>
</cp:coreProperties>
</file>