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表面" sheetId="1" r:id="rId1"/>
    <sheet name="裏面" sheetId="2" r:id="rId2"/>
    <sheet name="フロー図 " sheetId="3" r:id="rId3"/>
  </sheets>
  <definedNames/>
  <calcPr fullCalcOnLoad="1"/>
</workbook>
</file>

<file path=xl/comments2.xml><?xml version="1.0" encoding="utf-8"?>
<comments xmlns="http://schemas.openxmlformats.org/spreadsheetml/2006/main">
  <authors>
    <author>02553511</author>
  </authors>
  <commentList>
    <comment ref="D6" authorId="0">
      <text>
        <r>
          <rPr>
            <sz val="10"/>
            <rFont val="ＭＳ Ｐゴシック"/>
            <family val="3"/>
          </rPr>
          <t>色の付いていないセルのみ入力可能です。　　
青色のセルについては、自動計算されますので、入力は不要です。
また、少数は第１位に四捨五入されます。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色の付いていないセルのみ入力可能です。　　
青色のセルについては、自動計算されますので、入力は不要です。
</t>
        </r>
      </text>
    </comment>
  </commentList>
</comments>
</file>

<file path=xl/sharedStrings.xml><?xml version="1.0" encoding="utf-8"?>
<sst xmlns="http://schemas.openxmlformats.org/spreadsheetml/2006/main" count="360" uniqueCount="121">
  <si>
    <t>（法人にあっては、主たる事務所の所在地、名称及び代表者の氏名）</t>
  </si>
  <si>
    <t>㎡</t>
  </si>
  <si>
    <t>ふりがな</t>
  </si>
  <si>
    <t>種　　 別</t>
  </si>
  <si>
    <t>運 ぶ 人</t>
  </si>
  <si>
    <t>容器等の配置場所（表示）</t>
  </si>
  <si>
    <t>保管場所での表示</t>
  </si>
  <si>
    <t>収集運搬業者</t>
  </si>
  <si>
    <t>中間処分先及び最終処分先</t>
  </si>
  <si>
    <t>自販機業者</t>
  </si>
  <si>
    <t>　　ごみ処理・リサイクルフロー図　　　　　</t>
  </si>
  <si>
    <t>　建築物名　　　　　　　　　　　　　　　　　　　　　　　　</t>
  </si>
  <si>
    <t>　自販機</t>
  </si>
  <si>
    <t>社　　</t>
  </si>
  <si>
    <t>工場・研究施設</t>
  </si>
  <si>
    <t>事業用大規模建築物における再利用計画書</t>
  </si>
  <si>
    <t>建　　　　築　　　　物　　　　の　　　　属　　　　性</t>
  </si>
  <si>
    <t>建築物の用途</t>
  </si>
  <si>
    <t>複数の建築物を一括して提出する場合の建築物名称等（下４行に記入）</t>
  </si>
  <si>
    <t>建築物の名称</t>
  </si>
  <si>
    <t>店</t>
  </si>
  <si>
    <t>建築物の所在地</t>
  </si>
  <si>
    <t>階数（地上・地下）</t>
  </si>
  <si>
    <t>所</t>
  </si>
  <si>
    <t>事業用延べ床面積</t>
  </si>
  <si>
    <t>倉庫・流通センター</t>
  </si>
  <si>
    <t>当該建築物を使用している事業者の名称（別紙添付可）</t>
  </si>
  <si>
    <t>住宅</t>
  </si>
  <si>
    <t>世帯</t>
  </si>
  <si>
    <t>在館人員</t>
  </si>
  <si>
    <t>計</t>
  </si>
  <si>
    <t>共用部分</t>
  </si>
  <si>
    <t>廃棄物の種類</t>
  </si>
  <si>
    <t>廃棄物収集運搬業者</t>
  </si>
  <si>
    <t>許可番号</t>
  </si>
  <si>
    <t>持込先</t>
  </si>
  <si>
    <t>ごみ減量及び再利用の現況</t>
  </si>
  <si>
    <t>再生資源の種類</t>
  </si>
  <si>
    <t>再生資源回収業者</t>
  </si>
  <si>
    <t>今　　年　　度　　の　　目　　標</t>
  </si>
  <si>
    <t>廃棄物管理責任者</t>
  </si>
  <si>
    <t>選任年月日</t>
  </si>
  <si>
    <t>会社名</t>
  </si>
  <si>
    <t>所在地〒</t>
  </si>
  <si>
    <t>氏　　名</t>
  </si>
  <si>
    <t>電話番号</t>
  </si>
  <si>
    <t>その他（　　　　　　　）</t>
  </si>
  <si>
    <t>建築物名称　　　</t>
  </si>
  <si>
    <t>建築物所在地　　</t>
  </si>
  <si>
    <t>所有者住所　　　</t>
  </si>
  <si>
    <t>所有者氏名　　　</t>
  </si>
  <si>
    <t>　</t>
  </si>
  <si>
    <t>地上　階　地下　階　　事業用延べ床面積　　　　　　㎡</t>
  </si>
  <si>
    <t>従業員（ﾃﾅﾝﾄ従業員を含む。）　　人　</t>
  </si>
  <si>
    <t>外来者（通学者を含む。） 　 　　人</t>
  </si>
  <si>
    <t xml:space="preserve">         人</t>
  </si>
  <si>
    <t xml:space="preserve">        ㎡</t>
  </si>
  <si>
    <t>事務所　　　　　　　　</t>
  </si>
  <si>
    <t>店舗（飲食店を除く。）</t>
  </si>
  <si>
    <t>飲食店・ホテル・式場　</t>
  </si>
  <si>
    <t>医療機関　　　　　　　</t>
  </si>
  <si>
    <t xml:space="preserve">   ㎡</t>
  </si>
  <si>
    <t>㎡</t>
  </si>
  <si>
    <t xml:space="preserve"> ㎡</t>
  </si>
  <si>
    <t>㎡</t>
  </si>
  <si>
    <t>（       ）</t>
  </si>
  <si>
    <t>建築物名称</t>
  </si>
  <si>
    <t>前年度実績（　　　　　　年4月～　　　　　年3月）</t>
  </si>
  <si>
    <t>今年度計画（　　　　　　年4月～　　　　　年3月）</t>
  </si>
  <si>
    <t>対前年度（今年度計画－前年度実績）</t>
  </si>
  <si>
    <t>発生量
（Ａ）</t>
  </si>
  <si>
    <t>処  理  区  分</t>
  </si>
  <si>
    <t>再利用率
（Ｂ÷Ａ×100）</t>
  </si>
  <si>
    <t>発生量
（Ｄ）</t>
  </si>
  <si>
    <t>再利用率
（Ｅ÷Ｄ×100）</t>
  </si>
  <si>
    <t>発生量の増減
（Ｄ－Ａ）</t>
  </si>
  <si>
    <t>再利用量の増減
（Ｅ－Ｂ）</t>
  </si>
  <si>
    <t>廃棄量の増減
（Ｆ－Ｃ）</t>
  </si>
  <si>
    <t>再利用量（Ｂ）</t>
  </si>
  <si>
    <t>廃棄量（Ｃ）</t>
  </si>
  <si>
    <t>再利用量（Ｅ）</t>
  </si>
  <si>
    <t>廃棄量（Ｆ）</t>
  </si>
  <si>
    <t>事　業　系　一　般　廃　棄　物</t>
  </si>
  <si>
    <t>紙　　　類</t>
  </si>
  <si>
    <t>コピー、ＯＡ用紙等</t>
  </si>
  <si>
    <t>ｔ</t>
  </si>
  <si>
    <t>%</t>
  </si>
  <si>
    <t>新聞紙、折込広告等（チラシ）</t>
  </si>
  <si>
    <t>ｔ</t>
  </si>
  <si>
    <t>雑誌、パンフレット・色付き紙</t>
  </si>
  <si>
    <t>一括処理文書（機密文書等）</t>
  </si>
  <si>
    <t>段ボール</t>
  </si>
  <si>
    <t>その他紙類　（　　　　　　　　）</t>
  </si>
  <si>
    <t>紙　類　小　計</t>
  </si>
  <si>
    <t>その他可燃物　（　　　　　　　　）</t>
  </si>
  <si>
    <t>合　　　　　計</t>
  </si>
  <si>
    <t>産　　業　　廃　　棄　　物</t>
  </si>
  <si>
    <t>飲料・食料用びん類</t>
  </si>
  <si>
    <t>飲料・食料用缶類</t>
  </si>
  <si>
    <t>廃プラスチック類（ペットボトルを除く）</t>
  </si>
  <si>
    <t>ペットボトル</t>
  </si>
  <si>
    <t>ガラス・陶磁器くず</t>
  </si>
  <si>
    <t>金属くず</t>
  </si>
  <si>
    <t>廃油（食用油を除く）</t>
  </si>
  <si>
    <t>食用油</t>
  </si>
  <si>
    <t>その他産業廃棄物　（　　　　　　　　　）</t>
  </si>
  <si>
    <t>特定の事業活動に伴う可燃物</t>
  </si>
  <si>
    <t>備考　数量は、小数点第２位を四捨五入し、小数点第１位まで表示してください。</t>
  </si>
  <si>
    <t>令和　　年　　月　　日</t>
  </si>
  <si>
    <t>令和   年   月   日</t>
  </si>
  <si>
    <t>令和　　　年　　　月　　　日現在</t>
  </si>
  <si>
    <t>2　ごみ減量及び再利用についての今年度の目標</t>
  </si>
  <si>
    <t>1　今年度計画と前年度実績を比較して増減した理由</t>
  </si>
  <si>
    <t>3　今後の具体的取り組みについて</t>
  </si>
  <si>
    <t>　 足立区廃棄物の処理及び再利用に関する条例第１９条第３項の規定により、事業用大規模建築物における令和
   年度の再利用計画書を以下のとおり提出します。</t>
  </si>
  <si>
    <t>所属名・職名　</t>
  </si>
  <si>
    <t>第2号様式(第6条関係)
(表面)</t>
  </si>
  <si>
    <t xml:space="preserve"> （提出先）</t>
  </si>
  <si>
    <t>　 足立区長　</t>
  </si>
  <si>
    <t>厨芥類（茶殻、残飯等の生ごみ）</t>
  </si>
  <si>
    <t>(裏面)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</si>
</sst>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;&quot;△ &quot;0.0"/>
  </numFmts>
  <fonts count="60">
    <font>
      <sz val="11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ゴシック"/>
      <family val="3"/>
    </font>
    <font>
      <sz val="11"/>
      <name val="Century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"/>
      <color indexed="10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b/>
      <sz val="11"/>
      <color indexed="8"/>
      <name val="ＭＳ 明朝"/>
      <family val="1"/>
    </font>
    <font>
      <sz val="6"/>
      <name val="ＭＳ 明朝"/>
      <family val="1"/>
    </font>
    <font>
      <sz val="18"/>
      <color indexed="54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27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28" xfId="0" applyFont="1" applyBorder="1" applyAlignment="1">
      <alignment vertical="center"/>
    </xf>
    <xf numFmtId="0" fontId="10" fillId="0" borderId="34" xfId="0" applyFont="1" applyBorder="1" applyAlignment="1">
      <alignment/>
    </xf>
    <xf numFmtId="0" fontId="12" fillId="0" borderId="28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21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35" xfId="0" applyFont="1" applyBorder="1" applyAlignment="1" applyProtection="1">
      <alignment vertical="center"/>
      <protection/>
    </xf>
    <xf numFmtId="180" fontId="23" fillId="0" borderId="36" xfId="49" applyNumberFormat="1" applyFont="1" applyBorder="1" applyAlignment="1" applyProtection="1">
      <alignment vertical="center"/>
      <protection locked="0"/>
    </xf>
    <xf numFmtId="180" fontId="23" fillId="0" borderId="37" xfId="49" applyNumberFormat="1" applyFont="1" applyBorder="1" applyAlignment="1" applyProtection="1">
      <alignment/>
      <protection/>
    </xf>
    <xf numFmtId="180" fontId="23" fillId="0" borderId="38" xfId="49" applyNumberFormat="1" applyFont="1" applyBorder="1" applyAlignment="1" applyProtection="1">
      <alignment vertical="center"/>
      <protection locked="0"/>
    </xf>
    <xf numFmtId="180" fontId="23" fillId="33" borderId="39" xfId="49" applyNumberFormat="1" applyFont="1" applyFill="1" applyBorder="1" applyAlignment="1" applyProtection="1">
      <alignment vertical="center"/>
      <protection/>
    </xf>
    <xf numFmtId="180" fontId="23" fillId="33" borderId="40" xfId="49" applyNumberFormat="1" applyFont="1" applyFill="1" applyBorder="1" applyAlignment="1" applyProtection="1">
      <alignment vertical="center"/>
      <protection/>
    </xf>
    <xf numFmtId="180" fontId="23" fillId="0" borderId="41" xfId="49" applyNumberFormat="1" applyFont="1" applyBorder="1" applyAlignment="1" applyProtection="1">
      <alignment/>
      <protection/>
    </xf>
    <xf numFmtId="180" fontId="23" fillId="0" borderId="39" xfId="49" applyNumberFormat="1" applyFont="1" applyBorder="1" applyAlignment="1" applyProtection="1">
      <alignment vertical="center"/>
      <protection locked="0"/>
    </xf>
    <xf numFmtId="180" fontId="23" fillId="33" borderId="38" xfId="49" applyNumberFormat="1" applyFont="1" applyFill="1" applyBorder="1" applyAlignment="1" applyProtection="1">
      <alignment vertical="center"/>
      <protection/>
    </xf>
    <xf numFmtId="180" fontId="23" fillId="0" borderId="42" xfId="49" applyNumberFormat="1" applyFont="1" applyBorder="1" applyAlignment="1" applyProtection="1">
      <alignment/>
      <protection/>
    </xf>
    <xf numFmtId="38" fontId="3" fillId="0" borderId="0" xfId="49" applyFont="1" applyAlignment="1" applyProtection="1">
      <alignment vertical="center"/>
      <protection/>
    </xf>
    <xf numFmtId="0" fontId="25" fillId="0" borderId="43" xfId="0" applyFont="1" applyBorder="1" applyAlignment="1" applyProtection="1">
      <alignment horizontal="left" vertical="center"/>
      <protection/>
    </xf>
    <xf numFmtId="180" fontId="23" fillId="0" borderId="44" xfId="49" applyNumberFormat="1" applyFont="1" applyBorder="1" applyAlignment="1" applyProtection="1">
      <alignment vertical="center"/>
      <protection locked="0"/>
    </xf>
    <xf numFmtId="180" fontId="23" fillId="0" borderId="45" xfId="49" applyNumberFormat="1" applyFont="1" applyBorder="1" applyAlignment="1" applyProtection="1">
      <alignment/>
      <protection/>
    </xf>
    <xf numFmtId="180" fontId="23" fillId="0" borderId="46" xfId="49" applyNumberFormat="1" applyFont="1" applyBorder="1" applyAlignment="1" applyProtection="1">
      <alignment vertical="center"/>
      <protection locked="0"/>
    </xf>
    <xf numFmtId="180" fontId="23" fillId="33" borderId="47" xfId="49" applyNumberFormat="1" applyFont="1" applyFill="1" applyBorder="1" applyAlignment="1" applyProtection="1">
      <alignment vertical="center"/>
      <protection/>
    </xf>
    <xf numFmtId="180" fontId="23" fillId="33" borderId="46" xfId="49" applyNumberFormat="1" applyFont="1" applyFill="1" applyBorder="1" applyAlignment="1" applyProtection="1">
      <alignment vertical="center"/>
      <protection/>
    </xf>
    <xf numFmtId="180" fontId="23" fillId="0" borderId="48" xfId="49" applyNumberFormat="1" applyFont="1" applyBorder="1" applyAlignment="1" applyProtection="1">
      <alignment/>
      <protection/>
    </xf>
    <xf numFmtId="180" fontId="23" fillId="0" borderId="47" xfId="49" applyNumberFormat="1" applyFont="1" applyBorder="1" applyAlignment="1" applyProtection="1">
      <alignment vertical="center"/>
      <protection locked="0"/>
    </xf>
    <xf numFmtId="180" fontId="23" fillId="0" borderId="49" xfId="49" applyNumberFormat="1" applyFont="1" applyBorder="1" applyAlignment="1" applyProtection="1">
      <alignment/>
      <protection/>
    </xf>
    <xf numFmtId="0" fontId="25" fillId="0" borderId="43" xfId="0" applyFont="1" applyBorder="1" applyAlignment="1" applyProtection="1">
      <alignment vertical="center"/>
      <protection/>
    </xf>
    <xf numFmtId="0" fontId="25" fillId="0" borderId="50" xfId="0" applyFont="1" applyBorder="1" applyAlignment="1" applyProtection="1">
      <alignment vertical="center"/>
      <protection/>
    </xf>
    <xf numFmtId="180" fontId="23" fillId="0" borderId="51" xfId="49" applyNumberFormat="1" applyFont="1" applyBorder="1" applyAlignment="1" applyProtection="1">
      <alignment vertical="center"/>
      <protection locked="0"/>
    </xf>
    <xf numFmtId="180" fontId="23" fillId="0" borderId="52" xfId="49" applyNumberFormat="1" applyFont="1" applyBorder="1" applyAlignment="1" applyProtection="1">
      <alignment/>
      <protection/>
    </xf>
    <xf numFmtId="180" fontId="23" fillId="0" borderId="53" xfId="49" applyNumberFormat="1" applyFont="1" applyBorder="1" applyAlignment="1" applyProtection="1">
      <alignment vertical="center"/>
      <protection locked="0"/>
    </xf>
    <xf numFmtId="180" fontId="23" fillId="33" borderId="54" xfId="49" applyNumberFormat="1" applyFont="1" applyFill="1" applyBorder="1" applyAlignment="1" applyProtection="1">
      <alignment vertical="center"/>
      <protection/>
    </xf>
    <xf numFmtId="180" fontId="23" fillId="33" borderId="53" xfId="49" applyNumberFormat="1" applyFont="1" applyFill="1" applyBorder="1" applyAlignment="1" applyProtection="1">
      <alignment vertical="center"/>
      <protection/>
    </xf>
    <xf numFmtId="180" fontId="23" fillId="0" borderId="55" xfId="49" applyNumberFormat="1" applyFont="1" applyBorder="1" applyAlignment="1" applyProtection="1">
      <alignment/>
      <protection/>
    </xf>
    <xf numFmtId="180" fontId="23" fillId="0" borderId="54" xfId="49" applyNumberFormat="1" applyFont="1" applyBorder="1" applyAlignment="1" applyProtection="1">
      <alignment vertical="center"/>
      <protection locked="0"/>
    </xf>
    <xf numFmtId="180" fontId="23" fillId="0" borderId="56" xfId="49" applyNumberFormat="1" applyFont="1" applyBorder="1" applyAlignment="1" applyProtection="1">
      <alignment/>
      <protection/>
    </xf>
    <xf numFmtId="0" fontId="25" fillId="0" borderId="57" xfId="0" applyFont="1" applyBorder="1" applyAlignment="1" applyProtection="1">
      <alignment horizontal="center" vertical="center"/>
      <protection/>
    </xf>
    <xf numFmtId="180" fontId="23" fillId="33" borderId="58" xfId="49" applyNumberFormat="1" applyFont="1" applyFill="1" applyBorder="1" applyAlignment="1" applyProtection="1">
      <alignment vertical="center"/>
      <protection/>
    </xf>
    <xf numFmtId="180" fontId="23" fillId="0" borderId="59" xfId="49" applyNumberFormat="1" applyFont="1" applyFill="1" applyBorder="1" applyAlignment="1" applyProtection="1">
      <alignment/>
      <protection/>
    </xf>
    <xf numFmtId="180" fontId="23" fillId="33" borderId="60" xfId="49" applyNumberFormat="1" applyFont="1" applyFill="1" applyBorder="1" applyAlignment="1" applyProtection="1">
      <alignment vertical="center"/>
      <protection/>
    </xf>
    <xf numFmtId="180" fontId="23" fillId="33" borderId="61" xfId="49" applyNumberFormat="1" applyFont="1" applyFill="1" applyBorder="1" applyAlignment="1" applyProtection="1">
      <alignment vertical="center"/>
      <protection/>
    </xf>
    <xf numFmtId="180" fontId="23" fillId="0" borderId="62" xfId="49" applyNumberFormat="1" applyFont="1" applyBorder="1" applyAlignment="1" applyProtection="1">
      <alignment/>
      <protection/>
    </xf>
    <xf numFmtId="180" fontId="23" fillId="0" borderId="59" xfId="49" applyNumberFormat="1" applyFont="1" applyBorder="1" applyAlignment="1" applyProtection="1">
      <alignment/>
      <protection/>
    </xf>
    <xf numFmtId="180" fontId="23" fillId="0" borderId="63" xfId="49" applyNumberFormat="1" applyFont="1" applyBorder="1" applyAlignment="1" applyProtection="1">
      <alignment/>
      <protection/>
    </xf>
    <xf numFmtId="180" fontId="23" fillId="0" borderId="64" xfId="49" applyNumberFormat="1" applyFont="1" applyBorder="1" applyAlignment="1" applyProtection="1">
      <alignment vertical="center"/>
      <protection locked="0"/>
    </xf>
    <xf numFmtId="180" fontId="23" fillId="0" borderId="65" xfId="49" applyNumberFormat="1" applyFont="1" applyBorder="1" applyAlignment="1" applyProtection="1">
      <alignment/>
      <protection/>
    </xf>
    <xf numFmtId="180" fontId="23" fillId="0" borderId="40" xfId="49" applyNumberFormat="1" applyFont="1" applyBorder="1" applyAlignment="1" applyProtection="1">
      <alignment vertical="center"/>
      <protection locked="0"/>
    </xf>
    <xf numFmtId="180" fontId="23" fillId="33" borderId="66" xfId="49" applyNumberFormat="1" applyFont="1" applyFill="1" applyBorder="1" applyAlignment="1" applyProtection="1">
      <alignment vertical="center"/>
      <protection/>
    </xf>
    <xf numFmtId="180" fontId="23" fillId="0" borderId="66" xfId="49" applyNumberFormat="1" applyFont="1" applyBorder="1" applyAlignment="1" applyProtection="1">
      <alignment vertical="center"/>
      <protection locked="0"/>
    </xf>
    <xf numFmtId="180" fontId="23" fillId="0" borderId="67" xfId="49" applyNumberFormat="1" applyFont="1" applyBorder="1" applyAlignment="1" applyProtection="1">
      <alignment vertical="center"/>
      <protection locked="0"/>
    </xf>
    <xf numFmtId="180" fontId="23" fillId="0" borderId="68" xfId="49" applyNumberFormat="1" applyFont="1" applyBorder="1" applyAlignment="1" applyProtection="1">
      <alignment/>
      <protection/>
    </xf>
    <xf numFmtId="180" fontId="23" fillId="0" borderId="69" xfId="49" applyNumberFormat="1" applyFont="1" applyBorder="1" applyAlignment="1" applyProtection="1">
      <alignment vertical="center"/>
      <protection locked="0"/>
    </xf>
    <xf numFmtId="180" fontId="23" fillId="33" borderId="70" xfId="49" applyNumberFormat="1" applyFont="1" applyFill="1" applyBorder="1" applyAlignment="1" applyProtection="1">
      <alignment vertical="center"/>
      <protection/>
    </xf>
    <xf numFmtId="180" fontId="23" fillId="33" borderId="69" xfId="49" applyNumberFormat="1" applyFont="1" applyFill="1" applyBorder="1" applyAlignment="1" applyProtection="1">
      <alignment vertical="center"/>
      <protection/>
    </xf>
    <xf numFmtId="180" fontId="23" fillId="0" borderId="71" xfId="49" applyNumberFormat="1" applyFont="1" applyBorder="1" applyAlignment="1" applyProtection="1">
      <alignment/>
      <protection/>
    </xf>
    <xf numFmtId="180" fontId="23" fillId="0" borderId="70" xfId="49" applyNumberFormat="1" applyFont="1" applyBorder="1" applyAlignment="1" applyProtection="1">
      <alignment vertical="center"/>
      <protection locked="0"/>
    </xf>
    <xf numFmtId="180" fontId="23" fillId="0" borderId="72" xfId="49" applyNumberFormat="1" applyFont="1" applyBorder="1" applyAlignment="1" applyProtection="1">
      <alignment/>
      <protection/>
    </xf>
    <xf numFmtId="180" fontId="23" fillId="33" borderId="73" xfId="49" applyNumberFormat="1" applyFont="1" applyFill="1" applyBorder="1" applyAlignment="1" applyProtection="1">
      <alignment vertical="center"/>
      <protection/>
    </xf>
    <xf numFmtId="180" fontId="23" fillId="0" borderId="74" xfId="49" applyNumberFormat="1" applyFont="1" applyBorder="1" applyAlignment="1" applyProtection="1">
      <alignment/>
      <protection/>
    </xf>
    <xf numFmtId="180" fontId="23" fillId="33" borderId="75" xfId="49" applyNumberFormat="1" applyFont="1" applyFill="1" applyBorder="1" applyAlignment="1" applyProtection="1">
      <alignment vertical="center"/>
      <protection/>
    </xf>
    <xf numFmtId="180" fontId="23" fillId="33" borderId="76" xfId="49" applyNumberFormat="1" applyFont="1" applyFill="1" applyBorder="1" applyAlignment="1" applyProtection="1">
      <alignment vertical="center"/>
      <protection/>
    </xf>
    <xf numFmtId="180" fontId="23" fillId="0" borderId="77" xfId="49" applyNumberFormat="1" applyFont="1" applyBorder="1" applyAlignment="1" applyProtection="1">
      <alignment/>
      <protection/>
    </xf>
    <xf numFmtId="180" fontId="23" fillId="0" borderId="78" xfId="49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textRotation="255"/>
      <protection/>
    </xf>
    <xf numFmtId="0" fontId="25" fillId="0" borderId="0" xfId="0" applyFont="1" applyBorder="1" applyAlignment="1" applyProtection="1">
      <alignment horizontal="center" vertical="center"/>
      <protection/>
    </xf>
    <xf numFmtId="180" fontId="23" fillId="0" borderId="0" xfId="49" applyNumberFormat="1" applyFont="1" applyFill="1" applyBorder="1" applyAlignment="1" applyProtection="1">
      <alignment vertical="center"/>
      <protection/>
    </xf>
    <xf numFmtId="180" fontId="23" fillId="0" borderId="0" xfId="49" applyNumberFormat="1" applyFont="1" applyBorder="1" applyAlignment="1" applyProtection="1">
      <alignment/>
      <protection/>
    </xf>
    <xf numFmtId="180" fontId="23" fillId="0" borderId="0" xfId="49" applyNumberFormat="1" applyFont="1" applyFill="1" applyBorder="1" applyAlignment="1" applyProtection="1">
      <alignment/>
      <protection/>
    </xf>
    <xf numFmtId="38" fontId="3" fillId="0" borderId="0" xfId="49" applyFont="1" applyFill="1" applyAlignment="1" applyProtection="1">
      <alignment vertical="center"/>
      <protection/>
    </xf>
    <xf numFmtId="180" fontId="23" fillId="0" borderId="79" xfId="49" applyNumberFormat="1" applyFont="1" applyBorder="1" applyAlignment="1" applyProtection="1">
      <alignment/>
      <protection/>
    </xf>
    <xf numFmtId="180" fontId="23" fillId="0" borderId="80" xfId="49" applyNumberFormat="1" applyFont="1" applyBorder="1" applyAlignment="1" applyProtection="1">
      <alignment/>
      <protection/>
    </xf>
    <xf numFmtId="180" fontId="23" fillId="33" borderId="81" xfId="49" applyNumberFormat="1" applyFont="1" applyFill="1" applyBorder="1" applyAlignment="1" applyProtection="1">
      <alignment vertical="center"/>
      <protection/>
    </xf>
    <xf numFmtId="180" fontId="23" fillId="0" borderId="82" xfId="49" applyNumberFormat="1" applyFont="1" applyBorder="1" applyAlignment="1" applyProtection="1">
      <alignment/>
      <protection/>
    </xf>
    <xf numFmtId="180" fontId="23" fillId="33" borderId="83" xfId="49" applyNumberFormat="1" applyFont="1" applyFill="1" applyBorder="1" applyAlignment="1" applyProtection="1">
      <alignment vertical="center"/>
      <protection/>
    </xf>
    <xf numFmtId="180" fontId="23" fillId="0" borderId="84" xfId="49" applyNumberFormat="1" applyFont="1" applyBorder="1" applyAlignment="1" applyProtection="1">
      <alignment/>
      <protection/>
    </xf>
    <xf numFmtId="180" fontId="23" fillId="0" borderId="85" xfId="49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180" fontId="23" fillId="0" borderId="0" xfId="49" applyNumberFormat="1" applyFont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0" fontId="21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86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86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06" xfId="0" applyFont="1" applyBorder="1" applyAlignment="1">
      <alignment horizontal="left" vertical="top"/>
    </xf>
    <xf numFmtId="0" fontId="0" fillId="0" borderId="9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3" fillId="0" borderId="107" xfId="0" applyFont="1" applyBorder="1" applyAlignment="1" applyProtection="1">
      <alignment horizontal="center" vertical="center" textRotation="255"/>
      <protection/>
    </xf>
    <xf numFmtId="0" fontId="23" fillId="0" borderId="34" xfId="0" applyFont="1" applyBorder="1" applyAlignment="1" applyProtection="1">
      <alignment horizontal="center" vertical="center" textRotation="255"/>
      <protection/>
    </xf>
    <xf numFmtId="0" fontId="23" fillId="0" borderId="23" xfId="0" applyFont="1" applyBorder="1" applyAlignment="1" applyProtection="1">
      <alignment horizontal="center" vertical="center" textRotation="255"/>
      <protection/>
    </xf>
    <xf numFmtId="0" fontId="24" fillId="0" borderId="108" xfId="0" applyFont="1" applyBorder="1" applyAlignment="1" applyProtection="1">
      <alignment horizontal="center" vertical="center"/>
      <protection/>
    </xf>
    <xf numFmtId="0" fontId="24" fillId="0" borderId="109" xfId="0" applyFont="1" applyBorder="1" applyAlignment="1" applyProtection="1">
      <alignment horizontal="center" vertical="center"/>
      <protection/>
    </xf>
    <xf numFmtId="0" fontId="24" fillId="0" borderId="110" xfId="0" applyFont="1" applyBorder="1" applyAlignment="1" applyProtection="1">
      <alignment horizontal="center" vertical="center"/>
      <protection/>
    </xf>
    <xf numFmtId="0" fontId="24" fillId="0" borderId="111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12" xfId="0" applyFont="1" applyBorder="1" applyAlignment="1" applyProtection="1">
      <alignment horizontal="center" vertical="center"/>
      <protection/>
    </xf>
    <xf numFmtId="0" fontId="24" fillId="0" borderId="113" xfId="0" applyFont="1" applyBorder="1" applyAlignment="1" applyProtection="1">
      <alignment horizontal="center" vertical="center"/>
      <protection/>
    </xf>
    <xf numFmtId="0" fontId="24" fillId="0" borderId="81" xfId="0" applyFont="1" applyBorder="1" applyAlignment="1" applyProtection="1">
      <alignment horizontal="center" vertical="center"/>
      <protection/>
    </xf>
    <xf numFmtId="0" fontId="24" fillId="0" borderId="85" xfId="0" applyFont="1" applyBorder="1" applyAlignment="1" applyProtection="1">
      <alignment horizontal="center" vertical="center"/>
      <protection/>
    </xf>
    <xf numFmtId="0" fontId="23" fillId="0" borderId="114" xfId="0" applyFont="1" applyBorder="1" applyAlignment="1" applyProtection="1">
      <alignment horizontal="center" vertical="center"/>
      <protection/>
    </xf>
    <xf numFmtId="0" fontId="23" fillId="0" borderId="115" xfId="0" applyFont="1" applyBorder="1" applyAlignment="1" applyProtection="1">
      <alignment horizontal="center" vertical="center"/>
      <protection/>
    </xf>
    <xf numFmtId="0" fontId="23" fillId="0" borderId="116" xfId="0" applyFont="1" applyBorder="1" applyAlignment="1" applyProtection="1">
      <alignment horizontal="center" vertical="center"/>
      <protection/>
    </xf>
    <xf numFmtId="0" fontId="24" fillId="0" borderId="117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118" xfId="0" applyFont="1" applyBorder="1" applyAlignment="1" applyProtection="1">
      <alignment horizontal="center" vertical="center" wrapText="1"/>
      <protection/>
    </xf>
    <xf numFmtId="0" fontId="24" fillId="0" borderId="119" xfId="0" applyFont="1" applyBorder="1" applyAlignment="1" applyProtection="1">
      <alignment horizontal="center" vertical="center" wrapText="1"/>
      <protection/>
    </xf>
    <xf numFmtId="0" fontId="24" fillId="0" borderId="120" xfId="0" applyFont="1" applyBorder="1" applyAlignment="1" applyProtection="1">
      <alignment horizontal="center" vertical="center" wrapText="1"/>
      <protection/>
    </xf>
    <xf numFmtId="0" fontId="24" fillId="0" borderId="121" xfId="0" applyFont="1" applyBorder="1" applyAlignment="1" applyProtection="1">
      <alignment horizontal="center" vertical="center" wrapText="1"/>
      <protection/>
    </xf>
    <xf numFmtId="0" fontId="24" fillId="0" borderId="119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122" xfId="0" applyFont="1" applyBorder="1" applyAlignment="1" applyProtection="1">
      <alignment horizontal="center" vertical="center" wrapText="1"/>
      <protection/>
    </xf>
    <xf numFmtId="0" fontId="24" fillId="0" borderId="123" xfId="0" applyFont="1" applyBorder="1" applyAlignment="1" applyProtection="1">
      <alignment horizontal="center" vertical="center" wrapText="1"/>
      <protection/>
    </xf>
    <xf numFmtId="0" fontId="24" fillId="0" borderId="88" xfId="0" applyFont="1" applyBorder="1" applyAlignment="1" applyProtection="1">
      <alignment horizontal="center" vertical="center" wrapText="1"/>
      <protection/>
    </xf>
    <xf numFmtId="0" fontId="24" fillId="0" borderId="124" xfId="0" applyFont="1" applyBorder="1" applyAlignment="1" applyProtection="1">
      <alignment horizontal="center" vertical="center" wrapText="1"/>
      <protection/>
    </xf>
    <xf numFmtId="0" fontId="25" fillId="0" borderId="83" xfId="0" applyFont="1" applyBorder="1" applyAlignment="1" applyProtection="1">
      <alignment horizontal="left" vertical="center"/>
      <protection/>
    </xf>
    <xf numFmtId="0" fontId="25" fillId="0" borderId="85" xfId="0" applyFont="1" applyBorder="1" applyAlignment="1" applyProtection="1">
      <alignment horizontal="left" vertical="center"/>
      <protection/>
    </xf>
    <xf numFmtId="0" fontId="26" fillId="0" borderId="83" xfId="0" applyFont="1" applyBorder="1" applyAlignment="1" applyProtection="1">
      <alignment horizontal="center" vertical="center"/>
      <protection/>
    </xf>
    <xf numFmtId="0" fontId="26" fillId="0" borderId="85" xfId="0" applyFont="1" applyBorder="1" applyAlignment="1" applyProtection="1">
      <alignment horizontal="center" vertical="center"/>
      <protection/>
    </xf>
    <xf numFmtId="0" fontId="25" fillId="0" borderId="125" xfId="0" applyFont="1" applyBorder="1" applyAlignment="1" applyProtection="1">
      <alignment horizontal="center" vertical="center" textRotation="255"/>
      <protection/>
    </xf>
    <xf numFmtId="0" fontId="25" fillId="0" borderId="126" xfId="0" applyFont="1" applyBorder="1" applyAlignment="1" applyProtection="1">
      <alignment horizontal="center" vertical="center" textRotation="255"/>
      <protection/>
    </xf>
    <xf numFmtId="0" fontId="25" fillId="0" borderId="127" xfId="0" applyFont="1" applyBorder="1" applyAlignment="1" applyProtection="1">
      <alignment horizontal="center" vertical="center" textRotation="255"/>
      <protection/>
    </xf>
    <xf numFmtId="0" fontId="25" fillId="0" borderId="128" xfId="0" applyFont="1" applyBorder="1" applyAlignment="1" applyProtection="1">
      <alignment horizontal="left" vertical="center"/>
      <protection/>
    </xf>
    <xf numFmtId="0" fontId="25" fillId="0" borderId="129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12" xfId="0" applyFont="1" applyBorder="1" applyAlignment="1" applyProtection="1">
      <alignment horizontal="left" vertical="center"/>
      <protection/>
    </xf>
    <xf numFmtId="0" fontId="25" fillId="0" borderId="75" xfId="0" applyFont="1" applyBorder="1" applyAlignment="1" applyProtection="1">
      <alignment horizontal="center" vertical="center"/>
      <protection/>
    </xf>
    <xf numFmtId="0" fontId="25" fillId="0" borderId="78" xfId="0" applyFont="1" applyBorder="1" applyAlignment="1" applyProtection="1">
      <alignment horizontal="center" vertical="center"/>
      <protection/>
    </xf>
    <xf numFmtId="0" fontId="25" fillId="0" borderId="130" xfId="0" applyFont="1" applyBorder="1" applyAlignment="1" applyProtection="1">
      <alignment horizontal="left" vertical="center"/>
      <protection/>
    </xf>
    <xf numFmtId="0" fontId="25" fillId="0" borderId="110" xfId="0" applyFont="1" applyBorder="1" applyAlignment="1" applyProtection="1">
      <alignment horizontal="left" vertical="center"/>
      <protection/>
    </xf>
    <xf numFmtId="0" fontId="25" fillId="0" borderId="46" xfId="0" applyFont="1" applyBorder="1" applyAlignment="1" applyProtection="1">
      <alignment horizontal="left" vertical="center"/>
      <protection/>
    </xf>
    <xf numFmtId="0" fontId="25" fillId="0" borderId="49" xfId="0" applyFont="1" applyBorder="1" applyAlignment="1" applyProtection="1">
      <alignment horizontal="left" vertical="center"/>
      <protection/>
    </xf>
    <xf numFmtId="0" fontId="22" fillId="0" borderId="86" xfId="0" applyFont="1" applyBorder="1" applyAlignment="1" applyProtection="1">
      <alignment horizontal="center" vertical="center"/>
      <protection/>
    </xf>
    <xf numFmtId="0" fontId="22" fillId="0" borderId="87" xfId="0" applyFont="1" applyBorder="1" applyAlignment="1" applyProtection="1">
      <alignment horizontal="center" vertical="center"/>
      <protection/>
    </xf>
    <xf numFmtId="0" fontId="22" fillId="0" borderId="88" xfId="0" applyFont="1" applyBorder="1" applyAlignment="1" applyProtection="1">
      <alignment horizontal="center" vertical="center"/>
      <protection/>
    </xf>
    <xf numFmtId="0" fontId="23" fillId="0" borderId="86" xfId="0" applyFont="1" applyBorder="1" applyAlignment="1" applyProtection="1">
      <alignment horizontal="center" vertical="center"/>
      <protection/>
    </xf>
    <xf numFmtId="0" fontId="23" fillId="0" borderId="87" xfId="0" applyFont="1" applyBorder="1" applyAlignment="1" applyProtection="1">
      <alignment horizontal="center" vertical="center"/>
      <protection/>
    </xf>
    <xf numFmtId="0" fontId="23" fillId="0" borderId="88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>
      <alignment horizontal="left" vertical="center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2" fillId="0" borderId="1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3552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66675</xdr:colOff>
      <xdr:row>3</xdr:row>
      <xdr:rowOff>85725</xdr:rowOff>
    </xdr:from>
    <xdr:ext cx="866775" cy="276225"/>
    <xdr:sp>
      <xdr:nvSpPr>
        <xdr:cNvPr id="2" name="Text Box 2"/>
        <xdr:cNvSpPr txBox="1">
          <a:spLocks noChangeArrowheads="1"/>
        </xdr:cNvSpPr>
      </xdr:nvSpPr>
      <xdr:spPr>
        <a:xfrm>
          <a:off x="66675" y="647700"/>
          <a:ext cx="866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類</a:t>
          </a:r>
        </a:p>
      </xdr:txBody>
    </xdr:sp>
    <xdr:clientData/>
  </xdr:oneCellAnchor>
  <xdr:oneCellAnchor>
    <xdr:from>
      <xdr:col>2</xdr:col>
      <xdr:colOff>2019300</xdr:colOff>
      <xdr:row>2</xdr:row>
      <xdr:rowOff>19050</xdr:rowOff>
    </xdr:from>
    <xdr:ext cx="1676400" cy="247650"/>
    <xdr:sp>
      <xdr:nvSpPr>
        <xdr:cNvPr id="3" name="Text Box 3"/>
        <xdr:cNvSpPr txBox="1">
          <a:spLocks noChangeArrowheads="1"/>
        </xdr:cNvSpPr>
      </xdr:nvSpPr>
      <xdr:spPr>
        <a:xfrm>
          <a:off x="2533650" y="39052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年度区分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247650</xdr:rowOff>
    </xdr:from>
    <xdr:to>
      <xdr:col>0</xdr:col>
      <xdr:colOff>1562100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14400"/>
          <a:ext cx="1428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ﾘｻｲｸﾙできる紙類</a:t>
          </a:r>
        </a:p>
      </xdr:txBody>
    </xdr:sp>
    <xdr:clientData/>
  </xdr:twoCellAnchor>
  <xdr:twoCellAnchor>
    <xdr:from>
      <xdr:col>0</xdr:col>
      <xdr:colOff>190500</xdr:colOff>
      <xdr:row>4</xdr:row>
      <xdr:rowOff>76200</xdr:rowOff>
    </xdr:from>
    <xdr:to>
      <xdr:col>0</xdr:col>
      <xdr:colOff>733425</xdr:colOff>
      <xdr:row>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141922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</a:p>
      </xdr:txBody>
    </xdr:sp>
    <xdr:clientData/>
  </xdr:twoCellAnchor>
  <xdr:twoCellAnchor>
    <xdr:from>
      <xdr:col>0</xdr:col>
      <xdr:colOff>190500</xdr:colOff>
      <xdr:row>8</xdr:row>
      <xdr:rowOff>76200</xdr:rowOff>
    </xdr:from>
    <xdr:to>
      <xdr:col>0</xdr:col>
      <xdr:colOff>733425</xdr:colOff>
      <xdr:row>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0" y="24288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</a:p>
      </xdr:txBody>
    </xdr:sp>
    <xdr:clientData/>
  </xdr:twoCellAnchor>
  <xdr:twoCellAnchor>
    <xdr:from>
      <xdr:col>1</xdr:col>
      <xdr:colOff>381000</xdr:colOff>
      <xdr:row>11</xdr:row>
      <xdr:rowOff>123825</xdr:rowOff>
    </xdr:from>
    <xdr:to>
      <xdr:col>3</xdr:col>
      <xdr:colOff>0</xdr:colOff>
      <xdr:row>11</xdr:row>
      <xdr:rowOff>238125</xdr:rowOff>
    </xdr:to>
    <xdr:sp>
      <xdr:nvSpPr>
        <xdr:cNvPr id="4" name="AutoShape 11"/>
        <xdr:cNvSpPr>
          <a:spLocks/>
        </xdr:cNvSpPr>
      </xdr:nvSpPr>
      <xdr:spPr>
        <a:xfrm>
          <a:off x="1971675" y="31432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123825</xdr:rowOff>
    </xdr:from>
    <xdr:to>
      <xdr:col>2</xdr:col>
      <xdr:colOff>171450</xdr:colOff>
      <xdr:row>13</xdr:row>
      <xdr:rowOff>238125</xdr:rowOff>
    </xdr:to>
    <xdr:sp>
      <xdr:nvSpPr>
        <xdr:cNvPr id="5" name="AutoShape 13"/>
        <xdr:cNvSpPr>
          <a:spLocks/>
        </xdr:cNvSpPr>
      </xdr:nvSpPr>
      <xdr:spPr>
        <a:xfrm>
          <a:off x="1962150" y="36480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123825</xdr:rowOff>
    </xdr:from>
    <xdr:to>
      <xdr:col>2</xdr:col>
      <xdr:colOff>171450</xdr:colOff>
      <xdr:row>15</xdr:row>
      <xdr:rowOff>238125</xdr:rowOff>
    </xdr:to>
    <xdr:sp>
      <xdr:nvSpPr>
        <xdr:cNvPr id="6" name="AutoShape 14"/>
        <xdr:cNvSpPr>
          <a:spLocks/>
        </xdr:cNvSpPr>
      </xdr:nvSpPr>
      <xdr:spPr>
        <a:xfrm>
          <a:off x="1962150" y="41529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18</xdr:row>
      <xdr:rowOff>114300</xdr:rowOff>
    </xdr:from>
    <xdr:to>
      <xdr:col>2</xdr:col>
      <xdr:colOff>171450</xdr:colOff>
      <xdr:row>19</xdr:row>
      <xdr:rowOff>66675</xdr:rowOff>
    </xdr:to>
    <xdr:sp>
      <xdr:nvSpPr>
        <xdr:cNvPr id="7" name="AutoShape 15"/>
        <xdr:cNvSpPr>
          <a:spLocks/>
        </xdr:cNvSpPr>
      </xdr:nvSpPr>
      <xdr:spPr>
        <a:xfrm>
          <a:off x="1962150" y="48101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21</xdr:row>
      <xdr:rowOff>114300</xdr:rowOff>
    </xdr:from>
    <xdr:to>
      <xdr:col>2</xdr:col>
      <xdr:colOff>171450</xdr:colOff>
      <xdr:row>22</xdr:row>
      <xdr:rowOff>66675</xdr:rowOff>
    </xdr:to>
    <xdr:sp>
      <xdr:nvSpPr>
        <xdr:cNvPr id="8" name="AutoShape 16"/>
        <xdr:cNvSpPr>
          <a:spLocks/>
        </xdr:cNvSpPr>
      </xdr:nvSpPr>
      <xdr:spPr>
        <a:xfrm>
          <a:off x="1962150" y="53054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24</xdr:row>
      <xdr:rowOff>95250</xdr:rowOff>
    </xdr:from>
    <xdr:to>
      <xdr:col>2</xdr:col>
      <xdr:colOff>161925</xdr:colOff>
      <xdr:row>25</xdr:row>
      <xdr:rowOff>47625</xdr:rowOff>
    </xdr:to>
    <xdr:sp>
      <xdr:nvSpPr>
        <xdr:cNvPr id="9" name="AutoShape 17"/>
        <xdr:cNvSpPr>
          <a:spLocks/>
        </xdr:cNvSpPr>
      </xdr:nvSpPr>
      <xdr:spPr>
        <a:xfrm>
          <a:off x="1952625" y="57721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381000</xdr:colOff>
      <xdr:row>27</xdr:row>
      <xdr:rowOff>133350</xdr:rowOff>
    </xdr:from>
    <xdr:to>
      <xdr:col>3</xdr:col>
      <xdr:colOff>0</xdr:colOff>
      <xdr:row>27</xdr:row>
      <xdr:rowOff>247650</xdr:rowOff>
    </xdr:to>
    <xdr:sp>
      <xdr:nvSpPr>
        <xdr:cNvPr id="10" name="AutoShape 18"/>
        <xdr:cNvSpPr>
          <a:spLocks/>
        </xdr:cNvSpPr>
      </xdr:nvSpPr>
      <xdr:spPr>
        <a:xfrm>
          <a:off x="1971675" y="62960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31</xdr:row>
      <xdr:rowOff>123825</xdr:rowOff>
    </xdr:from>
    <xdr:to>
      <xdr:col>2</xdr:col>
      <xdr:colOff>171450</xdr:colOff>
      <xdr:row>31</xdr:row>
      <xdr:rowOff>238125</xdr:rowOff>
    </xdr:to>
    <xdr:sp>
      <xdr:nvSpPr>
        <xdr:cNvPr id="11" name="AutoShape 19"/>
        <xdr:cNvSpPr>
          <a:spLocks/>
        </xdr:cNvSpPr>
      </xdr:nvSpPr>
      <xdr:spPr>
        <a:xfrm>
          <a:off x="1962150" y="72961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152400</xdr:rowOff>
    </xdr:from>
    <xdr:to>
      <xdr:col>8</xdr:col>
      <xdr:colOff>0</xdr:colOff>
      <xdr:row>3</xdr:row>
      <xdr:rowOff>266700</xdr:rowOff>
    </xdr:to>
    <xdr:sp>
      <xdr:nvSpPr>
        <xdr:cNvPr id="12" name="AutoShape 23"/>
        <xdr:cNvSpPr>
          <a:spLocks/>
        </xdr:cNvSpPr>
      </xdr:nvSpPr>
      <xdr:spPr>
        <a:xfrm>
          <a:off x="4362450" y="11525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5</xdr:row>
      <xdr:rowOff>123825</xdr:rowOff>
    </xdr:from>
    <xdr:to>
      <xdr:col>8</xdr:col>
      <xdr:colOff>0</xdr:colOff>
      <xdr:row>5</xdr:row>
      <xdr:rowOff>238125</xdr:rowOff>
    </xdr:to>
    <xdr:sp>
      <xdr:nvSpPr>
        <xdr:cNvPr id="13" name="AutoShape 24"/>
        <xdr:cNvSpPr>
          <a:spLocks/>
        </xdr:cNvSpPr>
      </xdr:nvSpPr>
      <xdr:spPr>
        <a:xfrm>
          <a:off x="4362450" y="16287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7</xdr:row>
      <xdr:rowOff>142875</xdr:rowOff>
    </xdr:from>
    <xdr:to>
      <xdr:col>7</xdr:col>
      <xdr:colOff>171450</xdr:colOff>
      <xdr:row>7</xdr:row>
      <xdr:rowOff>257175</xdr:rowOff>
    </xdr:to>
    <xdr:sp>
      <xdr:nvSpPr>
        <xdr:cNvPr id="14" name="AutoShape 25"/>
        <xdr:cNvSpPr>
          <a:spLocks/>
        </xdr:cNvSpPr>
      </xdr:nvSpPr>
      <xdr:spPr>
        <a:xfrm>
          <a:off x="4352925" y="21526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11</xdr:row>
      <xdr:rowOff>123825</xdr:rowOff>
    </xdr:from>
    <xdr:to>
      <xdr:col>7</xdr:col>
      <xdr:colOff>171450</xdr:colOff>
      <xdr:row>11</xdr:row>
      <xdr:rowOff>238125</xdr:rowOff>
    </xdr:to>
    <xdr:sp>
      <xdr:nvSpPr>
        <xdr:cNvPr id="15" name="AutoShape 26"/>
        <xdr:cNvSpPr>
          <a:spLocks/>
        </xdr:cNvSpPr>
      </xdr:nvSpPr>
      <xdr:spPr>
        <a:xfrm>
          <a:off x="4352925" y="31432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114300</xdr:rowOff>
    </xdr:from>
    <xdr:to>
      <xdr:col>7</xdr:col>
      <xdr:colOff>171450</xdr:colOff>
      <xdr:row>13</xdr:row>
      <xdr:rowOff>228600</xdr:rowOff>
    </xdr:to>
    <xdr:sp>
      <xdr:nvSpPr>
        <xdr:cNvPr id="16" name="AutoShape 27"/>
        <xdr:cNvSpPr>
          <a:spLocks/>
        </xdr:cNvSpPr>
      </xdr:nvSpPr>
      <xdr:spPr>
        <a:xfrm>
          <a:off x="4352925" y="36385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123825</xdr:rowOff>
    </xdr:from>
    <xdr:to>
      <xdr:col>8</xdr:col>
      <xdr:colOff>0</xdr:colOff>
      <xdr:row>15</xdr:row>
      <xdr:rowOff>238125</xdr:rowOff>
    </xdr:to>
    <xdr:sp>
      <xdr:nvSpPr>
        <xdr:cNvPr id="17" name="AutoShape 28"/>
        <xdr:cNvSpPr>
          <a:spLocks/>
        </xdr:cNvSpPr>
      </xdr:nvSpPr>
      <xdr:spPr>
        <a:xfrm>
          <a:off x="4362450" y="41529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114300</xdr:rowOff>
    </xdr:from>
    <xdr:to>
      <xdr:col>8</xdr:col>
      <xdr:colOff>0</xdr:colOff>
      <xdr:row>19</xdr:row>
      <xdr:rowOff>57150</xdr:rowOff>
    </xdr:to>
    <xdr:sp>
      <xdr:nvSpPr>
        <xdr:cNvPr id="18" name="AutoShape 29"/>
        <xdr:cNvSpPr>
          <a:spLocks/>
        </xdr:cNvSpPr>
      </xdr:nvSpPr>
      <xdr:spPr>
        <a:xfrm>
          <a:off x="4362450" y="4810125"/>
          <a:ext cx="247650" cy="104775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114300</xdr:rowOff>
    </xdr:from>
    <xdr:to>
      <xdr:col>7</xdr:col>
      <xdr:colOff>171450</xdr:colOff>
      <xdr:row>22</xdr:row>
      <xdr:rowOff>47625</xdr:rowOff>
    </xdr:to>
    <xdr:sp>
      <xdr:nvSpPr>
        <xdr:cNvPr id="19" name="AutoShape 30"/>
        <xdr:cNvSpPr>
          <a:spLocks/>
        </xdr:cNvSpPr>
      </xdr:nvSpPr>
      <xdr:spPr>
        <a:xfrm>
          <a:off x="4352925" y="5305425"/>
          <a:ext cx="247650" cy="9525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114300</xdr:rowOff>
    </xdr:from>
    <xdr:to>
      <xdr:col>8</xdr:col>
      <xdr:colOff>0</xdr:colOff>
      <xdr:row>25</xdr:row>
      <xdr:rowOff>47625</xdr:rowOff>
    </xdr:to>
    <xdr:sp>
      <xdr:nvSpPr>
        <xdr:cNvPr id="20" name="AutoShape 31"/>
        <xdr:cNvSpPr>
          <a:spLocks/>
        </xdr:cNvSpPr>
      </xdr:nvSpPr>
      <xdr:spPr>
        <a:xfrm>
          <a:off x="4362450" y="5791200"/>
          <a:ext cx="247650" cy="9525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27</xdr:row>
      <xdr:rowOff>114300</xdr:rowOff>
    </xdr:from>
    <xdr:to>
      <xdr:col>8</xdr:col>
      <xdr:colOff>0</xdr:colOff>
      <xdr:row>27</xdr:row>
      <xdr:rowOff>228600</xdr:rowOff>
    </xdr:to>
    <xdr:sp>
      <xdr:nvSpPr>
        <xdr:cNvPr id="21" name="AutoShape 32"/>
        <xdr:cNvSpPr>
          <a:spLocks/>
        </xdr:cNvSpPr>
      </xdr:nvSpPr>
      <xdr:spPr>
        <a:xfrm>
          <a:off x="4362450" y="62769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361950</xdr:colOff>
      <xdr:row>29</xdr:row>
      <xdr:rowOff>114300</xdr:rowOff>
    </xdr:from>
    <xdr:to>
      <xdr:col>7</xdr:col>
      <xdr:colOff>161925</xdr:colOff>
      <xdr:row>29</xdr:row>
      <xdr:rowOff>228600</xdr:rowOff>
    </xdr:to>
    <xdr:sp>
      <xdr:nvSpPr>
        <xdr:cNvPr id="22" name="AutoShape 33"/>
        <xdr:cNvSpPr>
          <a:spLocks/>
        </xdr:cNvSpPr>
      </xdr:nvSpPr>
      <xdr:spPr>
        <a:xfrm>
          <a:off x="4343400" y="67818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31</xdr:row>
      <xdr:rowOff>133350</xdr:rowOff>
    </xdr:from>
    <xdr:to>
      <xdr:col>8</xdr:col>
      <xdr:colOff>0</xdr:colOff>
      <xdr:row>31</xdr:row>
      <xdr:rowOff>247650</xdr:rowOff>
    </xdr:to>
    <xdr:sp>
      <xdr:nvSpPr>
        <xdr:cNvPr id="23" name="AutoShape 34"/>
        <xdr:cNvSpPr>
          <a:spLocks/>
        </xdr:cNvSpPr>
      </xdr:nvSpPr>
      <xdr:spPr>
        <a:xfrm>
          <a:off x="4362450" y="73056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3</xdr:row>
      <xdr:rowOff>123825</xdr:rowOff>
    </xdr:from>
    <xdr:to>
      <xdr:col>11</xdr:col>
      <xdr:colOff>0</xdr:colOff>
      <xdr:row>3</xdr:row>
      <xdr:rowOff>238125</xdr:rowOff>
    </xdr:to>
    <xdr:sp>
      <xdr:nvSpPr>
        <xdr:cNvPr id="24" name="AutoShape 35"/>
        <xdr:cNvSpPr>
          <a:spLocks/>
        </xdr:cNvSpPr>
      </xdr:nvSpPr>
      <xdr:spPr>
        <a:xfrm>
          <a:off x="6581775" y="11239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371475</xdr:colOff>
      <xdr:row>5</xdr:row>
      <xdr:rowOff>114300</xdr:rowOff>
    </xdr:from>
    <xdr:to>
      <xdr:col>10</xdr:col>
      <xdr:colOff>171450</xdr:colOff>
      <xdr:row>5</xdr:row>
      <xdr:rowOff>228600</xdr:rowOff>
    </xdr:to>
    <xdr:sp>
      <xdr:nvSpPr>
        <xdr:cNvPr id="25" name="AutoShape 36"/>
        <xdr:cNvSpPr>
          <a:spLocks/>
        </xdr:cNvSpPr>
      </xdr:nvSpPr>
      <xdr:spPr>
        <a:xfrm>
          <a:off x="6572250" y="16192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7</xdr:row>
      <xdr:rowOff>123825</xdr:rowOff>
    </xdr:from>
    <xdr:to>
      <xdr:col>11</xdr:col>
      <xdr:colOff>0</xdr:colOff>
      <xdr:row>7</xdr:row>
      <xdr:rowOff>238125</xdr:rowOff>
    </xdr:to>
    <xdr:sp>
      <xdr:nvSpPr>
        <xdr:cNvPr id="26" name="AutoShape 37"/>
        <xdr:cNvSpPr>
          <a:spLocks/>
        </xdr:cNvSpPr>
      </xdr:nvSpPr>
      <xdr:spPr>
        <a:xfrm>
          <a:off x="6581775" y="21336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9</xdr:row>
      <xdr:rowOff>104775</xdr:rowOff>
    </xdr:from>
    <xdr:to>
      <xdr:col>11</xdr:col>
      <xdr:colOff>0</xdr:colOff>
      <xdr:row>9</xdr:row>
      <xdr:rowOff>219075</xdr:rowOff>
    </xdr:to>
    <xdr:sp>
      <xdr:nvSpPr>
        <xdr:cNvPr id="27" name="AutoShape 38"/>
        <xdr:cNvSpPr>
          <a:spLocks/>
        </xdr:cNvSpPr>
      </xdr:nvSpPr>
      <xdr:spPr>
        <a:xfrm>
          <a:off x="6581775" y="26193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371475</xdr:colOff>
      <xdr:row>11</xdr:row>
      <xdr:rowOff>133350</xdr:rowOff>
    </xdr:from>
    <xdr:to>
      <xdr:col>10</xdr:col>
      <xdr:colOff>171450</xdr:colOff>
      <xdr:row>11</xdr:row>
      <xdr:rowOff>247650</xdr:rowOff>
    </xdr:to>
    <xdr:sp>
      <xdr:nvSpPr>
        <xdr:cNvPr id="28" name="AutoShape 39"/>
        <xdr:cNvSpPr>
          <a:spLocks/>
        </xdr:cNvSpPr>
      </xdr:nvSpPr>
      <xdr:spPr>
        <a:xfrm>
          <a:off x="6572250" y="31527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13</xdr:row>
      <xdr:rowOff>142875</xdr:rowOff>
    </xdr:from>
    <xdr:to>
      <xdr:col>11</xdr:col>
      <xdr:colOff>0</xdr:colOff>
      <xdr:row>13</xdr:row>
      <xdr:rowOff>257175</xdr:rowOff>
    </xdr:to>
    <xdr:sp>
      <xdr:nvSpPr>
        <xdr:cNvPr id="29" name="AutoShape 40"/>
        <xdr:cNvSpPr>
          <a:spLocks/>
        </xdr:cNvSpPr>
      </xdr:nvSpPr>
      <xdr:spPr>
        <a:xfrm>
          <a:off x="6581775" y="36671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18</xdr:row>
      <xdr:rowOff>123825</xdr:rowOff>
    </xdr:from>
    <xdr:to>
      <xdr:col>11</xdr:col>
      <xdr:colOff>9525</xdr:colOff>
      <xdr:row>19</xdr:row>
      <xdr:rowOff>76200</xdr:rowOff>
    </xdr:to>
    <xdr:sp>
      <xdr:nvSpPr>
        <xdr:cNvPr id="30" name="AutoShape 41"/>
        <xdr:cNvSpPr>
          <a:spLocks/>
        </xdr:cNvSpPr>
      </xdr:nvSpPr>
      <xdr:spPr>
        <a:xfrm>
          <a:off x="6591300" y="48196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390525</xdr:colOff>
      <xdr:row>24</xdr:row>
      <xdr:rowOff>114300</xdr:rowOff>
    </xdr:from>
    <xdr:to>
      <xdr:col>11</xdr:col>
      <xdr:colOff>9525</xdr:colOff>
      <xdr:row>25</xdr:row>
      <xdr:rowOff>66675</xdr:rowOff>
    </xdr:to>
    <xdr:sp>
      <xdr:nvSpPr>
        <xdr:cNvPr id="31" name="AutoShape 42"/>
        <xdr:cNvSpPr>
          <a:spLocks/>
        </xdr:cNvSpPr>
      </xdr:nvSpPr>
      <xdr:spPr>
        <a:xfrm>
          <a:off x="6591300" y="57912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27</xdr:row>
      <xdr:rowOff>133350</xdr:rowOff>
    </xdr:from>
    <xdr:to>
      <xdr:col>11</xdr:col>
      <xdr:colOff>0</xdr:colOff>
      <xdr:row>27</xdr:row>
      <xdr:rowOff>247650</xdr:rowOff>
    </xdr:to>
    <xdr:sp>
      <xdr:nvSpPr>
        <xdr:cNvPr id="32" name="AutoShape 43"/>
        <xdr:cNvSpPr>
          <a:spLocks/>
        </xdr:cNvSpPr>
      </xdr:nvSpPr>
      <xdr:spPr>
        <a:xfrm>
          <a:off x="6581775" y="62960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29</xdr:row>
      <xdr:rowOff>133350</xdr:rowOff>
    </xdr:from>
    <xdr:to>
      <xdr:col>11</xdr:col>
      <xdr:colOff>0</xdr:colOff>
      <xdr:row>29</xdr:row>
      <xdr:rowOff>247650</xdr:rowOff>
    </xdr:to>
    <xdr:sp>
      <xdr:nvSpPr>
        <xdr:cNvPr id="33" name="AutoShape 44"/>
        <xdr:cNvSpPr>
          <a:spLocks/>
        </xdr:cNvSpPr>
      </xdr:nvSpPr>
      <xdr:spPr>
        <a:xfrm>
          <a:off x="6581775" y="68008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381000</xdr:colOff>
      <xdr:row>31</xdr:row>
      <xdr:rowOff>133350</xdr:rowOff>
    </xdr:from>
    <xdr:to>
      <xdr:col>11</xdr:col>
      <xdr:colOff>0</xdr:colOff>
      <xdr:row>31</xdr:row>
      <xdr:rowOff>247650</xdr:rowOff>
    </xdr:to>
    <xdr:sp>
      <xdr:nvSpPr>
        <xdr:cNvPr id="34" name="AutoShape 45"/>
        <xdr:cNvSpPr>
          <a:spLocks/>
        </xdr:cNvSpPr>
      </xdr:nvSpPr>
      <xdr:spPr>
        <a:xfrm>
          <a:off x="6581775" y="73056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3</xdr:row>
      <xdr:rowOff>133350</xdr:rowOff>
    </xdr:from>
    <xdr:to>
      <xdr:col>14</xdr:col>
      <xdr:colOff>0</xdr:colOff>
      <xdr:row>3</xdr:row>
      <xdr:rowOff>247650</xdr:rowOff>
    </xdr:to>
    <xdr:sp>
      <xdr:nvSpPr>
        <xdr:cNvPr id="35" name="AutoShape 46"/>
        <xdr:cNvSpPr>
          <a:spLocks/>
        </xdr:cNvSpPr>
      </xdr:nvSpPr>
      <xdr:spPr>
        <a:xfrm>
          <a:off x="8801100" y="11334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114300</xdr:rowOff>
    </xdr:from>
    <xdr:to>
      <xdr:col>14</xdr:col>
      <xdr:colOff>0</xdr:colOff>
      <xdr:row>5</xdr:row>
      <xdr:rowOff>228600</xdr:rowOff>
    </xdr:to>
    <xdr:sp>
      <xdr:nvSpPr>
        <xdr:cNvPr id="36" name="AutoShape 47"/>
        <xdr:cNvSpPr>
          <a:spLocks/>
        </xdr:cNvSpPr>
      </xdr:nvSpPr>
      <xdr:spPr>
        <a:xfrm>
          <a:off x="8801100" y="16192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7</xdr:row>
      <xdr:rowOff>114300</xdr:rowOff>
    </xdr:from>
    <xdr:to>
      <xdr:col>14</xdr:col>
      <xdr:colOff>0</xdr:colOff>
      <xdr:row>7</xdr:row>
      <xdr:rowOff>228600</xdr:rowOff>
    </xdr:to>
    <xdr:sp>
      <xdr:nvSpPr>
        <xdr:cNvPr id="37" name="AutoShape 48"/>
        <xdr:cNvSpPr>
          <a:spLocks/>
        </xdr:cNvSpPr>
      </xdr:nvSpPr>
      <xdr:spPr>
        <a:xfrm>
          <a:off x="8801100" y="21240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361950</xdr:colOff>
      <xdr:row>9</xdr:row>
      <xdr:rowOff>104775</xdr:rowOff>
    </xdr:from>
    <xdr:to>
      <xdr:col>13</xdr:col>
      <xdr:colOff>161925</xdr:colOff>
      <xdr:row>9</xdr:row>
      <xdr:rowOff>219075</xdr:rowOff>
    </xdr:to>
    <xdr:sp>
      <xdr:nvSpPr>
        <xdr:cNvPr id="38" name="AutoShape 49"/>
        <xdr:cNvSpPr>
          <a:spLocks/>
        </xdr:cNvSpPr>
      </xdr:nvSpPr>
      <xdr:spPr>
        <a:xfrm>
          <a:off x="8782050" y="26193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13</xdr:row>
      <xdr:rowOff>104775</xdr:rowOff>
    </xdr:from>
    <xdr:to>
      <xdr:col>13</xdr:col>
      <xdr:colOff>161925</xdr:colOff>
      <xdr:row>13</xdr:row>
      <xdr:rowOff>219075</xdr:rowOff>
    </xdr:to>
    <xdr:sp>
      <xdr:nvSpPr>
        <xdr:cNvPr id="39" name="AutoShape 50"/>
        <xdr:cNvSpPr>
          <a:spLocks/>
        </xdr:cNvSpPr>
      </xdr:nvSpPr>
      <xdr:spPr>
        <a:xfrm>
          <a:off x="8782050" y="36290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18</xdr:row>
      <xdr:rowOff>123825</xdr:rowOff>
    </xdr:from>
    <xdr:to>
      <xdr:col>13</xdr:col>
      <xdr:colOff>161925</xdr:colOff>
      <xdr:row>19</xdr:row>
      <xdr:rowOff>76200</xdr:rowOff>
    </xdr:to>
    <xdr:sp>
      <xdr:nvSpPr>
        <xdr:cNvPr id="40" name="AutoShape 51"/>
        <xdr:cNvSpPr>
          <a:spLocks/>
        </xdr:cNvSpPr>
      </xdr:nvSpPr>
      <xdr:spPr>
        <a:xfrm>
          <a:off x="8782050" y="48196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114300</xdr:rowOff>
    </xdr:from>
    <xdr:to>
      <xdr:col>14</xdr:col>
      <xdr:colOff>0</xdr:colOff>
      <xdr:row>25</xdr:row>
      <xdr:rowOff>66675</xdr:rowOff>
    </xdr:to>
    <xdr:sp>
      <xdr:nvSpPr>
        <xdr:cNvPr id="41" name="AutoShape 52"/>
        <xdr:cNvSpPr>
          <a:spLocks/>
        </xdr:cNvSpPr>
      </xdr:nvSpPr>
      <xdr:spPr>
        <a:xfrm>
          <a:off x="8801100" y="57912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371475</xdr:colOff>
      <xdr:row>27</xdr:row>
      <xdr:rowOff>123825</xdr:rowOff>
    </xdr:from>
    <xdr:to>
      <xdr:col>13</xdr:col>
      <xdr:colOff>171450</xdr:colOff>
      <xdr:row>27</xdr:row>
      <xdr:rowOff>238125</xdr:rowOff>
    </xdr:to>
    <xdr:sp>
      <xdr:nvSpPr>
        <xdr:cNvPr id="42" name="AutoShape 53"/>
        <xdr:cNvSpPr>
          <a:spLocks/>
        </xdr:cNvSpPr>
      </xdr:nvSpPr>
      <xdr:spPr>
        <a:xfrm>
          <a:off x="8791575" y="62865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29</xdr:row>
      <xdr:rowOff>133350</xdr:rowOff>
    </xdr:from>
    <xdr:to>
      <xdr:col>14</xdr:col>
      <xdr:colOff>0</xdr:colOff>
      <xdr:row>29</xdr:row>
      <xdr:rowOff>247650</xdr:rowOff>
    </xdr:to>
    <xdr:sp>
      <xdr:nvSpPr>
        <xdr:cNvPr id="43" name="AutoShape 54"/>
        <xdr:cNvSpPr>
          <a:spLocks/>
        </xdr:cNvSpPr>
      </xdr:nvSpPr>
      <xdr:spPr>
        <a:xfrm>
          <a:off x="8801100" y="68008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381000</xdr:colOff>
      <xdr:row>31</xdr:row>
      <xdr:rowOff>123825</xdr:rowOff>
    </xdr:from>
    <xdr:to>
      <xdr:col>14</xdr:col>
      <xdr:colOff>0</xdr:colOff>
      <xdr:row>31</xdr:row>
      <xdr:rowOff>238125</xdr:rowOff>
    </xdr:to>
    <xdr:sp>
      <xdr:nvSpPr>
        <xdr:cNvPr id="44" name="AutoShape 55"/>
        <xdr:cNvSpPr>
          <a:spLocks/>
        </xdr:cNvSpPr>
      </xdr:nvSpPr>
      <xdr:spPr>
        <a:xfrm>
          <a:off x="8801100" y="72961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3</xdr:row>
      <xdr:rowOff>142875</xdr:rowOff>
    </xdr:from>
    <xdr:to>
      <xdr:col>17</xdr:col>
      <xdr:colOff>0</xdr:colOff>
      <xdr:row>3</xdr:row>
      <xdr:rowOff>257175</xdr:rowOff>
    </xdr:to>
    <xdr:sp>
      <xdr:nvSpPr>
        <xdr:cNvPr id="45" name="AutoShape 56"/>
        <xdr:cNvSpPr>
          <a:spLocks/>
        </xdr:cNvSpPr>
      </xdr:nvSpPr>
      <xdr:spPr>
        <a:xfrm>
          <a:off x="11020425" y="11430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5</xdr:row>
      <xdr:rowOff>123825</xdr:rowOff>
    </xdr:from>
    <xdr:to>
      <xdr:col>16</xdr:col>
      <xdr:colOff>171450</xdr:colOff>
      <xdr:row>5</xdr:row>
      <xdr:rowOff>238125</xdr:rowOff>
    </xdr:to>
    <xdr:sp>
      <xdr:nvSpPr>
        <xdr:cNvPr id="46" name="AutoShape 57"/>
        <xdr:cNvSpPr>
          <a:spLocks/>
        </xdr:cNvSpPr>
      </xdr:nvSpPr>
      <xdr:spPr>
        <a:xfrm>
          <a:off x="11010900" y="16287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123825</xdr:rowOff>
    </xdr:from>
    <xdr:to>
      <xdr:col>17</xdr:col>
      <xdr:colOff>0</xdr:colOff>
      <xdr:row>7</xdr:row>
      <xdr:rowOff>238125</xdr:rowOff>
    </xdr:to>
    <xdr:sp>
      <xdr:nvSpPr>
        <xdr:cNvPr id="47" name="AutoShape 58"/>
        <xdr:cNvSpPr>
          <a:spLocks/>
        </xdr:cNvSpPr>
      </xdr:nvSpPr>
      <xdr:spPr>
        <a:xfrm>
          <a:off x="11020425" y="21336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9</xdr:row>
      <xdr:rowOff>104775</xdr:rowOff>
    </xdr:from>
    <xdr:to>
      <xdr:col>16</xdr:col>
      <xdr:colOff>171450</xdr:colOff>
      <xdr:row>9</xdr:row>
      <xdr:rowOff>219075</xdr:rowOff>
    </xdr:to>
    <xdr:sp>
      <xdr:nvSpPr>
        <xdr:cNvPr id="48" name="AutoShape 59"/>
        <xdr:cNvSpPr>
          <a:spLocks/>
        </xdr:cNvSpPr>
      </xdr:nvSpPr>
      <xdr:spPr>
        <a:xfrm>
          <a:off x="11010900" y="26193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13</xdr:row>
      <xdr:rowOff>114300</xdr:rowOff>
    </xdr:from>
    <xdr:to>
      <xdr:col>17</xdr:col>
      <xdr:colOff>0</xdr:colOff>
      <xdr:row>13</xdr:row>
      <xdr:rowOff>228600</xdr:rowOff>
    </xdr:to>
    <xdr:sp>
      <xdr:nvSpPr>
        <xdr:cNvPr id="49" name="AutoShape 60"/>
        <xdr:cNvSpPr>
          <a:spLocks/>
        </xdr:cNvSpPr>
      </xdr:nvSpPr>
      <xdr:spPr>
        <a:xfrm>
          <a:off x="11020425" y="36385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18</xdr:row>
      <xdr:rowOff>114300</xdr:rowOff>
    </xdr:from>
    <xdr:to>
      <xdr:col>17</xdr:col>
      <xdr:colOff>0</xdr:colOff>
      <xdr:row>19</xdr:row>
      <xdr:rowOff>57150</xdr:rowOff>
    </xdr:to>
    <xdr:sp>
      <xdr:nvSpPr>
        <xdr:cNvPr id="50" name="AutoShape 61"/>
        <xdr:cNvSpPr>
          <a:spLocks/>
        </xdr:cNvSpPr>
      </xdr:nvSpPr>
      <xdr:spPr>
        <a:xfrm>
          <a:off x="11020425" y="4810125"/>
          <a:ext cx="247650" cy="104775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21</xdr:row>
      <xdr:rowOff>114300</xdr:rowOff>
    </xdr:from>
    <xdr:to>
      <xdr:col>16</xdr:col>
      <xdr:colOff>171450</xdr:colOff>
      <xdr:row>22</xdr:row>
      <xdr:rowOff>66675</xdr:rowOff>
    </xdr:to>
    <xdr:sp>
      <xdr:nvSpPr>
        <xdr:cNvPr id="51" name="AutoShape 62"/>
        <xdr:cNvSpPr>
          <a:spLocks/>
        </xdr:cNvSpPr>
      </xdr:nvSpPr>
      <xdr:spPr>
        <a:xfrm>
          <a:off x="11010900" y="53054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24</xdr:row>
      <xdr:rowOff>114300</xdr:rowOff>
    </xdr:from>
    <xdr:to>
      <xdr:col>17</xdr:col>
      <xdr:colOff>0</xdr:colOff>
      <xdr:row>25</xdr:row>
      <xdr:rowOff>66675</xdr:rowOff>
    </xdr:to>
    <xdr:sp>
      <xdr:nvSpPr>
        <xdr:cNvPr id="52" name="AutoShape 63"/>
        <xdr:cNvSpPr>
          <a:spLocks/>
        </xdr:cNvSpPr>
      </xdr:nvSpPr>
      <xdr:spPr>
        <a:xfrm>
          <a:off x="11020425" y="57912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27</xdr:row>
      <xdr:rowOff>123825</xdr:rowOff>
    </xdr:from>
    <xdr:to>
      <xdr:col>16</xdr:col>
      <xdr:colOff>171450</xdr:colOff>
      <xdr:row>27</xdr:row>
      <xdr:rowOff>238125</xdr:rowOff>
    </xdr:to>
    <xdr:sp>
      <xdr:nvSpPr>
        <xdr:cNvPr id="53" name="AutoShape 64"/>
        <xdr:cNvSpPr>
          <a:spLocks/>
        </xdr:cNvSpPr>
      </xdr:nvSpPr>
      <xdr:spPr>
        <a:xfrm>
          <a:off x="11010900" y="62865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29</xdr:row>
      <xdr:rowOff>104775</xdr:rowOff>
    </xdr:from>
    <xdr:to>
      <xdr:col>17</xdr:col>
      <xdr:colOff>0</xdr:colOff>
      <xdr:row>29</xdr:row>
      <xdr:rowOff>219075</xdr:rowOff>
    </xdr:to>
    <xdr:sp>
      <xdr:nvSpPr>
        <xdr:cNvPr id="54" name="AutoShape 65"/>
        <xdr:cNvSpPr>
          <a:spLocks/>
        </xdr:cNvSpPr>
      </xdr:nvSpPr>
      <xdr:spPr>
        <a:xfrm>
          <a:off x="11020425" y="67722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104775</xdr:rowOff>
    </xdr:from>
    <xdr:to>
      <xdr:col>17</xdr:col>
      <xdr:colOff>0</xdr:colOff>
      <xdr:row>31</xdr:row>
      <xdr:rowOff>219075</xdr:rowOff>
    </xdr:to>
    <xdr:sp>
      <xdr:nvSpPr>
        <xdr:cNvPr id="55" name="AutoShape 66"/>
        <xdr:cNvSpPr>
          <a:spLocks/>
        </xdr:cNvSpPr>
      </xdr:nvSpPr>
      <xdr:spPr>
        <a:xfrm>
          <a:off x="11020425" y="72771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381000</xdr:colOff>
      <xdr:row>3</xdr:row>
      <xdr:rowOff>133350</xdr:rowOff>
    </xdr:from>
    <xdr:to>
      <xdr:col>20</xdr:col>
      <xdr:colOff>0</xdr:colOff>
      <xdr:row>3</xdr:row>
      <xdr:rowOff>247650</xdr:rowOff>
    </xdr:to>
    <xdr:sp>
      <xdr:nvSpPr>
        <xdr:cNvPr id="56" name="AutoShape 67"/>
        <xdr:cNvSpPr>
          <a:spLocks/>
        </xdr:cNvSpPr>
      </xdr:nvSpPr>
      <xdr:spPr>
        <a:xfrm>
          <a:off x="13239750" y="11334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381000</xdr:colOff>
      <xdr:row>5</xdr:row>
      <xdr:rowOff>104775</xdr:rowOff>
    </xdr:from>
    <xdr:to>
      <xdr:col>20</xdr:col>
      <xdr:colOff>0</xdr:colOff>
      <xdr:row>5</xdr:row>
      <xdr:rowOff>219075</xdr:rowOff>
    </xdr:to>
    <xdr:sp>
      <xdr:nvSpPr>
        <xdr:cNvPr id="57" name="AutoShape 68"/>
        <xdr:cNvSpPr>
          <a:spLocks/>
        </xdr:cNvSpPr>
      </xdr:nvSpPr>
      <xdr:spPr>
        <a:xfrm>
          <a:off x="13239750" y="16097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7</xdr:row>
      <xdr:rowOff>133350</xdr:rowOff>
    </xdr:from>
    <xdr:to>
      <xdr:col>19</xdr:col>
      <xdr:colOff>171450</xdr:colOff>
      <xdr:row>7</xdr:row>
      <xdr:rowOff>247650</xdr:rowOff>
    </xdr:to>
    <xdr:sp>
      <xdr:nvSpPr>
        <xdr:cNvPr id="58" name="AutoShape 69"/>
        <xdr:cNvSpPr>
          <a:spLocks/>
        </xdr:cNvSpPr>
      </xdr:nvSpPr>
      <xdr:spPr>
        <a:xfrm>
          <a:off x="13230225" y="21431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9</xdr:row>
      <xdr:rowOff>114300</xdr:rowOff>
    </xdr:from>
    <xdr:to>
      <xdr:col>19</xdr:col>
      <xdr:colOff>171450</xdr:colOff>
      <xdr:row>9</xdr:row>
      <xdr:rowOff>228600</xdr:rowOff>
    </xdr:to>
    <xdr:sp>
      <xdr:nvSpPr>
        <xdr:cNvPr id="59" name="AutoShape 70"/>
        <xdr:cNvSpPr>
          <a:spLocks/>
        </xdr:cNvSpPr>
      </xdr:nvSpPr>
      <xdr:spPr>
        <a:xfrm>
          <a:off x="13230225" y="26289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19</xdr:col>
      <xdr:colOff>171450</xdr:colOff>
      <xdr:row>19</xdr:row>
      <xdr:rowOff>66675</xdr:rowOff>
    </xdr:to>
    <xdr:sp>
      <xdr:nvSpPr>
        <xdr:cNvPr id="60" name="AutoShape 71"/>
        <xdr:cNvSpPr>
          <a:spLocks/>
        </xdr:cNvSpPr>
      </xdr:nvSpPr>
      <xdr:spPr>
        <a:xfrm>
          <a:off x="13230225" y="48101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24</xdr:row>
      <xdr:rowOff>114300</xdr:rowOff>
    </xdr:from>
    <xdr:to>
      <xdr:col>19</xdr:col>
      <xdr:colOff>171450</xdr:colOff>
      <xdr:row>25</xdr:row>
      <xdr:rowOff>47625</xdr:rowOff>
    </xdr:to>
    <xdr:sp>
      <xdr:nvSpPr>
        <xdr:cNvPr id="61" name="AutoShape 72"/>
        <xdr:cNvSpPr>
          <a:spLocks/>
        </xdr:cNvSpPr>
      </xdr:nvSpPr>
      <xdr:spPr>
        <a:xfrm>
          <a:off x="13230225" y="5791200"/>
          <a:ext cx="247650" cy="9525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27</xdr:row>
      <xdr:rowOff>123825</xdr:rowOff>
    </xdr:from>
    <xdr:to>
      <xdr:col>19</xdr:col>
      <xdr:colOff>171450</xdr:colOff>
      <xdr:row>27</xdr:row>
      <xdr:rowOff>238125</xdr:rowOff>
    </xdr:to>
    <xdr:sp>
      <xdr:nvSpPr>
        <xdr:cNvPr id="62" name="AutoShape 73"/>
        <xdr:cNvSpPr>
          <a:spLocks/>
        </xdr:cNvSpPr>
      </xdr:nvSpPr>
      <xdr:spPr>
        <a:xfrm>
          <a:off x="13230225" y="62865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1</xdr:col>
      <xdr:colOff>381000</xdr:colOff>
      <xdr:row>3</xdr:row>
      <xdr:rowOff>171450</xdr:rowOff>
    </xdr:to>
    <xdr:sp>
      <xdr:nvSpPr>
        <xdr:cNvPr id="63" name="Line 75"/>
        <xdr:cNvSpPr>
          <a:spLocks/>
        </xdr:cNvSpPr>
      </xdr:nvSpPr>
      <xdr:spPr>
        <a:xfrm>
          <a:off x="1590675" y="1171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171450</xdr:rowOff>
    </xdr:from>
    <xdr:to>
      <xdr:col>1</xdr:col>
      <xdr:colOff>390525</xdr:colOff>
      <xdr:row>11</xdr:row>
      <xdr:rowOff>171450</xdr:rowOff>
    </xdr:to>
    <xdr:sp>
      <xdr:nvSpPr>
        <xdr:cNvPr id="64" name="Line 76"/>
        <xdr:cNvSpPr>
          <a:spLocks/>
        </xdr:cNvSpPr>
      </xdr:nvSpPr>
      <xdr:spPr>
        <a:xfrm>
          <a:off x="1600200" y="319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171450</xdr:rowOff>
    </xdr:from>
    <xdr:to>
      <xdr:col>1</xdr:col>
      <xdr:colOff>381000</xdr:colOff>
      <xdr:row>13</xdr:row>
      <xdr:rowOff>171450</xdr:rowOff>
    </xdr:to>
    <xdr:sp>
      <xdr:nvSpPr>
        <xdr:cNvPr id="65" name="Line 77"/>
        <xdr:cNvSpPr>
          <a:spLocks/>
        </xdr:cNvSpPr>
      </xdr:nvSpPr>
      <xdr:spPr>
        <a:xfrm>
          <a:off x="1590675" y="3695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171450</xdr:rowOff>
    </xdr:from>
    <xdr:to>
      <xdr:col>1</xdr:col>
      <xdr:colOff>381000</xdr:colOff>
      <xdr:row>15</xdr:row>
      <xdr:rowOff>171450</xdr:rowOff>
    </xdr:to>
    <xdr:sp>
      <xdr:nvSpPr>
        <xdr:cNvPr id="66" name="Line 78"/>
        <xdr:cNvSpPr>
          <a:spLocks/>
        </xdr:cNvSpPr>
      </xdr:nvSpPr>
      <xdr:spPr>
        <a:xfrm>
          <a:off x="1590675" y="4200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0</xdr:rowOff>
    </xdr:from>
    <xdr:to>
      <xdr:col>1</xdr:col>
      <xdr:colOff>361950</xdr:colOff>
      <xdr:row>22</xdr:row>
      <xdr:rowOff>0</xdr:rowOff>
    </xdr:to>
    <xdr:sp>
      <xdr:nvSpPr>
        <xdr:cNvPr id="67" name="Line 80"/>
        <xdr:cNvSpPr>
          <a:spLocks/>
        </xdr:cNvSpPr>
      </xdr:nvSpPr>
      <xdr:spPr>
        <a:xfrm>
          <a:off x="1771650" y="5353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68" name="Line 81"/>
        <xdr:cNvSpPr>
          <a:spLocks/>
        </xdr:cNvSpPr>
      </xdr:nvSpPr>
      <xdr:spPr>
        <a:xfrm>
          <a:off x="1781175" y="4857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142875</xdr:rowOff>
    </xdr:from>
    <xdr:to>
      <xdr:col>1</xdr:col>
      <xdr:colOff>371475</xdr:colOff>
      <xdr:row>24</xdr:row>
      <xdr:rowOff>142875</xdr:rowOff>
    </xdr:to>
    <xdr:sp>
      <xdr:nvSpPr>
        <xdr:cNvPr id="69" name="Line 82"/>
        <xdr:cNvSpPr>
          <a:spLocks/>
        </xdr:cNvSpPr>
      </xdr:nvSpPr>
      <xdr:spPr>
        <a:xfrm>
          <a:off x="1781175" y="5819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190500</xdr:colOff>
      <xdr:row>20</xdr:row>
      <xdr:rowOff>9525</xdr:rowOff>
    </xdr:to>
    <xdr:sp>
      <xdr:nvSpPr>
        <xdr:cNvPr id="70" name="Line 83"/>
        <xdr:cNvSpPr>
          <a:spLocks/>
        </xdr:cNvSpPr>
      </xdr:nvSpPr>
      <xdr:spPr>
        <a:xfrm>
          <a:off x="1590675" y="5038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190500</xdr:colOff>
      <xdr:row>24</xdr:row>
      <xdr:rowOff>0</xdr:rowOff>
    </xdr:to>
    <xdr:sp>
      <xdr:nvSpPr>
        <xdr:cNvPr id="71" name="Line 84"/>
        <xdr:cNvSpPr>
          <a:spLocks/>
        </xdr:cNvSpPr>
      </xdr:nvSpPr>
      <xdr:spPr>
        <a:xfrm>
          <a:off x="1590675" y="5676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180975</xdr:rowOff>
    </xdr:from>
    <xdr:to>
      <xdr:col>1</xdr:col>
      <xdr:colOff>381000</xdr:colOff>
      <xdr:row>31</xdr:row>
      <xdr:rowOff>180975</xdr:rowOff>
    </xdr:to>
    <xdr:sp>
      <xdr:nvSpPr>
        <xdr:cNvPr id="72" name="Line 85"/>
        <xdr:cNvSpPr>
          <a:spLocks/>
        </xdr:cNvSpPr>
      </xdr:nvSpPr>
      <xdr:spPr>
        <a:xfrm>
          <a:off x="159067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180975</xdr:rowOff>
    </xdr:from>
    <xdr:to>
      <xdr:col>1</xdr:col>
      <xdr:colOff>390525</xdr:colOff>
      <xdr:row>27</xdr:row>
      <xdr:rowOff>180975</xdr:rowOff>
    </xdr:to>
    <xdr:sp>
      <xdr:nvSpPr>
        <xdr:cNvPr id="73" name="Line 86"/>
        <xdr:cNvSpPr>
          <a:spLocks/>
        </xdr:cNvSpPr>
      </xdr:nvSpPr>
      <xdr:spPr>
        <a:xfrm>
          <a:off x="1600200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1590675</xdr:colOff>
      <xdr:row>5</xdr:row>
      <xdr:rowOff>190500</xdr:rowOff>
    </xdr:from>
    <xdr:to>
      <xdr:col>1</xdr:col>
      <xdr:colOff>371475</xdr:colOff>
      <xdr:row>5</xdr:row>
      <xdr:rowOff>190500</xdr:rowOff>
    </xdr:to>
    <xdr:sp>
      <xdr:nvSpPr>
        <xdr:cNvPr id="74" name="Line 88"/>
        <xdr:cNvSpPr>
          <a:spLocks/>
        </xdr:cNvSpPr>
      </xdr:nvSpPr>
      <xdr:spPr>
        <a:xfrm>
          <a:off x="1590675" y="1695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171450</xdr:rowOff>
    </xdr:from>
    <xdr:to>
      <xdr:col>1</xdr:col>
      <xdr:colOff>381000</xdr:colOff>
      <xdr:row>7</xdr:row>
      <xdr:rowOff>171450</xdr:rowOff>
    </xdr:to>
    <xdr:sp>
      <xdr:nvSpPr>
        <xdr:cNvPr id="75" name="Line 89"/>
        <xdr:cNvSpPr>
          <a:spLocks/>
        </xdr:cNvSpPr>
      </xdr:nvSpPr>
      <xdr:spPr>
        <a:xfrm>
          <a:off x="1600200" y="2181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352425</xdr:colOff>
      <xdr:row>9</xdr:row>
      <xdr:rowOff>123825</xdr:rowOff>
    </xdr:from>
    <xdr:to>
      <xdr:col>7</xdr:col>
      <xdr:colOff>171450</xdr:colOff>
      <xdr:row>9</xdr:row>
      <xdr:rowOff>238125</xdr:rowOff>
    </xdr:to>
    <xdr:sp>
      <xdr:nvSpPr>
        <xdr:cNvPr id="76" name="AutoShape 90"/>
        <xdr:cNvSpPr>
          <a:spLocks/>
        </xdr:cNvSpPr>
      </xdr:nvSpPr>
      <xdr:spPr>
        <a:xfrm>
          <a:off x="4333875" y="2638425"/>
          <a:ext cx="26670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180975</xdr:rowOff>
    </xdr:from>
    <xdr:to>
      <xdr:col>1</xdr:col>
      <xdr:colOff>342900</xdr:colOff>
      <xdr:row>9</xdr:row>
      <xdr:rowOff>180975</xdr:rowOff>
    </xdr:to>
    <xdr:sp>
      <xdr:nvSpPr>
        <xdr:cNvPr id="77" name="Line 91"/>
        <xdr:cNvSpPr>
          <a:spLocks/>
        </xdr:cNvSpPr>
      </xdr:nvSpPr>
      <xdr:spPr>
        <a:xfrm flipV="1">
          <a:off x="1600200" y="2695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200025</xdr:rowOff>
    </xdr:from>
    <xdr:to>
      <xdr:col>6</xdr:col>
      <xdr:colOff>390525</xdr:colOff>
      <xdr:row>3</xdr:row>
      <xdr:rowOff>200025</xdr:rowOff>
    </xdr:to>
    <xdr:sp>
      <xdr:nvSpPr>
        <xdr:cNvPr id="78" name="Line 92"/>
        <xdr:cNvSpPr>
          <a:spLocks/>
        </xdr:cNvSpPr>
      </xdr:nvSpPr>
      <xdr:spPr>
        <a:xfrm flipV="1">
          <a:off x="3981450" y="120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171450</xdr:rowOff>
    </xdr:from>
    <xdr:to>
      <xdr:col>6</xdr:col>
      <xdr:colOff>390525</xdr:colOff>
      <xdr:row>5</xdr:row>
      <xdr:rowOff>171450</xdr:rowOff>
    </xdr:to>
    <xdr:sp>
      <xdr:nvSpPr>
        <xdr:cNvPr id="79" name="Line 93"/>
        <xdr:cNvSpPr>
          <a:spLocks/>
        </xdr:cNvSpPr>
      </xdr:nvSpPr>
      <xdr:spPr>
        <a:xfrm flipV="1">
          <a:off x="3981450" y="1676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190500</xdr:rowOff>
    </xdr:from>
    <xdr:to>
      <xdr:col>6</xdr:col>
      <xdr:colOff>381000</xdr:colOff>
      <xdr:row>7</xdr:row>
      <xdr:rowOff>190500</xdr:rowOff>
    </xdr:to>
    <xdr:sp>
      <xdr:nvSpPr>
        <xdr:cNvPr id="80" name="Line 94"/>
        <xdr:cNvSpPr>
          <a:spLocks/>
        </xdr:cNvSpPr>
      </xdr:nvSpPr>
      <xdr:spPr>
        <a:xfrm flipV="1">
          <a:off x="3971925" y="2200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152400</xdr:rowOff>
    </xdr:from>
    <xdr:to>
      <xdr:col>6</xdr:col>
      <xdr:colOff>381000</xdr:colOff>
      <xdr:row>13</xdr:row>
      <xdr:rowOff>152400</xdr:rowOff>
    </xdr:to>
    <xdr:sp>
      <xdr:nvSpPr>
        <xdr:cNvPr id="81" name="Line 95"/>
        <xdr:cNvSpPr>
          <a:spLocks/>
        </xdr:cNvSpPr>
      </xdr:nvSpPr>
      <xdr:spPr>
        <a:xfrm flipV="1">
          <a:off x="3971925" y="3676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476250</xdr:colOff>
      <xdr:row>15</xdr:row>
      <xdr:rowOff>171450</xdr:rowOff>
    </xdr:from>
    <xdr:to>
      <xdr:col>6</xdr:col>
      <xdr:colOff>381000</xdr:colOff>
      <xdr:row>15</xdr:row>
      <xdr:rowOff>171450</xdr:rowOff>
    </xdr:to>
    <xdr:sp>
      <xdr:nvSpPr>
        <xdr:cNvPr id="82" name="Line 96"/>
        <xdr:cNvSpPr>
          <a:spLocks/>
        </xdr:cNvSpPr>
      </xdr:nvSpPr>
      <xdr:spPr>
        <a:xfrm flipV="1">
          <a:off x="3971925" y="420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390525</xdr:colOff>
      <xdr:row>19</xdr:row>
      <xdr:rowOff>0</xdr:rowOff>
    </xdr:to>
    <xdr:sp>
      <xdr:nvSpPr>
        <xdr:cNvPr id="83" name="Line 97"/>
        <xdr:cNvSpPr>
          <a:spLocks/>
        </xdr:cNvSpPr>
      </xdr:nvSpPr>
      <xdr:spPr>
        <a:xfrm flipV="1">
          <a:off x="3981450" y="4857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476250</xdr:colOff>
      <xdr:row>22</xdr:row>
      <xdr:rowOff>0</xdr:rowOff>
    </xdr:from>
    <xdr:to>
      <xdr:col>6</xdr:col>
      <xdr:colOff>381000</xdr:colOff>
      <xdr:row>22</xdr:row>
      <xdr:rowOff>0</xdr:rowOff>
    </xdr:to>
    <xdr:sp>
      <xdr:nvSpPr>
        <xdr:cNvPr id="84" name="Line 98"/>
        <xdr:cNvSpPr>
          <a:spLocks/>
        </xdr:cNvSpPr>
      </xdr:nvSpPr>
      <xdr:spPr>
        <a:xfrm flipV="1">
          <a:off x="3971925" y="5353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85" name="Line 99"/>
        <xdr:cNvSpPr>
          <a:spLocks/>
        </xdr:cNvSpPr>
      </xdr:nvSpPr>
      <xdr:spPr>
        <a:xfrm flipV="1">
          <a:off x="3981450" y="5838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171450</xdr:rowOff>
    </xdr:from>
    <xdr:to>
      <xdr:col>6</xdr:col>
      <xdr:colOff>390525</xdr:colOff>
      <xdr:row>27</xdr:row>
      <xdr:rowOff>171450</xdr:rowOff>
    </xdr:to>
    <xdr:sp>
      <xdr:nvSpPr>
        <xdr:cNvPr id="86" name="Line 100"/>
        <xdr:cNvSpPr>
          <a:spLocks/>
        </xdr:cNvSpPr>
      </xdr:nvSpPr>
      <xdr:spPr>
        <a:xfrm flipV="1">
          <a:off x="3981450" y="6334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190500</xdr:rowOff>
    </xdr:from>
    <xdr:to>
      <xdr:col>6</xdr:col>
      <xdr:colOff>390525</xdr:colOff>
      <xdr:row>31</xdr:row>
      <xdr:rowOff>190500</xdr:rowOff>
    </xdr:to>
    <xdr:sp>
      <xdr:nvSpPr>
        <xdr:cNvPr id="87" name="Line 101"/>
        <xdr:cNvSpPr>
          <a:spLocks/>
        </xdr:cNvSpPr>
      </xdr:nvSpPr>
      <xdr:spPr>
        <a:xfrm flipV="1">
          <a:off x="398145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171450</xdr:rowOff>
    </xdr:from>
    <xdr:to>
      <xdr:col>9</xdr:col>
      <xdr:colOff>390525</xdr:colOff>
      <xdr:row>3</xdr:row>
      <xdr:rowOff>171450</xdr:rowOff>
    </xdr:to>
    <xdr:sp>
      <xdr:nvSpPr>
        <xdr:cNvPr id="88" name="Line 104"/>
        <xdr:cNvSpPr>
          <a:spLocks/>
        </xdr:cNvSpPr>
      </xdr:nvSpPr>
      <xdr:spPr>
        <a:xfrm flipV="1">
          <a:off x="6210300" y="1171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171450</xdr:rowOff>
    </xdr:from>
    <xdr:to>
      <xdr:col>9</xdr:col>
      <xdr:colOff>371475</xdr:colOff>
      <xdr:row>5</xdr:row>
      <xdr:rowOff>171450</xdr:rowOff>
    </xdr:to>
    <xdr:sp>
      <xdr:nvSpPr>
        <xdr:cNvPr id="89" name="Line 105"/>
        <xdr:cNvSpPr>
          <a:spLocks/>
        </xdr:cNvSpPr>
      </xdr:nvSpPr>
      <xdr:spPr>
        <a:xfrm flipV="1">
          <a:off x="6210300" y="1676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171450</xdr:rowOff>
    </xdr:from>
    <xdr:to>
      <xdr:col>9</xdr:col>
      <xdr:colOff>381000</xdr:colOff>
      <xdr:row>7</xdr:row>
      <xdr:rowOff>171450</xdr:rowOff>
    </xdr:to>
    <xdr:sp>
      <xdr:nvSpPr>
        <xdr:cNvPr id="90" name="Line 106"/>
        <xdr:cNvSpPr>
          <a:spLocks/>
        </xdr:cNvSpPr>
      </xdr:nvSpPr>
      <xdr:spPr>
        <a:xfrm flipV="1">
          <a:off x="6210300" y="2181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171450</xdr:rowOff>
    </xdr:from>
    <xdr:to>
      <xdr:col>9</xdr:col>
      <xdr:colOff>390525</xdr:colOff>
      <xdr:row>9</xdr:row>
      <xdr:rowOff>171450</xdr:rowOff>
    </xdr:to>
    <xdr:sp>
      <xdr:nvSpPr>
        <xdr:cNvPr id="91" name="Line 107"/>
        <xdr:cNvSpPr>
          <a:spLocks/>
        </xdr:cNvSpPr>
      </xdr:nvSpPr>
      <xdr:spPr>
        <a:xfrm flipV="1">
          <a:off x="6200775" y="2686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180975</xdr:rowOff>
    </xdr:from>
    <xdr:to>
      <xdr:col>9</xdr:col>
      <xdr:colOff>381000</xdr:colOff>
      <xdr:row>11</xdr:row>
      <xdr:rowOff>180975</xdr:rowOff>
    </xdr:to>
    <xdr:sp>
      <xdr:nvSpPr>
        <xdr:cNvPr id="92" name="Line 108"/>
        <xdr:cNvSpPr>
          <a:spLocks/>
        </xdr:cNvSpPr>
      </xdr:nvSpPr>
      <xdr:spPr>
        <a:xfrm flipV="1">
          <a:off x="6200775" y="3200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190500</xdr:rowOff>
    </xdr:from>
    <xdr:to>
      <xdr:col>9</xdr:col>
      <xdr:colOff>381000</xdr:colOff>
      <xdr:row>13</xdr:row>
      <xdr:rowOff>190500</xdr:rowOff>
    </xdr:to>
    <xdr:sp>
      <xdr:nvSpPr>
        <xdr:cNvPr id="93" name="Line 109"/>
        <xdr:cNvSpPr>
          <a:spLocks/>
        </xdr:cNvSpPr>
      </xdr:nvSpPr>
      <xdr:spPr>
        <a:xfrm flipV="1">
          <a:off x="6200775" y="3714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390525</xdr:colOff>
      <xdr:row>19</xdr:row>
      <xdr:rowOff>9525</xdr:rowOff>
    </xdr:to>
    <xdr:sp>
      <xdr:nvSpPr>
        <xdr:cNvPr id="94" name="Line 110"/>
        <xdr:cNvSpPr>
          <a:spLocks/>
        </xdr:cNvSpPr>
      </xdr:nvSpPr>
      <xdr:spPr>
        <a:xfrm flipV="1">
          <a:off x="6200775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390525</xdr:colOff>
      <xdr:row>25</xdr:row>
      <xdr:rowOff>0</xdr:rowOff>
    </xdr:to>
    <xdr:sp>
      <xdr:nvSpPr>
        <xdr:cNvPr id="95" name="Line 111"/>
        <xdr:cNvSpPr>
          <a:spLocks/>
        </xdr:cNvSpPr>
      </xdr:nvSpPr>
      <xdr:spPr>
        <a:xfrm flipV="1">
          <a:off x="6200775" y="5838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180975</xdr:rowOff>
    </xdr:from>
    <xdr:to>
      <xdr:col>9</xdr:col>
      <xdr:colOff>390525</xdr:colOff>
      <xdr:row>29</xdr:row>
      <xdr:rowOff>180975</xdr:rowOff>
    </xdr:to>
    <xdr:sp>
      <xdr:nvSpPr>
        <xdr:cNvPr id="96" name="Line 113"/>
        <xdr:cNvSpPr>
          <a:spLocks/>
        </xdr:cNvSpPr>
      </xdr:nvSpPr>
      <xdr:spPr>
        <a:xfrm flipV="1">
          <a:off x="6200775" y="6848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190500</xdr:rowOff>
    </xdr:from>
    <xdr:to>
      <xdr:col>9</xdr:col>
      <xdr:colOff>381000</xdr:colOff>
      <xdr:row>31</xdr:row>
      <xdr:rowOff>190500</xdr:rowOff>
    </xdr:to>
    <xdr:sp>
      <xdr:nvSpPr>
        <xdr:cNvPr id="97" name="Line 114"/>
        <xdr:cNvSpPr>
          <a:spLocks/>
        </xdr:cNvSpPr>
      </xdr:nvSpPr>
      <xdr:spPr>
        <a:xfrm flipV="1">
          <a:off x="620077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180975</xdr:rowOff>
    </xdr:from>
    <xdr:to>
      <xdr:col>12</xdr:col>
      <xdr:colOff>381000</xdr:colOff>
      <xdr:row>3</xdr:row>
      <xdr:rowOff>180975</xdr:rowOff>
    </xdr:to>
    <xdr:sp>
      <xdr:nvSpPr>
        <xdr:cNvPr id="98" name="Line 117"/>
        <xdr:cNvSpPr>
          <a:spLocks/>
        </xdr:cNvSpPr>
      </xdr:nvSpPr>
      <xdr:spPr>
        <a:xfrm>
          <a:off x="8420100" y="1181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152400</xdr:rowOff>
    </xdr:from>
    <xdr:to>
      <xdr:col>12</xdr:col>
      <xdr:colOff>381000</xdr:colOff>
      <xdr:row>5</xdr:row>
      <xdr:rowOff>152400</xdr:rowOff>
    </xdr:to>
    <xdr:sp>
      <xdr:nvSpPr>
        <xdr:cNvPr id="99" name="Line 118"/>
        <xdr:cNvSpPr>
          <a:spLocks/>
        </xdr:cNvSpPr>
      </xdr:nvSpPr>
      <xdr:spPr>
        <a:xfrm>
          <a:off x="8420100" y="1657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381000</xdr:colOff>
      <xdr:row>7</xdr:row>
      <xdr:rowOff>171450</xdr:rowOff>
    </xdr:to>
    <xdr:sp>
      <xdr:nvSpPr>
        <xdr:cNvPr id="100" name="Line 119"/>
        <xdr:cNvSpPr>
          <a:spLocks/>
        </xdr:cNvSpPr>
      </xdr:nvSpPr>
      <xdr:spPr>
        <a:xfrm>
          <a:off x="8420100" y="218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171450</xdr:rowOff>
    </xdr:from>
    <xdr:to>
      <xdr:col>12</xdr:col>
      <xdr:colOff>381000</xdr:colOff>
      <xdr:row>9</xdr:row>
      <xdr:rowOff>171450</xdr:rowOff>
    </xdr:to>
    <xdr:sp>
      <xdr:nvSpPr>
        <xdr:cNvPr id="101" name="Line 120"/>
        <xdr:cNvSpPr>
          <a:spLocks/>
        </xdr:cNvSpPr>
      </xdr:nvSpPr>
      <xdr:spPr>
        <a:xfrm>
          <a:off x="8420100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152400</xdr:rowOff>
    </xdr:from>
    <xdr:to>
      <xdr:col>12</xdr:col>
      <xdr:colOff>381000</xdr:colOff>
      <xdr:row>13</xdr:row>
      <xdr:rowOff>152400</xdr:rowOff>
    </xdr:to>
    <xdr:sp>
      <xdr:nvSpPr>
        <xdr:cNvPr id="102" name="Line 121"/>
        <xdr:cNvSpPr>
          <a:spLocks/>
        </xdr:cNvSpPr>
      </xdr:nvSpPr>
      <xdr:spPr>
        <a:xfrm>
          <a:off x="8420100" y="3676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</xdr:rowOff>
    </xdr:from>
    <xdr:to>
      <xdr:col>12</xdr:col>
      <xdr:colOff>381000</xdr:colOff>
      <xdr:row>19</xdr:row>
      <xdr:rowOff>9525</xdr:rowOff>
    </xdr:to>
    <xdr:sp>
      <xdr:nvSpPr>
        <xdr:cNvPr id="103" name="Line 122"/>
        <xdr:cNvSpPr>
          <a:spLocks/>
        </xdr:cNvSpPr>
      </xdr:nvSpPr>
      <xdr:spPr>
        <a:xfrm>
          <a:off x="8420100" y="4867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9525</xdr:rowOff>
    </xdr:from>
    <xdr:to>
      <xdr:col>12</xdr:col>
      <xdr:colOff>390525</xdr:colOff>
      <xdr:row>25</xdr:row>
      <xdr:rowOff>9525</xdr:rowOff>
    </xdr:to>
    <xdr:sp>
      <xdr:nvSpPr>
        <xdr:cNvPr id="104" name="Line 123"/>
        <xdr:cNvSpPr>
          <a:spLocks/>
        </xdr:cNvSpPr>
      </xdr:nvSpPr>
      <xdr:spPr>
        <a:xfrm>
          <a:off x="8429625" y="5848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180975</xdr:rowOff>
    </xdr:from>
    <xdr:to>
      <xdr:col>12</xdr:col>
      <xdr:colOff>381000</xdr:colOff>
      <xdr:row>27</xdr:row>
      <xdr:rowOff>180975</xdr:rowOff>
    </xdr:to>
    <xdr:sp>
      <xdr:nvSpPr>
        <xdr:cNvPr id="105" name="Line 124"/>
        <xdr:cNvSpPr>
          <a:spLocks/>
        </xdr:cNvSpPr>
      </xdr:nvSpPr>
      <xdr:spPr>
        <a:xfrm>
          <a:off x="8420100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180975</xdr:rowOff>
    </xdr:from>
    <xdr:to>
      <xdr:col>12</xdr:col>
      <xdr:colOff>381000</xdr:colOff>
      <xdr:row>29</xdr:row>
      <xdr:rowOff>180975</xdr:rowOff>
    </xdr:to>
    <xdr:sp>
      <xdr:nvSpPr>
        <xdr:cNvPr id="106" name="Line 125"/>
        <xdr:cNvSpPr>
          <a:spLocks/>
        </xdr:cNvSpPr>
      </xdr:nvSpPr>
      <xdr:spPr>
        <a:xfrm>
          <a:off x="8420100" y="6848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180975</xdr:rowOff>
    </xdr:from>
    <xdr:to>
      <xdr:col>12</xdr:col>
      <xdr:colOff>390525</xdr:colOff>
      <xdr:row>31</xdr:row>
      <xdr:rowOff>180975</xdr:rowOff>
    </xdr:to>
    <xdr:sp>
      <xdr:nvSpPr>
        <xdr:cNvPr id="107" name="Line 126"/>
        <xdr:cNvSpPr>
          <a:spLocks/>
        </xdr:cNvSpPr>
      </xdr:nvSpPr>
      <xdr:spPr>
        <a:xfrm>
          <a:off x="84296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190500</xdr:rowOff>
    </xdr:from>
    <xdr:to>
      <xdr:col>15</xdr:col>
      <xdr:colOff>390525</xdr:colOff>
      <xdr:row>3</xdr:row>
      <xdr:rowOff>190500</xdr:rowOff>
    </xdr:to>
    <xdr:sp>
      <xdr:nvSpPr>
        <xdr:cNvPr id="108" name="Line 127"/>
        <xdr:cNvSpPr>
          <a:spLocks/>
        </xdr:cNvSpPr>
      </xdr:nvSpPr>
      <xdr:spPr>
        <a:xfrm>
          <a:off x="10648950" y="1190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180975</xdr:rowOff>
    </xdr:from>
    <xdr:to>
      <xdr:col>15</xdr:col>
      <xdr:colOff>381000</xdr:colOff>
      <xdr:row>5</xdr:row>
      <xdr:rowOff>180975</xdr:rowOff>
    </xdr:to>
    <xdr:sp>
      <xdr:nvSpPr>
        <xdr:cNvPr id="109" name="Line 128"/>
        <xdr:cNvSpPr>
          <a:spLocks/>
        </xdr:cNvSpPr>
      </xdr:nvSpPr>
      <xdr:spPr>
        <a:xfrm>
          <a:off x="10639425" y="168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180975</xdr:rowOff>
    </xdr:from>
    <xdr:to>
      <xdr:col>15</xdr:col>
      <xdr:colOff>381000</xdr:colOff>
      <xdr:row>7</xdr:row>
      <xdr:rowOff>180975</xdr:rowOff>
    </xdr:to>
    <xdr:sp>
      <xdr:nvSpPr>
        <xdr:cNvPr id="110" name="Line 129"/>
        <xdr:cNvSpPr>
          <a:spLocks/>
        </xdr:cNvSpPr>
      </xdr:nvSpPr>
      <xdr:spPr>
        <a:xfrm>
          <a:off x="10639425" y="2190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171450</xdr:rowOff>
    </xdr:from>
    <xdr:to>
      <xdr:col>15</xdr:col>
      <xdr:colOff>381000</xdr:colOff>
      <xdr:row>9</xdr:row>
      <xdr:rowOff>171450</xdr:rowOff>
    </xdr:to>
    <xdr:sp>
      <xdr:nvSpPr>
        <xdr:cNvPr id="111" name="Line 130"/>
        <xdr:cNvSpPr>
          <a:spLocks/>
        </xdr:cNvSpPr>
      </xdr:nvSpPr>
      <xdr:spPr>
        <a:xfrm>
          <a:off x="10639425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171450</xdr:rowOff>
    </xdr:from>
    <xdr:to>
      <xdr:col>15</xdr:col>
      <xdr:colOff>390525</xdr:colOff>
      <xdr:row>13</xdr:row>
      <xdr:rowOff>171450</xdr:rowOff>
    </xdr:to>
    <xdr:sp>
      <xdr:nvSpPr>
        <xdr:cNvPr id="112" name="Line 131"/>
        <xdr:cNvSpPr>
          <a:spLocks/>
        </xdr:cNvSpPr>
      </xdr:nvSpPr>
      <xdr:spPr>
        <a:xfrm>
          <a:off x="10648950" y="3695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381000</xdr:colOff>
      <xdr:row>19</xdr:row>
      <xdr:rowOff>0</xdr:rowOff>
    </xdr:to>
    <xdr:sp>
      <xdr:nvSpPr>
        <xdr:cNvPr id="113" name="Line 132"/>
        <xdr:cNvSpPr>
          <a:spLocks/>
        </xdr:cNvSpPr>
      </xdr:nvSpPr>
      <xdr:spPr>
        <a:xfrm>
          <a:off x="10639425" y="4857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0</xdr:rowOff>
    </xdr:from>
    <xdr:to>
      <xdr:col>15</xdr:col>
      <xdr:colOff>390525</xdr:colOff>
      <xdr:row>25</xdr:row>
      <xdr:rowOff>0</xdr:rowOff>
    </xdr:to>
    <xdr:sp>
      <xdr:nvSpPr>
        <xdr:cNvPr id="114" name="Line 133"/>
        <xdr:cNvSpPr>
          <a:spLocks/>
        </xdr:cNvSpPr>
      </xdr:nvSpPr>
      <xdr:spPr>
        <a:xfrm>
          <a:off x="10648950" y="583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180975</xdr:rowOff>
    </xdr:from>
    <xdr:to>
      <xdr:col>15</xdr:col>
      <xdr:colOff>381000</xdr:colOff>
      <xdr:row>27</xdr:row>
      <xdr:rowOff>180975</xdr:rowOff>
    </xdr:to>
    <xdr:sp>
      <xdr:nvSpPr>
        <xdr:cNvPr id="115" name="Line 134"/>
        <xdr:cNvSpPr>
          <a:spLocks/>
        </xdr:cNvSpPr>
      </xdr:nvSpPr>
      <xdr:spPr>
        <a:xfrm>
          <a:off x="10639425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29</xdr:row>
      <xdr:rowOff>171450</xdr:rowOff>
    </xdr:from>
    <xdr:to>
      <xdr:col>15</xdr:col>
      <xdr:colOff>390525</xdr:colOff>
      <xdr:row>29</xdr:row>
      <xdr:rowOff>171450</xdr:rowOff>
    </xdr:to>
    <xdr:sp>
      <xdr:nvSpPr>
        <xdr:cNvPr id="116" name="Line 135"/>
        <xdr:cNvSpPr>
          <a:spLocks/>
        </xdr:cNvSpPr>
      </xdr:nvSpPr>
      <xdr:spPr>
        <a:xfrm>
          <a:off x="10648950" y="6838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171450</xdr:rowOff>
    </xdr:from>
    <xdr:to>
      <xdr:col>15</xdr:col>
      <xdr:colOff>381000</xdr:colOff>
      <xdr:row>31</xdr:row>
      <xdr:rowOff>171450</xdr:rowOff>
    </xdr:to>
    <xdr:sp>
      <xdr:nvSpPr>
        <xdr:cNvPr id="117" name="Line 136"/>
        <xdr:cNvSpPr>
          <a:spLocks/>
        </xdr:cNvSpPr>
      </xdr:nvSpPr>
      <xdr:spPr>
        <a:xfrm>
          <a:off x="106394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190500</xdr:rowOff>
    </xdr:from>
    <xdr:to>
      <xdr:col>18</xdr:col>
      <xdr:colOff>390525</xdr:colOff>
      <xdr:row>3</xdr:row>
      <xdr:rowOff>190500</xdr:rowOff>
    </xdr:to>
    <xdr:sp>
      <xdr:nvSpPr>
        <xdr:cNvPr id="118" name="Line 137"/>
        <xdr:cNvSpPr>
          <a:spLocks/>
        </xdr:cNvSpPr>
      </xdr:nvSpPr>
      <xdr:spPr>
        <a:xfrm>
          <a:off x="12868275" y="1190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152400</xdr:rowOff>
    </xdr:from>
    <xdr:to>
      <xdr:col>18</xdr:col>
      <xdr:colOff>390525</xdr:colOff>
      <xdr:row>5</xdr:row>
      <xdr:rowOff>152400</xdr:rowOff>
    </xdr:to>
    <xdr:sp>
      <xdr:nvSpPr>
        <xdr:cNvPr id="119" name="Line 138"/>
        <xdr:cNvSpPr>
          <a:spLocks/>
        </xdr:cNvSpPr>
      </xdr:nvSpPr>
      <xdr:spPr>
        <a:xfrm>
          <a:off x="12868275" y="1657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180975</xdr:rowOff>
    </xdr:from>
    <xdr:to>
      <xdr:col>18</xdr:col>
      <xdr:colOff>381000</xdr:colOff>
      <xdr:row>7</xdr:row>
      <xdr:rowOff>180975</xdr:rowOff>
    </xdr:to>
    <xdr:sp>
      <xdr:nvSpPr>
        <xdr:cNvPr id="120" name="Line 139"/>
        <xdr:cNvSpPr>
          <a:spLocks/>
        </xdr:cNvSpPr>
      </xdr:nvSpPr>
      <xdr:spPr>
        <a:xfrm>
          <a:off x="12858750" y="2190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171450</xdr:rowOff>
    </xdr:from>
    <xdr:to>
      <xdr:col>18</xdr:col>
      <xdr:colOff>381000</xdr:colOff>
      <xdr:row>9</xdr:row>
      <xdr:rowOff>171450</xdr:rowOff>
    </xdr:to>
    <xdr:sp>
      <xdr:nvSpPr>
        <xdr:cNvPr id="121" name="Line 140"/>
        <xdr:cNvSpPr>
          <a:spLocks/>
        </xdr:cNvSpPr>
      </xdr:nvSpPr>
      <xdr:spPr>
        <a:xfrm>
          <a:off x="12858750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381000</xdr:colOff>
      <xdr:row>19</xdr:row>
      <xdr:rowOff>0</xdr:rowOff>
    </xdr:to>
    <xdr:sp>
      <xdr:nvSpPr>
        <xdr:cNvPr id="122" name="Line 141"/>
        <xdr:cNvSpPr>
          <a:spLocks/>
        </xdr:cNvSpPr>
      </xdr:nvSpPr>
      <xdr:spPr>
        <a:xfrm>
          <a:off x="12858750" y="4857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723900</xdr:colOff>
      <xdr:row>21</xdr:row>
      <xdr:rowOff>95250</xdr:rowOff>
    </xdr:from>
    <xdr:to>
      <xdr:col>14</xdr:col>
      <xdr:colOff>819150</xdr:colOff>
      <xdr:row>22</xdr:row>
      <xdr:rowOff>142875</xdr:rowOff>
    </xdr:to>
    <xdr:sp>
      <xdr:nvSpPr>
        <xdr:cNvPr id="123" name="Text Box 150"/>
        <xdr:cNvSpPr txBox="1">
          <a:spLocks noChangeArrowheads="1"/>
        </xdr:cNvSpPr>
      </xdr:nvSpPr>
      <xdr:spPr>
        <a:xfrm>
          <a:off x="7553325" y="5286375"/>
          <a:ext cx="2314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（営　業　所　等）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666750</xdr:colOff>
      <xdr:row>22</xdr:row>
      <xdr:rowOff>0</xdr:rowOff>
    </xdr:to>
    <xdr:sp>
      <xdr:nvSpPr>
        <xdr:cNvPr id="124" name="Line 151"/>
        <xdr:cNvSpPr>
          <a:spLocks/>
        </xdr:cNvSpPr>
      </xdr:nvSpPr>
      <xdr:spPr>
        <a:xfrm>
          <a:off x="6200775" y="5353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666750</xdr:colOff>
      <xdr:row>22</xdr:row>
      <xdr:rowOff>0</xdr:rowOff>
    </xdr:from>
    <xdr:to>
      <xdr:col>15</xdr:col>
      <xdr:colOff>371475</xdr:colOff>
      <xdr:row>22</xdr:row>
      <xdr:rowOff>0</xdr:rowOff>
    </xdr:to>
    <xdr:sp>
      <xdr:nvSpPr>
        <xdr:cNvPr id="125" name="Line 152"/>
        <xdr:cNvSpPr>
          <a:spLocks/>
        </xdr:cNvSpPr>
      </xdr:nvSpPr>
      <xdr:spPr>
        <a:xfrm>
          <a:off x="9715500" y="5353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180975</xdr:colOff>
      <xdr:row>6</xdr:row>
      <xdr:rowOff>85725</xdr:rowOff>
    </xdr:from>
    <xdr:to>
      <xdr:col>0</xdr:col>
      <xdr:colOff>723900</xdr:colOff>
      <xdr:row>7</xdr:row>
      <xdr:rowOff>114300</xdr:rowOff>
    </xdr:to>
    <xdr:sp>
      <xdr:nvSpPr>
        <xdr:cNvPr id="126" name="Text Box 153"/>
        <xdr:cNvSpPr txBox="1">
          <a:spLocks noChangeArrowheads="1"/>
        </xdr:cNvSpPr>
      </xdr:nvSpPr>
      <xdr:spPr>
        <a:xfrm>
          <a:off x="180975" y="19335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</a:p>
      </xdr:txBody>
    </xdr:sp>
    <xdr:clientData/>
  </xdr:twoCellAnchor>
  <xdr:twoCellAnchor>
    <xdr:from>
      <xdr:col>5</xdr:col>
      <xdr:colOff>476250</xdr:colOff>
      <xdr:row>7</xdr:row>
      <xdr:rowOff>190500</xdr:rowOff>
    </xdr:from>
    <xdr:to>
      <xdr:col>6</xdr:col>
      <xdr:colOff>381000</xdr:colOff>
      <xdr:row>7</xdr:row>
      <xdr:rowOff>190500</xdr:rowOff>
    </xdr:to>
    <xdr:sp>
      <xdr:nvSpPr>
        <xdr:cNvPr id="127" name="Line 154"/>
        <xdr:cNvSpPr>
          <a:spLocks/>
        </xdr:cNvSpPr>
      </xdr:nvSpPr>
      <xdr:spPr>
        <a:xfrm flipV="1">
          <a:off x="3971925" y="2200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180975</xdr:rowOff>
    </xdr:from>
    <xdr:to>
      <xdr:col>6</xdr:col>
      <xdr:colOff>371475</xdr:colOff>
      <xdr:row>9</xdr:row>
      <xdr:rowOff>180975</xdr:rowOff>
    </xdr:to>
    <xdr:sp>
      <xdr:nvSpPr>
        <xdr:cNvPr id="128" name="Line 155"/>
        <xdr:cNvSpPr>
          <a:spLocks/>
        </xdr:cNvSpPr>
      </xdr:nvSpPr>
      <xdr:spPr>
        <a:xfrm>
          <a:off x="3990975" y="2695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171450</xdr:rowOff>
    </xdr:from>
    <xdr:to>
      <xdr:col>6</xdr:col>
      <xdr:colOff>371475</xdr:colOff>
      <xdr:row>11</xdr:row>
      <xdr:rowOff>171450</xdr:rowOff>
    </xdr:to>
    <xdr:sp>
      <xdr:nvSpPr>
        <xdr:cNvPr id="129" name="Line 156"/>
        <xdr:cNvSpPr>
          <a:spLocks/>
        </xdr:cNvSpPr>
      </xdr:nvSpPr>
      <xdr:spPr>
        <a:xfrm>
          <a:off x="3990975" y="3190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180975</xdr:rowOff>
    </xdr:from>
    <xdr:to>
      <xdr:col>1</xdr:col>
      <xdr:colOff>390525</xdr:colOff>
      <xdr:row>29</xdr:row>
      <xdr:rowOff>180975</xdr:rowOff>
    </xdr:to>
    <xdr:sp>
      <xdr:nvSpPr>
        <xdr:cNvPr id="130" name="Line 160"/>
        <xdr:cNvSpPr>
          <a:spLocks/>
        </xdr:cNvSpPr>
      </xdr:nvSpPr>
      <xdr:spPr>
        <a:xfrm>
          <a:off x="1600200" y="6848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29</xdr:row>
      <xdr:rowOff>114300</xdr:rowOff>
    </xdr:from>
    <xdr:to>
      <xdr:col>2</xdr:col>
      <xdr:colOff>171450</xdr:colOff>
      <xdr:row>29</xdr:row>
      <xdr:rowOff>228600</xdr:rowOff>
    </xdr:to>
    <xdr:sp>
      <xdr:nvSpPr>
        <xdr:cNvPr id="131" name="AutoShape 161"/>
        <xdr:cNvSpPr>
          <a:spLocks/>
        </xdr:cNvSpPr>
      </xdr:nvSpPr>
      <xdr:spPr>
        <a:xfrm>
          <a:off x="1962150" y="67818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381000</xdr:colOff>
      <xdr:row>22</xdr:row>
      <xdr:rowOff>0</xdr:rowOff>
    </xdr:to>
    <xdr:sp>
      <xdr:nvSpPr>
        <xdr:cNvPr id="132" name="Line 162"/>
        <xdr:cNvSpPr>
          <a:spLocks/>
        </xdr:cNvSpPr>
      </xdr:nvSpPr>
      <xdr:spPr>
        <a:xfrm>
          <a:off x="12858750" y="5353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381000</xdr:colOff>
      <xdr:row>25</xdr:row>
      <xdr:rowOff>0</xdr:rowOff>
    </xdr:to>
    <xdr:sp>
      <xdr:nvSpPr>
        <xdr:cNvPr id="133" name="Line 163"/>
        <xdr:cNvSpPr>
          <a:spLocks/>
        </xdr:cNvSpPr>
      </xdr:nvSpPr>
      <xdr:spPr>
        <a:xfrm>
          <a:off x="12858750" y="583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381000</xdr:colOff>
      <xdr:row>27</xdr:row>
      <xdr:rowOff>171450</xdr:rowOff>
    </xdr:to>
    <xdr:sp>
      <xdr:nvSpPr>
        <xdr:cNvPr id="134" name="Line 164"/>
        <xdr:cNvSpPr>
          <a:spLocks/>
        </xdr:cNvSpPr>
      </xdr:nvSpPr>
      <xdr:spPr>
        <a:xfrm>
          <a:off x="12858750" y="6334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381000</xdr:colOff>
      <xdr:row>21</xdr:row>
      <xdr:rowOff>114300</xdr:rowOff>
    </xdr:from>
    <xdr:to>
      <xdr:col>20</xdr:col>
      <xdr:colOff>0</xdr:colOff>
      <xdr:row>22</xdr:row>
      <xdr:rowOff>66675</xdr:rowOff>
    </xdr:to>
    <xdr:sp>
      <xdr:nvSpPr>
        <xdr:cNvPr id="135" name="AutoShape 165"/>
        <xdr:cNvSpPr>
          <a:spLocks/>
        </xdr:cNvSpPr>
      </xdr:nvSpPr>
      <xdr:spPr>
        <a:xfrm>
          <a:off x="13239750" y="53054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381000</xdr:colOff>
      <xdr:row>29</xdr:row>
      <xdr:rowOff>171450</xdr:rowOff>
    </xdr:to>
    <xdr:sp>
      <xdr:nvSpPr>
        <xdr:cNvPr id="136" name="Line 166"/>
        <xdr:cNvSpPr>
          <a:spLocks/>
        </xdr:cNvSpPr>
      </xdr:nvSpPr>
      <xdr:spPr>
        <a:xfrm>
          <a:off x="12858750" y="6838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390525</xdr:colOff>
      <xdr:row>29</xdr:row>
      <xdr:rowOff>114300</xdr:rowOff>
    </xdr:from>
    <xdr:to>
      <xdr:col>20</xdr:col>
      <xdr:colOff>9525</xdr:colOff>
      <xdr:row>29</xdr:row>
      <xdr:rowOff>228600</xdr:rowOff>
    </xdr:to>
    <xdr:sp>
      <xdr:nvSpPr>
        <xdr:cNvPr id="137" name="AutoShape 168"/>
        <xdr:cNvSpPr>
          <a:spLocks/>
        </xdr:cNvSpPr>
      </xdr:nvSpPr>
      <xdr:spPr>
        <a:xfrm>
          <a:off x="13249275" y="67818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31</xdr:row>
      <xdr:rowOff>114300</xdr:rowOff>
    </xdr:from>
    <xdr:to>
      <xdr:col>19</xdr:col>
      <xdr:colOff>171450</xdr:colOff>
      <xdr:row>31</xdr:row>
      <xdr:rowOff>228600</xdr:rowOff>
    </xdr:to>
    <xdr:sp>
      <xdr:nvSpPr>
        <xdr:cNvPr id="138" name="AutoShape 169"/>
        <xdr:cNvSpPr>
          <a:spLocks/>
        </xdr:cNvSpPr>
      </xdr:nvSpPr>
      <xdr:spPr>
        <a:xfrm>
          <a:off x="13230225" y="72866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209550</xdr:rowOff>
    </xdr:from>
    <xdr:to>
      <xdr:col>12</xdr:col>
      <xdr:colOff>390525</xdr:colOff>
      <xdr:row>11</xdr:row>
      <xdr:rowOff>209550</xdr:rowOff>
    </xdr:to>
    <xdr:sp>
      <xdr:nvSpPr>
        <xdr:cNvPr id="139" name="Line 170"/>
        <xdr:cNvSpPr>
          <a:spLocks/>
        </xdr:cNvSpPr>
      </xdr:nvSpPr>
      <xdr:spPr>
        <a:xfrm>
          <a:off x="84296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123825</xdr:rowOff>
    </xdr:from>
    <xdr:to>
      <xdr:col>3</xdr:col>
      <xdr:colOff>0</xdr:colOff>
      <xdr:row>3</xdr:row>
      <xdr:rowOff>238125</xdr:rowOff>
    </xdr:to>
    <xdr:sp>
      <xdr:nvSpPr>
        <xdr:cNvPr id="140" name="AutoShape 171"/>
        <xdr:cNvSpPr>
          <a:spLocks/>
        </xdr:cNvSpPr>
      </xdr:nvSpPr>
      <xdr:spPr>
        <a:xfrm>
          <a:off x="1971675" y="11239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5</xdr:row>
      <xdr:rowOff>142875</xdr:rowOff>
    </xdr:from>
    <xdr:to>
      <xdr:col>2</xdr:col>
      <xdr:colOff>171450</xdr:colOff>
      <xdr:row>5</xdr:row>
      <xdr:rowOff>257175</xdr:rowOff>
    </xdr:to>
    <xdr:sp>
      <xdr:nvSpPr>
        <xdr:cNvPr id="141" name="AutoShape 172"/>
        <xdr:cNvSpPr>
          <a:spLocks/>
        </xdr:cNvSpPr>
      </xdr:nvSpPr>
      <xdr:spPr>
        <a:xfrm>
          <a:off x="1962150" y="16478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104775</xdr:rowOff>
    </xdr:from>
    <xdr:to>
      <xdr:col>3</xdr:col>
      <xdr:colOff>0</xdr:colOff>
      <xdr:row>7</xdr:row>
      <xdr:rowOff>219075</xdr:rowOff>
    </xdr:to>
    <xdr:sp>
      <xdr:nvSpPr>
        <xdr:cNvPr id="142" name="AutoShape 173"/>
        <xdr:cNvSpPr>
          <a:spLocks/>
        </xdr:cNvSpPr>
      </xdr:nvSpPr>
      <xdr:spPr>
        <a:xfrm>
          <a:off x="1971675" y="21145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342900</xdr:colOff>
      <xdr:row>9</xdr:row>
      <xdr:rowOff>123825</xdr:rowOff>
    </xdr:from>
    <xdr:to>
      <xdr:col>2</xdr:col>
      <xdr:colOff>123825</xdr:colOff>
      <xdr:row>9</xdr:row>
      <xdr:rowOff>238125</xdr:rowOff>
    </xdr:to>
    <xdr:sp>
      <xdr:nvSpPr>
        <xdr:cNvPr id="143" name="AutoShape 174"/>
        <xdr:cNvSpPr>
          <a:spLocks/>
        </xdr:cNvSpPr>
      </xdr:nvSpPr>
      <xdr:spPr>
        <a:xfrm>
          <a:off x="1933575" y="2638425"/>
          <a:ext cx="22860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371475</xdr:colOff>
      <xdr:row>11</xdr:row>
      <xdr:rowOff>152400</xdr:rowOff>
    </xdr:from>
    <xdr:to>
      <xdr:col>13</xdr:col>
      <xdr:colOff>171450</xdr:colOff>
      <xdr:row>11</xdr:row>
      <xdr:rowOff>266700</xdr:rowOff>
    </xdr:to>
    <xdr:sp>
      <xdr:nvSpPr>
        <xdr:cNvPr id="144" name="AutoShape 175"/>
        <xdr:cNvSpPr>
          <a:spLocks/>
        </xdr:cNvSpPr>
      </xdr:nvSpPr>
      <xdr:spPr>
        <a:xfrm>
          <a:off x="8791575" y="31718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11</xdr:row>
      <xdr:rowOff>133350</xdr:rowOff>
    </xdr:from>
    <xdr:to>
      <xdr:col>16</xdr:col>
      <xdr:colOff>171450</xdr:colOff>
      <xdr:row>11</xdr:row>
      <xdr:rowOff>247650</xdr:rowOff>
    </xdr:to>
    <xdr:sp>
      <xdr:nvSpPr>
        <xdr:cNvPr id="145" name="AutoShape 176"/>
        <xdr:cNvSpPr>
          <a:spLocks/>
        </xdr:cNvSpPr>
      </xdr:nvSpPr>
      <xdr:spPr>
        <a:xfrm>
          <a:off x="11010900" y="31527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371475</xdr:colOff>
      <xdr:row>11</xdr:row>
      <xdr:rowOff>133350</xdr:rowOff>
    </xdr:from>
    <xdr:to>
      <xdr:col>19</xdr:col>
      <xdr:colOff>171450</xdr:colOff>
      <xdr:row>11</xdr:row>
      <xdr:rowOff>247650</xdr:rowOff>
    </xdr:to>
    <xdr:sp>
      <xdr:nvSpPr>
        <xdr:cNvPr id="146" name="AutoShape 177"/>
        <xdr:cNvSpPr>
          <a:spLocks/>
        </xdr:cNvSpPr>
      </xdr:nvSpPr>
      <xdr:spPr>
        <a:xfrm>
          <a:off x="13230225" y="315277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381000</xdr:colOff>
      <xdr:row>13</xdr:row>
      <xdr:rowOff>114300</xdr:rowOff>
    </xdr:from>
    <xdr:to>
      <xdr:col>20</xdr:col>
      <xdr:colOff>0</xdr:colOff>
      <xdr:row>13</xdr:row>
      <xdr:rowOff>228600</xdr:rowOff>
    </xdr:to>
    <xdr:sp>
      <xdr:nvSpPr>
        <xdr:cNvPr id="147" name="AutoShape 178"/>
        <xdr:cNvSpPr>
          <a:spLocks/>
        </xdr:cNvSpPr>
      </xdr:nvSpPr>
      <xdr:spPr>
        <a:xfrm>
          <a:off x="13239750" y="36385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381000</xdr:colOff>
      <xdr:row>15</xdr:row>
      <xdr:rowOff>142875</xdr:rowOff>
    </xdr:from>
    <xdr:to>
      <xdr:col>20</xdr:col>
      <xdr:colOff>0</xdr:colOff>
      <xdr:row>15</xdr:row>
      <xdr:rowOff>257175</xdr:rowOff>
    </xdr:to>
    <xdr:sp>
      <xdr:nvSpPr>
        <xdr:cNvPr id="148" name="AutoShape 179"/>
        <xdr:cNvSpPr>
          <a:spLocks/>
        </xdr:cNvSpPr>
      </xdr:nvSpPr>
      <xdr:spPr>
        <a:xfrm>
          <a:off x="13239750" y="417195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133350</xdr:rowOff>
    </xdr:from>
    <xdr:to>
      <xdr:col>16</xdr:col>
      <xdr:colOff>171450</xdr:colOff>
      <xdr:row>15</xdr:row>
      <xdr:rowOff>247650</xdr:rowOff>
    </xdr:to>
    <xdr:sp>
      <xdr:nvSpPr>
        <xdr:cNvPr id="149" name="AutoShape 180"/>
        <xdr:cNvSpPr>
          <a:spLocks/>
        </xdr:cNvSpPr>
      </xdr:nvSpPr>
      <xdr:spPr>
        <a:xfrm>
          <a:off x="11010900" y="4162425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123825</xdr:rowOff>
    </xdr:from>
    <xdr:to>
      <xdr:col>13</xdr:col>
      <xdr:colOff>171450</xdr:colOff>
      <xdr:row>15</xdr:row>
      <xdr:rowOff>238125</xdr:rowOff>
    </xdr:to>
    <xdr:sp>
      <xdr:nvSpPr>
        <xdr:cNvPr id="150" name="AutoShape 181"/>
        <xdr:cNvSpPr>
          <a:spLocks/>
        </xdr:cNvSpPr>
      </xdr:nvSpPr>
      <xdr:spPr>
        <a:xfrm>
          <a:off x="8791575" y="41529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123825</xdr:rowOff>
    </xdr:from>
    <xdr:to>
      <xdr:col>10</xdr:col>
      <xdr:colOff>171450</xdr:colOff>
      <xdr:row>15</xdr:row>
      <xdr:rowOff>238125</xdr:rowOff>
    </xdr:to>
    <xdr:sp>
      <xdr:nvSpPr>
        <xdr:cNvPr id="151" name="AutoShape 182"/>
        <xdr:cNvSpPr>
          <a:spLocks/>
        </xdr:cNvSpPr>
      </xdr:nvSpPr>
      <xdr:spPr>
        <a:xfrm>
          <a:off x="6572250" y="4152900"/>
          <a:ext cx="247650" cy="114300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180975</xdr:rowOff>
    </xdr:from>
    <xdr:to>
      <xdr:col>9</xdr:col>
      <xdr:colOff>381000</xdr:colOff>
      <xdr:row>15</xdr:row>
      <xdr:rowOff>180975</xdr:rowOff>
    </xdr:to>
    <xdr:sp>
      <xdr:nvSpPr>
        <xdr:cNvPr id="152" name="Line 183"/>
        <xdr:cNvSpPr>
          <a:spLocks/>
        </xdr:cNvSpPr>
      </xdr:nvSpPr>
      <xdr:spPr>
        <a:xfrm flipV="1">
          <a:off x="6200775" y="4210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200025</xdr:rowOff>
    </xdr:from>
    <xdr:to>
      <xdr:col>18</xdr:col>
      <xdr:colOff>390525</xdr:colOff>
      <xdr:row>15</xdr:row>
      <xdr:rowOff>200025</xdr:rowOff>
    </xdr:to>
    <xdr:sp>
      <xdr:nvSpPr>
        <xdr:cNvPr id="153" name="Line 186"/>
        <xdr:cNvSpPr>
          <a:spLocks/>
        </xdr:cNvSpPr>
      </xdr:nvSpPr>
      <xdr:spPr>
        <a:xfrm flipV="1">
          <a:off x="12868275" y="422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152400</xdr:rowOff>
    </xdr:from>
    <xdr:to>
      <xdr:col>18</xdr:col>
      <xdr:colOff>390525</xdr:colOff>
      <xdr:row>13</xdr:row>
      <xdr:rowOff>152400</xdr:rowOff>
    </xdr:to>
    <xdr:sp>
      <xdr:nvSpPr>
        <xdr:cNvPr id="154" name="Line 187"/>
        <xdr:cNvSpPr>
          <a:spLocks/>
        </xdr:cNvSpPr>
      </xdr:nvSpPr>
      <xdr:spPr>
        <a:xfrm flipV="1">
          <a:off x="12868275" y="3676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180975</xdr:rowOff>
    </xdr:from>
    <xdr:to>
      <xdr:col>18</xdr:col>
      <xdr:colOff>381000</xdr:colOff>
      <xdr:row>11</xdr:row>
      <xdr:rowOff>180975</xdr:rowOff>
    </xdr:to>
    <xdr:sp>
      <xdr:nvSpPr>
        <xdr:cNvPr id="155" name="Line 189"/>
        <xdr:cNvSpPr>
          <a:spLocks/>
        </xdr:cNvSpPr>
      </xdr:nvSpPr>
      <xdr:spPr>
        <a:xfrm flipV="1">
          <a:off x="12858750" y="3200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381000</xdr:colOff>
      <xdr:row>31</xdr:row>
      <xdr:rowOff>171450</xdr:rowOff>
    </xdr:to>
    <xdr:sp>
      <xdr:nvSpPr>
        <xdr:cNvPr id="156" name="Line 190"/>
        <xdr:cNvSpPr>
          <a:spLocks/>
        </xdr:cNvSpPr>
      </xdr:nvSpPr>
      <xdr:spPr>
        <a:xfrm>
          <a:off x="12858750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180975</xdr:rowOff>
    </xdr:from>
    <xdr:to>
      <xdr:col>9</xdr:col>
      <xdr:colOff>419100</xdr:colOff>
      <xdr:row>27</xdr:row>
      <xdr:rowOff>180975</xdr:rowOff>
    </xdr:to>
    <xdr:sp>
      <xdr:nvSpPr>
        <xdr:cNvPr id="157" name="Line 191"/>
        <xdr:cNvSpPr>
          <a:spLocks/>
        </xdr:cNvSpPr>
      </xdr:nvSpPr>
      <xdr:spPr>
        <a:xfrm flipV="1">
          <a:off x="6219825" y="6343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152400</xdr:rowOff>
    </xdr:from>
    <xdr:to>
      <xdr:col>6</xdr:col>
      <xdr:colOff>390525</xdr:colOff>
      <xdr:row>29</xdr:row>
      <xdr:rowOff>152400</xdr:rowOff>
    </xdr:to>
    <xdr:sp>
      <xdr:nvSpPr>
        <xdr:cNvPr id="158" name="Line 192"/>
        <xdr:cNvSpPr>
          <a:spLocks/>
        </xdr:cNvSpPr>
      </xdr:nvSpPr>
      <xdr:spPr>
        <a:xfrm flipV="1">
          <a:off x="3981450" y="6819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180975</xdr:rowOff>
    </xdr:from>
    <xdr:to>
      <xdr:col>15</xdr:col>
      <xdr:colOff>381000</xdr:colOff>
      <xdr:row>11</xdr:row>
      <xdr:rowOff>180975</xdr:rowOff>
    </xdr:to>
    <xdr:sp>
      <xdr:nvSpPr>
        <xdr:cNvPr id="159" name="Line 193"/>
        <xdr:cNvSpPr>
          <a:spLocks/>
        </xdr:cNvSpPr>
      </xdr:nvSpPr>
      <xdr:spPr>
        <a:xfrm>
          <a:off x="10639425" y="3200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180975</xdr:rowOff>
    </xdr:from>
    <xdr:to>
      <xdr:col>15</xdr:col>
      <xdr:colOff>381000</xdr:colOff>
      <xdr:row>15</xdr:row>
      <xdr:rowOff>180975</xdr:rowOff>
    </xdr:to>
    <xdr:sp>
      <xdr:nvSpPr>
        <xdr:cNvPr id="160" name="Line 194"/>
        <xdr:cNvSpPr>
          <a:spLocks/>
        </xdr:cNvSpPr>
      </xdr:nvSpPr>
      <xdr:spPr>
        <a:xfrm>
          <a:off x="10639425" y="4210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1581150</xdr:colOff>
      <xdr:row>15</xdr:row>
      <xdr:rowOff>180975</xdr:rowOff>
    </xdr:from>
    <xdr:to>
      <xdr:col>12</xdr:col>
      <xdr:colOff>371475</xdr:colOff>
      <xdr:row>15</xdr:row>
      <xdr:rowOff>180975</xdr:rowOff>
    </xdr:to>
    <xdr:sp>
      <xdr:nvSpPr>
        <xdr:cNvPr id="161" name="Line 195"/>
        <xdr:cNvSpPr>
          <a:spLocks/>
        </xdr:cNvSpPr>
      </xdr:nvSpPr>
      <xdr:spPr>
        <a:xfrm>
          <a:off x="8410575" y="4210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</xdr:rowOff>
    </xdr:from>
    <xdr:to>
      <xdr:col>1</xdr:col>
      <xdr:colOff>190500</xdr:colOff>
      <xdr:row>24</xdr:row>
      <xdr:rowOff>142875</xdr:rowOff>
    </xdr:to>
    <xdr:sp>
      <xdr:nvSpPr>
        <xdr:cNvPr id="162" name="Line 196"/>
        <xdr:cNvSpPr>
          <a:spLocks/>
        </xdr:cNvSpPr>
      </xdr:nvSpPr>
      <xdr:spPr>
        <a:xfrm>
          <a:off x="1781175" y="568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0</xdr:rowOff>
    </xdr:from>
    <xdr:to>
      <xdr:col>1</xdr:col>
      <xdr:colOff>180975</xdr:colOff>
      <xdr:row>20</xdr:row>
      <xdr:rowOff>9525</xdr:rowOff>
    </xdr:to>
    <xdr:sp>
      <xdr:nvSpPr>
        <xdr:cNvPr id="163" name="Line 197"/>
        <xdr:cNvSpPr>
          <a:spLocks/>
        </xdr:cNvSpPr>
      </xdr:nvSpPr>
      <xdr:spPr>
        <a:xfrm>
          <a:off x="1771650" y="485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13.296875" style="0" customWidth="1"/>
    <col min="2" max="2" width="10.19921875" style="0" customWidth="1"/>
    <col min="3" max="3" width="9.69921875" style="0" customWidth="1"/>
    <col min="4" max="4" width="12.69921875" style="0" customWidth="1"/>
    <col min="5" max="5" width="13.69921875" style="0" customWidth="1"/>
    <col min="6" max="7" width="10.69921875" style="0" customWidth="1"/>
    <col min="8" max="8" width="3.8984375" style="0" customWidth="1"/>
    <col min="9" max="9" width="9.796875" style="0" customWidth="1"/>
  </cols>
  <sheetData>
    <row r="1" spans="1:2" s="1" customFormat="1" ht="22.5" customHeight="1">
      <c r="A1" s="144" t="s">
        <v>116</v>
      </c>
      <c r="B1" s="144"/>
    </row>
    <row r="2" spans="1:9" s="1" customFormat="1" ht="18.75" customHeight="1">
      <c r="A2" s="147" t="s">
        <v>15</v>
      </c>
      <c r="B2" s="147"/>
      <c r="C2" s="147"/>
      <c r="D2" s="147"/>
      <c r="E2" s="147"/>
      <c r="F2" s="147"/>
      <c r="G2" s="147"/>
      <c r="H2" s="147"/>
      <c r="I2" s="147"/>
    </row>
    <row r="3" spans="1:9" s="1" customFormat="1" ht="14.25">
      <c r="A3" s="66" t="s">
        <v>117</v>
      </c>
      <c r="B3" s="2"/>
      <c r="C3" s="2"/>
      <c r="D3" s="2"/>
      <c r="E3" s="2"/>
      <c r="F3" s="2"/>
      <c r="G3" s="2"/>
      <c r="H3" s="3" t="s">
        <v>108</v>
      </c>
      <c r="I3" s="2"/>
    </row>
    <row r="4" s="1" customFormat="1" ht="12.75">
      <c r="A4" s="4" t="s">
        <v>118</v>
      </c>
    </row>
    <row r="5" s="1" customFormat="1" ht="12.75">
      <c r="E5" s="4" t="s">
        <v>47</v>
      </c>
    </row>
    <row r="6" s="1" customFormat="1" ht="12.75">
      <c r="E6" s="4"/>
    </row>
    <row r="7" s="1" customFormat="1" ht="12.75">
      <c r="E7" s="4" t="s">
        <v>48</v>
      </c>
    </row>
    <row r="8" s="1" customFormat="1" ht="12.75">
      <c r="E8" s="4"/>
    </row>
    <row r="9" spans="5:7" s="1" customFormat="1" ht="13.5">
      <c r="E9" s="4" t="s">
        <v>49</v>
      </c>
      <c r="G9" s="60"/>
    </row>
    <row r="10" s="1" customFormat="1" ht="12.75">
      <c r="E10" s="4"/>
    </row>
    <row r="11" spans="5:9" s="1" customFormat="1" ht="12.75">
      <c r="E11" s="4" t="s">
        <v>50</v>
      </c>
      <c r="I11" s="4"/>
    </row>
    <row r="12" spans="5:9" s="1" customFormat="1" ht="12.75">
      <c r="E12" s="4"/>
      <c r="F12" s="4" t="s">
        <v>51</v>
      </c>
      <c r="I12" s="64"/>
    </row>
    <row r="13" s="1" customFormat="1" ht="12.75">
      <c r="E13" s="5" t="s">
        <v>0</v>
      </c>
    </row>
    <row r="14" s="1" customFormat="1" ht="12.75"/>
    <row r="15" spans="1:9" s="1" customFormat="1" ht="12.75">
      <c r="A15" s="148" t="s">
        <v>114</v>
      </c>
      <c r="B15" s="148"/>
      <c r="C15" s="148"/>
      <c r="D15" s="148"/>
      <c r="E15" s="148"/>
      <c r="F15" s="148"/>
      <c r="G15" s="148"/>
      <c r="H15" s="148"/>
      <c r="I15" s="148"/>
    </row>
    <row r="16" spans="1:9" s="1" customFormat="1" ht="12.75">
      <c r="A16" s="148"/>
      <c r="B16" s="148"/>
      <c r="C16" s="148"/>
      <c r="D16" s="148"/>
      <c r="E16" s="148"/>
      <c r="F16" s="148"/>
      <c r="G16" s="148"/>
      <c r="H16" s="148"/>
      <c r="I16" s="148"/>
    </row>
    <row r="17" s="1" customFormat="1" ht="9.75" customHeight="1"/>
    <row r="18" spans="1:9" s="1" customFormat="1" ht="16.5" customHeight="1">
      <c r="A18" s="149" t="s">
        <v>16</v>
      </c>
      <c r="B18" s="150"/>
      <c r="C18" s="150"/>
      <c r="D18" s="150"/>
      <c r="E18" s="150"/>
      <c r="F18" s="151"/>
      <c r="G18" s="151"/>
      <c r="H18" s="151"/>
      <c r="I18" s="152"/>
    </row>
    <row r="19" spans="1:9" s="1" customFormat="1" ht="18" customHeight="1">
      <c r="A19" s="149" t="s">
        <v>52</v>
      </c>
      <c r="B19" s="150"/>
      <c r="C19" s="150"/>
      <c r="D19" s="150"/>
      <c r="E19" s="153"/>
      <c r="F19" s="6" t="s">
        <v>17</v>
      </c>
      <c r="G19" s="7"/>
      <c r="H19" s="7"/>
      <c r="I19" s="8"/>
    </row>
    <row r="20" spans="1:9" s="1" customFormat="1" ht="18" customHeight="1">
      <c r="A20" s="9" t="s">
        <v>18</v>
      </c>
      <c r="B20" s="10"/>
      <c r="C20" s="10"/>
      <c r="D20" s="10"/>
      <c r="E20" s="11"/>
      <c r="F20" s="12" t="s">
        <v>57</v>
      </c>
      <c r="G20" s="13"/>
      <c r="H20" s="13" t="s">
        <v>13</v>
      </c>
      <c r="I20" s="14" t="s">
        <v>56</v>
      </c>
    </row>
    <row r="21" spans="1:9" s="1" customFormat="1" ht="18" customHeight="1">
      <c r="A21" s="154" t="s">
        <v>19</v>
      </c>
      <c r="B21" s="155"/>
      <c r="C21" s="156"/>
      <c r="D21" s="157"/>
      <c r="E21" s="158"/>
      <c r="F21" s="12" t="s">
        <v>58</v>
      </c>
      <c r="G21" s="13"/>
      <c r="H21" s="13" t="s">
        <v>20</v>
      </c>
      <c r="I21" s="14" t="s">
        <v>61</v>
      </c>
    </row>
    <row r="22" spans="1:9" s="1" customFormat="1" ht="18" customHeight="1">
      <c r="A22" s="154" t="s">
        <v>21</v>
      </c>
      <c r="B22" s="155"/>
      <c r="C22" s="156"/>
      <c r="D22" s="157"/>
      <c r="E22" s="158"/>
      <c r="F22" s="12" t="s">
        <v>59</v>
      </c>
      <c r="G22" s="13"/>
      <c r="H22" s="13" t="s">
        <v>20</v>
      </c>
      <c r="I22" s="14" t="s">
        <v>62</v>
      </c>
    </row>
    <row r="23" spans="1:9" s="1" customFormat="1" ht="18" customHeight="1">
      <c r="A23" s="154" t="s">
        <v>22</v>
      </c>
      <c r="B23" s="155"/>
      <c r="C23" s="156"/>
      <c r="D23" s="157"/>
      <c r="E23" s="158"/>
      <c r="F23" s="12" t="s">
        <v>14</v>
      </c>
      <c r="G23" s="13"/>
      <c r="H23" s="13" t="s">
        <v>23</v>
      </c>
      <c r="I23" s="14" t="s">
        <v>1</v>
      </c>
    </row>
    <row r="24" spans="1:9" s="1" customFormat="1" ht="18" customHeight="1">
      <c r="A24" s="159" t="s">
        <v>24</v>
      </c>
      <c r="B24" s="160"/>
      <c r="C24" s="167"/>
      <c r="D24" s="168"/>
      <c r="E24" s="169"/>
      <c r="F24" s="12" t="s">
        <v>25</v>
      </c>
      <c r="G24" s="13"/>
      <c r="H24" s="13" t="s">
        <v>23</v>
      </c>
      <c r="I24" s="14" t="s">
        <v>1</v>
      </c>
    </row>
    <row r="25" spans="1:9" s="1" customFormat="1" ht="18" customHeight="1">
      <c r="A25" s="6" t="s">
        <v>26</v>
      </c>
      <c r="B25" s="15"/>
      <c r="C25" s="15"/>
      <c r="D25" s="15"/>
      <c r="E25" s="16"/>
      <c r="F25" s="12" t="s">
        <v>60</v>
      </c>
      <c r="G25" s="13"/>
      <c r="H25" s="13" t="s">
        <v>23</v>
      </c>
      <c r="I25" s="14" t="s">
        <v>63</v>
      </c>
    </row>
    <row r="26" spans="1:9" s="1" customFormat="1" ht="18" customHeight="1">
      <c r="A26" s="184"/>
      <c r="B26" s="185"/>
      <c r="C26" s="185"/>
      <c r="D26" s="185"/>
      <c r="E26" s="186"/>
      <c r="F26" s="12" t="s">
        <v>46</v>
      </c>
      <c r="G26" s="13"/>
      <c r="H26" s="13"/>
      <c r="I26" s="14" t="s">
        <v>1</v>
      </c>
    </row>
    <row r="27" spans="1:9" s="1" customFormat="1" ht="18" customHeight="1">
      <c r="A27" s="187"/>
      <c r="B27" s="188"/>
      <c r="C27" s="188"/>
      <c r="D27" s="188"/>
      <c r="E27" s="189"/>
      <c r="F27" s="12" t="s">
        <v>27</v>
      </c>
      <c r="G27" s="13"/>
      <c r="H27" s="13" t="s">
        <v>28</v>
      </c>
      <c r="I27" s="14" t="s">
        <v>1</v>
      </c>
    </row>
    <row r="28" spans="1:9" s="1" customFormat="1" ht="18" customHeight="1">
      <c r="A28" s="6" t="s">
        <v>29</v>
      </c>
      <c r="B28" s="161" t="s">
        <v>53</v>
      </c>
      <c r="C28" s="161"/>
      <c r="D28" s="162"/>
      <c r="E28" s="17" t="s">
        <v>30</v>
      </c>
      <c r="F28" s="18" t="s">
        <v>31</v>
      </c>
      <c r="G28" s="19"/>
      <c r="H28" s="19"/>
      <c r="I28" s="61" t="s">
        <v>64</v>
      </c>
    </row>
    <row r="29" spans="1:9" s="1" customFormat="1" ht="18" customHeight="1" thickBot="1">
      <c r="A29" s="21"/>
      <c r="B29" s="163" t="s">
        <v>54</v>
      </c>
      <c r="C29" s="163"/>
      <c r="D29" s="164"/>
      <c r="E29" s="22" t="s">
        <v>55</v>
      </c>
      <c r="F29" s="23"/>
      <c r="G29" s="24" t="s">
        <v>30</v>
      </c>
      <c r="H29" s="25"/>
      <c r="I29" s="26" t="s">
        <v>56</v>
      </c>
    </row>
    <row r="30" spans="1:9" s="1" customFormat="1" ht="16.5" customHeight="1" thickTop="1">
      <c r="A30" s="27" t="s">
        <v>32</v>
      </c>
      <c r="B30" s="165" t="s">
        <v>33</v>
      </c>
      <c r="C30" s="166"/>
      <c r="D30" s="27" t="s">
        <v>34</v>
      </c>
      <c r="E30" s="145" t="s">
        <v>35</v>
      </c>
      <c r="F30" s="146"/>
      <c r="G30" s="173" t="s">
        <v>36</v>
      </c>
      <c r="H30" s="173"/>
      <c r="I30" s="166"/>
    </row>
    <row r="31" spans="1:9" s="1" customFormat="1" ht="18" customHeight="1">
      <c r="A31" s="28"/>
      <c r="B31" s="174"/>
      <c r="C31" s="175"/>
      <c r="D31" s="62"/>
      <c r="E31" s="178"/>
      <c r="F31" s="179"/>
      <c r="G31" s="190"/>
      <c r="H31" s="191"/>
      <c r="I31" s="192"/>
    </row>
    <row r="32" spans="1:9" s="1" customFormat="1" ht="18" customHeight="1">
      <c r="A32" s="28"/>
      <c r="B32" s="174"/>
      <c r="C32" s="175"/>
      <c r="D32" s="62"/>
      <c r="E32" s="178"/>
      <c r="F32" s="179"/>
      <c r="G32" s="193"/>
      <c r="H32" s="194"/>
      <c r="I32" s="195"/>
    </row>
    <row r="33" spans="1:9" s="1" customFormat="1" ht="18" customHeight="1">
      <c r="A33" s="28"/>
      <c r="B33" s="174"/>
      <c r="C33" s="175"/>
      <c r="D33" s="62"/>
      <c r="E33" s="178"/>
      <c r="F33" s="179"/>
      <c r="G33" s="193"/>
      <c r="H33" s="194"/>
      <c r="I33" s="195"/>
    </row>
    <row r="34" spans="1:9" s="1" customFormat="1" ht="18" customHeight="1" thickBot="1">
      <c r="A34" s="29"/>
      <c r="B34" s="176"/>
      <c r="C34" s="177"/>
      <c r="D34" s="30"/>
      <c r="E34" s="180"/>
      <c r="F34" s="181"/>
      <c r="G34" s="193"/>
      <c r="H34" s="194"/>
      <c r="I34" s="195"/>
    </row>
    <row r="35" spans="1:9" s="1" customFormat="1" ht="16.5" customHeight="1" thickTop="1">
      <c r="A35" s="165" t="s">
        <v>37</v>
      </c>
      <c r="B35" s="166"/>
      <c r="C35" s="165" t="s">
        <v>38</v>
      </c>
      <c r="D35" s="166"/>
      <c r="E35" s="145" t="s">
        <v>35</v>
      </c>
      <c r="F35" s="146"/>
      <c r="G35" s="193"/>
      <c r="H35" s="194"/>
      <c r="I35" s="195"/>
    </row>
    <row r="36" spans="1:9" s="1" customFormat="1" ht="18" customHeight="1">
      <c r="A36" s="174"/>
      <c r="B36" s="175"/>
      <c r="C36" s="174"/>
      <c r="D36" s="175"/>
      <c r="E36" s="178"/>
      <c r="F36" s="179"/>
      <c r="G36" s="193"/>
      <c r="H36" s="194"/>
      <c r="I36" s="195"/>
    </row>
    <row r="37" spans="1:9" s="1" customFormat="1" ht="18" customHeight="1">
      <c r="A37" s="174"/>
      <c r="B37" s="175"/>
      <c r="C37" s="174"/>
      <c r="D37" s="175"/>
      <c r="E37" s="178"/>
      <c r="F37" s="179"/>
      <c r="G37" s="193"/>
      <c r="H37" s="194"/>
      <c r="I37" s="195"/>
    </row>
    <row r="38" spans="1:9" s="1" customFormat="1" ht="18" customHeight="1">
      <c r="A38" s="174"/>
      <c r="B38" s="175"/>
      <c r="C38" s="174"/>
      <c r="D38" s="175"/>
      <c r="E38" s="178"/>
      <c r="F38" s="179"/>
      <c r="G38" s="193"/>
      <c r="H38" s="194"/>
      <c r="I38" s="195"/>
    </row>
    <row r="39" spans="1:9" s="1" customFormat="1" ht="18" customHeight="1">
      <c r="A39" s="174"/>
      <c r="B39" s="175"/>
      <c r="C39" s="174"/>
      <c r="D39" s="175"/>
      <c r="E39" s="178"/>
      <c r="F39" s="179"/>
      <c r="G39" s="193"/>
      <c r="H39" s="194"/>
      <c r="I39" s="195"/>
    </row>
    <row r="40" spans="1:9" s="1" customFormat="1" ht="18" customHeight="1">
      <c r="A40" s="174"/>
      <c r="B40" s="175"/>
      <c r="C40" s="174"/>
      <c r="D40" s="175"/>
      <c r="E40" s="178"/>
      <c r="F40" s="179"/>
      <c r="G40" s="193"/>
      <c r="H40" s="194"/>
      <c r="I40" s="195"/>
    </row>
    <row r="41" spans="1:9" s="1" customFormat="1" ht="18" customHeight="1" thickBot="1">
      <c r="A41" s="31"/>
      <c r="B41" s="32"/>
      <c r="C41" s="176"/>
      <c r="D41" s="177"/>
      <c r="E41" s="180"/>
      <c r="F41" s="181"/>
      <c r="G41" s="196"/>
      <c r="H41" s="197"/>
      <c r="I41" s="198"/>
    </row>
    <row r="42" spans="1:9" s="1" customFormat="1" ht="16.5" customHeight="1" thickTop="1">
      <c r="A42" s="170" t="s">
        <v>39</v>
      </c>
      <c r="B42" s="171"/>
      <c r="C42" s="171"/>
      <c r="D42" s="171"/>
      <c r="E42" s="172"/>
      <c r="F42" s="173" t="s">
        <v>40</v>
      </c>
      <c r="G42" s="173"/>
      <c r="H42" s="173"/>
      <c r="I42" s="166"/>
    </row>
    <row r="43" spans="1:9" s="1" customFormat="1" ht="18" customHeight="1">
      <c r="A43" s="65" t="s">
        <v>112</v>
      </c>
      <c r="B43" s="13"/>
      <c r="C43" s="13"/>
      <c r="D43" s="13"/>
      <c r="E43" s="33"/>
      <c r="F43" s="13" t="s">
        <v>41</v>
      </c>
      <c r="G43" s="37"/>
      <c r="H43" s="13"/>
      <c r="I43" s="14" t="s">
        <v>109</v>
      </c>
    </row>
    <row r="44" spans="1:9" s="1" customFormat="1" ht="18" customHeight="1">
      <c r="A44" s="12"/>
      <c r="B44" s="13"/>
      <c r="C44" s="13"/>
      <c r="D44" s="13"/>
      <c r="E44" s="33"/>
      <c r="F44" s="13" t="s">
        <v>42</v>
      </c>
      <c r="G44" s="182"/>
      <c r="H44" s="182"/>
      <c r="I44" s="183"/>
    </row>
    <row r="45" spans="1:9" s="1" customFormat="1" ht="18" customHeight="1">
      <c r="A45" s="12"/>
      <c r="B45" s="13"/>
      <c r="C45" s="13"/>
      <c r="D45" s="13"/>
      <c r="E45" s="33"/>
      <c r="F45" s="13" t="s">
        <v>43</v>
      </c>
      <c r="G45" s="182"/>
      <c r="H45" s="182"/>
      <c r="I45" s="183"/>
    </row>
    <row r="46" spans="1:9" s="1" customFormat="1" ht="18" customHeight="1">
      <c r="A46" s="65" t="s">
        <v>111</v>
      </c>
      <c r="B46" s="13"/>
      <c r="C46" s="13"/>
      <c r="D46" s="13"/>
      <c r="E46" s="33"/>
      <c r="F46" s="13"/>
      <c r="G46" s="182"/>
      <c r="H46" s="182"/>
      <c r="I46" s="183"/>
    </row>
    <row r="47" spans="1:9" s="1" customFormat="1" ht="18" customHeight="1">
      <c r="A47" s="12"/>
      <c r="B47" s="13"/>
      <c r="C47" s="13"/>
      <c r="D47" s="13"/>
      <c r="E47" s="33"/>
      <c r="F47" s="199" t="s">
        <v>115</v>
      </c>
      <c r="G47" s="200"/>
      <c r="H47" s="200"/>
      <c r="I47" s="201"/>
    </row>
    <row r="48" spans="1:9" s="1" customFormat="1" ht="18" customHeight="1">
      <c r="A48" s="12"/>
      <c r="B48" s="13"/>
      <c r="C48" s="13"/>
      <c r="D48" s="13"/>
      <c r="E48" s="33"/>
      <c r="F48" s="13" t="s">
        <v>2</v>
      </c>
      <c r="G48" s="182"/>
      <c r="H48" s="182"/>
      <c r="I48" s="183"/>
    </row>
    <row r="49" spans="1:9" s="1" customFormat="1" ht="18" customHeight="1">
      <c r="A49" s="65" t="s">
        <v>113</v>
      </c>
      <c r="B49" s="13"/>
      <c r="C49" s="13"/>
      <c r="D49" s="13"/>
      <c r="E49" s="33"/>
      <c r="F49" s="13" t="s">
        <v>44</v>
      </c>
      <c r="G49" s="182"/>
      <c r="H49" s="182"/>
      <c r="I49" s="183"/>
    </row>
    <row r="50" spans="1:9" s="1" customFormat="1" ht="18" customHeight="1">
      <c r="A50" s="12"/>
      <c r="B50" s="13"/>
      <c r="C50" s="13"/>
      <c r="D50" s="13"/>
      <c r="E50" s="33"/>
      <c r="F50" s="36" t="s">
        <v>45</v>
      </c>
      <c r="G50" s="63" t="s">
        <v>65</v>
      </c>
      <c r="H50" s="13"/>
      <c r="I50" s="34"/>
    </row>
    <row r="51" spans="1:9" s="1" customFormat="1" ht="18" customHeight="1">
      <c r="A51" s="18"/>
      <c r="B51" s="19"/>
      <c r="C51" s="19"/>
      <c r="D51" s="19"/>
      <c r="E51" s="35"/>
      <c r="F51" s="38"/>
      <c r="G51" s="38"/>
      <c r="H51" s="19"/>
      <c r="I51" s="20"/>
    </row>
  </sheetData>
  <sheetProtection/>
  <mergeCells count="55">
    <mergeCell ref="C41:D41"/>
    <mergeCell ref="F47:I47"/>
    <mergeCell ref="A36:B36"/>
    <mergeCell ref="A37:B37"/>
    <mergeCell ref="A38:B38"/>
    <mergeCell ref="A39:B39"/>
    <mergeCell ref="A40:B40"/>
    <mergeCell ref="C36:D36"/>
    <mergeCell ref="C37:D37"/>
    <mergeCell ref="C38:D38"/>
    <mergeCell ref="C39:D39"/>
    <mergeCell ref="C40:D40"/>
    <mergeCell ref="G45:I46"/>
    <mergeCell ref="G48:I48"/>
    <mergeCell ref="G49:I49"/>
    <mergeCell ref="A26:E27"/>
    <mergeCell ref="E40:F40"/>
    <mergeCell ref="E41:F41"/>
    <mergeCell ref="G31:I41"/>
    <mergeCell ref="G44:I44"/>
    <mergeCell ref="E38:F38"/>
    <mergeCell ref="E39:F39"/>
    <mergeCell ref="E31:F31"/>
    <mergeCell ref="E32:F32"/>
    <mergeCell ref="E33:F33"/>
    <mergeCell ref="E34:F34"/>
    <mergeCell ref="E36:F36"/>
    <mergeCell ref="E37:F37"/>
    <mergeCell ref="A42:E42"/>
    <mergeCell ref="F42:I42"/>
    <mergeCell ref="G30:I30"/>
    <mergeCell ref="A35:B35"/>
    <mergeCell ref="C35:D35"/>
    <mergeCell ref="E35:F35"/>
    <mergeCell ref="B31:C31"/>
    <mergeCell ref="B32:C32"/>
    <mergeCell ref="B33:C33"/>
    <mergeCell ref="B34:C34"/>
    <mergeCell ref="A23:B23"/>
    <mergeCell ref="A24:B24"/>
    <mergeCell ref="B28:D28"/>
    <mergeCell ref="B29:D29"/>
    <mergeCell ref="B30:C30"/>
    <mergeCell ref="C23:E23"/>
    <mergeCell ref="C24:E24"/>
    <mergeCell ref="A1:B1"/>
    <mergeCell ref="E30:F30"/>
    <mergeCell ref="A2:I2"/>
    <mergeCell ref="A15:I16"/>
    <mergeCell ref="A18:I18"/>
    <mergeCell ref="A19:E19"/>
    <mergeCell ref="A21:B21"/>
    <mergeCell ref="A22:B22"/>
    <mergeCell ref="C21:E21"/>
    <mergeCell ref="C22:E22"/>
  </mergeCell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9" sqref="D9"/>
    </sheetView>
  </sheetViews>
  <sheetFormatPr defaultColWidth="9" defaultRowHeight="14.25" customHeight="1"/>
  <cols>
    <col min="1" max="2" width="2.69921875" style="69" customWidth="1"/>
    <col min="3" max="3" width="31.796875" style="69" customWidth="1"/>
    <col min="4" max="4" width="7.796875" style="69" customWidth="1"/>
    <col min="5" max="5" width="1.2890625" style="69" customWidth="1"/>
    <col min="6" max="6" width="7.796875" style="69" customWidth="1"/>
    <col min="7" max="7" width="1.2890625" style="69" customWidth="1"/>
    <col min="8" max="8" width="7.796875" style="69" customWidth="1"/>
    <col min="9" max="9" width="1.2890625" style="69" customWidth="1"/>
    <col min="10" max="10" width="7.796875" style="69" customWidth="1"/>
    <col min="11" max="11" width="1.2890625" style="69" customWidth="1"/>
    <col min="12" max="12" width="7.796875" style="69" customWidth="1"/>
    <col min="13" max="13" width="1.2890625" style="69" customWidth="1"/>
    <col min="14" max="14" width="7.796875" style="69" customWidth="1"/>
    <col min="15" max="15" width="1.2890625" style="69" customWidth="1"/>
    <col min="16" max="16" width="7.796875" style="69" customWidth="1"/>
    <col min="17" max="17" width="1.2890625" style="69" customWidth="1"/>
    <col min="18" max="18" width="7.796875" style="69" customWidth="1"/>
    <col min="19" max="19" width="1.2890625" style="69" customWidth="1"/>
    <col min="20" max="20" width="7.796875" style="69" customWidth="1"/>
    <col min="21" max="21" width="1.2890625" style="69" customWidth="1"/>
    <col min="22" max="22" width="8" style="69" customWidth="1"/>
    <col min="23" max="23" width="1.2890625" style="69" customWidth="1"/>
    <col min="24" max="24" width="8" style="69" customWidth="1"/>
    <col min="25" max="25" width="1.2890625" style="69" customWidth="1"/>
    <col min="26" max="16384" width="9" style="69" customWidth="1"/>
  </cols>
  <sheetData>
    <row r="1" spans="1:22" ht="21" customHeight="1">
      <c r="A1" s="67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246" t="s">
        <v>66</v>
      </c>
      <c r="L1" s="247"/>
      <c r="M1" s="247"/>
      <c r="N1" s="248"/>
      <c r="O1" s="249"/>
      <c r="P1" s="250"/>
      <c r="Q1" s="250"/>
      <c r="R1" s="250"/>
      <c r="S1" s="250"/>
      <c r="T1" s="250"/>
      <c r="U1" s="250"/>
      <c r="V1" s="251"/>
    </row>
    <row r="2" spans="1:25" ht="8.2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70" customFormat="1" ht="15" customHeight="1">
      <c r="A3" s="205"/>
      <c r="B3" s="206"/>
      <c r="C3" s="207"/>
      <c r="D3" s="214" t="s">
        <v>67</v>
      </c>
      <c r="E3" s="215"/>
      <c r="F3" s="215"/>
      <c r="G3" s="215"/>
      <c r="H3" s="215"/>
      <c r="I3" s="215"/>
      <c r="J3" s="215"/>
      <c r="K3" s="216"/>
      <c r="L3" s="214" t="s">
        <v>68</v>
      </c>
      <c r="M3" s="215"/>
      <c r="N3" s="215"/>
      <c r="O3" s="215"/>
      <c r="P3" s="215"/>
      <c r="Q3" s="215"/>
      <c r="R3" s="215"/>
      <c r="S3" s="216"/>
      <c r="T3" s="214" t="s">
        <v>69</v>
      </c>
      <c r="U3" s="215"/>
      <c r="V3" s="215"/>
      <c r="W3" s="215"/>
      <c r="X3" s="215"/>
      <c r="Y3" s="216"/>
    </row>
    <row r="4" spans="1:25" ht="15" customHeight="1">
      <c r="A4" s="208"/>
      <c r="B4" s="209"/>
      <c r="C4" s="210"/>
      <c r="D4" s="217" t="s">
        <v>70</v>
      </c>
      <c r="E4" s="218"/>
      <c r="F4" s="224" t="s">
        <v>71</v>
      </c>
      <c r="G4" s="224"/>
      <c r="H4" s="224"/>
      <c r="I4" s="224"/>
      <c r="J4" s="218" t="s">
        <v>72</v>
      </c>
      <c r="K4" s="225"/>
      <c r="L4" s="227" t="s">
        <v>73</v>
      </c>
      <c r="M4" s="218"/>
      <c r="N4" s="224" t="s">
        <v>71</v>
      </c>
      <c r="O4" s="224"/>
      <c r="P4" s="224"/>
      <c r="Q4" s="224"/>
      <c r="R4" s="218" t="s">
        <v>74</v>
      </c>
      <c r="S4" s="225"/>
      <c r="T4" s="227" t="s">
        <v>75</v>
      </c>
      <c r="U4" s="218"/>
      <c r="V4" s="218" t="s">
        <v>76</v>
      </c>
      <c r="W4" s="218"/>
      <c r="X4" s="218" t="s">
        <v>77</v>
      </c>
      <c r="Y4" s="221"/>
    </row>
    <row r="5" spans="1:25" ht="15" customHeight="1" thickBot="1">
      <c r="A5" s="211"/>
      <c r="B5" s="212"/>
      <c r="C5" s="213"/>
      <c r="D5" s="219"/>
      <c r="E5" s="220"/>
      <c r="F5" s="223" t="s">
        <v>78</v>
      </c>
      <c r="G5" s="223"/>
      <c r="H5" s="223" t="s">
        <v>79</v>
      </c>
      <c r="I5" s="223"/>
      <c r="J5" s="220"/>
      <c r="K5" s="226"/>
      <c r="L5" s="228"/>
      <c r="M5" s="220"/>
      <c r="N5" s="223" t="s">
        <v>80</v>
      </c>
      <c r="O5" s="223"/>
      <c r="P5" s="223" t="s">
        <v>81</v>
      </c>
      <c r="Q5" s="223"/>
      <c r="R5" s="220"/>
      <c r="S5" s="226"/>
      <c r="T5" s="228"/>
      <c r="U5" s="220"/>
      <c r="V5" s="220"/>
      <c r="W5" s="220"/>
      <c r="X5" s="220"/>
      <c r="Y5" s="222"/>
    </row>
    <row r="6" spans="1:26" ht="24" customHeight="1">
      <c r="A6" s="233" t="s">
        <v>82</v>
      </c>
      <c r="B6" s="202" t="s">
        <v>83</v>
      </c>
      <c r="C6" s="71" t="s">
        <v>84</v>
      </c>
      <c r="D6" s="72"/>
      <c r="E6" s="73" t="s">
        <v>85</v>
      </c>
      <c r="F6" s="74"/>
      <c r="G6" s="73" t="s">
        <v>85</v>
      </c>
      <c r="H6" s="75">
        <f aca="true" t="shared" si="0" ref="H6:H11">IF(D6=0,"",D6-F6)</f>
      </c>
      <c r="I6" s="73" t="s">
        <v>85</v>
      </c>
      <c r="J6" s="76">
        <f aca="true" t="shared" si="1" ref="J6:J11">IF(D6=0,"",F6/D6*100)</f>
      </c>
      <c r="K6" s="77" t="s">
        <v>86</v>
      </c>
      <c r="L6" s="78"/>
      <c r="M6" s="73" t="s">
        <v>85</v>
      </c>
      <c r="N6" s="74"/>
      <c r="O6" s="73" t="s">
        <v>85</v>
      </c>
      <c r="P6" s="79">
        <f aca="true" t="shared" si="2" ref="P6:P11">IF(L6=0,"",L6-N6)</f>
      </c>
      <c r="Q6" s="73" t="s">
        <v>85</v>
      </c>
      <c r="R6" s="76">
        <f aca="true" t="shared" si="3" ref="R6:R11">IF(L6=0,"",N6/L6*100)</f>
      </c>
      <c r="S6" s="77" t="s">
        <v>86</v>
      </c>
      <c r="T6" s="75">
        <f aca="true" t="shared" si="4" ref="T6:T12">IF(ISERROR(L6-D6),"",(L6-D6))</f>
        <v>0</v>
      </c>
      <c r="U6" s="73" t="s">
        <v>85</v>
      </c>
      <c r="V6" s="79">
        <f aca="true" t="shared" si="5" ref="V6:V12">IF(ISERROR(N6-F6),"",(N6-F6))</f>
        <v>0</v>
      </c>
      <c r="W6" s="73" t="s">
        <v>85</v>
      </c>
      <c r="X6" s="76">
        <f>IF(ISERROR(P6-H6),"",(P6-H6))</f>
      </c>
      <c r="Y6" s="80" t="s">
        <v>85</v>
      </c>
      <c r="Z6" s="81"/>
    </row>
    <row r="7" spans="1:26" ht="24" customHeight="1">
      <c r="A7" s="234"/>
      <c r="B7" s="203"/>
      <c r="C7" s="82" t="s">
        <v>87</v>
      </c>
      <c r="D7" s="83"/>
      <c r="E7" s="84" t="s">
        <v>85</v>
      </c>
      <c r="F7" s="85"/>
      <c r="G7" s="84" t="s">
        <v>85</v>
      </c>
      <c r="H7" s="86">
        <f t="shared" si="0"/>
      </c>
      <c r="I7" s="84" t="s">
        <v>85</v>
      </c>
      <c r="J7" s="87">
        <f t="shared" si="1"/>
      </c>
      <c r="K7" s="88" t="s">
        <v>86</v>
      </c>
      <c r="L7" s="89"/>
      <c r="M7" s="84" t="s">
        <v>85</v>
      </c>
      <c r="N7" s="85"/>
      <c r="O7" s="84" t="s">
        <v>85</v>
      </c>
      <c r="P7" s="87">
        <f t="shared" si="2"/>
      </c>
      <c r="Q7" s="84" t="s">
        <v>85</v>
      </c>
      <c r="R7" s="87">
        <f t="shared" si="3"/>
      </c>
      <c r="S7" s="88" t="s">
        <v>86</v>
      </c>
      <c r="T7" s="86">
        <f t="shared" si="4"/>
        <v>0</v>
      </c>
      <c r="U7" s="84" t="s">
        <v>88</v>
      </c>
      <c r="V7" s="87">
        <f t="shared" si="5"/>
        <v>0</v>
      </c>
      <c r="W7" s="84" t="s">
        <v>88</v>
      </c>
      <c r="X7" s="87">
        <f>IF(ISERROR(P7-H7),"",(P7-P7))</f>
      </c>
      <c r="Y7" s="90" t="s">
        <v>85</v>
      </c>
      <c r="Z7" s="81"/>
    </row>
    <row r="8" spans="1:26" ht="24" customHeight="1">
      <c r="A8" s="234"/>
      <c r="B8" s="203"/>
      <c r="C8" s="91" t="s">
        <v>89</v>
      </c>
      <c r="D8" s="83"/>
      <c r="E8" s="84" t="s">
        <v>85</v>
      </c>
      <c r="F8" s="85"/>
      <c r="G8" s="84" t="s">
        <v>85</v>
      </c>
      <c r="H8" s="86">
        <f t="shared" si="0"/>
      </c>
      <c r="I8" s="84" t="s">
        <v>85</v>
      </c>
      <c r="J8" s="87">
        <f t="shared" si="1"/>
      </c>
      <c r="K8" s="88" t="s">
        <v>86</v>
      </c>
      <c r="L8" s="89"/>
      <c r="M8" s="84" t="s">
        <v>85</v>
      </c>
      <c r="N8" s="85"/>
      <c r="O8" s="84" t="s">
        <v>85</v>
      </c>
      <c r="P8" s="87">
        <f t="shared" si="2"/>
      </c>
      <c r="Q8" s="84" t="s">
        <v>85</v>
      </c>
      <c r="R8" s="87">
        <f t="shared" si="3"/>
      </c>
      <c r="S8" s="88" t="s">
        <v>86</v>
      </c>
      <c r="T8" s="86">
        <f t="shared" si="4"/>
        <v>0</v>
      </c>
      <c r="U8" s="84" t="s">
        <v>88</v>
      </c>
      <c r="V8" s="87">
        <f t="shared" si="5"/>
        <v>0</v>
      </c>
      <c r="W8" s="84" t="s">
        <v>88</v>
      </c>
      <c r="X8" s="87">
        <f aca="true" t="shared" si="6" ref="X8:X19">IF(ISERROR(P8-H8),"",(P8-H8))</f>
      </c>
      <c r="Y8" s="90" t="s">
        <v>85</v>
      </c>
      <c r="Z8" s="81"/>
    </row>
    <row r="9" spans="1:26" ht="24" customHeight="1">
      <c r="A9" s="234"/>
      <c r="B9" s="203"/>
      <c r="C9" s="91" t="s">
        <v>90</v>
      </c>
      <c r="D9" s="83"/>
      <c r="E9" s="84" t="s">
        <v>85</v>
      </c>
      <c r="F9" s="85"/>
      <c r="G9" s="84" t="s">
        <v>85</v>
      </c>
      <c r="H9" s="86">
        <f t="shared" si="0"/>
      </c>
      <c r="I9" s="84" t="s">
        <v>85</v>
      </c>
      <c r="J9" s="87">
        <f t="shared" si="1"/>
      </c>
      <c r="K9" s="88" t="s">
        <v>86</v>
      </c>
      <c r="L9" s="89"/>
      <c r="M9" s="84" t="s">
        <v>85</v>
      </c>
      <c r="N9" s="85"/>
      <c r="O9" s="84" t="s">
        <v>85</v>
      </c>
      <c r="P9" s="87">
        <f t="shared" si="2"/>
      </c>
      <c r="Q9" s="84" t="s">
        <v>85</v>
      </c>
      <c r="R9" s="87">
        <f t="shared" si="3"/>
      </c>
      <c r="S9" s="88" t="s">
        <v>86</v>
      </c>
      <c r="T9" s="86">
        <f t="shared" si="4"/>
        <v>0</v>
      </c>
      <c r="U9" s="84" t="s">
        <v>88</v>
      </c>
      <c r="V9" s="87">
        <f t="shared" si="5"/>
        <v>0</v>
      </c>
      <c r="W9" s="84" t="s">
        <v>88</v>
      </c>
      <c r="X9" s="87">
        <f t="shared" si="6"/>
      </c>
      <c r="Y9" s="90" t="s">
        <v>85</v>
      </c>
      <c r="Z9" s="81"/>
    </row>
    <row r="10" spans="1:26" ht="24" customHeight="1">
      <c r="A10" s="234"/>
      <c r="B10" s="203"/>
      <c r="C10" s="91" t="s">
        <v>91</v>
      </c>
      <c r="D10" s="83"/>
      <c r="E10" s="84" t="s">
        <v>85</v>
      </c>
      <c r="F10" s="85"/>
      <c r="G10" s="84" t="s">
        <v>85</v>
      </c>
      <c r="H10" s="86">
        <f t="shared" si="0"/>
      </c>
      <c r="I10" s="84" t="s">
        <v>85</v>
      </c>
      <c r="J10" s="87">
        <f t="shared" si="1"/>
      </c>
      <c r="K10" s="88" t="s">
        <v>86</v>
      </c>
      <c r="L10" s="89"/>
      <c r="M10" s="84" t="s">
        <v>85</v>
      </c>
      <c r="N10" s="85"/>
      <c r="O10" s="84" t="s">
        <v>85</v>
      </c>
      <c r="P10" s="87">
        <f t="shared" si="2"/>
      </c>
      <c r="Q10" s="84" t="s">
        <v>85</v>
      </c>
      <c r="R10" s="87">
        <f t="shared" si="3"/>
      </c>
      <c r="S10" s="88" t="s">
        <v>86</v>
      </c>
      <c r="T10" s="86">
        <f t="shared" si="4"/>
        <v>0</v>
      </c>
      <c r="U10" s="84" t="s">
        <v>88</v>
      </c>
      <c r="V10" s="87">
        <f t="shared" si="5"/>
        <v>0</v>
      </c>
      <c r="W10" s="84" t="s">
        <v>88</v>
      </c>
      <c r="X10" s="87">
        <f t="shared" si="6"/>
      </c>
      <c r="Y10" s="90" t="s">
        <v>85</v>
      </c>
      <c r="Z10" s="81"/>
    </row>
    <row r="11" spans="1:26" ht="24" customHeight="1" thickBot="1">
      <c r="A11" s="234"/>
      <c r="B11" s="203"/>
      <c r="C11" s="92" t="s">
        <v>92</v>
      </c>
      <c r="D11" s="93"/>
      <c r="E11" s="94" t="s">
        <v>85</v>
      </c>
      <c r="F11" s="95"/>
      <c r="G11" s="94" t="s">
        <v>85</v>
      </c>
      <c r="H11" s="96">
        <f t="shared" si="0"/>
      </c>
      <c r="I11" s="94" t="s">
        <v>85</v>
      </c>
      <c r="J11" s="97">
        <f t="shared" si="1"/>
      </c>
      <c r="K11" s="98" t="s">
        <v>86</v>
      </c>
      <c r="L11" s="99"/>
      <c r="M11" s="94" t="s">
        <v>85</v>
      </c>
      <c r="N11" s="95"/>
      <c r="O11" s="94" t="s">
        <v>85</v>
      </c>
      <c r="P11" s="97">
        <f t="shared" si="2"/>
      </c>
      <c r="Q11" s="94" t="s">
        <v>85</v>
      </c>
      <c r="R11" s="97">
        <f t="shared" si="3"/>
      </c>
      <c r="S11" s="98" t="s">
        <v>86</v>
      </c>
      <c r="T11" s="96">
        <f t="shared" si="4"/>
        <v>0</v>
      </c>
      <c r="U11" s="94" t="s">
        <v>88</v>
      </c>
      <c r="V11" s="97">
        <f t="shared" si="5"/>
        <v>0</v>
      </c>
      <c r="W11" s="94" t="s">
        <v>88</v>
      </c>
      <c r="X11" s="97">
        <f t="shared" si="6"/>
      </c>
      <c r="Y11" s="100" t="s">
        <v>85</v>
      </c>
      <c r="Z11" s="81"/>
    </row>
    <row r="12" spans="1:26" ht="24" customHeight="1" thickBot="1">
      <c r="A12" s="234"/>
      <c r="B12" s="204"/>
      <c r="C12" s="101" t="s">
        <v>93</v>
      </c>
      <c r="D12" s="102">
        <f>IF(ISERROR(SUM(D6:D11)),"",SUM(D6:D11))</f>
        <v>0</v>
      </c>
      <c r="E12" s="103" t="s">
        <v>85</v>
      </c>
      <c r="F12" s="104">
        <f>IF(ISERROR(SUM(F6:F11)),"",SUM(F6:F11))</f>
        <v>0</v>
      </c>
      <c r="G12" s="103" t="s">
        <v>85</v>
      </c>
      <c r="H12" s="105">
        <f>IF(ISERROR(SUM(H6:H11)),"",SUM(H6:H11))</f>
        <v>0</v>
      </c>
      <c r="I12" s="103" t="s">
        <v>85</v>
      </c>
      <c r="J12" s="104">
        <f>IF(ISERROR(F12/D12*100),"",F12/D12*100)</f>
      </c>
      <c r="K12" s="106" t="s">
        <v>86</v>
      </c>
      <c r="L12" s="105">
        <f>IF(ISERROR(SUM(L6:L11)),"",SUM(L6:L11))</f>
        <v>0</v>
      </c>
      <c r="M12" s="103" t="s">
        <v>85</v>
      </c>
      <c r="N12" s="104">
        <f>IF(ISERROR(SUM(N6:N11)),"",SUM(N6:N11))</f>
        <v>0</v>
      </c>
      <c r="O12" s="103" t="s">
        <v>85</v>
      </c>
      <c r="P12" s="104">
        <f>IF(ISERROR(SUM(P6:P11)),"",SUM(P6:P11))</f>
        <v>0</v>
      </c>
      <c r="Q12" s="103" t="s">
        <v>85</v>
      </c>
      <c r="R12" s="104">
        <f>IF(ISERROR(N12/L12*100),"",N12/L12*100)</f>
      </c>
      <c r="S12" s="106" t="s">
        <v>86</v>
      </c>
      <c r="T12" s="105">
        <f t="shared" si="4"/>
        <v>0</v>
      </c>
      <c r="U12" s="107" t="s">
        <v>88</v>
      </c>
      <c r="V12" s="104">
        <f t="shared" si="5"/>
        <v>0</v>
      </c>
      <c r="W12" s="107" t="s">
        <v>88</v>
      </c>
      <c r="X12" s="104">
        <f t="shared" si="6"/>
        <v>0</v>
      </c>
      <c r="Y12" s="108" t="s">
        <v>85</v>
      </c>
      <c r="Z12" s="81"/>
    </row>
    <row r="13" spans="1:26" ht="24" customHeight="1" thickTop="1">
      <c r="A13" s="234"/>
      <c r="B13" s="236" t="s">
        <v>119</v>
      </c>
      <c r="C13" s="237"/>
      <c r="D13" s="109"/>
      <c r="E13" s="110" t="s">
        <v>85</v>
      </c>
      <c r="F13" s="111"/>
      <c r="G13" s="110" t="s">
        <v>85</v>
      </c>
      <c r="H13" s="112">
        <f>IF(D13=0,"",D13-F13)</f>
      </c>
      <c r="I13" s="110" t="s">
        <v>85</v>
      </c>
      <c r="J13" s="76">
        <f>IF(D13=0,"",F13/D13*100)</f>
      </c>
      <c r="K13" s="77" t="s">
        <v>86</v>
      </c>
      <c r="L13" s="113"/>
      <c r="M13" s="110" t="s">
        <v>85</v>
      </c>
      <c r="N13" s="111"/>
      <c r="O13" s="110" t="s">
        <v>85</v>
      </c>
      <c r="P13" s="76">
        <f>IF(L13=0,"",L13-N13)</f>
      </c>
      <c r="Q13" s="110" t="s">
        <v>85</v>
      </c>
      <c r="R13" s="76">
        <f>IF(L13=0,"",N13/L13*100)</f>
      </c>
      <c r="S13" s="77" t="s">
        <v>86</v>
      </c>
      <c r="T13" s="112">
        <f>IF(ISERROR(L13-D13),"",(L13-D13))</f>
        <v>0</v>
      </c>
      <c r="U13" s="110" t="s">
        <v>88</v>
      </c>
      <c r="V13" s="76">
        <f>IF(ISERROR(N13-F13),"",(N13-F13))</f>
        <v>0</v>
      </c>
      <c r="W13" s="110" t="s">
        <v>88</v>
      </c>
      <c r="X13" s="76">
        <f>IF(ISERROR(P13-H13),"",(P13-H13))</f>
      </c>
      <c r="Y13" s="80" t="s">
        <v>85</v>
      </c>
      <c r="Z13" s="81"/>
    </row>
    <row r="14" spans="1:26" ht="24" customHeight="1" thickBot="1">
      <c r="A14" s="234"/>
      <c r="B14" s="238" t="s">
        <v>94</v>
      </c>
      <c r="C14" s="239"/>
      <c r="D14" s="114"/>
      <c r="E14" s="115" t="s">
        <v>85</v>
      </c>
      <c r="F14" s="116"/>
      <c r="G14" s="115" t="s">
        <v>85</v>
      </c>
      <c r="H14" s="117">
        <f>IF(D14=0,"",D14-F14)</f>
      </c>
      <c r="I14" s="115" t="s">
        <v>85</v>
      </c>
      <c r="J14" s="118">
        <f>IF(D14=0,"",F14/D14*100)</f>
      </c>
      <c r="K14" s="119" t="s">
        <v>86</v>
      </c>
      <c r="L14" s="120"/>
      <c r="M14" s="115" t="s">
        <v>85</v>
      </c>
      <c r="N14" s="116"/>
      <c r="O14" s="115" t="s">
        <v>85</v>
      </c>
      <c r="P14" s="118">
        <f>IF(L14=0,"",L14-N14)</f>
      </c>
      <c r="Q14" s="115" t="s">
        <v>85</v>
      </c>
      <c r="R14" s="118">
        <f>IF(L14=0,"",N14/L14*100)</f>
      </c>
      <c r="S14" s="119" t="s">
        <v>86</v>
      </c>
      <c r="T14" s="117">
        <f>IF(ISERROR(L14-D14),"",(L14-D14))</f>
        <v>0</v>
      </c>
      <c r="U14" s="115" t="s">
        <v>88</v>
      </c>
      <c r="V14" s="118">
        <f>IF(ISERROR(N14-F14),"",(N14-F14))</f>
        <v>0</v>
      </c>
      <c r="W14" s="115" t="s">
        <v>88</v>
      </c>
      <c r="X14" s="118">
        <f>IF(ISERROR(P14-H14),"",(P14-H14))</f>
      </c>
      <c r="Y14" s="121" t="s">
        <v>85</v>
      </c>
      <c r="Z14" s="81"/>
    </row>
    <row r="15" spans="1:26" ht="24" customHeight="1" thickBot="1">
      <c r="A15" s="235"/>
      <c r="B15" s="240" t="s">
        <v>95</v>
      </c>
      <c r="C15" s="241"/>
      <c r="D15" s="122">
        <f>IF(ISERROR(SUM(D12:D14)),"",SUM(D12:D14))</f>
        <v>0</v>
      </c>
      <c r="E15" s="123" t="s">
        <v>85</v>
      </c>
      <c r="F15" s="124">
        <f>IF(ISERROR(SUM(F12:F14)),"",SUM(F12:F14))</f>
        <v>0</v>
      </c>
      <c r="G15" s="123" t="s">
        <v>85</v>
      </c>
      <c r="H15" s="125">
        <f>IF(ISERROR(SUM(H12:H14)),"",SUM(H12:H14))</f>
        <v>0</v>
      </c>
      <c r="I15" s="123" t="s">
        <v>88</v>
      </c>
      <c r="J15" s="124">
        <f>IF(ISERROR(F15/D15*100),"",F15/D15*100)</f>
      </c>
      <c r="K15" s="126" t="s">
        <v>86</v>
      </c>
      <c r="L15" s="125">
        <f>IF(ISERROR(SUM(L12:L14)),"",SUM(L12:L14))</f>
        <v>0</v>
      </c>
      <c r="M15" s="123" t="s">
        <v>85</v>
      </c>
      <c r="N15" s="124">
        <f>IF(ISERROR(SUM(N12:N14)),"",SUM(N12:N14))</f>
        <v>0</v>
      </c>
      <c r="O15" s="123" t="s">
        <v>85</v>
      </c>
      <c r="P15" s="124">
        <f>IF(ISERROR(SUM(P12:P14)),"",SUM(P12:P14))</f>
        <v>0</v>
      </c>
      <c r="Q15" s="123" t="s">
        <v>88</v>
      </c>
      <c r="R15" s="124">
        <f>IF(ISERROR(N15/L15*100),"",N15/L15*100)</f>
      </c>
      <c r="S15" s="126" t="s">
        <v>86</v>
      </c>
      <c r="T15" s="125">
        <f>IF(ISERROR(L15-D15),"",(L15-D15))</f>
        <v>0</v>
      </c>
      <c r="U15" s="123" t="s">
        <v>88</v>
      </c>
      <c r="V15" s="124">
        <f>IF(ISERROR(N15-F15),"",(N15-F15))</f>
        <v>0</v>
      </c>
      <c r="W15" s="123" t="s">
        <v>88</v>
      </c>
      <c r="X15" s="124">
        <f>IF(ISERROR(P15-H15),"",(P15-H15))</f>
        <v>0</v>
      </c>
      <c r="Y15" s="127" t="s">
        <v>85</v>
      </c>
      <c r="Z15" s="81"/>
    </row>
    <row r="16" spans="1:26" ht="15" customHeight="1" thickBot="1">
      <c r="A16" s="128"/>
      <c r="B16" s="129"/>
      <c r="C16" s="129"/>
      <c r="D16" s="130"/>
      <c r="E16" s="131"/>
      <c r="F16" s="130"/>
      <c r="G16" s="132"/>
      <c r="H16" s="130"/>
      <c r="I16" s="132"/>
      <c r="J16" s="130"/>
      <c r="K16" s="132"/>
      <c r="L16" s="130"/>
      <c r="M16" s="132"/>
      <c r="N16" s="130"/>
      <c r="O16" s="132"/>
      <c r="P16" s="130"/>
      <c r="Q16" s="132"/>
      <c r="R16" s="130"/>
      <c r="S16" s="132"/>
      <c r="T16" s="130"/>
      <c r="U16" s="132"/>
      <c r="V16" s="130"/>
      <c r="W16" s="132"/>
      <c r="X16" s="130"/>
      <c r="Y16" s="132"/>
      <c r="Z16" s="133"/>
    </row>
    <row r="17" spans="1:26" ht="24" customHeight="1">
      <c r="A17" s="233" t="s">
        <v>96</v>
      </c>
      <c r="B17" s="242" t="s">
        <v>97</v>
      </c>
      <c r="C17" s="243"/>
      <c r="D17" s="78"/>
      <c r="E17" s="73" t="s">
        <v>85</v>
      </c>
      <c r="F17" s="74"/>
      <c r="G17" s="73" t="s">
        <v>85</v>
      </c>
      <c r="H17" s="79">
        <f aca="true" t="shared" si="7" ref="H17:H24">IF(D17=0,"",D17-F17)</f>
      </c>
      <c r="I17" s="73" t="s">
        <v>85</v>
      </c>
      <c r="J17" s="79">
        <f aca="true" t="shared" si="8" ref="J17:J26">IF(D17=0,"",F17/D17*100)</f>
      </c>
      <c r="K17" s="134" t="s">
        <v>86</v>
      </c>
      <c r="L17" s="78"/>
      <c r="M17" s="73" t="s">
        <v>85</v>
      </c>
      <c r="N17" s="74"/>
      <c r="O17" s="73" t="s">
        <v>85</v>
      </c>
      <c r="P17" s="79">
        <f aca="true" t="shared" si="9" ref="P17:P26">IF(L17=0,"",L17-N17)</f>
      </c>
      <c r="Q17" s="73" t="s">
        <v>85</v>
      </c>
      <c r="R17" s="79">
        <f aca="true" t="shared" si="10" ref="R17:R26">IF(L17=0,"",N17/L17*100)</f>
      </c>
      <c r="S17" s="134" t="s">
        <v>86</v>
      </c>
      <c r="T17" s="75">
        <f aca="true" t="shared" si="11" ref="T17:T27">IF(ISERROR(L17-D17),"",(L17-D17))</f>
        <v>0</v>
      </c>
      <c r="U17" s="73" t="s">
        <v>85</v>
      </c>
      <c r="V17" s="79">
        <f aca="true" t="shared" si="12" ref="V17:V27">IF(ISERROR(N17-F17),"",(N17-F17))</f>
        <v>0</v>
      </c>
      <c r="W17" s="73" t="s">
        <v>85</v>
      </c>
      <c r="X17" s="75">
        <f>IF(ISERROR(P17-H17),"",(P17-H17))</f>
      </c>
      <c r="Y17" s="135" t="s">
        <v>85</v>
      </c>
      <c r="Z17" s="81"/>
    </row>
    <row r="18" spans="1:26" ht="24" customHeight="1">
      <c r="A18" s="234"/>
      <c r="B18" s="244" t="s">
        <v>98</v>
      </c>
      <c r="C18" s="245"/>
      <c r="D18" s="89"/>
      <c r="E18" s="84" t="s">
        <v>85</v>
      </c>
      <c r="F18" s="85"/>
      <c r="G18" s="84" t="s">
        <v>85</v>
      </c>
      <c r="H18" s="87">
        <f t="shared" si="7"/>
      </c>
      <c r="I18" s="84" t="s">
        <v>85</v>
      </c>
      <c r="J18" s="87">
        <f t="shared" si="8"/>
      </c>
      <c r="K18" s="88" t="s">
        <v>86</v>
      </c>
      <c r="L18" s="89"/>
      <c r="M18" s="84" t="s">
        <v>85</v>
      </c>
      <c r="N18" s="85"/>
      <c r="O18" s="84" t="s">
        <v>85</v>
      </c>
      <c r="P18" s="87">
        <f t="shared" si="9"/>
      </c>
      <c r="Q18" s="84" t="s">
        <v>85</v>
      </c>
      <c r="R18" s="87">
        <f t="shared" si="10"/>
      </c>
      <c r="S18" s="88" t="s">
        <v>86</v>
      </c>
      <c r="T18" s="86">
        <f t="shared" si="11"/>
        <v>0</v>
      </c>
      <c r="U18" s="84" t="s">
        <v>88</v>
      </c>
      <c r="V18" s="87">
        <f t="shared" si="12"/>
        <v>0</v>
      </c>
      <c r="W18" s="84" t="s">
        <v>88</v>
      </c>
      <c r="X18" s="86">
        <f>IF(ISERROR(P18-H18),"",(P18-H18))</f>
      </c>
      <c r="Y18" s="90" t="s">
        <v>85</v>
      </c>
      <c r="Z18" s="81"/>
    </row>
    <row r="19" spans="1:26" ht="24" customHeight="1">
      <c r="A19" s="234"/>
      <c r="B19" s="244" t="s">
        <v>99</v>
      </c>
      <c r="C19" s="245"/>
      <c r="D19" s="89"/>
      <c r="E19" s="84" t="s">
        <v>85</v>
      </c>
      <c r="F19" s="85"/>
      <c r="G19" s="84" t="s">
        <v>85</v>
      </c>
      <c r="H19" s="87">
        <f t="shared" si="7"/>
      </c>
      <c r="I19" s="84" t="s">
        <v>85</v>
      </c>
      <c r="J19" s="87">
        <f t="shared" si="8"/>
      </c>
      <c r="K19" s="88" t="s">
        <v>86</v>
      </c>
      <c r="L19" s="89"/>
      <c r="M19" s="84" t="s">
        <v>85</v>
      </c>
      <c r="N19" s="85"/>
      <c r="O19" s="84" t="s">
        <v>85</v>
      </c>
      <c r="P19" s="87">
        <f t="shared" si="9"/>
      </c>
      <c r="Q19" s="84" t="s">
        <v>85</v>
      </c>
      <c r="R19" s="87">
        <f t="shared" si="10"/>
      </c>
      <c r="S19" s="88" t="s">
        <v>86</v>
      </c>
      <c r="T19" s="86">
        <f t="shared" si="11"/>
        <v>0</v>
      </c>
      <c r="U19" s="84" t="s">
        <v>88</v>
      </c>
      <c r="V19" s="87">
        <f t="shared" si="12"/>
        <v>0</v>
      </c>
      <c r="W19" s="84" t="s">
        <v>88</v>
      </c>
      <c r="X19" s="86">
        <f t="shared" si="6"/>
      </c>
      <c r="Y19" s="90" t="s">
        <v>85</v>
      </c>
      <c r="Z19" s="81"/>
    </row>
    <row r="20" spans="1:26" ht="24" customHeight="1">
      <c r="A20" s="234"/>
      <c r="B20" s="244" t="s">
        <v>100</v>
      </c>
      <c r="C20" s="245"/>
      <c r="D20" s="89"/>
      <c r="E20" s="84" t="s">
        <v>85</v>
      </c>
      <c r="F20" s="85"/>
      <c r="G20" s="84" t="s">
        <v>85</v>
      </c>
      <c r="H20" s="87">
        <f t="shared" si="7"/>
      </c>
      <c r="I20" s="84" t="s">
        <v>85</v>
      </c>
      <c r="J20" s="87">
        <f t="shared" si="8"/>
      </c>
      <c r="K20" s="88" t="s">
        <v>86</v>
      </c>
      <c r="L20" s="89"/>
      <c r="M20" s="84" t="s">
        <v>85</v>
      </c>
      <c r="N20" s="85"/>
      <c r="O20" s="84" t="s">
        <v>85</v>
      </c>
      <c r="P20" s="87">
        <f t="shared" si="9"/>
      </c>
      <c r="Q20" s="84" t="s">
        <v>85</v>
      </c>
      <c r="R20" s="87">
        <f t="shared" si="10"/>
      </c>
      <c r="S20" s="88" t="s">
        <v>86</v>
      </c>
      <c r="T20" s="86">
        <f t="shared" si="11"/>
        <v>0</v>
      </c>
      <c r="U20" s="84" t="s">
        <v>88</v>
      </c>
      <c r="V20" s="87">
        <f t="shared" si="12"/>
        <v>0</v>
      </c>
      <c r="W20" s="84" t="s">
        <v>88</v>
      </c>
      <c r="X20" s="86">
        <f aca="true" t="shared" si="13" ref="X20:X27">IF(ISERROR(P20-H20),"",(P20-H20))</f>
      </c>
      <c r="Y20" s="90" t="s">
        <v>85</v>
      </c>
      <c r="Z20" s="81"/>
    </row>
    <row r="21" spans="1:26" ht="24" customHeight="1">
      <c r="A21" s="234"/>
      <c r="B21" s="244" t="s">
        <v>101</v>
      </c>
      <c r="C21" s="245"/>
      <c r="D21" s="120"/>
      <c r="E21" s="84" t="s">
        <v>85</v>
      </c>
      <c r="F21" s="116"/>
      <c r="G21" s="84" t="s">
        <v>85</v>
      </c>
      <c r="H21" s="87">
        <f t="shared" si="7"/>
      </c>
      <c r="I21" s="84" t="s">
        <v>85</v>
      </c>
      <c r="J21" s="87">
        <f t="shared" si="8"/>
      </c>
      <c r="K21" s="88" t="s">
        <v>86</v>
      </c>
      <c r="L21" s="120"/>
      <c r="M21" s="84" t="s">
        <v>85</v>
      </c>
      <c r="N21" s="116"/>
      <c r="O21" s="84" t="s">
        <v>85</v>
      </c>
      <c r="P21" s="87">
        <f t="shared" si="9"/>
      </c>
      <c r="Q21" s="84" t="s">
        <v>85</v>
      </c>
      <c r="R21" s="87">
        <f t="shared" si="10"/>
      </c>
      <c r="S21" s="88" t="s">
        <v>86</v>
      </c>
      <c r="T21" s="86">
        <f t="shared" si="11"/>
        <v>0</v>
      </c>
      <c r="U21" s="84" t="s">
        <v>88</v>
      </c>
      <c r="V21" s="87">
        <f t="shared" si="12"/>
        <v>0</v>
      </c>
      <c r="W21" s="84" t="s">
        <v>88</v>
      </c>
      <c r="X21" s="86">
        <f t="shared" si="13"/>
      </c>
      <c r="Y21" s="90" t="s">
        <v>85</v>
      </c>
      <c r="Z21" s="81"/>
    </row>
    <row r="22" spans="1:26" ht="24" customHeight="1">
      <c r="A22" s="234"/>
      <c r="B22" s="244" t="s">
        <v>102</v>
      </c>
      <c r="C22" s="245"/>
      <c r="D22" s="120"/>
      <c r="E22" s="84" t="s">
        <v>85</v>
      </c>
      <c r="F22" s="116"/>
      <c r="G22" s="84" t="s">
        <v>85</v>
      </c>
      <c r="H22" s="87">
        <f t="shared" si="7"/>
      </c>
      <c r="I22" s="84" t="s">
        <v>85</v>
      </c>
      <c r="J22" s="87">
        <f t="shared" si="8"/>
      </c>
      <c r="K22" s="88" t="s">
        <v>86</v>
      </c>
      <c r="L22" s="120"/>
      <c r="M22" s="84" t="s">
        <v>85</v>
      </c>
      <c r="N22" s="116"/>
      <c r="O22" s="84" t="s">
        <v>85</v>
      </c>
      <c r="P22" s="87">
        <f t="shared" si="9"/>
      </c>
      <c r="Q22" s="84" t="s">
        <v>85</v>
      </c>
      <c r="R22" s="87">
        <f t="shared" si="10"/>
      </c>
      <c r="S22" s="88" t="s">
        <v>86</v>
      </c>
      <c r="T22" s="86">
        <f t="shared" si="11"/>
        <v>0</v>
      </c>
      <c r="U22" s="84" t="s">
        <v>88</v>
      </c>
      <c r="V22" s="87">
        <f t="shared" si="12"/>
        <v>0</v>
      </c>
      <c r="W22" s="84" t="s">
        <v>88</v>
      </c>
      <c r="X22" s="86">
        <f t="shared" si="13"/>
      </c>
      <c r="Y22" s="90" t="s">
        <v>85</v>
      </c>
      <c r="Z22" s="81"/>
    </row>
    <row r="23" spans="1:26" ht="24" customHeight="1">
      <c r="A23" s="234"/>
      <c r="B23" s="244" t="s">
        <v>103</v>
      </c>
      <c r="C23" s="245"/>
      <c r="D23" s="120"/>
      <c r="E23" s="84" t="s">
        <v>85</v>
      </c>
      <c r="F23" s="116"/>
      <c r="G23" s="84" t="s">
        <v>85</v>
      </c>
      <c r="H23" s="87">
        <f t="shared" si="7"/>
      </c>
      <c r="I23" s="84" t="s">
        <v>85</v>
      </c>
      <c r="J23" s="118">
        <f t="shared" si="8"/>
      </c>
      <c r="K23" s="88" t="s">
        <v>86</v>
      </c>
      <c r="L23" s="120"/>
      <c r="M23" s="84" t="s">
        <v>85</v>
      </c>
      <c r="N23" s="116"/>
      <c r="O23" s="84" t="s">
        <v>85</v>
      </c>
      <c r="P23" s="87">
        <f t="shared" si="9"/>
      </c>
      <c r="Q23" s="84" t="s">
        <v>85</v>
      </c>
      <c r="R23" s="87">
        <f t="shared" si="10"/>
      </c>
      <c r="S23" s="88" t="s">
        <v>86</v>
      </c>
      <c r="T23" s="86">
        <f t="shared" si="11"/>
        <v>0</v>
      </c>
      <c r="U23" s="84" t="s">
        <v>88</v>
      </c>
      <c r="V23" s="87">
        <f t="shared" si="12"/>
        <v>0</v>
      </c>
      <c r="W23" s="84" t="s">
        <v>88</v>
      </c>
      <c r="X23" s="86">
        <f t="shared" si="13"/>
      </c>
      <c r="Y23" s="90" t="s">
        <v>85</v>
      </c>
      <c r="Z23" s="81"/>
    </row>
    <row r="24" spans="1:26" ht="24" customHeight="1">
      <c r="A24" s="234"/>
      <c r="B24" s="244" t="s">
        <v>104</v>
      </c>
      <c r="C24" s="245"/>
      <c r="D24" s="83"/>
      <c r="E24" s="84" t="s">
        <v>85</v>
      </c>
      <c r="F24" s="85"/>
      <c r="G24" s="84" t="s">
        <v>85</v>
      </c>
      <c r="H24" s="87">
        <f t="shared" si="7"/>
      </c>
      <c r="I24" s="84" t="s">
        <v>85</v>
      </c>
      <c r="J24" s="87">
        <f t="shared" si="8"/>
      </c>
      <c r="K24" s="88" t="s">
        <v>86</v>
      </c>
      <c r="L24" s="89"/>
      <c r="M24" s="84" t="s">
        <v>85</v>
      </c>
      <c r="N24" s="85"/>
      <c r="O24" s="84" t="s">
        <v>85</v>
      </c>
      <c r="P24" s="87">
        <f t="shared" si="9"/>
      </c>
      <c r="Q24" s="84" t="s">
        <v>85</v>
      </c>
      <c r="R24" s="87">
        <f t="shared" si="10"/>
      </c>
      <c r="S24" s="88" t="s">
        <v>86</v>
      </c>
      <c r="T24" s="86">
        <f t="shared" si="11"/>
        <v>0</v>
      </c>
      <c r="U24" s="84" t="s">
        <v>88</v>
      </c>
      <c r="V24" s="87">
        <f t="shared" si="12"/>
        <v>0</v>
      </c>
      <c r="W24" s="84" t="s">
        <v>88</v>
      </c>
      <c r="X24" s="117">
        <f t="shared" si="13"/>
      </c>
      <c r="Y24" s="121" t="s">
        <v>85</v>
      </c>
      <c r="Z24" s="81"/>
    </row>
    <row r="25" spans="1:26" ht="24" customHeight="1">
      <c r="A25" s="234"/>
      <c r="B25" s="244" t="s">
        <v>105</v>
      </c>
      <c r="C25" s="245"/>
      <c r="D25" s="113"/>
      <c r="E25" s="110" t="s">
        <v>85</v>
      </c>
      <c r="F25" s="111"/>
      <c r="G25" s="110" t="s">
        <v>85</v>
      </c>
      <c r="H25" s="76">
        <f>IF(D25=0,"",D25-F25)</f>
      </c>
      <c r="I25" s="110" t="s">
        <v>85</v>
      </c>
      <c r="J25" s="76">
        <f t="shared" si="8"/>
      </c>
      <c r="K25" s="77" t="s">
        <v>86</v>
      </c>
      <c r="L25" s="113"/>
      <c r="M25" s="110" t="s">
        <v>85</v>
      </c>
      <c r="N25" s="111"/>
      <c r="O25" s="110" t="s">
        <v>85</v>
      </c>
      <c r="P25" s="76">
        <f t="shared" si="9"/>
      </c>
      <c r="Q25" s="110" t="s">
        <v>85</v>
      </c>
      <c r="R25" s="76">
        <f t="shared" si="10"/>
      </c>
      <c r="S25" s="77" t="s">
        <v>86</v>
      </c>
      <c r="T25" s="112">
        <f t="shared" si="11"/>
        <v>0</v>
      </c>
      <c r="U25" s="110" t="s">
        <v>88</v>
      </c>
      <c r="V25" s="76">
        <f t="shared" si="12"/>
        <v>0</v>
      </c>
      <c r="W25" s="110" t="s">
        <v>88</v>
      </c>
      <c r="X25" s="87">
        <f t="shared" si="13"/>
      </c>
      <c r="Y25" s="90" t="s">
        <v>85</v>
      </c>
      <c r="Z25" s="81"/>
    </row>
    <row r="26" spans="1:26" ht="24" customHeight="1" thickBot="1">
      <c r="A26" s="234"/>
      <c r="B26" s="229" t="s">
        <v>106</v>
      </c>
      <c r="C26" s="230"/>
      <c r="D26" s="99"/>
      <c r="E26" s="94" t="s">
        <v>85</v>
      </c>
      <c r="F26" s="95"/>
      <c r="G26" s="94" t="s">
        <v>85</v>
      </c>
      <c r="H26" s="97">
        <f>IF(D26=0,"",D26-F26)</f>
      </c>
      <c r="I26" s="94" t="s">
        <v>85</v>
      </c>
      <c r="J26" s="97">
        <f t="shared" si="8"/>
      </c>
      <c r="K26" s="98" t="s">
        <v>86</v>
      </c>
      <c r="L26" s="99"/>
      <c r="M26" s="94" t="s">
        <v>85</v>
      </c>
      <c r="N26" s="95"/>
      <c r="O26" s="94" t="s">
        <v>85</v>
      </c>
      <c r="P26" s="97">
        <f t="shared" si="9"/>
      </c>
      <c r="Q26" s="94" t="s">
        <v>85</v>
      </c>
      <c r="R26" s="97">
        <f t="shared" si="10"/>
      </c>
      <c r="S26" s="98" t="s">
        <v>86</v>
      </c>
      <c r="T26" s="96">
        <f t="shared" si="11"/>
        <v>0</v>
      </c>
      <c r="U26" s="94" t="s">
        <v>88</v>
      </c>
      <c r="V26" s="97">
        <f t="shared" si="12"/>
        <v>0</v>
      </c>
      <c r="W26" s="94" t="s">
        <v>88</v>
      </c>
      <c r="X26" s="96">
        <f t="shared" si="13"/>
      </c>
      <c r="Y26" s="100" t="s">
        <v>85</v>
      </c>
      <c r="Z26" s="81"/>
    </row>
    <row r="27" spans="1:26" ht="24" customHeight="1" thickBot="1">
      <c r="A27" s="235"/>
      <c r="B27" s="231" t="s">
        <v>95</v>
      </c>
      <c r="C27" s="232"/>
      <c r="D27" s="136">
        <f>IF(ISERROR(SUM(D17:D26)),"",SUM(D17:D26))</f>
        <v>0</v>
      </c>
      <c r="E27" s="137" t="s">
        <v>85</v>
      </c>
      <c r="F27" s="138">
        <f>IF(ISERROR(SUM(F17:F26)),"",SUM(F17:F26))</f>
        <v>0</v>
      </c>
      <c r="G27" s="137" t="s">
        <v>85</v>
      </c>
      <c r="H27" s="138">
        <f>IF(ISERROR(SUM(H17:H26)),"",SUM(H17:H26))</f>
        <v>0</v>
      </c>
      <c r="I27" s="137" t="s">
        <v>88</v>
      </c>
      <c r="J27" s="138">
        <f>IF(ISERROR(F27/D27*100),"",F27/D27*100)</f>
      </c>
      <c r="K27" s="139" t="s">
        <v>86</v>
      </c>
      <c r="L27" s="136">
        <f>IF(ISERROR(SUM(L17:L26)),"",SUM(L17:L26))</f>
        <v>0</v>
      </c>
      <c r="M27" s="137" t="s">
        <v>85</v>
      </c>
      <c r="N27" s="138">
        <f>IF(ISERROR(SUM(N17:N26)),"",SUM(N17:N26))</f>
        <v>0</v>
      </c>
      <c r="O27" s="137" t="s">
        <v>85</v>
      </c>
      <c r="P27" s="138">
        <f>IF(ISERROR(SUM(P17:P26)),"",SUM(P17:P26))</f>
        <v>0</v>
      </c>
      <c r="Q27" s="137" t="s">
        <v>88</v>
      </c>
      <c r="R27" s="138">
        <f>IF(ISERROR(N27/L27*100),"",N27/L27*100)</f>
      </c>
      <c r="S27" s="139" t="s">
        <v>86</v>
      </c>
      <c r="T27" s="136">
        <f t="shared" si="11"/>
        <v>0</v>
      </c>
      <c r="U27" s="137" t="s">
        <v>88</v>
      </c>
      <c r="V27" s="138">
        <f t="shared" si="12"/>
        <v>0</v>
      </c>
      <c r="W27" s="137" t="s">
        <v>88</v>
      </c>
      <c r="X27" s="136">
        <f t="shared" si="13"/>
        <v>0</v>
      </c>
      <c r="Y27" s="140" t="s">
        <v>85</v>
      </c>
      <c r="Z27" s="81"/>
    </row>
    <row r="28" spans="1:26" ht="18.75" customHeight="1">
      <c r="A28" s="141"/>
      <c r="B28" s="141" t="s">
        <v>107</v>
      </c>
      <c r="C28" s="141"/>
      <c r="D28" s="142"/>
      <c r="E28" s="142"/>
      <c r="F28" s="142"/>
      <c r="G28" s="131"/>
      <c r="H28" s="142"/>
      <c r="I28" s="131"/>
      <c r="J28" s="142"/>
      <c r="K28" s="131"/>
      <c r="L28" s="142"/>
      <c r="M28" s="142"/>
      <c r="N28" s="142"/>
      <c r="O28" s="131"/>
      <c r="P28" s="142"/>
      <c r="Q28" s="131"/>
      <c r="R28" s="142"/>
      <c r="S28" s="131"/>
      <c r="T28" s="142"/>
      <c r="U28" s="142"/>
      <c r="V28" s="142"/>
      <c r="W28" s="131"/>
      <c r="X28" s="142"/>
      <c r="Y28" s="131"/>
      <c r="Z28" s="143"/>
    </row>
    <row r="29" spans="1:25" ht="18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</sheetData>
  <sheetProtection/>
  <mergeCells count="36">
    <mergeCell ref="K1:N1"/>
    <mergeCell ref="O1:V1"/>
    <mergeCell ref="B22:C22"/>
    <mergeCell ref="B23:C23"/>
    <mergeCell ref="B24:C24"/>
    <mergeCell ref="B25:C25"/>
    <mergeCell ref="B20:C20"/>
    <mergeCell ref="B21:C21"/>
    <mergeCell ref="V4:W5"/>
    <mergeCell ref="T4:U5"/>
    <mergeCell ref="B26:C26"/>
    <mergeCell ref="B27:C27"/>
    <mergeCell ref="A6:A15"/>
    <mergeCell ref="B13:C13"/>
    <mergeCell ref="B14:C14"/>
    <mergeCell ref="B15:C15"/>
    <mergeCell ref="A17:A27"/>
    <mergeCell ref="B17:C17"/>
    <mergeCell ref="B18:C18"/>
    <mergeCell ref="B19:C19"/>
    <mergeCell ref="P5:Q5"/>
    <mergeCell ref="F4:I4"/>
    <mergeCell ref="J4:K5"/>
    <mergeCell ref="L4:M5"/>
    <mergeCell ref="N4:Q4"/>
    <mergeCell ref="R4:S5"/>
    <mergeCell ref="B6:B12"/>
    <mergeCell ref="A3:C5"/>
    <mergeCell ref="D3:K3"/>
    <mergeCell ref="L3:S3"/>
    <mergeCell ref="T3:Y3"/>
    <mergeCell ref="D4:E5"/>
    <mergeCell ref="X4:Y5"/>
    <mergeCell ref="F5:G5"/>
    <mergeCell ref="H5:I5"/>
    <mergeCell ref="N5:O5"/>
  </mergeCells>
  <dataValidations count="1">
    <dataValidation allowBlank="1" showInputMessage="1" showErrorMessage="1" sqref="D6:Z28"/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fitToHeight="1" fitToWidth="1"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zoomScalePageLayoutView="0" workbookViewId="0" topLeftCell="A1">
      <selection activeCell="I25" sqref="I25:I26"/>
    </sheetView>
  </sheetViews>
  <sheetFormatPr defaultColWidth="9" defaultRowHeight="14.25"/>
  <cols>
    <col min="1" max="1" width="16.69921875" style="40" customWidth="1"/>
    <col min="2" max="2" width="4.69921875" style="40" customWidth="1"/>
    <col min="3" max="3" width="1.8984375" style="40" customWidth="1"/>
    <col min="4" max="4" width="8.69921875" style="40" customWidth="1"/>
    <col min="5" max="5" width="4.69921875" style="40" customWidth="1"/>
    <col min="6" max="6" width="5.09765625" style="40" customWidth="1"/>
    <col min="7" max="7" width="4.69921875" style="40" customWidth="1"/>
    <col min="8" max="8" width="1.8984375" style="40" customWidth="1"/>
    <col min="9" max="9" width="16.69921875" style="40" customWidth="1"/>
    <col min="10" max="10" width="4.69921875" style="40" customWidth="1"/>
    <col min="11" max="11" width="1.8984375" style="40" customWidth="1"/>
    <col min="12" max="12" width="16.69921875" style="40" customWidth="1"/>
    <col min="13" max="13" width="4.69921875" style="40" customWidth="1"/>
    <col min="14" max="14" width="1.8984375" style="40" customWidth="1"/>
    <col min="15" max="15" width="16.69921875" style="40" customWidth="1"/>
    <col min="16" max="16" width="4.69921875" style="40" customWidth="1"/>
    <col min="17" max="17" width="1.8984375" style="40" customWidth="1"/>
    <col min="18" max="18" width="16.69921875" style="40" customWidth="1"/>
    <col min="19" max="19" width="4.69921875" style="40" customWidth="1"/>
    <col min="20" max="20" width="1.8984375" style="40" customWidth="1"/>
    <col min="21" max="21" width="16.69921875" style="40" customWidth="1"/>
    <col min="22" max="16384" width="9" style="40" customWidth="1"/>
  </cols>
  <sheetData>
    <row r="1" s="39" customFormat="1" ht="17.25" customHeight="1">
      <c r="A1" s="59"/>
    </row>
    <row r="2" spans="1:21" s="39" customFormat="1" ht="35.25" customHeight="1">
      <c r="A2" s="269" t="s">
        <v>10</v>
      </c>
      <c r="B2" s="270"/>
      <c r="C2" s="270"/>
      <c r="D2" s="270"/>
      <c r="E2" s="270"/>
      <c r="F2" s="270"/>
      <c r="G2" s="270"/>
      <c r="H2" s="270"/>
      <c r="I2" s="270"/>
      <c r="J2" s="54"/>
      <c r="K2" s="55" t="s">
        <v>11</v>
      </c>
      <c r="M2" s="55"/>
      <c r="N2" s="55"/>
      <c r="O2" s="55"/>
      <c r="U2" s="56" t="s">
        <v>110</v>
      </c>
    </row>
    <row r="3" spans="1:21" s="39" customFormat="1" ht="26.25" customHeight="1">
      <c r="A3" s="44" t="s">
        <v>3</v>
      </c>
      <c r="B3" s="45"/>
      <c r="C3" s="266" t="s">
        <v>5</v>
      </c>
      <c r="D3" s="267"/>
      <c r="E3" s="267"/>
      <c r="F3" s="267"/>
      <c r="G3" s="268"/>
      <c r="H3" s="266" t="s">
        <v>4</v>
      </c>
      <c r="I3" s="267"/>
      <c r="J3" s="268"/>
      <c r="K3" s="266" t="s">
        <v>6</v>
      </c>
      <c r="L3" s="267"/>
      <c r="M3" s="268"/>
      <c r="N3" s="266" t="s">
        <v>7</v>
      </c>
      <c r="O3" s="267"/>
      <c r="P3" s="268"/>
      <c r="Q3" s="266" t="s">
        <v>8</v>
      </c>
      <c r="R3" s="267"/>
      <c r="S3" s="267"/>
      <c r="T3" s="267"/>
      <c r="U3" s="267"/>
    </row>
    <row r="4" spans="1:21" ht="27" customHeight="1">
      <c r="A4" s="41"/>
      <c r="B4" s="46"/>
      <c r="D4" s="57"/>
      <c r="E4" s="58"/>
      <c r="F4" s="58"/>
      <c r="G4" s="46"/>
      <c r="I4" s="42"/>
      <c r="J4" s="46"/>
      <c r="L4" s="41"/>
      <c r="M4" s="46"/>
      <c r="O4" s="42"/>
      <c r="P4" s="46"/>
      <c r="R4" s="42"/>
      <c r="U4" s="41"/>
    </row>
    <row r="5" spans="2:18" ht="12.75">
      <c r="B5" s="46"/>
      <c r="F5" s="47"/>
      <c r="G5" s="46"/>
      <c r="I5" s="49"/>
      <c r="J5" s="46"/>
      <c r="M5" s="46"/>
      <c r="O5" s="49"/>
      <c r="P5" s="46"/>
      <c r="R5" s="49"/>
    </row>
    <row r="6" spans="1:21" ht="27" customHeight="1">
      <c r="A6" s="50"/>
      <c r="B6" s="46"/>
      <c r="D6" s="57"/>
      <c r="E6" s="58"/>
      <c r="F6" s="58"/>
      <c r="G6" s="46"/>
      <c r="I6" s="51"/>
      <c r="J6" s="46"/>
      <c r="L6" s="41"/>
      <c r="M6" s="46"/>
      <c r="O6" s="52"/>
      <c r="P6" s="46"/>
      <c r="R6" s="52"/>
      <c r="U6" s="41"/>
    </row>
    <row r="7" spans="2:18" ht="12.75">
      <c r="B7" s="46"/>
      <c r="F7" s="47"/>
      <c r="G7" s="46"/>
      <c r="I7" s="49"/>
      <c r="J7" s="46"/>
      <c r="M7" s="46"/>
      <c r="O7" s="49"/>
      <c r="P7" s="46"/>
      <c r="R7" s="49"/>
    </row>
    <row r="8" spans="1:21" ht="27" customHeight="1">
      <c r="A8" s="48"/>
      <c r="B8" s="46"/>
      <c r="D8" s="57"/>
      <c r="E8" s="58"/>
      <c r="F8" s="58"/>
      <c r="G8" s="46"/>
      <c r="I8" s="43"/>
      <c r="J8" s="46"/>
      <c r="L8" s="41"/>
      <c r="M8" s="46"/>
      <c r="O8" s="43"/>
      <c r="P8" s="46"/>
      <c r="R8" s="43"/>
      <c r="U8" s="41"/>
    </row>
    <row r="9" spans="2:16" ht="12.75">
      <c r="B9" s="46"/>
      <c r="G9" s="46"/>
      <c r="J9" s="46"/>
      <c r="M9" s="46"/>
      <c r="P9" s="46"/>
    </row>
    <row r="10" spans="1:21" ht="27" customHeight="1">
      <c r="A10" s="48"/>
      <c r="B10" s="46"/>
      <c r="D10" s="57"/>
      <c r="E10" s="58"/>
      <c r="F10" s="58"/>
      <c r="G10" s="46"/>
      <c r="I10" s="41"/>
      <c r="J10" s="46"/>
      <c r="L10" s="41"/>
      <c r="M10" s="46"/>
      <c r="O10" s="41"/>
      <c r="P10" s="46"/>
      <c r="R10" s="41"/>
      <c r="U10" s="41"/>
    </row>
    <row r="11" spans="2:16" ht="12.75">
      <c r="B11" s="46"/>
      <c r="G11" s="46"/>
      <c r="J11" s="46"/>
      <c r="M11" s="46"/>
      <c r="P11" s="46"/>
    </row>
    <row r="12" spans="1:21" ht="27" customHeight="1">
      <c r="A12" s="41"/>
      <c r="B12" s="46"/>
      <c r="D12" s="57"/>
      <c r="E12" s="58"/>
      <c r="F12" s="58"/>
      <c r="G12" s="46"/>
      <c r="I12" s="41"/>
      <c r="J12" s="46"/>
      <c r="L12" s="41"/>
      <c r="M12" s="46"/>
      <c r="O12" s="41"/>
      <c r="P12" s="46"/>
      <c r="R12" s="41"/>
      <c r="U12" s="41"/>
    </row>
    <row r="13" spans="2:21" ht="12.75">
      <c r="B13" s="46"/>
      <c r="G13" s="46"/>
      <c r="J13" s="46"/>
      <c r="M13" s="46"/>
      <c r="P13" s="46"/>
      <c r="U13" s="47"/>
    </row>
    <row r="14" spans="1:21" ht="27" customHeight="1">
      <c r="A14" s="48"/>
      <c r="B14" s="46"/>
      <c r="D14" s="252"/>
      <c r="E14" s="253"/>
      <c r="F14" s="254"/>
      <c r="G14" s="46"/>
      <c r="I14" s="41"/>
      <c r="J14" s="46"/>
      <c r="L14" s="41"/>
      <c r="M14" s="46"/>
      <c r="O14" s="41"/>
      <c r="P14" s="46"/>
      <c r="R14" s="41"/>
      <c r="U14" s="41"/>
    </row>
    <row r="15" spans="2:21" ht="12.75">
      <c r="B15" s="46"/>
      <c r="G15" s="46"/>
      <c r="J15" s="46"/>
      <c r="M15" s="46"/>
      <c r="P15" s="46"/>
      <c r="U15" s="47"/>
    </row>
    <row r="16" spans="1:21" ht="27" customHeight="1">
      <c r="A16" s="48"/>
      <c r="B16" s="46"/>
      <c r="D16" s="252"/>
      <c r="E16" s="253"/>
      <c r="F16" s="254"/>
      <c r="G16" s="46"/>
      <c r="I16" s="41"/>
      <c r="J16" s="46"/>
      <c r="L16" s="41"/>
      <c r="M16" s="46"/>
      <c r="O16" s="41"/>
      <c r="P16" s="46"/>
      <c r="R16" s="41"/>
      <c r="U16" s="41"/>
    </row>
    <row r="17" spans="2:16" ht="12.75">
      <c r="B17" s="46"/>
      <c r="G17" s="46"/>
      <c r="J17" s="46"/>
      <c r="M17" s="46"/>
      <c r="P17" s="46"/>
    </row>
    <row r="18" spans="2:16" ht="12.75">
      <c r="B18" s="46"/>
      <c r="G18" s="46"/>
      <c r="J18" s="46"/>
      <c r="M18" s="46"/>
      <c r="P18" s="46"/>
    </row>
    <row r="19" spans="2:21" ht="12.75">
      <c r="B19" s="46"/>
      <c r="D19" s="255"/>
      <c r="E19" s="256"/>
      <c r="F19" s="257"/>
      <c r="G19" s="46"/>
      <c r="I19" s="261"/>
      <c r="J19" s="46"/>
      <c r="L19" s="264"/>
      <c r="M19" s="46"/>
      <c r="O19" s="261"/>
      <c r="P19" s="46"/>
      <c r="R19" s="261"/>
      <c r="U19" s="261"/>
    </row>
    <row r="20" spans="1:21" ht="13.5" customHeight="1">
      <c r="A20" s="264"/>
      <c r="B20" s="46"/>
      <c r="D20" s="258"/>
      <c r="E20" s="259"/>
      <c r="F20" s="260"/>
      <c r="G20" s="46"/>
      <c r="I20" s="272"/>
      <c r="J20" s="46"/>
      <c r="L20" s="265"/>
      <c r="M20" s="46"/>
      <c r="O20" s="262"/>
      <c r="P20" s="46"/>
      <c r="R20" s="262"/>
      <c r="U20" s="262"/>
    </row>
    <row r="21" spans="1:16" ht="12.75">
      <c r="A21" s="271"/>
      <c r="B21" s="46"/>
      <c r="G21" s="46"/>
      <c r="J21" s="46"/>
      <c r="M21" s="46"/>
      <c r="P21" s="46"/>
    </row>
    <row r="22" spans="2:21" ht="12.75">
      <c r="B22" s="46"/>
      <c r="D22" s="255" t="s">
        <v>12</v>
      </c>
      <c r="E22" s="256"/>
      <c r="F22" s="257"/>
      <c r="G22" s="46"/>
      <c r="I22" s="261" t="s">
        <v>9</v>
      </c>
      <c r="J22" s="46"/>
      <c r="M22" s="46"/>
      <c r="P22" s="46"/>
      <c r="R22" s="261"/>
      <c r="U22" s="261"/>
    </row>
    <row r="23" spans="2:21" ht="12.75">
      <c r="B23" s="46"/>
      <c r="D23" s="258"/>
      <c r="E23" s="259"/>
      <c r="F23" s="260"/>
      <c r="G23" s="46"/>
      <c r="I23" s="272"/>
      <c r="J23" s="46"/>
      <c r="M23" s="46"/>
      <c r="P23" s="46"/>
      <c r="R23" s="262"/>
      <c r="U23" s="262"/>
    </row>
    <row r="24" spans="1:16" ht="12.75">
      <c r="A24" s="264"/>
      <c r="B24" s="46"/>
      <c r="G24" s="46"/>
      <c r="J24" s="46"/>
      <c r="M24" s="46"/>
      <c r="P24" s="46"/>
    </row>
    <row r="25" spans="1:21" ht="12.75">
      <c r="A25" s="271"/>
      <c r="B25" s="46"/>
      <c r="D25" s="255"/>
      <c r="E25" s="256"/>
      <c r="F25" s="257"/>
      <c r="G25" s="46"/>
      <c r="I25" s="261"/>
      <c r="J25" s="46"/>
      <c r="L25" s="264"/>
      <c r="M25" s="46"/>
      <c r="O25" s="261"/>
      <c r="P25" s="46"/>
      <c r="R25" s="261"/>
      <c r="U25" s="261"/>
    </row>
    <row r="26" spans="2:21" ht="12.75">
      <c r="B26" s="46"/>
      <c r="D26" s="258"/>
      <c r="E26" s="259"/>
      <c r="F26" s="260"/>
      <c r="G26" s="46"/>
      <c r="I26" s="263"/>
      <c r="J26" s="46"/>
      <c r="L26" s="265"/>
      <c r="M26" s="46"/>
      <c r="O26" s="262"/>
      <c r="P26" s="46"/>
      <c r="R26" s="262"/>
      <c r="U26" s="262"/>
    </row>
    <row r="27" spans="2:16" ht="12.75">
      <c r="B27" s="46"/>
      <c r="G27" s="46"/>
      <c r="J27" s="46"/>
      <c r="M27" s="46"/>
      <c r="P27" s="46"/>
    </row>
    <row r="28" spans="1:21" ht="27" customHeight="1">
      <c r="A28" s="48"/>
      <c r="B28" s="46"/>
      <c r="D28" s="252"/>
      <c r="E28" s="253"/>
      <c r="F28" s="254"/>
      <c r="G28" s="46"/>
      <c r="I28" s="48"/>
      <c r="J28" s="46"/>
      <c r="L28" s="48"/>
      <c r="M28" s="46"/>
      <c r="O28" s="41"/>
      <c r="P28" s="46"/>
      <c r="R28" s="41"/>
      <c r="U28" s="41"/>
    </row>
    <row r="29" spans="2:16" ht="12.75">
      <c r="B29" s="46"/>
      <c r="G29" s="46"/>
      <c r="J29" s="46"/>
      <c r="M29" s="46"/>
      <c r="P29" s="46"/>
    </row>
    <row r="30" spans="1:21" ht="27" customHeight="1">
      <c r="A30" s="48"/>
      <c r="B30" s="46"/>
      <c r="D30" s="252"/>
      <c r="E30" s="253"/>
      <c r="F30" s="254"/>
      <c r="G30" s="46"/>
      <c r="I30" s="41"/>
      <c r="J30" s="46"/>
      <c r="L30" s="41"/>
      <c r="M30" s="46"/>
      <c r="O30" s="41"/>
      <c r="P30" s="46"/>
      <c r="R30" s="41"/>
      <c r="U30" s="41"/>
    </row>
    <row r="31" spans="2:21" ht="12.75">
      <c r="B31" s="46"/>
      <c r="G31" s="46"/>
      <c r="J31" s="46"/>
      <c r="M31" s="46"/>
      <c r="P31" s="46"/>
      <c r="U31" s="47"/>
    </row>
    <row r="32" spans="1:21" ht="27" customHeight="1">
      <c r="A32" s="53"/>
      <c r="B32" s="46"/>
      <c r="D32" s="252"/>
      <c r="E32" s="253"/>
      <c r="F32" s="254"/>
      <c r="G32" s="46"/>
      <c r="I32" s="48"/>
      <c r="J32" s="46"/>
      <c r="L32" s="41"/>
      <c r="M32" s="46"/>
      <c r="O32" s="41"/>
      <c r="P32" s="46"/>
      <c r="R32" s="41"/>
      <c r="U32" s="41"/>
    </row>
    <row r="33" ht="12.75">
      <c r="U33" s="47"/>
    </row>
  </sheetData>
  <sheetProtection/>
  <mergeCells count="29">
    <mergeCell ref="C3:G3"/>
    <mergeCell ref="H3:J3"/>
    <mergeCell ref="K3:M3"/>
    <mergeCell ref="L25:L26"/>
    <mergeCell ref="I19:I20"/>
    <mergeCell ref="I22:I23"/>
    <mergeCell ref="D14:F14"/>
    <mergeCell ref="D16:F16"/>
    <mergeCell ref="D19:F20"/>
    <mergeCell ref="D22:F23"/>
    <mergeCell ref="U19:U20"/>
    <mergeCell ref="U25:U26"/>
    <mergeCell ref="U22:U23"/>
    <mergeCell ref="N3:P3"/>
    <mergeCell ref="Q3:U3"/>
    <mergeCell ref="A2:I2"/>
    <mergeCell ref="A24:A25"/>
    <mergeCell ref="A20:A21"/>
    <mergeCell ref="R22:R23"/>
    <mergeCell ref="O19:O20"/>
    <mergeCell ref="D32:F32"/>
    <mergeCell ref="D30:F30"/>
    <mergeCell ref="D25:F26"/>
    <mergeCell ref="D28:F28"/>
    <mergeCell ref="R19:R20"/>
    <mergeCell ref="R25:R26"/>
    <mergeCell ref="O25:O26"/>
    <mergeCell ref="I25:I26"/>
    <mergeCell ref="L19:L20"/>
  </mergeCells>
  <printOptions horizontalCentered="1" verticalCentered="1"/>
  <pageMargins left="0.1968503937007874" right="0.1968503937007874" top="0.4724409448818898" bottom="0" header="0.2362204724409449" footer="0.11811023622047245"/>
  <pageSetup blackAndWhite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2024-03-18T06:28:12Z</cp:lastPrinted>
  <dcterms:modified xsi:type="dcterms:W3CDTF">2024-03-18T06:28:18Z</dcterms:modified>
  <cp:category/>
  <cp:version/>
  <cp:contentType/>
  <cp:contentStatus/>
</cp:coreProperties>
</file>