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11415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-1" sheetId="8" r:id="rId8"/>
    <sheet name="4-8-2" sheetId="9" r:id="rId9"/>
    <sheet name="4-8-3" sheetId="10" r:id="rId10"/>
    <sheet name="4-9" sheetId="11" r:id="rId11"/>
    <sheet name="4-10" sheetId="12" r:id="rId12"/>
    <sheet name="4-11" sheetId="13" r:id="rId13"/>
  </sheets>
  <definedNames>
    <definedName name="_xlnm.Print_Area" localSheetId="3">'4-4'!$A$1:$G$20</definedName>
    <definedName name="_xlnm.Print_Area" localSheetId="4">'4-5'!$A$1:$J$18</definedName>
    <definedName name="組">#REF!</definedName>
  </definedNames>
  <calcPr fullCalcOnLoad="1"/>
</workbook>
</file>

<file path=xl/sharedStrings.xml><?xml version="1.0" encoding="utf-8"?>
<sst xmlns="http://schemas.openxmlformats.org/spreadsheetml/2006/main" count="300" uniqueCount="179">
  <si>
    <t>(注4)平成20年度からは一般に加えパートを含む。　　　　　　　　　　　　　　　　　　　　　　　　　</t>
  </si>
  <si>
    <t>(注3)学卒を除く。　　　　　　　　　　　　　　　　　　　　　　　　　　　　　　　　　　　　　　　</t>
  </si>
  <si>
    <t>(注2)求職申込書の性別欄の記載が任意になったことに伴い、男女別の合計は総数と必ずしも一致しない。</t>
  </si>
  <si>
    <t>(注1)月間有効求人数及び月間有効求職者数は各年の月平均である。　　　　　　　　　　　　　　　　　</t>
  </si>
  <si>
    <t>資料：足立公共職業安定所</t>
  </si>
  <si>
    <t>女</t>
  </si>
  <si>
    <t>男</t>
  </si>
  <si>
    <t>総 数</t>
  </si>
  <si>
    <t>うち女</t>
  </si>
  <si>
    <t>うち男</t>
  </si>
  <si>
    <t>求人数</t>
  </si>
  <si>
    <t>求 人 数</t>
  </si>
  <si>
    <t>年度</t>
  </si>
  <si>
    <t>就　　職　　数</t>
  </si>
  <si>
    <t>紹　　介　　数</t>
  </si>
  <si>
    <t>新規求職申込数</t>
  </si>
  <si>
    <t>月間有効求職者数</t>
  </si>
  <si>
    <t>新　規</t>
  </si>
  <si>
    <t>月間有効</t>
  </si>
  <si>
    <t>区分</t>
  </si>
  <si>
    <t>1．職業紹介状況(足立区・荒川区)</t>
  </si>
  <si>
    <t>　４  労働・金融</t>
  </si>
  <si>
    <t>年度</t>
  </si>
  <si>
    <t xml:space="preserve">就職件数 </t>
  </si>
  <si>
    <t xml:space="preserve">新規求職者数 </t>
  </si>
  <si>
    <t xml:space="preserve">来所者数 </t>
  </si>
  <si>
    <t>区分</t>
  </si>
  <si>
    <t>2．あだちワークセンター利用状況</t>
  </si>
  <si>
    <t>高　　　校</t>
  </si>
  <si>
    <t>-</t>
  </si>
  <si>
    <t>中　　　学</t>
  </si>
  <si>
    <t>総　数</t>
  </si>
  <si>
    <t>区分・年度</t>
  </si>
  <si>
    <t xml:space="preserve"> 就    　職　    数</t>
  </si>
  <si>
    <t>求人総数</t>
  </si>
  <si>
    <t>区分</t>
  </si>
  <si>
    <t>3．新規学卒者就職状況(足立区・荒川区)</t>
  </si>
  <si>
    <t>(注)登録者数のみ各年12月現在の数値、他は年度統計である。</t>
  </si>
  <si>
    <t>事　　　業</t>
  </si>
  <si>
    <t>準公共事業</t>
  </si>
  <si>
    <t>（月平均）</t>
  </si>
  <si>
    <t>延　人　数</t>
  </si>
  <si>
    <t>そ　の　他</t>
  </si>
  <si>
    <t>及　び</t>
  </si>
  <si>
    <t>総　　　数</t>
  </si>
  <si>
    <t>実　人　数</t>
  </si>
  <si>
    <t>不　就　労</t>
  </si>
  <si>
    <t>民　　　間</t>
  </si>
  <si>
    <t>公　　　共</t>
  </si>
  <si>
    <t>就　　　労</t>
  </si>
  <si>
    <t>就　　労　　延　　人　　数</t>
  </si>
  <si>
    <t>登 録 者 数</t>
  </si>
  <si>
    <t>区分</t>
  </si>
  <si>
    <t>4．日雇い職業紹介状況(足立区･荒川区)</t>
  </si>
  <si>
    <t>(注)短時間労働被保険者を含む。</t>
  </si>
  <si>
    <t>総　　額</t>
  </si>
  <si>
    <t>総 数</t>
  </si>
  <si>
    <t>年度</t>
  </si>
  <si>
    <t>支　給　金　額(千円)</t>
  </si>
  <si>
    <t>受給者実人員(月平均)</t>
  </si>
  <si>
    <t>受給資格決定件数</t>
  </si>
  <si>
    <t>区分</t>
  </si>
  <si>
    <t>5．雇用保険(一般)支給状況(足立区・荒川区)</t>
  </si>
  <si>
    <t>　</t>
  </si>
  <si>
    <t>26</t>
  </si>
  <si>
    <t>27</t>
  </si>
  <si>
    <t>28</t>
  </si>
  <si>
    <t>-</t>
  </si>
  <si>
    <t>6．あだち若者サポートステーション利用状況</t>
  </si>
  <si>
    <t>区分</t>
  </si>
  <si>
    <t>開設日数</t>
  </si>
  <si>
    <t>来　所　者　数</t>
  </si>
  <si>
    <t>一日平均来所者数</t>
  </si>
  <si>
    <t>総　　　数</t>
  </si>
  <si>
    <t>うち29歳以下</t>
  </si>
  <si>
    <t>うち再来所者数</t>
  </si>
  <si>
    <t>資料：産業経済部就労支援課</t>
  </si>
  <si>
    <t>7．内職相談及び内職あっせん状況</t>
  </si>
  <si>
    <t>求　　職</t>
  </si>
  <si>
    <t>求　　人</t>
  </si>
  <si>
    <t>紹　　介</t>
  </si>
  <si>
    <t>来　　所</t>
  </si>
  <si>
    <t>事業所数</t>
  </si>
  <si>
    <t>募集人数</t>
  </si>
  <si>
    <t>人　数</t>
  </si>
  <si>
    <t>　</t>
  </si>
  <si>
    <t>8．労働組合数及び組合員数</t>
  </si>
  <si>
    <t>&lt;産業大分類別&gt;</t>
  </si>
  <si>
    <t>(各年6.30現在)</t>
  </si>
  <si>
    <t xml:space="preserve">  区分</t>
  </si>
  <si>
    <t>建設業</t>
  </si>
  <si>
    <t>製造業</t>
  </si>
  <si>
    <t>電気・ガス・熱供給・
水道業</t>
  </si>
  <si>
    <t>情報通信業</t>
  </si>
  <si>
    <t>運輸業、
郵便業</t>
  </si>
  <si>
    <t>卸売業、
小売業</t>
  </si>
  <si>
    <t>金融業、
保険業</t>
  </si>
  <si>
    <t>不動産業・
物品賃貸業</t>
  </si>
  <si>
    <t>学術研究、
専門・技術
サービス</t>
  </si>
  <si>
    <t>宿泊業、飲食サービス業</t>
  </si>
  <si>
    <t>生活関連
サービス業･
娯楽業</t>
  </si>
  <si>
    <t>教育、学習
支援業</t>
  </si>
  <si>
    <t>医療、福祉</t>
  </si>
  <si>
    <t>複合サービス事業</t>
  </si>
  <si>
    <t>サービス業
(他に分類されないもの)</t>
  </si>
  <si>
    <t>公務</t>
  </si>
  <si>
    <t>分類不能</t>
  </si>
  <si>
    <t xml:space="preserve">年   </t>
  </si>
  <si>
    <t>組合数</t>
  </si>
  <si>
    <t>組合員数</t>
  </si>
  <si>
    <t>&lt;企業規模別&gt;</t>
  </si>
  <si>
    <t>29人</t>
  </si>
  <si>
    <t>30～</t>
  </si>
  <si>
    <t>100～</t>
  </si>
  <si>
    <t>300～</t>
  </si>
  <si>
    <t>500～</t>
  </si>
  <si>
    <t>1,000～</t>
  </si>
  <si>
    <t>5,000人</t>
  </si>
  <si>
    <t>その他</t>
  </si>
  <si>
    <t>国公営</t>
  </si>
  <si>
    <t>年　</t>
  </si>
  <si>
    <t>以下</t>
  </si>
  <si>
    <t>99人</t>
  </si>
  <si>
    <t>299人</t>
  </si>
  <si>
    <t>499人</t>
  </si>
  <si>
    <t>999人</t>
  </si>
  <si>
    <t>4,999人</t>
  </si>
  <si>
    <t>以上</t>
  </si>
  <si>
    <t>組合員数</t>
  </si>
  <si>
    <t>&lt;加入主要団体別&gt;</t>
  </si>
  <si>
    <t>(各年6.30現在)</t>
  </si>
  <si>
    <t>左記に加入</t>
  </si>
  <si>
    <t>左記以外の
連合体等</t>
  </si>
  <si>
    <t>連　合</t>
  </si>
  <si>
    <t>全 労 連</t>
  </si>
  <si>
    <t>全 労 協</t>
  </si>
  <si>
    <t>しない主要</t>
  </si>
  <si>
    <t>独　　立</t>
  </si>
  <si>
    <t>重複加入</t>
  </si>
  <si>
    <t>全国組合</t>
  </si>
  <si>
    <t>資料：東京都労働相談情報センター亀戸事務所</t>
  </si>
  <si>
    <t>(注)｢重複加入｣とは2つ以上の団体に加入している組合で、</t>
  </si>
  <si>
    <t>それぞれの団体に集計してある。　　　　　　　　　</t>
  </si>
  <si>
    <t>9．サービスセンターゆう会員数</t>
  </si>
  <si>
    <t>(各年4.1現在)</t>
  </si>
  <si>
    <t>事　業　所　数</t>
  </si>
  <si>
    <t>会　員　数</t>
  </si>
  <si>
    <t>年　</t>
  </si>
  <si>
    <t>資料：公益財団法人足立区勤労福祉サービスセンター</t>
  </si>
  <si>
    <t>10．シルバー人材センター会員数及び契約金額</t>
  </si>
  <si>
    <t>会　員　数</t>
  </si>
  <si>
    <t>契　約　額</t>
  </si>
  <si>
    <t>年度</t>
  </si>
  <si>
    <t>(千円)</t>
  </si>
  <si>
    <t>資料：産業経済部就労支援課</t>
  </si>
  <si>
    <t>11．産業分類別中小企業融資利用状況</t>
  </si>
  <si>
    <t>一般事業資金</t>
  </si>
  <si>
    <t>一般事業資金
(借換)</t>
  </si>
  <si>
    <t>経営革新資金</t>
  </si>
  <si>
    <t>経営安定資金</t>
  </si>
  <si>
    <t>経営安定資金
(借換)</t>
  </si>
  <si>
    <t>年度･</t>
  </si>
  <si>
    <t>実行
件数</t>
  </si>
  <si>
    <t>実行金額</t>
  </si>
  <si>
    <t>産業分類</t>
  </si>
  <si>
    <t>-</t>
  </si>
  <si>
    <t>運輸・
通信業</t>
  </si>
  <si>
    <t>卸・小売業</t>
  </si>
  <si>
    <t>ｻｰﾋﾞｽ業等</t>
  </si>
  <si>
    <t>創業資金
(申告前)</t>
  </si>
  <si>
    <t>創業資金
(申告後)</t>
  </si>
  <si>
    <t>小口零細資金</t>
  </si>
  <si>
    <t>小口零細資金
(借換)</t>
  </si>
  <si>
    <t>実行金額</t>
  </si>
  <si>
    <t xml:space="preserve"> 年度･
 産業分類</t>
  </si>
  <si>
    <t>資料:産業経済部中小企業支援課</t>
  </si>
  <si>
    <t>(単位：千円)</t>
  </si>
  <si>
    <t>運輸・
通信業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</si>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</sst>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  <numFmt numFmtId="179" formatCode="#,##0_);[Red]\(#,##0\)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1"/>
      <name val="ＭＳ ゴシック"/>
      <family val="3"/>
    </font>
    <font>
      <b/>
      <sz val="24"/>
      <name val="ＭＳ ゴシック"/>
      <family val="3"/>
    </font>
    <font>
      <sz val="24"/>
      <name val="ＭＳ 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11" fillId="0" borderId="10" xfId="48" applyNumberFormat="1" applyFont="1" applyBorder="1" applyAlignment="1">
      <alignment vertical="center"/>
    </xf>
    <xf numFmtId="176" fontId="11" fillId="0" borderId="11" xfId="48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12" fillId="0" borderId="13" xfId="48" applyNumberFormat="1" applyFont="1" applyBorder="1" applyAlignment="1">
      <alignment vertical="center"/>
    </xf>
    <xf numFmtId="176" fontId="12" fillId="0" borderId="14" xfId="48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76" fontId="12" fillId="0" borderId="16" xfId="48" applyNumberFormat="1" applyFont="1" applyBorder="1" applyAlignment="1">
      <alignment vertical="center"/>
    </xf>
    <xf numFmtId="176" fontId="12" fillId="0" borderId="17" xfId="48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11" fillId="0" borderId="19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41" fontId="12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2" fillId="0" borderId="28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28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right" vertical="center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right" vertical="center"/>
    </xf>
    <xf numFmtId="41" fontId="11" fillId="0" borderId="11" xfId="0" applyNumberFormat="1" applyFont="1" applyBorder="1" applyAlignment="1">
      <alignment horizontal="right" vertical="center"/>
    </xf>
    <xf numFmtId="38" fontId="12" fillId="0" borderId="17" xfId="48" applyFont="1" applyBorder="1" applyAlignment="1">
      <alignment vertical="center"/>
    </xf>
    <xf numFmtId="38" fontId="12" fillId="0" borderId="28" xfId="48" applyFont="1" applyBorder="1" applyAlignment="1">
      <alignment vertical="center"/>
    </xf>
    <xf numFmtId="38" fontId="12" fillId="0" borderId="14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1" fillId="0" borderId="11" xfId="48" applyFont="1" applyBorder="1" applyAlignment="1">
      <alignment vertical="center"/>
    </xf>
    <xf numFmtId="38" fontId="11" fillId="0" borderId="19" xfId="48" applyFont="1" applyBorder="1" applyAlignment="1">
      <alignment vertical="center"/>
    </xf>
    <xf numFmtId="41" fontId="11" fillId="0" borderId="10" xfId="0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14" xfId="50" applyNumberFormat="1" applyFont="1" applyBorder="1" applyAlignment="1">
      <alignment vertical="center"/>
    </xf>
    <xf numFmtId="176" fontId="12" fillId="0" borderId="13" xfId="5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horizontal="right" vertical="center"/>
    </xf>
    <xf numFmtId="176" fontId="52" fillId="0" borderId="11" xfId="50" applyNumberFormat="1" applyFont="1" applyBorder="1" applyAlignment="1">
      <alignment vertical="center"/>
    </xf>
    <xf numFmtId="176" fontId="52" fillId="0" borderId="10" xfId="50" applyNumberFormat="1" applyFont="1" applyBorder="1" applyAlignment="1">
      <alignment vertical="center"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32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6" fontId="12" fillId="0" borderId="17" xfId="50" applyNumberFormat="1" applyFont="1" applyBorder="1" applyAlignment="1">
      <alignment vertical="center"/>
    </xf>
    <xf numFmtId="176" fontId="12" fillId="0" borderId="16" xfId="50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 wrapText="1"/>
    </xf>
    <xf numFmtId="0" fontId="6" fillId="0" borderId="11" xfId="0" applyFont="1" applyBorder="1" applyAlignment="1">
      <alignment vertical="distributed" textRotation="255" wrapText="1"/>
    </xf>
    <xf numFmtId="0" fontId="6" fillId="0" borderId="10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6" fillId="0" borderId="17" xfId="48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6" fillId="0" borderId="14" xfId="48" applyFont="1" applyBorder="1" applyAlignment="1">
      <alignment horizontal="right" vertical="center" shrinkToFit="1"/>
    </xf>
    <xf numFmtId="38" fontId="6" fillId="0" borderId="14" xfId="48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4" xfId="48" applyFont="1" applyBorder="1" applyAlignment="1">
      <alignment horizontal="right" vertical="center" shrinkToFit="1"/>
    </xf>
    <xf numFmtId="38" fontId="5" fillId="0" borderId="14" xfId="48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8" xfId="48" applyFont="1" applyBorder="1" applyAlignment="1">
      <alignment horizontal="right" vertical="center"/>
    </xf>
    <xf numFmtId="38" fontId="6" fillId="0" borderId="16" xfId="48" applyFont="1" applyBorder="1" applyAlignment="1">
      <alignment vertical="center"/>
    </xf>
    <xf numFmtId="0" fontId="6" fillId="0" borderId="0" xfId="0" applyFont="1" applyBorder="1" applyAlignment="1">
      <alignment/>
    </xf>
    <xf numFmtId="38" fontId="6" fillId="0" borderId="14" xfId="48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 shrinkToFit="1"/>
    </xf>
    <xf numFmtId="38" fontId="5" fillId="0" borderId="11" xfId="48" applyFont="1" applyBorder="1" applyAlignment="1">
      <alignment vertical="center" shrinkToFit="1"/>
    </xf>
    <xf numFmtId="38" fontId="5" fillId="0" borderId="19" xfId="48" applyFont="1" applyBorder="1" applyAlignment="1">
      <alignment vertical="center" shrinkToFit="1"/>
    </xf>
    <xf numFmtId="38" fontId="5" fillId="0" borderId="11" xfId="48" applyFont="1" applyBorder="1" applyAlignment="1">
      <alignment horizontal="right" vertical="center" shrinkToFit="1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3" fontId="2" fillId="0" borderId="0" xfId="0" applyNumberFormat="1" applyFont="1" applyAlignment="1">
      <alignment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1" fontId="12" fillId="0" borderId="16" xfId="0" applyNumberFormat="1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41" fontId="11" fillId="0" borderId="10" xfId="0" applyNumberFormat="1" applyFont="1" applyBorder="1" applyAlignment="1">
      <alignment vertical="center"/>
    </xf>
    <xf numFmtId="41" fontId="12" fillId="0" borderId="16" xfId="48" applyNumberFormat="1" applyFont="1" applyBorder="1" applyAlignment="1">
      <alignment horizontal="right" vertical="center"/>
    </xf>
    <xf numFmtId="41" fontId="12" fillId="0" borderId="17" xfId="48" applyNumberFormat="1" applyFont="1" applyBorder="1" applyAlignment="1">
      <alignment vertical="center"/>
    </xf>
    <xf numFmtId="41" fontId="12" fillId="0" borderId="28" xfId="48" applyNumberFormat="1" applyFont="1" applyBorder="1" applyAlignment="1">
      <alignment vertical="center"/>
    </xf>
    <xf numFmtId="41" fontId="12" fillId="0" borderId="16" xfId="48" applyNumberFormat="1" applyFont="1" applyBorder="1" applyAlignment="1">
      <alignment vertical="center"/>
    </xf>
    <xf numFmtId="41" fontId="12" fillId="0" borderId="13" xfId="48" applyNumberFormat="1" applyFont="1" applyBorder="1" applyAlignment="1">
      <alignment horizontal="right" vertical="center"/>
    </xf>
    <xf numFmtId="41" fontId="12" fillId="0" borderId="14" xfId="48" applyNumberFormat="1" applyFont="1" applyBorder="1" applyAlignment="1">
      <alignment vertical="center"/>
    </xf>
    <xf numFmtId="41" fontId="12" fillId="0" borderId="0" xfId="48" applyNumberFormat="1" applyFont="1" applyBorder="1" applyAlignment="1">
      <alignment vertical="center"/>
    </xf>
    <xf numFmtId="41" fontId="12" fillId="0" borderId="13" xfId="48" applyNumberFormat="1" applyFont="1" applyBorder="1" applyAlignment="1">
      <alignment vertical="center"/>
    </xf>
    <xf numFmtId="41" fontId="11" fillId="0" borderId="10" xfId="48" applyNumberFormat="1" applyFont="1" applyBorder="1" applyAlignment="1">
      <alignment horizontal="right" vertical="center"/>
    </xf>
    <xf numFmtId="41" fontId="11" fillId="0" borderId="11" xfId="48" applyNumberFormat="1" applyFont="1" applyBorder="1" applyAlignment="1">
      <alignment vertical="center"/>
    </xf>
    <xf numFmtId="41" fontId="11" fillId="0" borderId="19" xfId="48" applyNumberFormat="1" applyFont="1" applyBorder="1" applyAlignment="1">
      <alignment vertical="center"/>
    </xf>
    <xf numFmtId="41" fontId="11" fillId="0" borderId="10" xfId="48" applyNumberFormat="1" applyFont="1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top"/>
    </xf>
    <xf numFmtId="0" fontId="12" fillId="0" borderId="1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/>
    </xf>
    <xf numFmtId="0" fontId="12" fillId="0" borderId="2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11" fillId="0" borderId="11" xfId="50" applyNumberFormat="1" applyFont="1" applyBorder="1" applyAlignment="1">
      <alignment vertical="center"/>
    </xf>
    <xf numFmtId="176" fontId="11" fillId="0" borderId="10" xfId="50" applyNumberFormat="1" applyFont="1" applyBorder="1" applyAlignment="1">
      <alignment vertical="center"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32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distributed" vertical="center"/>
    </xf>
    <xf numFmtId="41" fontId="12" fillId="0" borderId="14" xfId="48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/>
    </xf>
    <xf numFmtId="41" fontId="11" fillId="0" borderId="14" xfId="48" applyNumberFormat="1" applyFont="1" applyBorder="1" applyAlignment="1">
      <alignment horizontal="right" vertical="center"/>
    </xf>
    <xf numFmtId="41" fontId="11" fillId="0" borderId="13" xfId="48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41" fontId="12" fillId="0" borderId="11" xfId="48" applyNumberFormat="1" applyFont="1" applyBorder="1" applyAlignment="1">
      <alignment horizontal="right" vertical="center"/>
    </xf>
    <xf numFmtId="41" fontId="12" fillId="0" borderId="10" xfId="48" applyNumberFormat="1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12" fillId="0" borderId="32" xfId="48" applyFont="1" applyBorder="1" applyAlignment="1">
      <alignment horizontal="centerContinuous" vertical="center" wrapText="1"/>
    </xf>
    <xf numFmtId="38" fontId="12" fillId="0" borderId="21" xfId="48" applyFont="1" applyBorder="1" applyAlignment="1">
      <alignment horizontal="centerContinuous" vertical="center"/>
    </xf>
    <xf numFmtId="38" fontId="12" fillId="0" borderId="22" xfId="48" applyFont="1" applyBorder="1" applyAlignment="1">
      <alignment horizontal="centerContinuous" vertical="center"/>
    </xf>
    <xf numFmtId="38" fontId="12" fillId="0" borderId="32" xfId="48" applyFont="1" applyBorder="1" applyAlignment="1">
      <alignment horizontal="centerContinuous" vertical="center"/>
    </xf>
    <xf numFmtId="0" fontId="12" fillId="0" borderId="12" xfId="0" applyFont="1" applyBorder="1" applyAlignment="1">
      <alignment horizontal="left" vertical="top" wrapText="1"/>
    </xf>
    <xf numFmtId="38" fontId="12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12" fillId="0" borderId="0" xfId="0" applyNumberFormat="1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8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vertical="distributed" textRotation="255" wrapText="1"/>
    </xf>
    <xf numFmtId="0" fontId="6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distributed" textRotation="255" wrapText="1"/>
    </xf>
    <xf numFmtId="0" fontId="4" fillId="0" borderId="14" xfId="0" applyFont="1" applyBorder="1" applyAlignment="1">
      <alignment horizontal="center" vertical="distributed" textRotation="255" wrapText="1"/>
    </xf>
    <xf numFmtId="0" fontId="12" fillId="0" borderId="18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distributed" vertical="center" textRotation="255"/>
    </xf>
    <xf numFmtId="0" fontId="0" fillId="0" borderId="15" xfId="0" applyBorder="1" applyAlignment="1">
      <alignment horizontal="distributed" vertical="center" textRotation="255"/>
    </xf>
    <xf numFmtId="0" fontId="0" fillId="0" borderId="12" xfId="0" applyBorder="1" applyAlignment="1">
      <alignment horizontal="distributed" vertical="center" textRotation="255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4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 wrapText="1"/>
    </xf>
    <xf numFmtId="38" fontId="17" fillId="0" borderId="11" xfId="48" applyFont="1" applyBorder="1" applyAlignment="1">
      <alignment vertical="center"/>
    </xf>
    <xf numFmtId="38" fontId="12" fillId="0" borderId="16" xfId="48" applyFont="1" applyBorder="1" applyAlignment="1">
      <alignment horizontal="center" vertical="center"/>
    </xf>
    <xf numFmtId="38" fontId="12" fillId="0" borderId="10" xfId="48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38" fontId="12" fillId="0" borderId="0" xfId="48" applyFont="1" applyBorder="1" applyAlignment="1">
      <alignment horizontal="center" vertical="center" wrapText="1"/>
    </xf>
    <xf numFmtId="38" fontId="17" fillId="0" borderId="0" xfId="48" applyFont="1" applyBorder="1" applyAlignment="1">
      <alignment vertical="center"/>
    </xf>
    <xf numFmtId="38" fontId="12" fillId="0" borderId="0" xfId="48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0</xdr:col>
      <xdr:colOff>523875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14500"/>
          <a:ext cx="504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752475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200025"/>
          <a:ext cx="1600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2724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28575</xdr:colOff>
      <xdr:row>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323850"/>
          <a:ext cx="2752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323850"/>
          <a:ext cx="962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0</xdr:colOff>
      <xdr:row>19</xdr:row>
      <xdr:rowOff>314325</xdr:rowOff>
    </xdr:to>
    <xdr:sp>
      <xdr:nvSpPr>
        <xdr:cNvPr id="2" name="Line 8"/>
        <xdr:cNvSpPr>
          <a:spLocks/>
        </xdr:cNvSpPr>
      </xdr:nvSpPr>
      <xdr:spPr>
        <a:xfrm>
          <a:off x="0" y="3648075"/>
          <a:ext cx="9620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105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057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2287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800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371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371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390525"/>
          <a:ext cx="5810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A1" sqref="A1"/>
    </sheetView>
  </sheetViews>
  <sheetFormatPr defaultColWidth="7.09765625" defaultRowHeight="21.75" customHeight="1"/>
  <cols>
    <col min="1" max="1" width="5.59765625" style="1" customWidth="1"/>
    <col min="2" max="2" width="6.69921875" style="1" customWidth="1"/>
    <col min="3" max="3" width="5.8984375" style="1" customWidth="1"/>
    <col min="4" max="5" width="6.59765625" style="1" hidden="1" customWidth="1"/>
    <col min="6" max="6" width="6" style="1" customWidth="1"/>
    <col min="7" max="8" width="5.19921875" style="1" customWidth="1"/>
    <col min="9" max="10" width="6.09765625" style="1" customWidth="1"/>
    <col min="11" max="11" width="6" style="1" customWidth="1"/>
    <col min="12" max="12" width="7.09765625" style="1" customWidth="1"/>
    <col min="13" max="14" width="6.09765625" style="1" customWidth="1"/>
    <col min="15" max="15" width="5.8984375" style="1" customWidth="1"/>
    <col min="16" max="17" width="5" style="1" customWidth="1"/>
    <col min="18" max="16384" width="7.09765625" style="1" customWidth="1"/>
  </cols>
  <sheetData>
    <row r="1" spans="1:17" s="41" customFormat="1" ht="79.5" customHeight="1">
      <c r="A1" s="44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2"/>
    </row>
    <row r="2" spans="1:17" ht="15" customHeight="1">
      <c r="A2" s="4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>
      <c r="A3" s="4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37" customFormat="1" ht="15" customHeight="1">
      <c r="A4" s="39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9.75" customHeight="1" thickBot="1">
      <c r="A5" s="3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8" customHeight="1" thickTop="1">
      <c r="A6" s="34" t="s">
        <v>19</v>
      </c>
      <c r="B6" s="33" t="s">
        <v>18</v>
      </c>
      <c r="C6" s="33" t="s">
        <v>17</v>
      </c>
      <c r="D6" s="30"/>
      <c r="E6" s="32"/>
      <c r="F6" s="31" t="s">
        <v>16</v>
      </c>
      <c r="G6" s="30"/>
      <c r="H6" s="32"/>
      <c r="I6" s="31" t="s">
        <v>15</v>
      </c>
      <c r="J6" s="30"/>
      <c r="K6" s="32"/>
      <c r="L6" s="30" t="s">
        <v>14</v>
      </c>
      <c r="M6" s="30"/>
      <c r="N6" s="30"/>
      <c r="O6" s="31" t="s">
        <v>13</v>
      </c>
      <c r="P6" s="30"/>
      <c r="Q6" s="30"/>
    </row>
    <row r="7" spans="1:17" ht="18" customHeight="1">
      <c r="A7" s="29" t="s">
        <v>12</v>
      </c>
      <c r="B7" s="28" t="s">
        <v>11</v>
      </c>
      <c r="C7" s="28" t="s">
        <v>10</v>
      </c>
      <c r="D7" s="27" t="s">
        <v>9</v>
      </c>
      <c r="E7" s="27" t="s">
        <v>8</v>
      </c>
      <c r="F7" s="27" t="s">
        <v>7</v>
      </c>
      <c r="G7" s="27" t="s">
        <v>6</v>
      </c>
      <c r="H7" s="27" t="s">
        <v>5</v>
      </c>
      <c r="I7" s="27" t="s">
        <v>7</v>
      </c>
      <c r="J7" s="27" t="s">
        <v>6</v>
      </c>
      <c r="K7" s="27" t="s">
        <v>5</v>
      </c>
      <c r="L7" s="27" t="s">
        <v>7</v>
      </c>
      <c r="M7" s="27" t="s">
        <v>6</v>
      </c>
      <c r="N7" s="27" t="s">
        <v>5</v>
      </c>
      <c r="O7" s="27" t="s">
        <v>7</v>
      </c>
      <c r="P7" s="27" t="s">
        <v>6</v>
      </c>
      <c r="Q7" s="26" t="s">
        <v>5</v>
      </c>
    </row>
    <row r="8" spans="1:17" ht="24.75" customHeight="1">
      <c r="A8" s="25">
        <v>26</v>
      </c>
      <c r="B8" s="24">
        <v>10576</v>
      </c>
      <c r="C8" s="21">
        <v>46403</v>
      </c>
      <c r="D8" s="23"/>
      <c r="E8" s="22"/>
      <c r="F8" s="21">
        <v>13187</v>
      </c>
      <c r="G8" s="21">
        <v>6620</v>
      </c>
      <c r="H8" s="21">
        <v>6531</v>
      </c>
      <c r="I8" s="21">
        <v>33918</v>
      </c>
      <c r="J8" s="21">
        <v>16362</v>
      </c>
      <c r="K8" s="21">
        <v>17458</v>
      </c>
      <c r="L8" s="21">
        <v>82361</v>
      </c>
      <c r="M8" s="21">
        <v>47245</v>
      </c>
      <c r="N8" s="21">
        <v>34991</v>
      </c>
      <c r="O8" s="21">
        <v>10256</v>
      </c>
      <c r="P8" s="21">
        <v>5395</v>
      </c>
      <c r="Q8" s="20">
        <v>4841</v>
      </c>
    </row>
    <row r="9" spans="1:17" ht="24.75" customHeight="1">
      <c r="A9" s="19">
        <v>27</v>
      </c>
      <c r="B9" s="18">
        <v>11749</v>
      </c>
      <c r="C9" s="15">
        <v>50122</v>
      </c>
      <c r="D9" s="17"/>
      <c r="E9" s="16"/>
      <c r="F9" s="15">
        <v>13315</v>
      </c>
      <c r="G9" s="15">
        <v>6566</v>
      </c>
      <c r="H9" s="15">
        <v>6719</v>
      </c>
      <c r="I9" s="15">
        <v>34199</v>
      </c>
      <c r="J9" s="15">
        <v>16220</v>
      </c>
      <c r="K9" s="15">
        <v>17918</v>
      </c>
      <c r="L9" s="15">
        <v>78150</v>
      </c>
      <c r="M9" s="15">
        <v>43259</v>
      </c>
      <c r="N9" s="15">
        <v>34815</v>
      </c>
      <c r="O9" s="15">
        <v>10168</v>
      </c>
      <c r="P9" s="15">
        <v>5241</v>
      </c>
      <c r="Q9" s="14">
        <v>4918</v>
      </c>
    </row>
    <row r="10" spans="1:17" ht="24.75" customHeight="1">
      <c r="A10" s="13">
        <v>28</v>
      </c>
      <c r="B10" s="12">
        <v>11193</v>
      </c>
      <c r="C10" s="9">
        <v>47545</v>
      </c>
      <c r="D10" s="11"/>
      <c r="E10" s="10"/>
      <c r="F10" s="9">
        <v>12280</v>
      </c>
      <c r="G10" s="9">
        <v>6010</v>
      </c>
      <c r="H10" s="9">
        <v>6246</v>
      </c>
      <c r="I10" s="9">
        <v>30808</v>
      </c>
      <c r="J10" s="9">
        <v>14305</v>
      </c>
      <c r="K10" s="9">
        <v>16447</v>
      </c>
      <c r="L10" s="9">
        <v>68092</v>
      </c>
      <c r="M10" s="9">
        <v>36931</v>
      </c>
      <c r="N10" s="9">
        <v>31090</v>
      </c>
      <c r="O10" s="9">
        <v>9753</v>
      </c>
      <c r="P10" s="9">
        <v>4961</v>
      </c>
      <c r="Q10" s="8">
        <v>4775</v>
      </c>
    </row>
    <row r="11" spans="1:16" ht="12" customHeight="1">
      <c r="A11" s="7" t="s">
        <v>4</v>
      </c>
      <c r="B11" s="6"/>
      <c r="C11" s="6"/>
      <c r="D11" s="6"/>
      <c r="E11" s="6"/>
      <c r="F11" s="4"/>
      <c r="I11" s="6"/>
      <c r="J11" s="6"/>
      <c r="K11" s="6"/>
      <c r="L11" s="6"/>
      <c r="M11" s="6"/>
      <c r="N11" s="6"/>
      <c r="O11" s="6"/>
      <c r="P11" s="6"/>
    </row>
    <row r="12" spans="6:17" ht="12" customHeight="1">
      <c r="F12" s="4"/>
      <c r="Q12" s="4" t="s">
        <v>3</v>
      </c>
    </row>
    <row r="13" spans="6:17" ht="12" customHeight="1">
      <c r="F13" s="4"/>
      <c r="Q13" s="4" t="s">
        <v>2</v>
      </c>
    </row>
    <row r="14" ht="12" customHeight="1">
      <c r="Q14" s="4" t="s">
        <v>1</v>
      </c>
    </row>
    <row r="15" spans="6:17" ht="12" customHeight="1">
      <c r="F15" s="5"/>
      <c r="I15" s="5"/>
      <c r="L15" s="5"/>
      <c r="O15" s="5"/>
      <c r="Q15" s="4" t="s">
        <v>0</v>
      </c>
    </row>
    <row r="16" ht="12" customHeight="1">
      <c r="F16" s="3"/>
    </row>
    <row r="17" ht="12" customHeight="1">
      <c r="F17" s="3"/>
    </row>
    <row r="18" ht="12" customHeight="1">
      <c r="F18" s="3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>
      <c r="C26" s="1" t="s">
        <v>63</v>
      </c>
    </row>
    <row r="27" ht="12" customHeight="1"/>
    <row r="28" ht="12" customHeight="1"/>
    <row r="29" ht="12" customHeight="1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 horizontalCentered="1"/>
  <pageMargins left="0" right="0" top="0.3937007874015748" bottom="0.3937007874015748" header="0.31496062992125984" footer="0.118110236220472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8984375" style="2" customWidth="1"/>
    <col min="2" max="2" width="7.8984375" style="2" customWidth="1"/>
    <col min="3" max="6" width="8.59765625" style="2" customWidth="1"/>
    <col min="7" max="7" width="8.69921875" style="2" customWidth="1"/>
    <col min="8" max="8" width="9.19921875" style="2" customWidth="1"/>
    <col min="9" max="10" width="8.59765625" style="2" customWidth="1"/>
    <col min="11" max="11" width="10.69921875" style="2" bestFit="1" customWidth="1"/>
    <col min="12" max="16384" width="9" style="2" customWidth="1"/>
  </cols>
  <sheetData>
    <row r="1" spans="1:10" ht="15" customHeight="1" thickBot="1">
      <c r="A1" s="87" t="s">
        <v>129</v>
      </c>
      <c r="B1" s="39"/>
      <c r="C1" s="6"/>
      <c r="D1" s="1"/>
      <c r="E1" s="1"/>
      <c r="F1" s="1"/>
      <c r="G1" s="1"/>
      <c r="H1" s="1"/>
      <c r="I1" s="1"/>
      <c r="J1" s="65" t="s">
        <v>130</v>
      </c>
    </row>
    <row r="2" spans="1:10" s="126" customFormat="1" ht="15" customHeight="1" thickTop="1">
      <c r="A2" s="213"/>
      <c r="B2" s="272" t="s">
        <v>52</v>
      </c>
      <c r="C2" s="137"/>
      <c r="D2" s="108"/>
      <c r="E2" s="108"/>
      <c r="F2" s="108"/>
      <c r="G2" s="214" t="s">
        <v>131</v>
      </c>
      <c r="H2" s="296" t="s">
        <v>132</v>
      </c>
      <c r="I2" s="108"/>
      <c r="J2" s="106"/>
    </row>
    <row r="3" spans="1:15" s="126" customFormat="1" ht="15" customHeight="1">
      <c r="A3" s="215"/>
      <c r="B3" s="274"/>
      <c r="C3" s="99" t="s">
        <v>31</v>
      </c>
      <c r="D3" s="99" t="s">
        <v>133</v>
      </c>
      <c r="E3" s="101" t="s">
        <v>134</v>
      </c>
      <c r="F3" s="56" t="s">
        <v>135</v>
      </c>
      <c r="G3" s="16" t="s">
        <v>136</v>
      </c>
      <c r="H3" s="297"/>
      <c r="I3" s="101" t="s">
        <v>137</v>
      </c>
      <c r="J3" s="99" t="s">
        <v>138</v>
      </c>
      <c r="O3" s="216"/>
    </row>
    <row r="4" spans="1:10" s="126" customFormat="1" ht="15" customHeight="1">
      <c r="A4" s="217" t="s">
        <v>120</v>
      </c>
      <c r="B4" s="109"/>
      <c r="C4" s="218"/>
      <c r="D4" s="219"/>
      <c r="E4" s="121"/>
      <c r="F4" s="121"/>
      <c r="G4" s="220" t="s">
        <v>139</v>
      </c>
      <c r="H4" s="298"/>
      <c r="I4" s="121"/>
      <c r="J4" s="122"/>
    </row>
    <row r="5" spans="1:10" s="126" customFormat="1" ht="18" customHeight="1">
      <c r="A5" s="299" t="s">
        <v>108</v>
      </c>
      <c r="B5" s="221">
        <v>26</v>
      </c>
      <c r="C5" s="76">
        <v>140</v>
      </c>
      <c r="D5" s="75">
        <v>46</v>
      </c>
      <c r="E5" s="76">
        <v>43</v>
      </c>
      <c r="F5" s="75">
        <v>8</v>
      </c>
      <c r="G5" s="76">
        <v>5</v>
      </c>
      <c r="H5" s="75">
        <v>14</v>
      </c>
      <c r="I5" s="76">
        <v>32</v>
      </c>
      <c r="J5" s="197">
        <v>8</v>
      </c>
    </row>
    <row r="6" spans="1:11" s="126" customFormat="1" ht="18" customHeight="1">
      <c r="A6" s="300"/>
      <c r="B6" s="222">
        <v>27</v>
      </c>
      <c r="C6" s="72">
        <v>137</v>
      </c>
      <c r="D6" s="71">
        <v>47</v>
      </c>
      <c r="E6" s="72">
        <v>43</v>
      </c>
      <c r="F6" s="71">
        <v>8</v>
      </c>
      <c r="G6" s="72">
        <v>4</v>
      </c>
      <c r="H6" s="71">
        <v>11</v>
      </c>
      <c r="I6" s="72">
        <v>30</v>
      </c>
      <c r="J6" s="198">
        <v>6</v>
      </c>
      <c r="K6" s="223"/>
    </row>
    <row r="7" spans="1:11" s="126" customFormat="1" ht="18" customHeight="1">
      <c r="A7" s="301"/>
      <c r="B7" s="224">
        <v>28</v>
      </c>
      <c r="C7" s="68">
        <v>136</v>
      </c>
      <c r="D7" s="67">
        <v>44</v>
      </c>
      <c r="E7" s="68">
        <v>48</v>
      </c>
      <c r="F7" s="67">
        <v>8</v>
      </c>
      <c r="G7" s="68">
        <v>2</v>
      </c>
      <c r="H7" s="67">
        <v>12</v>
      </c>
      <c r="I7" s="68">
        <v>28</v>
      </c>
      <c r="J7" s="200">
        <v>6</v>
      </c>
      <c r="K7" s="223"/>
    </row>
    <row r="8" spans="1:12" s="126" customFormat="1" ht="18" customHeight="1">
      <c r="A8" s="299" t="s">
        <v>128</v>
      </c>
      <c r="B8" s="222">
        <v>26</v>
      </c>
      <c r="C8" s="206">
        <v>23597</v>
      </c>
      <c r="D8" s="207">
        <v>7596</v>
      </c>
      <c r="E8" s="206">
        <v>3949</v>
      </c>
      <c r="F8" s="207">
        <v>665</v>
      </c>
      <c r="G8" s="206">
        <v>9078</v>
      </c>
      <c r="H8" s="207">
        <v>600</v>
      </c>
      <c r="I8" s="206">
        <v>2996</v>
      </c>
      <c r="J8" s="208">
        <v>1287</v>
      </c>
      <c r="K8" s="225"/>
      <c r="L8" s="226"/>
    </row>
    <row r="9" spans="1:11" s="126" customFormat="1" ht="18" customHeight="1">
      <c r="A9" s="302"/>
      <c r="B9" s="222">
        <v>27</v>
      </c>
      <c r="C9" s="206">
        <v>25411</v>
      </c>
      <c r="D9" s="207">
        <v>9539</v>
      </c>
      <c r="E9" s="206">
        <v>3708</v>
      </c>
      <c r="F9" s="207">
        <v>655</v>
      </c>
      <c r="G9" s="206">
        <v>9020</v>
      </c>
      <c r="H9" s="207">
        <v>533</v>
      </c>
      <c r="I9" s="206">
        <v>3229</v>
      </c>
      <c r="J9" s="208">
        <v>1273</v>
      </c>
      <c r="K9" s="227"/>
    </row>
    <row r="10" spans="1:11" s="126" customFormat="1" ht="18" customHeight="1">
      <c r="A10" s="303"/>
      <c r="B10" s="224">
        <v>28</v>
      </c>
      <c r="C10" s="210">
        <v>25563</v>
      </c>
      <c r="D10" s="211">
        <v>9534</v>
      </c>
      <c r="E10" s="210">
        <v>3627</v>
      </c>
      <c r="F10" s="211">
        <v>554</v>
      </c>
      <c r="G10" s="210">
        <v>9274</v>
      </c>
      <c r="H10" s="211">
        <v>550</v>
      </c>
      <c r="I10" s="210">
        <v>3229</v>
      </c>
      <c r="J10" s="212">
        <v>1205</v>
      </c>
      <c r="K10" s="227"/>
    </row>
    <row r="11" spans="1:10" s="1" customFormat="1" ht="12" customHeight="1">
      <c r="A11" s="3" t="s">
        <v>140</v>
      </c>
      <c r="B11" s="3"/>
      <c r="C11" s="3"/>
      <c r="D11" s="3"/>
      <c r="E11" s="3"/>
      <c r="F11" s="304" t="s">
        <v>141</v>
      </c>
      <c r="G11" s="305"/>
      <c r="H11" s="305"/>
      <c r="I11" s="305"/>
      <c r="J11" s="305"/>
    </row>
    <row r="12" spans="1:10" ht="12" customHeight="1">
      <c r="A12" s="3"/>
      <c r="B12" s="3"/>
      <c r="C12" s="3"/>
      <c r="D12" s="3"/>
      <c r="E12" s="3"/>
      <c r="F12" s="306" t="s">
        <v>142</v>
      </c>
      <c r="G12" s="307"/>
      <c r="H12" s="307"/>
      <c r="I12" s="307"/>
      <c r="J12" s="307"/>
    </row>
    <row r="13" ht="15.75" customHeight="1">
      <c r="C13" s="228"/>
    </row>
    <row r="14" spans="3:5" ht="13.5">
      <c r="C14" s="228"/>
      <c r="E14" s="228"/>
    </row>
  </sheetData>
  <sheetProtection/>
  <mergeCells count="6">
    <mergeCell ref="B2:B3"/>
    <mergeCell ref="H2:H4"/>
    <mergeCell ref="A5:A7"/>
    <mergeCell ref="A8:A10"/>
    <mergeCell ref="F11:J11"/>
    <mergeCell ref="F12:J1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3" width="28.59765625" style="1" customWidth="1"/>
    <col min="4" max="16384" width="9" style="1" customWidth="1"/>
  </cols>
  <sheetData>
    <row r="1" spans="1:4" s="37" customFormat="1" ht="15" customHeight="1">
      <c r="A1" s="64" t="s">
        <v>143</v>
      </c>
      <c r="B1" s="38"/>
      <c r="D1" s="38"/>
    </row>
    <row r="2" spans="1:4" ht="12.75" customHeight="1" thickBot="1">
      <c r="A2" s="36"/>
      <c r="B2" s="35"/>
      <c r="C2" s="62" t="s">
        <v>144</v>
      </c>
      <c r="D2" s="6"/>
    </row>
    <row r="3" spans="1:4" s="45" customFormat="1" ht="13.5" customHeight="1" thickTop="1">
      <c r="A3" s="229" t="s">
        <v>26</v>
      </c>
      <c r="B3" s="267" t="s">
        <v>145</v>
      </c>
      <c r="C3" s="269" t="s">
        <v>146</v>
      </c>
      <c r="D3" s="47"/>
    </row>
    <row r="4" spans="1:4" s="45" customFormat="1" ht="13.5" customHeight="1">
      <c r="A4" s="230" t="s">
        <v>147</v>
      </c>
      <c r="B4" s="308"/>
      <c r="C4" s="309"/>
      <c r="D4" s="47"/>
    </row>
    <row r="5" spans="1:4" s="49" customFormat="1" ht="19.5" customHeight="1">
      <c r="A5" s="231">
        <v>27</v>
      </c>
      <c r="B5" s="141">
        <v>4797</v>
      </c>
      <c r="C5" s="142">
        <v>11969</v>
      </c>
      <c r="D5" s="50"/>
    </row>
    <row r="6" spans="1:4" s="49" customFormat="1" ht="19.5" customHeight="1">
      <c r="A6" s="232">
        <v>28</v>
      </c>
      <c r="B6" s="129">
        <v>4886</v>
      </c>
      <c r="C6" s="130">
        <v>12045</v>
      </c>
      <c r="D6" s="50"/>
    </row>
    <row r="7" spans="1:4" s="49" customFormat="1" ht="19.5" customHeight="1">
      <c r="A7" s="233">
        <v>29</v>
      </c>
      <c r="B7" s="234">
        <v>4933</v>
      </c>
      <c r="C7" s="235">
        <v>12278</v>
      </c>
      <c r="D7" s="50"/>
    </row>
    <row r="8" spans="1:4" s="45" customFormat="1" ht="12.75" customHeight="1">
      <c r="A8" s="3" t="s">
        <v>148</v>
      </c>
      <c r="B8" s="48"/>
      <c r="C8" s="48"/>
      <c r="D8" s="47"/>
    </row>
    <row r="9" s="45" customFormat="1" ht="13.5" customHeight="1">
      <c r="D9" s="47"/>
    </row>
    <row r="10" s="45" customFormat="1" ht="13.5" customHeight="1">
      <c r="D10" s="47"/>
    </row>
    <row r="11" s="45" customFormat="1" ht="13.5" customHeight="1"/>
    <row r="12" s="45" customFormat="1" ht="13.5" customHeight="1"/>
    <row r="13" s="45" customFormat="1" ht="13.5" customHeight="1"/>
    <row r="14" s="45" customFormat="1" ht="13.5" customHeight="1"/>
    <row r="15" s="45" customFormat="1" ht="13.5" customHeight="1"/>
    <row r="16" s="45" customFormat="1" ht="13.5" customHeight="1"/>
    <row r="17" s="45" customFormat="1" ht="13.5" customHeight="1">
      <c r="B17" s="46"/>
    </row>
    <row r="18" s="45" customFormat="1" ht="13.5" customHeight="1"/>
    <row r="19" s="45" customFormat="1" ht="13.5" customHeight="1"/>
    <row r="20" s="45" customFormat="1" ht="13.5" customHeight="1"/>
    <row r="21" s="45" customFormat="1" ht="13.5" customHeight="1"/>
    <row r="22" s="45" customFormat="1" ht="13.5" customHeight="1"/>
    <row r="23" s="45" customFormat="1" ht="13.5" customHeight="1"/>
    <row r="24" s="45" customFormat="1" ht="13.5" customHeight="1"/>
    <row r="25" s="45" customFormat="1" ht="13.5" customHeight="1"/>
    <row r="26" s="45" customFormat="1" ht="13.5" customHeight="1"/>
    <row r="27" s="45" customFormat="1" ht="13.5" customHeight="1"/>
    <row r="28" s="45" customFormat="1" ht="13.5" customHeight="1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3" width="28.59765625" style="2" customWidth="1"/>
    <col min="4" max="16384" width="9" style="2" customWidth="1"/>
  </cols>
  <sheetData>
    <row r="1" s="37" customFormat="1" ht="15" customHeight="1">
      <c r="A1" s="39" t="s">
        <v>149</v>
      </c>
    </row>
    <row r="2" ht="9.75" customHeight="1" thickBot="1">
      <c r="A2" s="39"/>
    </row>
    <row r="3" spans="1:4" s="126" customFormat="1" ht="19.5" customHeight="1" thickTop="1">
      <c r="A3" s="111" t="s">
        <v>19</v>
      </c>
      <c r="B3" s="194" t="s">
        <v>150</v>
      </c>
      <c r="C3" s="236" t="s">
        <v>151</v>
      </c>
      <c r="D3" s="223"/>
    </row>
    <row r="4" spans="1:4" s="126" customFormat="1" ht="12">
      <c r="A4" s="124" t="s">
        <v>152</v>
      </c>
      <c r="B4" s="237"/>
      <c r="C4" s="238" t="s">
        <v>153</v>
      </c>
      <c r="D4" s="223"/>
    </row>
    <row r="5" spans="1:4" ht="18" customHeight="1">
      <c r="A5" s="59">
        <v>26</v>
      </c>
      <c r="B5" s="96">
        <v>3682</v>
      </c>
      <c r="C5" s="95">
        <v>1197438</v>
      </c>
      <c r="D5" s="239"/>
    </row>
    <row r="6" spans="1:4" ht="18" customHeight="1">
      <c r="A6" s="56">
        <v>27</v>
      </c>
      <c r="B6" s="92">
        <v>3587</v>
      </c>
      <c r="C6" s="91">
        <v>1260753</v>
      </c>
      <c r="D6" s="239"/>
    </row>
    <row r="7" spans="1:4" ht="18" customHeight="1">
      <c r="A7" s="53">
        <v>28</v>
      </c>
      <c r="B7" s="90">
        <v>3581</v>
      </c>
      <c r="C7" s="89">
        <v>1288069</v>
      </c>
      <c r="D7" s="239"/>
    </row>
    <row r="8" s="45" customFormat="1" ht="12.75" customHeight="1">
      <c r="A8" s="3" t="s">
        <v>154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09765625" style="1" customWidth="1"/>
    <col min="2" max="2" width="5.69921875" style="1" customWidth="1"/>
    <col min="3" max="3" width="11.59765625" style="1" customWidth="1"/>
    <col min="4" max="4" width="5.09765625" style="1" customWidth="1"/>
    <col min="5" max="5" width="9.59765625" style="1" customWidth="1"/>
    <col min="6" max="6" width="7.69921875" style="1" customWidth="1"/>
    <col min="7" max="7" width="11.69921875" style="1" customWidth="1"/>
    <col min="8" max="8" width="5.69921875" style="1" customWidth="1"/>
    <col min="9" max="9" width="10.19921875" style="1" customWidth="1"/>
    <col min="10" max="10" width="4.59765625" style="1" customWidth="1"/>
    <col min="11" max="11" width="8.59765625" style="1" customWidth="1"/>
    <col min="12" max="12" width="13.19921875" style="1" bestFit="1" customWidth="1"/>
    <col min="13" max="16384" width="9" style="1" customWidth="1"/>
  </cols>
  <sheetData>
    <row r="1" spans="1:9" s="37" customFormat="1" ht="15" customHeight="1">
      <c r="A1" s="85" t="s">
        <v>155</v>
      </c>
      <c r="F1" s="240"/>
      <c r="H1" s="38"/>
      <c r="I1" s="241"/>
    </row>
    <row r="2" spans="1:9" ht="9.75" customHeight="1" thickBot="1">
      <c r="A2" s="39"/>
      <c r="F2" s="3"/>
      <c r="H2" s="35"/>
      <c r="I2" s="65"/>
    </row>
    <row r="3" spans="1:11" s="93" customFormat="1" ht="27.75" customHeight="1" thickTop="1">
      <c r="A3" s="242" t="s">
        <v>26</v>
      </c>
      <c r="B3" s="136" t="s">
        <v>156</v>
      </c>
      <c r="C3" s="110"/>
      <c r="D3" s="243" t="s">
        <v>157</v>
      </c>
      <c r="E3" s="136"/>
      <c r="F3" s="110" t="s">
        <v>158</v>
      </c>
      <c r="G3" s="83"/>
      <c r="H3" s="276" t="s">
        <v>159</v>
      </c>
      <c r="I3" s="277"/>
      <c r="J3" s="243" t="s">
        <v>160</v>
      </c>
      <c r="K3" s="83"/>
    </row>
    <row r="4" spans="1:11" s="93" customFormat="1" ht="14.25" customHeight="1">
      <c r="A4" s="244" t="s">
        <v>161</v>
      </c>
      <c r="B4" s="315" t="s">
        <v>162</v>
      </c>
      <c r="C4" s="310" t="s">
        <v>163</v>
      </c>
      <c r="D4" s="315" t="s">
        <v>162</v>
      </c>
      <c r="E4" s="310" t="s">
        <v>163</v>
      </c>
      <c r="F4" s="315" t="s">
        <v>162</v>
      </c>
      <c r="G4" s="310" t="s">
        <v>163</v>
      </c>
      <c r="H4" s="315" t="s">
        <v>162</v>
      </c>
      <c r="I4" s="310" t="s">
        <v>163</v>
      </c>
      <c r="J4" s="315" t="s">
        <v>162</v>
      </c>
      <c r="K4" s="320" t="s">
        <v>163</v>
      </c>
    </row>
    <row r="5" spans="1:11" s="93" customFormat="1" ht="17.25" customHeight="1">
      <c r="A5" s="245" t="s">
        <v>164</v>
      </c>
      <c r="B5" s="316"/>
      <c r="C5" s="268"/>
      <c r="D5" s="316"/>
      <c r="E5" s="268"/>
      <c r="F5" s="316"/>
      <c r="G5" s="268"/>
      <c r="H5" s="316"/>
      <c r="I5" s="268"/>
      <c r="J5" s="316"/>
      <c r="K5" s="270"/>
    </row>
    <row r="6" spans="1:11" s="93" customFormat="1" ht="18" customHeight="1">
      <c r="A6" s="246">
        <v>26</v>
      </c>
      <c r="B6" s="247">
        <v>328</v>
      </c>
      <c r="C6" s="247">
        <v>2523730</v>
      </c>
      <c r="D6" s="247">
        <v>86</v>
      </c>
      <c r="E6" s="247">
        <v>667650</v>
      </c>
      <c r="F6" s="247">
        <v>11</v>
      </c>
      <c r="G6" s="247">
        <v>161780</v>
      </c>
      <c r="H6" s="247">
        <v>18</v>
      </c>
      <c r="I6" s="247">
        <v>90700</v>
      </c>
      <c r="J6" s="247">
        <v>4</v>
      </c>
      <c r="K6" s="205">
        <v>25000</v>
      </c>
    </row>
    <row r="7" spans="1:11" s="93" customFormat="1" ht="18" customHeight="1">
      <c r="A7" s="246">
        <v>27</v>
      </c>
      <c r="B7" s="247">
        <v>273</v>
      </c>
      <c r="C7" s="247">
        <v>2084990</v>
      </c>
      <c r="D7" s="247">
        <v>80</v>
      </c>
      <c r="E7" s="247">
        <v>689720</v>
      </c>
      <c r="F7" s="247">
        <v>2</v>
      </c>
      <c r="G7" s="247">
        <v>35040</v>
      </c>
      <c r="H7" s="247">
        <v>12</v>
      </c>
      <c r="I7" s="247">
        <v>81800</v>
      </c>
      <c r="J7" s="247">
        <v>2</v>
      </c>
      <c r="K7" s="205">
        <v>10500</v>
      </c>
    </row>
    <row r="8" spans="1:12" s="93" customFormat="1" ht="18" customHeight="1">
      <c r="A8" s="248">
        <v>28</v>
      </c>
      <c r="B8" s="249">
        <f>SUM(B10:B14)</f>
        <v>215</v>
      </c>
      <c r="C8" s="249">
        <f>SUM(C10:C14)</f>
        <v>1741760</v>
      </c>
      <c r="D8" s="249">
        <f aca="true" t="shared" si="0" ref="D8:K8">SUM(D10:D14)</f>
        <v>86</v>
      </c>
      <c r="E8" s="249">
        <f t="shared" si="0"/>
        <v>788800</v>
      </c>
      <c r="F8" s="249">
        <f t="shared" si="0"/>
        <v>2</v>
      </c>
      <c r="G8" s="249">
        <f t="shared" si="0"/>
        <v>15000</v>
      </c>
      <c r="H8" s="249">
        <f t="shared" si="0"/>
        <v>13</v>
      </c>
      <c r="I8" s="249">
        <f t="shared" si="0"/>
        <v>111600</v>
      </c>
      <c r="J8" s="249">
        <f t="shared" si="0"/>
        <v>2</v>
      </c>
      <c r="K8" s="250">
        <f t="shared" si="0"/>
        <v>5000</v>
      </c>
      <c r="L8" s="94"/>
    </row>
    <row r="9" spans="1:11" s="93" customFormat="1" ht="4.5" customHeight="1">
      <c r="A9" s="248"/>
      <c r="B9" s="249"/>
      <c r="C9" s="249"/>
      <c r="D9" s="249"/>
      <c r="E9" s="250"/>
      <c r="F9" s="249"/>
      <c r="G9" s="250"/>
      <c r="H9" s="249"/>
      <c r="I9" s="250"/>
      <c r="J9" s="249"/>
      <c r="K9" s="250"/>
    </row>
    <row r="10" spans="1:11" s="93" customFormat="1" ht="18" customHeight="1">
      <c r="A10" s="246" t="s">
        <v>90</v>
      </c>
      <c r="B10" s="206">
        <v>72</v>
      </c>
      <c r="C10" s="206">
        <v>611300</v>
      </c>
      <c r="D10" s="206">
        <v>31</v>
      </c>
      <c r="E10" s="208">
        <v>292500</v>
      </c>
      <c r="F10" s="247" t="s">
        <v>165</v>
      </c>
      <c r="G10" s="247" t="s">
        <v>165</v>
      </c>
      <c r="H10" s="206">
        <v>6</v>
      </c>
      <c r="I10" s="208">
        <v>53200</v>
      </c>
      <c r="J10" s="247">
        <v>2</v>
      </c>
      <c r="K10" s="205">
        <v>5000</v>
      </c>
    </row>
    <row r="11" spans="1:11" s="93" customFormat="1" ht="18" customHeight="1">
      <c r="A11" s="246" t="s">
        <v>91</v>
      </c>
      <c r="B11" s="206">
        <v>35</v>
      </c>
      <c r="C11" s="206">
        <v>266840</v>
      </c>
      <c r="D11" s="206">
        <v>13</v>
      </c>
      <c r="E11" s="208">
        <v>128900</v>
      </c>
      <c r="F11" s="206">
        <v>1</v>
      </c>
      <c r="G11" s="208">
        <v>10000</v>
      </c>
      <c r="H11" s="206">
        <v>2</v>
      </c>
      <c r="I11" s="208">
        <v>13000</v>
      </c>
      <c r="J11" s="247" t="s">
        <v>165</v>
      </c>
      <c r="K11" s="205" t="s">
        <v>165</v>
      </c>
    </row>
    <row r="12" spans="1:11" s="93" customFormat="1" ht="27.75" customHeight="1">
      <c r="A12" s="251" t="s">
        <v>166</v>
      </c>
      <c r="B12" s="206">
        <v>16</v>
      </c>
      <c r="C12" s="206">
        <v>123780</v>
      </c>
      <c r="D12" s="247">
        <v>7</v>
      </c>
      <c r="E12" s="205">
        <v>59900</v>
      </c>
      <c r="F12" s="247" t="s">
        <v>165</v>
      </c>
      <c r="G12" s="247" t="s">
        <v>165</v>
      </c>
      <c r="H12" s="247">
        <v>1</v>
      </c>
      <c r="I12" s="205">
        <v>10000</v>
      </c>
      <c r="J12" s="247" t="s">
        <v>165</v>
      </c>
      <c r="K12" s="205" t="s">
        <v>165</v>
      </c>
    </row>
    <row r="13" spans="1:11" s="93" customFormat="1" ht="18" customHeight="1">
      <c r="A13" s="246" t="s">
        <v>167</v>
      </c>
      <c r="B13" s="206">
        <v>48</v>
      </c>
      <c r="C13" s="206">
        <v>368380</v>
      </c>
      <c r="D13" s="206">
        <v>12</v>
      </c>
      <c r="E13" s="208">
        <v>125200</v>
      </c>
      <c r="F13" s="247">
        <v>1</v>
      </c>
      <c r="G13" s="205">
        <v>5000</v>
      </c>
      <c r="H13" s="206">
        <v>3</v>
      </c>
      <c r="I13" s="208">
        <v>28400</v>
      </c>
      <c r="J13" s="247" t="s">
        <v>165</v>
      </c>
      <c r="K13" s="205" t="s">
        <v>165</v>
      </c>
    </row>
    <row r="14" spans="1:11" s="93" customFormat="1" ht="18" customHeight="1">
      <c r="A14" s="246" t="s">
        <v>168</v>
      </c>
      <c r="B14" s="206">
        <v>44</v>
      </c>
      <c r="C14" s="206">
        <v>371460</v>
      </c>
      <c r="D14" s="206">
        <v>23</v>
      </c>
      <c r="E14" s="208">
        <v>182300</v>
      </c>
      <c r="F14" s="247" t="s">
        <v>165</v>
      </c>
      <c r="G14" s="247" t="s">
        <v>165</v>
      </c>
      <c r="H14" s="247">
        <v>1</v>
      </c>
      <c r="I14" s="205">
        <v>7000</v>
      </c>
      <c r="J14" s="247" t="s">
        <v>165</v>
      </c>
      <c r="K14" s="205" t="s">
        <v>165</v>
      </c>
    </row>
    <row r="15" spans="1:11" s="93" customFormat="1" ht="18" customHeight="1">
      <c r="A15" s="252" t="s">
        <v>118</v>
      </c>
      <c r="B15" s="253" t="s">
        <v>165</v>
      </c>
      <c r="C15" s="253" t="s">
        <v>165</v>
      </c>
      <c r="D15" s="253" t="s">
        <v>165</v>
      </c>
      <c r="E15" s="254" t="s">
        <v>165</v>
      </c>
      <c r="F15" s="253" t="s">
        <v>165</v>
      </c>
      <c r="G15" s="254" t="s">
        <v>165</v>
      </c>
      <c r="H15" s="253" t="s">
        <v>165</v>
      </c>
      <c r="I15" s="254" t="s">
        <v>165</v>
      </c>
      <c r="J15" s="253" t="s">
        <v>165</v>
      </c>
      <c r="K15" s="254" t="s">
        <v>165</v>
      </c>
    </row>
    <row r="16" spans="2:11" s="93" customFormat="1" ht="13.5" customHeight="1"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2:11" s="93" customFormat="1" ht="13.5" customHeight="1" thickBot="1">
      <c r="B17" s="255"/>
      <c r="C17" s="255"/>
      <c r="D17" s="255"/>
      <c r="E17" s="255"/>
      <c r="F17" s="255"/>
      <c r="G17" s="255"/>
      <c r="H17" s="255"/>
      <c r="I17" s="255"/>
      <c r="J17" s="116"/>
      <c r="K17" s="116"/>
    </row>
    <row r="18" spans="1:11" s="93" customFormat="1" ht="27" customHeight="1" thickTop="1">
      <c r="A18" s="242" t="s">
        <v>26</v>
      </c>
      <c r="B18" s="256" t="s">
        <v>169</v>
      </c>
      <c r="C18" s="257"/>
      <c r="D18" s="256" t="s">
        <v>170</v>
      </c>
      <c r="E18" s="258"/>
      <c r="F18" s="259" t="s">
        <v>171</v>
      </c>
      <c r="G18" s="258"/>
      <c r="H18" s="256" t="s">
        <v>172</v>
      </c>
      <c r="I18" s="257"/>
      <c r="J18" s="116"/>
      <c r="K18" s="116"/>
    </row>
    <row r="19" spans="1:11" s="93" customFormat="1" ht="9" customHeight="1">
      <c r="A19" s="123"/>
      <c r="B19" s="311" t="s">
        <v>162</v>
      </c>
      <c r="C19" s="313" t="s">
        <v>173</v>
      </c>
      <c r="D19" s="311" t="s">
        <v>162</v>
      </c>
      <c r="E19" s="313" t="s">
        <v>163</v>
      </c>
      <c r="F19" s="311" t="s">
        <v>162</v>
      </c>
      <c r="G19" s="313" t="s">
        <v>163</v>
      </c>
      <c r="H19" s="311" t="s">
        <v>162</v>
      </c>
      <c r="I19" s="313" t="s">
        <v>163</v>
      </c>
      <c r="J19" s="317"/>
      <c r="K19" s="319"/>
    </row>
    <row r="20" spans="1:11" s="93" customFormat="1" ht="24.75" customHeight="1">
      <c r="A20" s="260" t="s">
        <v>174</v>
      </c>
      <c r="B20" s="312"/>
      <c r="C20" s="314"/>
      <c r="D20" s="312"/>
      <c r="E20" s="314"/>
      <c r="F20" s="312"/>
      <c r="G20" s="314"/>
      <c r="H20" s="312"/>
      <c r="I20" s="314"/>
      <c r="J20" s="318"/>
      <c r="K20" s="319"/>
    </row>
    <row r="21" spans="1:11" s="93" customFormat="1" ht="18" customHeight="1">
      <c r="A21" s="246">
        <v>26</v>
      </c>
      <c r="B21" s="247">
        <v>56</v>
      </c>
      <c r="C21" s="205">
        <v>286800</v>
      </c>
      <c r="D21" s="247">
        <v>32</v>
      </c>
      <c r="E21" s="247">
        <v>128160</v>
      </c>
      <c r="F21" s="247">
        <v>1044</v>
      </c>
      <c r="G21" s="247">
        <v>3682979</v>
      </c>
      <c r="H21" s="247">
        <v>97</v>
      </c>
      <c r="I21" s="205">
        <v>416140</v>
      </c>
      <c r="J21" s="261"/>
      <c r="K21" s="261"/>
    </row>
    <row r="22" spans="1:11" s="93" customFormat="1" ht="18" customHeight="1">
      <c r="A22" s="246">
        <v>27</v>
      </c>
      <c r="B22" s="247">
        <v>62</v>
      </c>
      <c r="C22" s="205">
        <v>328000</v>
      </c>
      <c r="D22" s="247">
        <v>42</v>
      </c>
      <c r="E22" s="247">
        <v>208030</v>
      </c>
      <c r="F22" s="247">
        <v>1147</v>
      </c>
      <c r="G22" s="247">
        <v>4010940</v>
      </c>
      <c r="H22" s="247">
        <v>100</v>
      </c>
      <c r="I22" s="205">
        <v>446900</v>
      </c>
      <c r="J22" s="261"/>
      <c r="K22" s="261"/>
    </row>
    <row r="23" spans="1:14" s="93" customFormat="1" ht="18" customHeight="1">
      <c r="A23" s="248">
        <v>28</v>
      </c>
      <c r="B23" s="249">
        <f>SUM(B25:B29)</f>
        <v>65</v>
      </c>
      <c r="C23" s="249">
        <f aca="true" t="shared" si="1" ref="C23:I23">SUM(C25:C29)</f>
        <v>381845</v>
      </c>
      <c r="D23" s="249">
        <f t="shared" si="1"/>
        <v>50</v>
      </c>
      <c r="E23" s="249">
        <f t="shared" si="1"/>
        <v>200500</v>
      </c>
      <c r="F23" s="249">
        <f t="shared" si="1"/>
        <v>1163</v>
      </c>
      <c r="G23" s="249">
        <f t="shared" si="1"/>
        <v>4279630</v>
      </c>
      <c r="H23" s="249">
        <f t="shared" si="1"/>
        <v>120</v>
      </c>
      <c r="I23" s="250">
        <f t="shared" si="1"/>
        <v>597000</v>
      </c>
      <c r="J23" s="262"/>
      <c r="K23" s="262"/>
      <c r="L23" s="263"/>
      <c r="M23" s="264"/>
      <c r="N23" s="264"/>
    </row>
    <row r="24" spans="1:11" s="93" customFormat="1" ht="4.5" customHeight="1">
      <c r="A24" s="248"/>
      <c r="B24" s="249"/>
      <c r="C24" s="250"/>
      <c r="D24" s="249"/>
      <c r="E24" s="249"/>
      <c r="F24" s="249"/>
      <c r="G24" s="249"/>
      <c r="H24" s="249"/>
      <c r="I24" s="250"/>
      <c r="J24" s="262"/>
      <c r="K24" s="262"/>
    </row>
    <row r="25" spans="1:11" s="93" customFormat="1" ht="18" customHeight="1">
      <c r="A25" s="246" t="s">
        <v>90</v>
      </c>
      <c r="B25" s="206">
        <v>9</v>
      </c>
      <c r="C25" s="208">
        <v>40020</v>
      </c>
      <c r="D25" s="206">
        <v>12</v>
      </c>
      <c r="E25" s="206">
        <v>47200</v>
      </c>
      <c r="F25" s="206">
        <v>385</v>
      </c>
      <c r="G25" s="206">
        <v>1592770</v>
      </c>
      <c r="H25" s="206">
        <v>33</v>
      </c>
      <c r="I25" s="208">
        <v>173690</v>
      </c>
      <c r="J25" s="261"/>
      <c r="K25" s="261"/>
    </row>
    <row r="26" spans="1:11" s="93" customFormat="1" ht="18" customHeight="1">
      <c r="A26" s="246" t="s">
        <v>91</v>
      </c>
      <c r="B26" s="206">
        <v>3</v>
      </c>
      <c r="C26" s="208">
        <v>19360</v>
      </c>
      <c r="D26" s="247">
        <v>5</v>
      </c>
      <c r="E26" s="247">
        <v>18500</v>
      </c>
      <c r="F26" s="206">
        <v>212</v>
      </c>
      <c r="G26" s="206">
        <v>704230</v>
      </c>
      <c r="H26" s="206">
        <v>24</v>
      </c>
      <c r="I26" s="208">
        <v>82800</v>
      </c>
      <c r="J26" s="261"/>
      <c r="K26" s="261"/>
    </row>
    <row r="27" spans="1:11" s="93" customFormat="1" ht="27.75" customHeight="1">
      <c r="A27" s="251" t="s">
        <v>177</v>
      </c>
      <c r="B27" s="206">
        <v>9</v>
      </c>
      <c r="C27" s="208">
        <v>46560</v>
      </c>
      <c r="D27" s="247">
        <v>2</v>
      </c>
      <c r="E27" s="247">
        <v>15000</v>
      </c>
      <c r="F27" s="206">
        <v>78</v>
      </c>
      <c r="G27" s="206">
        <v>325710</v>
      </c>
      <c r="H27" s="247">
        <v>8</v>
      </c>
      <c r="I27" s="205">
        <v>60400</v>
      </c>
      <c r="J27" s="261"/>
      <c r="K27" s="261"/>
    </row>
    <row r="28" spans="1:11" s="93" customFormat="1" ht="18" customHeight="1">
      <c r="A28" s="246" t="s">
        <v>167</v>
      </c>
      <c r="B28" s="206">
        <v>7</v>
      </c>
      <c r="C28" s="208">
        <v>57170</v>
      </c>
      <c r="D28" s="206">
        <v>17</v>
      </c>
      <c r="E28" s="206">
        <v>82800</v>
      </c>
      <c r="F28" s="206">
        <v>192</v>
      </c>
      <c r="G28" s="206">
        <v>703680</v>
      </c>
      <c r="H28" s="206">
        <v>19</v>
      </c>
      <c r="I28" s="208">
        <v>104760</v>
      </c>
      <c r="J28" s="261"/>
      <c r="K28" s="261"/>
    </row>
    <row r="29" spans="1:11" s="93" customFormat="1" ht="18" customHeight="1">
      <c r="A29" s="246" t="s">
        <v>168</v>
      </c>
      <c r="B29" s="206">
        <v>37</v>
      </c>
      <c r="C29" s="208">
        <v>218735</v>
      </c>
      <c r="D29" s="247">
        <v>14</v>
      </c>
      <c r="E29" s="247">
        <v>37000</v>
      </c>
      <c r="F29" s="206">
        <v>296</v>
      </c>
      <c r="G29" s="206">
        <v>953240</v>
      </c>
      <c r="H29" s="206">
        <v>36</v>
      </c>
      <c r="I29" s="208">
        <v>175350</v>
      </c>
      <c r="J29" s="261"/>
      <c r="K29" s="261"/>
    </row>
    <row r="30" spans="1:11" s="93" customFormat="1" ht="18" customHeight="1">
      <c r="A30" s="252" t="s">
        <v>118</v>
      </c>
      <c r="B30" s="253" t="s">
        <v>178</v>
      </c>
      <c r="C30" s="254" t="s">
        <v>165</v>
      </c>
      <c r="D30" s="253" t="s">
        <v>165</v>
      </c>
      <c r="E30" s="253" t="s">
        <v>165</v>
      </c>
      <c r="F30" s="253" t="s">
        <v>165</v>
      </c>
      <c r="G30" s="253" t="s">
        <v>165</v>
      </c>
      <c r="H30" s="253" t="s">
        <v>165</v>
      </c>
      <c r="I30" s="254" t="s">
        <v>165</v>
      </c>
      <c r="J30" s="261"/>
      <c r="K30" s="261"/>
    </row>
    <row r="31" spans="1:11" ht="12.75" customHeight="1">
      <c r="A31" s="66" t="s">
        <v>175</v>
      </c>
      <c r="I31" s="65" t="s">
        <v>176</v>
      </c>
      <c r="K31" s="65"/>
    </row>
    <row r="32" spans="2:7" ht="13.5" customHeight="1">
      <c r="B32" s="265"/>
      <c r="C32" s="265"/>
      <c r="D32" s="266"/>
      <c r="E32" s="266"/>
      <c r="F32" s="266"/>
      <c r="G32" s="266"/>
    </row>
    <row r="33" ht="13.5" customHeight="1">
      <c r="K33" s="65"/>
    </row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21">
    <mergeCell ref="K19:K20"/>
    <mergeCell ref="J4:J5"/>
    <mergeCell ref="K4:K5"/>
    <mergeCell ref="B19:B20"/>
    <mergeCell ref="C19:C20"/>
    <mergeCell ref="D19:D20"/>
    <mergeCell ref="E19:E20"/>
    <mergeCell ref="F19:F20"/>
    <mergeCell ref="I4:I5"/>
    <mergeCell ref="B4:B5"/>
    <mergeCell ref="C4:C5"/>
    <mergeCell ref="D4:D5"/>
    <mergeCell ref="E4:E5"/>
    <mergeCell ref="F4:F5"/>
    <mergeCell ref="J19:J20"/>
    <mergeCell ref="G4:G5"/>
    <mergeCell ref="H19:H20"/>
    <mergeCell ref="I19:I20"/>
    <mergeCell ref="G19:G20"/>
    <mergeCell ref="H4:H5"/>
    <mergeCell ref="H3:I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22.09765625" style="1" customWidth="1"/>
    <col min="2" max="4" width="21.59765625" style="1" customWidth="1"/>
    <col min="5" max="16384" width="9" style="1" customWidth="1"/>
  </cols>
  <sheetData>
    <row r="1" spans="1:5" s="37" customFormat="1" ht="15" customHeight="1">
      <c r="A1" s="64" t="s">
        <v>27</v>
      </c>
      <c r="B1" s="38"/>
      <c r="C1" s="63"/>
      <c r="D1" s="63"/>
      <c r="E1" s="38"/>
    </row>
    <row r="2" spans="1:5" ht="9.75" customHeight="1" thickBot="1">
      <c r="A2" s="36"/>
      <c r="B2" s="35"/>
      <c r="C2" s="62"/>
      <c r="D2" s="62"/>
      <c r="E2" s="6"/>
    </row>
    <row r="3" spans="1:5" s="45" customFormat="1" ht="15" customHeight="1" thickTop="1">
      <c r="A3" s="61" t="s">
        <v>26</v>
      </c>
      <c r="B3" s="267" t="s">
        <v>25</v>
      </c>
      <c r="C3" s="267" t="s">
        <v>24</v>
      </c>
      <c r="D3" s="269" t="s">
        <v>23</v>
      </c>
      <c r="E3" s="47"/>
    </row>
    <row r="4" spans="1:5" s="45" customFormat="1" ht="15" customHeight="1">
      <c r="A4" s="60" t="s">
        <v>22</v>
      </c>
      <c r="B4" s="268"/>
      <c r="C4" s="268"/>
      <c r="D4" s="270"/>
      <c r="E4" s="47"/>
    </row>
    <row r="5" spans="1:5" s="45" customFormat="1" ht="18" customHeight="1">
      <c r="A5" s="59">
        <v>26</v>
      </c>
      <c r="B5" s="57">
        <v>25984</v>
      </c>
      <c r="C5" s="58">
        <v>2541</v>
      </c>
      <c r="D5" s="57">
        <v>1289</v>
      </c>
      <c r="E5" s="47"/>
    </row>
    <row r="6" spans="1:5" s="49" customFormat="1" ht="18" customHeight="1">
      <c r="A6" s="56">
        <v>27</v>
      </c>
      <c r="B6" s="54">
        <v>22146</v>
      </c>
      <c r="C6" s="55">
        <v>2040</v>
      </c>
      <c r="D6" s="54">
        <v>1264</v>
      </c>
      <c r="E6" s="50"/>
    </row>
    <row r="7" spans="1:5" s="49" customFormat="1" ht="18" customHeight="1">
      <c r="A7" s="53">
        <v>28</v>
      </c>
      <c r="B7" s="51">
        <v>18920</v>
      </c>
      <c r="C7" s="52">
        <v>1908</v>
      </c>
      <c r="D7" s="51">
        <v>1329</v>
      </c>
      <c r="E7" s="50"/>
    </row>
    <row r="8" spans="1:5" s="45" customFormat="1" ht="12.75" customHeight="1">
      <c r="A8" s="7" t="s">
        <v>4</v>
      </c>
      <c r="B8" s="48"/>
      <c r="C8" s="48"/>
      <c r="D8" s="48"/>
      <c r="E8" s="47"/>
    </row>
    <row r="9" s="45" customFormat="1" ht="13.5" customHeight="1">
      <c r="E9" s="47"/>
    </row>
    <row r="10" s="45" customFormat="1" ht="13.5" customHeight="1">
      <c r="E10" s="47"/>
    </row>
    <row r="11" s="45" customFormat="1" ht="13.5" customHeight="1"/>
    <row r="12" s="45" customFormat="1" ht="13.5" customHeight="1"/>
    <row r="13" s="45" customFormat="1" ht="13.5" customHeight="1"/>
    <row r="14" s="45" customFormat="1" ht="13.5" customHeight="1"/>
    <row r="15" s="45" customFormat="1" ht="13.5" customHeight="1"/>
    <row r="16" s="45" customFormat="1" ht="13.5" customHeight="1"/>
    <row r="17" s="45" customFormat="1" ht="13.5" customHeight="1">
      <c r="B17" s="46"/>
    </row>
    <row r="18" s="45" customFormat="1" ht="13.5" customHeight="1"/>
    <row r="19" s="45" customFormat="1" ht="13.5" customHeight="1"/>
    <row r="20" s="45" customFormat="1" ht="13.5" customHeight="1"/>
    <row r="21" s="45" customFormat="1" ht="13.5" customHeight="1"/>
    <row r="22" s="45" customFormat="1" ht="13.5" customHeight="1"/>
    <row r="23" s="45" customFormat="1" ht="13.5" customHeight="1"/>
    <row r="24" s="45" customFormat="1" ht="13.5" customHeight="1"/>
    <row r="25" s="45" customFormat="1" ht="13.5" customHeight="1"/>
    <row r="26" s="45" customFormat="1" ht="13.5" customHeight="1"/>
    <row r="27" s="45" customFormat="1" ht="13.5" customHeight="1"/>
    <row r="28" s="45" customFormat="1" ht="13.5" customHeight="1"/>
    <row r="29" ht="12" customHeight="1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</sheetData>
  <sheetProtection/>
  <mergeCells count="3">
    <mergeCell ref="B3:B4"/>
    <mergeCell ref="D3:D4"/>
    <mergeCell ref="C3:C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75" zoomScalePageLayoutView="0" workbookViewId="0" topLeftCell="A1">
      <selection activeCell="A1" sqref="A1"/>
    </sheetView>
  </sheetViews>
  <sheetFormatPr defaultColWidth="15.59765625" defaultRowHeight="24.75" customHeight="1"/>
  <cols>
    <col min="1" max="1" width="16.3984375" style="6" customWidth="1"/>
    <col min="2" max="2" width="5.19921875" style="1" customWidth="1"/>
    <col min="3" max="6" width="16.3984375" style="1" customWidth="1"/>
    <col min="7" max="16384" width="15.59765625" style="1" customWidth="1"/>
  </cols>
  <sheetData>
    <row r="1" spans="1:2" s="37" customFormat="1" ht="15" customHeight="1">
      <c r="A1" s="64" t="s">
        <v>36</v>
      </c>
      <c r="B1" s="85"/>
    </row>
    <row r="2" spans="1:6" ht="9.75" customHeight="1" thickBot="1">
      <c r="A2" s="64"/>
      <c r="B2" s="39"/>
      <c r="F2" s="46"/>
    </row>
    <row r="3" spans="1:6" ht="15" customHeight="1" thickTop="1">
      <c r="A3" s="84"/>
      <c r="B3" s="61" t="s">
        <v>35</v>
      </c>
      <c r="C3" s="267" t="s">
        <v>34</v>
      </c>
      <c r="D3" s="83" t="s">
        <v>33</v>
      </c>
      <c r="E3" s="83"/>
      <c r="F3" s="83"/>
    </row>
    <row r="4" spans="1:6" ht="15" customHeight="1">
      <c r="A4" s="82" t="s">
        <v>32</v>
      </c>
      <c r="B4" s="60"/>
      <c r="C4" s="268"/>
      <c r="D4" s="81" t="s">
        <v>31</v>
      </c>
      <c r="E4" s="81" t="s">
        <v>6</v>
      </c>
      <c r="F4" s="80" t="s">
        <v>5</v>
      </c>
    </row>
    <row r="5" spans="1:6" ht="18" customHeight="1">
      <c r="A5" s="74"/>
      <c r="B5" s="77" t="s">
        <v>64</v>
      </c>
      <c r="C5" s="76">
        <v>2</v>
      </c>
      <c r="D5" s="76">
        <v>4</v>
      </c>
      <c r="E5" s="76">
        <v>2</v>
      </c>
      <c r="F5" s="79">
        <v>2</v>
      </c>
    </row>
    <row r="6" spans="1:6" s="39" customFormat="1" ht="18" customHeight="1">
      <c r="A6" s="74" t="s">
        <v>30</v>
      </c>
      <c r="B6" s="73" t="s">
        <v>65</v>
      </c>
      <c r="C6" s="72">
        <v>10</v>
      </c>
      <c r="D6" s="72">
        <v>1</v>
      </c>
      <c r="E6" s="120" t="s">
        <v>29</v>
      </c>
      <c r="F6" s="78">
        <v>1</v>
      </c>
    </row>
    <row r="7" spans="1:6" s="39" customFormat="1" ht="18" customHeight="1">
      <c r="A7" s="70"/>
      <c r="B7" s="69" t="s">
        <v>66</v>
      </c>
      <c r="C7" s="68">
        <v>10</v>
      </c>
      <c r="D7" s="112" t="s">
        <v>67</v>
      </c>
      <c r="E7" s="112" t="s">
        <v>67</v>
      </c>
      <c r="F7" s="119" t="s">
        <v>67</v>
      </c>
    </row>
    <row r="8" spans="1:6" ht="18" customHeight="1">
      <c r="A8" s="74"/>
      <c r="B8" s="77" t="s">
        <v>64</v>
      </c>
      <c r="C8" s="76">
        <v>1091</v>
      </c>
      <c r="D8" s="76">
        <v>615</v>
      </c>
      <c r="E8" s="76">
        <v>402</v>
      </c>
      <c r="F8" s="75">
        <v>213</v>
      </c>
    </row>
    <row r="9" spans="1:6" s="39" customFormat="1" ht="18" customHeight="1">
      <c r="A9" s="74" t="s">
        <v>28</v>
      </c>
      <c r="B9" s="73" t="s">
        <v>65</v>
      </c>
      <c r="C9" s="72">
        <v>1215</v>
      </c>
      <c r="D9" s="72">
        <v>622</v>
      </c>
      <c r="E9" s="72">
        <v>367</v>
      </c>
      <c r="F9" s="71">
        <v>255</v>
      </c>
    </row>
    <row r="10" spans="1:6" s="39" customFormat="1" ht="18" customHeight="1">
      <c r="A10" s="70"/>
      <c r="B10" s="69" t="s">
        <v>66</v>
      </c>
      <c r="C10" s="68">
        <v>1234</v>
      </c>
      <c r="D10" s="68">
        <v>600</v>
      </c>
      <c r="E10" s="68">
        <v>373</v>
      </c>
      <c r="F10" s="67">
        <v>227</v>
      </c>
    </row>
    <row r="11" spans="1:6" ht="12.75" customHeight="1">
      <c r="A11" s="66" t="s">
        <v>4</v>
      </c>
      <c r="B11" s="3"/>
      <c r="C11" s="3"/>
      <c r="D11" s="3"/>
      <c r="E11" s="3"/>
      <c r="F11" s="65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sheetProtection/>
  <mergeCells count="1">
    <mergeCell ref="C3:C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45" zoomScalePageLayoutView="0" workbookViewId="0" topLeftCell="A1">
      <selection activeCell="A1" sqref="A1"/>
    </sheetView>
  </sheetViews>
  <sheetFormatPr defaultColWidth="8.796875" defaultRowHeight="27.75" customHeight="1"/>
  <cols>
    <col min="1" max="1" width="12.8984375" style="1" customWidth="1"/>
    <col min="2" max="7" width="12.3984375" style="1" customWidth="1"/>
    <col min="8" max="16384" width="9" style="1" customWidth="1"/>
  </cols>
  <sheetData>
    <row r="1" spans="1:7" s="37" customFormat="1" ht="15" customHeight="1">
      <c r="A1" s="39" t="s">
        <v>53</v>
      </c>
      <c r="B1" s="38"/>
      <c r="C1" s="38"/>
      <c r="D1" s="38"/>
      <c r="E1" s="38"/>
      <c r="F1" s="38"/>
      <c r="G1" s="38"/>
    </row>
    <row r="2" spans="1:7" ht="9.75" customHeight="1" thickBot="1">
      <c r="A2" s="36"/>
      <c r="B2" s="35"/>
      <c r="C2" s="35"/>
      <c r="D2" s="35"/>
      <c r="E2" s="35"/>
      <c r="F2" s="35"/>
      <c r="G2" s="35"/>
    </row>
    <row r="3" spans="1:8" s="93" customFormat="1" ht="13.5" customHeight="1" thickTop="1">
      <c r="A3" s="272" t="s">
        <v>52</v>
      </c>
      <c r="B3" s="267" t="s">
        <v>51</v>
      </c>
      <c r="C3" s="108"/>
      <c r="D3" s="107" t="s">
        <v>50</v>
      </c>
      <c r="E3" s="83"/>
      <c r="F3" s="83"/>
      <c r="G3" s="106"/>
      <c r="H3" s="94"/>
    </row>
    <row r="4" spans="1:7" s="93" customFormat="1" ht="13.5" customHeight="1">
      <c r="A4" s="273"/>
      <c r="B4" s="271"/>
      <c r="C4" s="105" t="s">
        <v>49</v>
      </c>
      <c r="D4" s="104"/>
      <c r="E4" s="104" t="s">
        <v>48</v>
      </c>
      <c r="F4" s="103" t="s">
        <v>47</v>
      </c>
      <c r="G4" s="102" t="s">
        <v>46</v>
      </c>
    </row>
    <row r="5" spans="1:8" s="93" customFormat="1" ht="13.5" customHeight="1">
      <c r="A5" s="274" t="s">
        <v>12</v>
      </c>
      <c r="B5" s="271"/>
      <c r="C5" s="101" t="s">
        <v>45</v>
      </c>
      <c r="D5" s="101" t="s">
        <v>44</v>
      </c>
      <c r="E5" s="101" t="s">
        <v>43</v>
      </c>
      <c r="F5" s="100" t="s">
        <v>42</v>
      </c>
      <c r="G5" s="99" t="s">
        <v>41</v>
      </c>
      <c r="H5" s="94"/>
    </row>
    <row r="6" spans="1:8" s="93" customFormat="1" ht="13.5" customHeight="1">
      <c r="A6" s="275"/>
      <c r="B6" s="268"/>
      <c r="C6" s="98" t="s">
        <v>40</v>
      </c>
      <c r="D6" s="98"/>
      <c r="E6" s="98" t="s">
        <v>39</v>
      </c>
      <c r="F6" s="98" t="s">
        <v>38</v>
      </c>
      <c r="G6" s="97"/>
      <c r="H6" s="94"/>
    </row>
    <row r="7" spans="1:8" s="93" customFormat="1" ht="18" customHeight="1">
      <c r="A7" s="77" t="s">
        <v>64</v>
      </c>
      <c r="B7" s="96">
        <v>321</v>
      </c>
      <c r="C7" s="96">
        <v>188</v>
      </c>
      <c r="D7" s="96">
        <v>6177</v>
      </c>
      <c r="E7" s="96">
        <v>4938</v>
      </c>
      <c r="F7" s="96">
        <v>1239</v>
      </c>
      <c r="G7" s="95">
        <v>14187</v>
      </c>
      <c r="H7" s="94"/>
    </row>
    <row r="8" spans="1:8" s="87" customFormat="1" ht="18" customHeight="1">
      <c r="A8" s="73" t="s">
        <v>65</v>
      </c>
      <c r="B8" s="92">
        <v>301</v>
      </c>
      <c r="C8" s="92">
        <v>193</v>
      </c>
      <c r="D8" s="92">
        <v>6160</v>
      </c>
      <c r="E8" s="92">
        <v>5078</v>
      </c>
      <c r="F8" s="92">
        <v>1082</v>
      </c>
      <c r="G8" s="91">
        <v>13472</v>
      </c>
      <c r="H8" s="88"/>
    </row>
    <row r="9" spans="1:8" s="87" customFormat="1" ht="18" customHeight="1">
      <c r="A9" s="69" t="s">
        <v>66</v>
      </c>
      <c r="B9" s="90">
        <v>265</v>
      </c>
      <c r="C9" s="90">
        <v>186</v>
      </c>
      <c r="D9" s="90">
        <v>6699</v>
      </c>
      <c r="E9" s="90">
        <v>5570</v>
      </c>
      <c r="F9" s="90">
        <v>1129</v>
      </c>
      <c r="G9" s="89">
        <v>9901</v>
      </c>
      <c r="H9" s="88"/>
    </row>
    <row r="10" spans="1:7" ht="12.75" customHeight="1">
      <c r="A10" s="3" t="s">
        <v>4</v>
      </c>
      <c r="B10" s="3"/>
      <c r="C10" s="3"/>
      <c r="D10" s="3"/>
      <c r="E10" s="65"/>
      <c r="F10" s="3"/>
      <c r="G10" s="65" t="s">
        <v>37</v>
      </c>
    </row>
    <row r="11" ht="15" customHeight="1"/>
    <row r="12" ht="15" customHeight="1">
      <c r="D12" s="86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3">
    <mergeCell ref="B3:B6"/>
    <mergeCell ref="A3:A4"/>
    <mergeCell ref="A5:A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60" zoomScalePageLayoutView="0" workbookViewId="0" topLeftCell="A1">
      <selection activeCell="A1" sqref="A1"/>
    </sheetView>
  </sheetViews>
  <sheetFormatPr defaultColWidth="8.796875" defaultRowHeight="27.75" customHeight="1"/>
  <cols>
    <col min="1" max="1" width="8.3984375" style="1" customWidth="1"/>
    <col min="2" max="7" width="7.59765625" style="1" customWidth="1"/>
    <col min="8" max="8" width="11.09765625" style="1" customWidth="1"/>
    <col min="9" max="9" width="10.69921875" style="1" customWidth="1"/>
    <col min="10" max="10" width="11" style="1" customWidth="1"/>
    <col min="11" max="16384" width="9" style="1" customWidth="1"/>
  </cols>
  <sheetData>
    <row r="1" s="37" customFormat="1" ht="15" customHeight="1">
      <c r="A1" s="39" t="s">
        <v>62</v>
      </c>
    </row>
    <row r="2" ht="9.75" customHeight="1" thickBot="1">
      <c r="A2" s="39"/>
    </row>
    <row r="3" spans="1:10" s="93" customFormat="1" ht="15" customHeight="1" thickTop="1">
      <c r="A3" s="111" t="s">
        <v>61</v>
      </c>
      <c r="B3" s="107" t="s">
        <v>60</v>
      </c>
      <c r="C3" s="83"/>
      <c r="D3" s="110"/>
      <c r="E3" s="107" t="s">
        <v>59</v>
      </c>
      <c r="F3" s="83"/>
      <c r="G3" s="110"/>
      <c r="H3" s="83" t="s">
        <v>58</v>
      </c>
      <c r="I3" s="83"/>
      <c r="J3" s="83"/>
    </row>
    <row r="4" spans="1:10" s="93" customFormat="1" ht="15" customHeight="1">
      <c r="A4" s="109" t="s">
        <v>57</v>
      </c>
      <c r="B4" s="81" t="s">
        <v>31</v>
      </c>
      <c r="C4" s="81" t="s">
        <v>6</v>
      </c>
      <c r="D4" s="81" t="s">
        <v>5</v>
      </c>
      <c r="E4" s="81" t="s">
        <v>56</v>
      </c>
      <c r="F4" s="81" t="s">
        <v>6</v>
      </c>
      <c r="G4" s="81" t="s">
        <v>5</v>
      </c>
      <c r="H4" s="81" t="s">
        <v>55</v>
      </c>
      <c r="I4" s="81" t="s">
        <v>6</v>
      </c>
      <c r="J4" s="80" t="s">
        <v>5</v>
      </c>
    </row>
    <row r="5" spans="1:10" s="87" customFormat="1" ht="18" customHeight="1">
      <c r="A5" s="59">
        <v>26</v>
      </c>
      <c r="B5" s="113">
        <v>9382</v>
      </c>
      <c r="C5" s="113">
        <v>4149</v>
      </c>
      <c r="D5" s="113">
        <v>5233</v>
      </c>
      <c r="E5" s="113">
        <v>2859</v>
      </c>
      <c r="F5" s="113">
        <v>1252</v>
      </c>
      <c r="G5" s="113">
        <v>1608</v>
      </c>
      <c r="H5" s="113">
        <v>4654991</v>
      </c>
      <c r="I5" s="113">
        <v>2248471</v>
      </c>
      <c r="J5" s="114">
        <v>2406519</v>
      </c>
    </row>
    <row r="6" spans="1:10" s="87" customFormat="1" ht="18" customHeight="1">
      <c r="A6" s="56">
        <v>27</v>
      </c>
      <c r="B6" s="115">
        <v>9062</v>
      </c>
      <c r="C6" s="115">
        <v>4058</v>
      </c>
      <c r="D6" s="115">
        <v>5004</v>
      </c>
      <c r="E6" s="115">
        <v>2881</v>
      </c>
      <c r="F6" s="115">
        <v>1273</v>
      </c>
      <c r="G6" s="115">
        <v>1608</v>
      </c>
      <c r="H6" s="115">
        <v>4794617</v>
      </c>
      <c r="I6" s="115">
        <v>2334910</v>
      </c>
      <c r="J6" s="116">
        <v>2459707</v>
      </c>
    </row>
    <row r="7" spans="1:10" s="87" customFormat="1" ht="18" customHeight="1">
      <c r="A7" s="53">
        <v>28</v>
      </c>
      <c r="B7" s="117">
        <v>8386</v>
      </c>
      <c r="C7" s="117">
        <v>3649</v>
      </c>
      <c r="D7" s="117">
        <v>4737</v>
      </c>
      <c r="E7" s="117">
        <v>2666</v>
      </c>
      <c r="F7" s="117">
        <v>1177</v>
      </c>
      <c r="G7" s="117">
        <v>1489</v>
      </c>
      <c r="H7" s="117">
        <v>4371363</v>
      </c>
      <c r="I7" s="117">
        <v>2124902</v>
      </c>
      <c r="J7" s="118">
        <v>2246460</v>
      </c>
    </row>
    <row r="8" spans="1:10" ht="12.75" customHeight="1">
      <c r="A8" s="3" t="s">
        <v>4</v>
      </c>
      <c r="B8" s="66"/>
      <c r="C8" s="66"/>
      <c r="D8" s="3"/>
      <c r="E8" s="4"/>
      <c r="F8" s="66"/>
      <c r="G8" s="66"/>
      <c r="H8" s="66"/>
      <c r="I8" s="66"/>
      <c r="J8" s="4" t="s">
        <v>54</v>
      </c>
    </row>
    <row r="9" spans="1:10" ht="15" customHeight="1">
      <c r="A9" s="3"/>
      <c r="B9" s="3"/>
      <c r="C9" s="3"/>
      <c r="D9" s="3"/>
      <c r="E9" s="4"/>
      <c r="F9" s="3"/>
      <c r="G9" s="3"/>
      <c r="H9" s="3"/>
      <c r="I9" s="3"/>
      <c r="J9" s="65"/>
    </row>
    <row r="10" spans="2:8" ht="15" customHeight="1">
      <c r="B10" s="86"/>
      <c r="E10" s="86"/>
      <c r="H10" s="86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" width="14.3984375" style="2" customWidth="1"/>
    <col min="7" max="16384" width="9" style="2" customWidth="1"/>
  </cols>
  <sheetData>
    <row r="1" spans="1:6" s="37" customFormat="1" ht="15" customHeight="1">
      <c r="A1" s="64" t="s">
        <v>68</v>
      </c>
      <c r="B1" s="125"/>
      <c r="C1" s="38"/>
      <c r="D1" s="38"/>
      <c r="E1" s="38"/>
      <c r="F1" s="38"/>
    </row>
    <row r="2" spans="1:6" ht="9.75" customHeight="1" thickBot="1">
      <c r="A2" s="36"/>
      <c r="B2" s="36"/>
      <c r="C2" s="35"/>
      <c r="D2" s="35"/>
      <c r="E2" s="35"/>
      <c r="F2" s="35"/>
    </row>
    <row r="3" spans="1:6" s="126" customFormat="1" ht="14.25" customHeight="1" thickTop="1">
      <c r="A3" s="61" t="s">
        <v>69</v>
      </c>
      <c r="B3" s="267" t="s">
        <v>70</v>
      </c>
      <c r="C3" s="276" t="s">
        <v>71</v>
      </c>
      <c r="D3" s="277"/>
      <c r="E3" s="278"/>
      <c r="F3" s="279" t="s">
        <v>72</v>
      </c>
    </row>
    <row r="4" spans="1:6" s="126" customFormat="1" ht="13.5" customHeight="1">
      <c r="A4" s="60" t="s">
        <v>12</v>
      </c>
      <c r="B4" s="268"/>
      <c r="C4" s="81" t="s">
        <v>73</v>
      </c>
      <c r="D4" s="81" t="s">
        <v>74</v>
      </c>
      <c r="E4" s="127" t="s">
        <v>75</v>
      </c>
      <c r="F4" s="280"/>
    </row>
    <row r="5" spans="1:6" ht="18" customHeight="1">
      <c r="A5" s="56">
        <v>26</v>
      </c>
      <c r="B5" s="128">
        <v>293</v>
      </c>
      <c r="C5" s="129">
        <v>5845</v>
      </c>
      <c r="D5" s="129">
        <v>4260</v>
      </c>
      <c r="E5" s="129">
        <v>5219</v>
      </c>
      <c r="F5" s="130">
        <v>20</v>
      </c>
    </row>
    <row r="6" spans="1:6" ht="18" customHeight="1">
      <c r="A6" s="56">
        <v>27</v>
      </c>
      <c r="B6" s="128">
        <v>295</v>
      </c>
      <c r="C6" s="129">
        <v>5466</v>
      </c>
      <c r="D6" s="129">
        <v>3735</v>
      </c>
      <c r="E6" s="129">
        <v>4900</v>
      </c>
      <c r="F6" s="130">
        <v>19</v>
      </c>
    </row>
    <row r="7" spans="1:6" ht="18" customHeight="1">
      <c r="A7" s="53">
        <v>28</v>
      </c>
      <c r="B7" s="131">
        <v>293</v>
      </c>
      <c r="C7" s="132">
        <v>4883</v>
      </c>
      <c r="D7" s="132">
        <v>3688</v>
      </c>
      <c r="E7" s="132">
        <v>4443</v>
      </c>
      <c r="F7" s="133">
        <v>17</v>
      </c>
    </row>
    <row r="8" spans="1:6" ht="12.75" customHeight="1">
      <c r="A8" s="3" t="s">
        <v>76</v>
      </c>
      <c r="B8" s="3"/>
      <c r="C8" s="48"/>
      <c r="D8" s="45"/>
      <c r="E8" s="48"/>
      <c r="F8" s="45"/>
    </row>
  </sheetData>
  <sheetProtection/>
  <mergeCells count="3">
    <mergeCell ref="B3:B4"/>
    <mergeCell ref="C3:E3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" width="14.3984375" style="1" customWidth="1"/>
    <col min="7" max="16384" width="9" style="1" customWidth="1"/>
  </cols>
  <sheetData>
    <row r="1" spans="1:6" s="37" customFormat="1" ht="15" customHeight="1">
      <c r="A1" s="64" t="s">
        <v>77</v>
      </c>
      <c r="B1" s="38"/>
      <c r="C1" s="38"/>
      <c r="D1" s="38"/>
      <c r="E1" s="38"/>
      <c r="F1" s="38"/>
    </row>
    <row r="2" spans="1:6" s="37" customFormat="1" ht="9.75" customHeight="1" thickBot="1">
      <c r="A2" s="134"/>
      <c r="B2" s="135"/>
      <c r="C2" s="135"/>
      <c r="D2" s="135"/>
      <c r="E2" s="135"/>
      <c r="F2" s="135"/>
    </row>
    <row r="3" spans="1:6" s="93" customFormat="1" ht="13.5" customHeight="1" thickTop="1">
      <c r="A3" s="111" t="s">
        <v>19</v>
      </c>
      <c r="B3" s="136" t="s">
        <v>78</v>
      </c>
      <c r="C3" s="83" t="s">
        <v>79</v>
      </c>
      <c r="D3" s="83"/>
      <c r="E3" s="269" t="s">
        <v>80</v>
      </c>
      <c r="F3" s="281"/>
    </row>
    <row r="4" spans="1:6" s="93" customFormat="1" ht="13.5" customHeight="1">
      <c r="A4" s="109" t="s">
        <v>12</v>
      </c>
      <c r="B4" s="138" t="s">
        <v>81</v>
      </c>
      <c r="C4" s="81" t="s">
        <v>82</v>
      </c>
      <c r="D4" s="139" t="s">
        <v>83</v>
      </c>
      <c r="E4" s="81" t="s">
        <v>82</v>
      </c>
      <c r="F4" s="140" t="s">
        <v>84</v>
      </c>
    </row>
    <row r="5" spans="1:6" s="49" customFormat="1" ht="18" customHeight="1">
      <c r="A5" s="59">
        <v>26</v>
      </c>
      <c r="B5" s="141">
        <v>659</v>
      </c>
      <c r="C5" s="141">
        <v>77</v>
      </c>
      <c r="D5" s="141">
        <v>419</v>
      </c>
      <c r="E5" s="141">
        <v>256</v>
      </c>
      <c r="F5" s="142">
        <v>273</v>
      </c>
    </row>
    <row r="6" spans="1:6" s="49" customFormat="1" ht="18" customHeight="1">
      <c r="A6" s="56">
        <v>27</v>
      </c>
      <c r="B6" s="129">
        <v>567</v>
      </c>
      <c r="C6" s="129">
        <v>74</v>
      </c>
      <c r="D6" s="129">
        <v>397</v>
      </c>
      <c r="E6" s="129">
        <v>181</v>
      </c>
      <c r="F6" s="130">
        <v>200</v>
      </c>
    </row>
    <row r="7" spans="1:6" s="49" customFormat="1" ht="18" customHeight="1">
      <c r="A7" s="53">
        <v>28</v>
      </c>
      <c r="B7" s="132">
        <v>269</v>
      </c>
      <c r="C7" s="132">
        <v>76</v>
      </c>
      <c r="D7" s="132">
        <v>239</v>
      </c>
      <c r="E7" s="132">
        <v>116</v>
      </c>
      <c r="F7" s="133">
        <v>161</v>
      </c>
    </row>
    <row r="8" spans="1:4" s="45" customFormat="1" ht="12.75" customHeight="1">
      <c r="A8" s="3" t="s">
        <v>76</v>
      </c>
      <c r="B8" s="48"/>
      <c r="D8" s="48"/>
    </row>
    <row r="9" s="45" customFormat="1" ht="13.5" customHeight="1"/>
    <row r="10" s="45" customFormat="1" ht="13.5" customHeight="1"/>
    <row r="11" s="45" customFormat="1" ht="13.5" customHeight="1"/>
    <row r="12" s="45" customFormat="1" ht="13.5" customHeight="1"/>
    <row r="13" s="45" customFormat="1" ht="13.5" customHeight="1"/>
    <row r="14" s="45" customFormat="1" ht="13.5" customHeight="1"/>
    <row r="15" s="45" customFormat="1" ht="13.5" customHeight="1"/>
    <row r="16" s="45" customFormat="1" ht="13.5" customHeight="1"/>
    <row r="17" s="45" customFormat="1" ht="13.5" customHeight="1"/>
    <row r="18" s="45" customFormat="1" ht="13.5" customHeight="1"/>
    <row r="19" s="45" customFormat="1" ht="13.5" customHeight="1"/>
    <row r="20" s="45" customFormat="1" ht="13.5" customHeight="1"/>
    <row r="21" s="45" customFormat="1" ht="13.5" customHeight="1">
      <c r="E21" s="45" t="s">
        <v>85</v>
      </c>
    </row>
    <row r="22" s="45" customFormat="1" ht="13.5" customHeight="1"/>
    <row r="23" s="45" customFormat="1" ht="13.5" customHeight="1"/>
    <row r="24" s="45" customFormat="1" ht="13.5" customHeight="1"/>
    <row r="25" s="45" customFormat="1" ht="13.5" customHeight="1"/>
    <row r="26" s="45" customFormat="1" ht="13.5" customHeight="1"/>
    <row r="27" s="45" customFormat="1" ht="13.5" customHeight="1"/>
    <row r="28" s="45" customFormat="1" ht="13.5" customHeight="1"/>
  </sheetData>
  <sheetProtection/>
  <mergeCells count="1">
    <mergeCell ref="E3:F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" style="2" customWidth="1"/>
    <col min="2" max="2" width="2.59765625" style="2" customWidth="1"/>
    <col min="3" max="3" width="6.5" style="2" customWidth="1"/>
    <col min="4" max="5" width="5.19921875" style="2" customWidth="1"/>
    <col min="6" max="6" width="5.69921875" style="2" customWidth="1"/>
    <col min="7" max="7" width="3.59765625" style="2" customWidth="1"/>
    <col min="8" max="10" width="5.3984375" style="2" customWidth="1"/>
    <col min="11" max="11" width="3.8984375" style="2" customWidth="1"/>
    <col min="12" max="12" width="5.69921875" style="2" customWidth="1"/>
    <col min="13" max="13" width="3.8984375" style="2" customWidth="1"/>
    <col min="14" max="14" width="5.69921875" style="2" customWidth="1"/>
    <col min="15" max="15" width="4.3984375" style="2" customWidth="1"/>
    <col min="16" max="16" width="3.59765625" style="2" customWidth="1"/>
    <col min="17" max="17" width="4.3984375" style="2" customWidth="1"/>
    <col min="18" max="18" width="5.09765625" style="2" customWidth="1"/>
    <col min="19" max="19" width="5" style="2" customWidth="1"/>
    <col min="20" max="20" width="2.69921875" style="2" customWidth="1"/>
    <col min="21" max="16384" width="9" style="2" customWidth="1"/>
  </cols>
  <sheetData>
    <row r="1" spans="1:2" s="37" customFormat="1" ht="15" customHeight="1">
      <c r="A1" s="64" t="s">
        <v>86</v>
      </c>
      <c r="B1" s="125"/>
    </row>
    <row r="2" spans="1:20" ht="15" customHeight="1" thickBot="1">
      <c r="A2" s="143" t="s">
        <v>87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"/>
      <c r="T2" s="4" t="s">
        <v>88</v>
      </c>
    </row>
    <row r="3" spans="1:20" ht="4.5" customHeight="1" thickTop="1">
      <c r="A3" s="88"/>
      <c r="B3" s="6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</row>
    <row r="4" spans="1:20" ht="15" customHeight="1">
      <c r="A4" s="288" t="s">
        <v>89</v>
      </c>
      <c r="B4" s="289"/>
      <c r="C4" s="282" t="s">
        <v>7</v>
      </c>
      <c r="D4" s="282" t="s">
        <v>90</v>
      </c>
      <c r="E4" s="282" t="s">
        <v>91</v>
      </c>
      <c r="F4" s="283" t="s">
        <v>92</v>
      </c>
      <c r="G4" s="283" t="s">
        <v>93</v>
      </c>
      <c r="H4" s="283" t="s">
        <v>94</v>
      </c>
      <c r="I4" s="283" t="s">
        <v>95</v>
      </c>
      <c r="J4" s="283" t="s">
        <v>96</v>
      </c>
      <c r="K4" s="283" t="s">
        <v>97</v>
      </c>
      <c r="L4" s="283" t="s">
        <v>98</v>
      </c>
      <c r="M4" s="283" t="s">
        <v>99</v>
      </c>
      <c r="N4" s="287" t="s">
        <v>100</v>
      </c>
      <c r="O4" s="287" t="s">
        <v>101</v>
      </c>
      <c r="P4" s="283" t="s">
        <v>102</v>
      </c>
      <c r="Q4" s="283" t="s">
        <v>103</v>
      </c>
      <c r="R4" s="292" t="s">
        <v>104</v>
      </c>
      <c r="S4" s="282" t="s">
        <v>105</v>
      </c>
      <c r="T4" s="291" t="s">
        <v>106</v>
      </c>
    </row>
    <row r="5" spans="1:20" ht="15" customHeight="1">
      <c r="A5" s="290"/>
      <c r="B5" s="289"/>
      <c r="C5" s="282"/>
      <c r="D5" s="282"/>
      <c r="E5" s="282"/>
      <c r="F5" s="283"/>
      <c r="G5" s="283"/>
      <c r="H5" s="282"/>
      <c r="I5" s="283"/>
      <c r="J5" s="283"/>
      <c r="K5" s="283"/>
      <c r="L5" s="283"/>
      <c r="M5" s="283"/>
      <c r="N5" s="287"/>
      <c r="O5" s="287"/>
      <c r="P5" s="283"/>
      <c r="Q5" s="282"/>
      <c r="R5" s="292"/>
      <c r="S5" s="282"/>
      <c r="T5" s="291"/>
    </row>
    <row r="6" spans="1:20" ht="15" customHeight="1">
      <c r="A6" s="66"/>
      <c r="B6" s="66"/>
      <c r="C6" s="282"/>
      <c r="D6" s="282"/>
      <c r="E6" s="282"/>
      <c r="F6" s="283"/>
      <c r="G6" s="283"/>
      <c r="H6" s="282"/>
      <c r="I6" s="283"/>
      <c r="J6" s="283"/>
      <c r="K6" s="283"/>
      <c r="L6" s="283"/>
      <c r="M6" s="283"/>
      <c r="N6" s="287"/>
      <c r="O6" s="287"/>
      <c r="P6" s="283"/>
      <c r="Q6" s="282"/>
      <c r="R6" s="292"/>
      <c r="S6" s="282"/>
      <c r="T6" s="291"/>
    </row>
    <row r="7" spans="1:20" ht="15" customHeight="1">
      <c r="A7" s="66"/>
      <c r="B7" s="66"/>
      <c r="C7" s="282"/>
      <c r="D7" s="282"/>
      <c r="E7" s="282"/>
      <c r="F7" s="283"/>
      <c r="G7" s="283"/>
      <c r="H7" s="282"/>
      <c r="I7" s="283"/>
      <c r="J7" s="283"/>
      <c r="K7" s="283"/>
      <c r="L7" s="283"/>
      <c r="M7" s="283"/>
      <c r="N7" s="287"/>
      <c r="O7" s="287"/>
      <c r="P7" s="283"/>
      <c r="Q7" s="282"/>
      <c r="R7" s="292"/>
      <c r="S7" s="282"/>
      <c r="T7" s="291"/>
    </row>
    <row r="8" spans="1:20" ht="15" customHeight="1">
      <c r="A8" s="146" t="s">
        <v>107</v>
      </c>
      <c r="B8" s="147"/>
      <c r="C8" s="282"/>
      <c r="D8" s="282"/>
      <c r="E8" s="282"/>
      <c r="F8" s="283"/>
      <c r="G8" s="283"/>
      <c r="H8" s="282"/>
      <c r="I8" s="283"/>
      <c r="J8" s="283"/>
      <c r="K8" s="283"/>
      <c r="L8" s="283"/>
      <c r="M8" s="283"/>
      <c r="N8" s="287"/>
      <c r="O8" s="287"/>
      <c r="P8" s="283"/>
      <c r="Q8" s="282"/>
      <c r="R8" s="292"/>
      <c r="S8" s="282"/>
      <c r="T8" s="291"/>
    </row>
    <row r="9" spans="1:20" ht="4.5" customHeight="1">
      <c r="A9" s="148"/>
      <c r="B9" s="148"/>
      <c r="C9" s="149"/>
      <c r="D9" s="150"/>
      <c r="E9" s="149"/>
      <c r="F9" s="151"/>
      <c r="G9" s="152"/>
      <c r="H9" s="150"/>
      <c r="I9" s="152"/>
      <c r="J9" s="151"/>
      <c r="K9" s="152"/>
      <c r="L9" s="151"/>
      <c r="M9" s="152"/>
      <c r="N9" s="153"/>
      <c r="O9" s="154"/>
      <c r="P9" s="151"/>
      <c r="Q9" s="149"/>
      <c r="R9" s="151"/>
      <c r="S9" s="149"/>
      <c r="T9" s="155"/>
    </row>
    <row r="10" spans="1:20" s="162" customFormat="1" ht="18" customHeight="1">
      <c r="A10" s="284" t="s">
        <v>108</v>
      </c>
      <c r="B10" s="156">
        <v>26</v>
      </c>
      <c r="C10" s="157">
        <v>140</v>
      </c>
      <c r="D10" s="158">
        <v>7</v>
      </c>
      <c r="E10" s="159">
        <v>27</v>
      </c>
      <c r="F10" s="158">
        <v>1</v>
      </c>
      <c r="G10" s="159">
        <v>1</v>
      </c>
      <c r="H10" s="158">
        <v>37</v>
      </c>
      <c r="I10" s="159">
        <v>13</v>
      </c>
      <c r="J10" s="158">
        <v>6</v>
      </c>
      <c r="K10" s="160" t="s">
        <v>29</v>
      </c>
      <c r="L10" s="158">
        <v>2</v>
      </c>
      <c r="M10" s="160" t="s">
        <v>29</v>
      </c>
      <c r="N10" s="158">
        <v>1</v>
      </c>
      <c r="O10" s="159">
        <v>6</v>
      </c>
      <c r="P10" s="158">
        <v>13</v>
      </c>
      <c r="Q10" s="159">
        <v>1</v>
      </c>
      <c r="R10" s="158">
        <v>16</v>
      </c>
      <c r="S10" s="159">
        <v>6</v>
      </c>
      <c r="T10" s="161">
        <v>3</v>
      </c>
    </row>
    <row r="11" spans="1:21" s="162" customFormat="1" ht="18" customHeight="1">
      <c r="A11" s="285"/>
      <c r="B11" s="163">
        <v>27</v>
      </c>
      <c r="C11" s="164">
        <v>137</v>
      </c>
      <c r="D11" s="47">
        <v>8</v>
      </c>
      <c r="E11" s="165">
        <v>27</v>
      </c>
      <c r="F11" s="47">
        <v>1</v>
      </c>
      <c r="G11" s="166" t="s">
        <v>29</v>
      </c>
      <c r="H11" s="47">
        <v>35</v>
      </c>
      <c r="I11" s="165">
        <v>11</v>
      </c>
      <c r="J11" s="47">
        <v>6</v>
      </c>
      <c r="K11" s="167" t="s">
        <v>29</v>
      </c>
      <c r="L11" s="47">
        <v>2</v>
      </c>
      <c r="M11" s="167" t="s">
        <v>29</v>
      </c>
      <c r="N11" s="47">
        <v>1</v>
      </c>
      <c r="O11" s="165">
        <v>6</v>
      </c>
      <c r="P11" s="47">
        <v>13</v>
      </c>
      <c r="Q11" s="165">
        <v>1</v>
      </c>
      <c r="R11" s="47">
        <v>17</v>
      </c>
      <c r="S11" s="165">
        <v>6</v>
      </c>
      <c r="T11" s="168">
        <v>3</v>
      </c>
      <c r="U11" s="169"/>
    </row>
    <row r="12" spans="1:21" s="162" customFormat="1" ht="18" customHeight="1">
      <c r="A12" s="286"/>
      <c r="B12" s="170">
        <v>28</v>
      </c>
      <c r="C12" s="171">
        <v>136</v>
      </c>
      <c r="D12" s="172">
        <v>7</v>
      </c>
      <c r="E12" s="173">
        <v>26</v>
      </c>
      <c r="F12" s="172">
        <v>2</v>
      </c>
      <c r="G12" s="174" t="s">
        <v>29</v>
      </c>
      <c r="H12" s="172">
        <v>36</v>
      </c>
      <c r="I12" s="173">
        <v>11</v>
      </c>
      <c r="J12" s="172">
        <v>6</v>
      </c>
      <c r="K12" s="175" t="s">
        <v>29</v>
      </c>
      <c r="L12" s="172">
        <v>1</v>
      </c>
      <c r="M12" s="175" t="s">
        <v>29</v>
      </c>
      <c r="N12" s="172">
        <v>1</v>
      </c>
      <c r="O12" s="173">
        <v>6</v>
      </c>
      <c r="P12" s="172">
        <v>15</v>
      </c>
      <c r="Q12" s="173">
        <v>1</v>
      </c>
      <c r="R12" s="172">
        <v>16</v>
      </c>
      <c r="S12" s="173">
        <v>5</v>
      </c>
      <c r="T12" s="176">
        <v>3</v>
      </c>
      <c r="U12" s="169"/>
    </row>
    <row r="13" spans="1:21" s="162" customFormat="1" ht="18" customHeight="1">
      <c r="A13" s="284" t="s">
        <v>109</v>
      </c>
      <c r="B13" s="156">
        <v>26</v>
      </c>
      <c r="C13" s="177">
        <v>23597</v>
      </c>
      <c r="D13" s="178">
        <v>9526</v>
      </c>
      <c r="E13" s="177">
        <v>1842</v>
      </c>
      <c r="F13" s="179" t="s">
        <v>29</v>
      </c>
      <c r="G13" s="177">
        <v>40</v>
      </c>
      <c r="H13" s="178">
        <v>4457</v>
      </c>
      <c r="I13" s="177">
        <v>1904</v>
      </c>
      <c r="J13" s="178">
        <v>1543</v>
      </c>
      <c r="K13" s="160" t="s">
        <v>29</v>
      </c>
      <c r="L13" s="178">
        <v>19</v>
      </c>
      <c r="M13" s="160" t="s">
        <v>29</v>
      </c>
      <c r="N13" s="178">
        <v>4</v>
      </c>
      <c r="O13" s="177">
        <v>767</v>
      </c>
      <c r="P13" s="178">
        <v>581</v>
      </c>
      <c r="Q13" s="177">
        <v>452</v>
      </c>
      <c r="R13" s="178">
        <v>359</v>
      </c>
      <c r="S13" s="177">
        <v>2033</v>
      </c>
      <c r="T13" s="180">
        <v>70</v>
      </c>
      <c r="U13" s="181"/>
    </row>
    <row r="14" spans="1:21" s="162" customFormat="1" ht="18" customHeight="1">
      <c r="A14" s="285"/>
      <c r="B14" s="163">
        <v>27</v>
      </c>
      <c r="C14" s="182">
        <v>25411</v>
      </c>
      <c r="D14" s="183">
        <v>9504</v>
      </c>
      <c r="E14" s="182">
        <v>4154</v>
      </c>
      <c r="F14" s="166" t="s">
        <v>29</v>
      </c>
      <c r="G14" s="166" t="s">
        <v>29</v>
      </c>
      <c r="H14" s="183">
        <v>4272</v>
      </c>
      <c r="I14" s="182">
        <v>1877</v>
      </c>
      <c r="J14" s="183">
        <v>1499</v>
      </c>
      <c r="K14" s="166" t="s">
        <v>29</v>
      </c>
      <c r="L14" s="183">
        <v>16</v>
      </c>
      <c r="M14" s="166" t="s">
        <v>29</v>
      </c>
      <c r="N14" s="183">
        <v>3</v>
      </c>
      <c r="O14" s="182">
        <v>680</v>
      </c>
      <c r="P14" s="183">
        <v>511</v>
      </c>
      <c r="Q14" s="182">
        <v>454</v>
      </c>
      <c r="R14" s="183">
        <v>438</v>
      </c>
      <c r="S14" s="184">
        <v>1934</v>
      </c>
      <c r="T14" s="185">
        <v>69</v>
      </c>
      <c r="U14" s="169"/>
    </row>
    <row r="15" spans="1:21" s="162" customFormat="1" ht="18" customHeight="1">
      <c r="A15" s="286"/>
      <c r="B15" s="170">
        <v>28</v>
      </c>
      <c r="C15" s="186">
        <v>25563</v>
      </c>
      <c r="D15" s="187">
        <v>9640</v>
      </c>
      <c r="E15" s="186">
        <v>4482</v>
      </c>
      <c r="F15" s="188">
        <v>2</v>
      </c>
      <c r="G15" s="188" t="s">
        <v>29</v>
      </c>
      <c r="H15" s="187">
        <v>4277</v>
      </c>
      <c r="I15" s="186">
        <v>1799</v>
      </c>
      <c r="J15" s="187">
        <v>1483</v>
      </c>
      <c r="K15" s="189" t="s">
        <v>29</v>
      </c>
      <c r="L15" s="187">
        <v>5</v>
      </c>
      <c r="M15" s="189" t="s">
        <v>29</v>
      </c>
      <c r="N15" s="187">
        <v>3</v>
      </c>
      <c r="O15" s="186">
        <v>576</v>
      </c>
      <c r="P15" s="187">
        <v>525</v>
      </c>
      <c r="Q15" s="186">
        <v>463</v>
      </c>
      <c r="R15" s="187">
        <v>382</v>
      </c>
      <c r="S15" s="190">
        <v>1856</v>
      </c>
      <c r="T15" s="191">
        <v>70</v>
      </c>
      <c r="U15" s="169"/>
    </row>
    <row r="17" ht="13.5">
      <c r="V17" s="192"/>
    </row>
    <row r="26" ht="13.5">
      <c r="V26" s="192"/>
    </row>
  </sheetData>
  <sheetProtection/>
  <mergeCells count="21">
    <mergeCell ref="T4:T8"/>
    <mergeCell ref="R4:R8"/>
    <mergeCell ref="S4:S8"/>
    <mergeCell ref="G4:G8"/>
    <mergeCell ref="I4:I8"/>
    <mergeCell ref="J4:J8"/>
    <mergeCell ref="K4:K8"/>
    <mergeCell ref="Q4:Q8"/>
    <mergeCell ref="O4:O8"/>
    <mergeCell ref="P4:P8"/>
    <mergeCell ref="M4:M8"/>
    <mergeCell ref="E4:E8"/>
    <mergeCell ref="F4:F8"/>
    <mergeCell ref="H4:H8"/>
    <mergeCell ref="C4:C8"/>
    <mergeCell ref="D4:D8"/>
    <mergeCell ref="L4:L8"/>
    <mergeCell ref="A10:A12"/>
    <mergeCell ref="A13:A15"/>
    <mergeCell ref="N4:N8"/>
    <mergeCell ref="A4:B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8.796875" defaultRowHeight="24.75" customHeight="1"/>
  <cols>
    <col min="1" max="1" width="4.59765625" style="1" customWidth="1"/>
    <col min="2" max="2" width="4.8984375" style="1" customWidth="1"/>
    <col min="3" max="3" width="8.59765625" style="1" customWidth="1"/>
    <col min="4" max="4" width="5.5" style="1" customWidth="1"/>
    <col min="5" max="5" width="6.09765625" style="1" customWidth="1"/>
    <col min="6" max="7" width="8.5" style="1" bestFit="1" customWidth="1"/>
    <col min="8" max="8" width="8" style="1" customWidth="1"/>
    <col min="9" max="10" width="8.5" style="1" bestFit="1" customWidth="1"/>
    <col min="11" max="11" width="8.19921875" style="1" customWidth="1"/>
    <col min="12" max="12" width="8" style="1" customWidth="1"/>
    <col min="13" max="16384" width="9" style="1" customWidth="1"/>
  </cols>
  <sheetData>
    <row r="1" spans="1:12" ht="15" customHeight="1" thickBot="1">
      <c r="A1" s="87" t="s">
        <v>110</v>
      </c>
      <c r="B1" s="39"/>
      <c r="C1" s="6"/>
      <c r="K1" s="3"/>
      <c r="L1" s="65" t="s">
        <v>88</v>
      </c>
    </row>
    <row r="2" spans="1:12" s="93" customFormat="1" ht="15" customHeight="1" thickTop="1">
      <c r="A2" s="193"/>
      <c r="B2" s="111" t="s">
        <v>19</v>
      </c>
      <c r="C2" s="267" t="s">
        <v>31</v>
      </c>
      <c r="D2" s="194" t="s">
        <v>111</v>
      </c>
      <c r="E2" s="194" t="s">
        <v>112</v>
      </c>
      <c r="F2" s="194" t="s">
        <v>113</v>
      </c>
      <c r="G2" s="194" t="s">
        <v>114</v>
      </c>
      <c r="H2" s="194" t="s">
        <v>115</v>
      </c>
      <c r="I2" s="194" t="s">
        <v>116</v>
      </c>
      <c r="J2" s="194" t="s">
        <v>117</v>
      </c>
      <c r="K2" s="267" t="s">
        <v>118</v>
      </c>
      <c r="L2" s="269" t="s">
        <v>119</v>
      </c>
    </row>
    <row r="3" spans="1:12" s="93" customFormat="1" ht="15" customHeight="1">
      <c r="A3" s="195" t="s">
        <v>120</v>
      </c>
      <c r="B3" s="124"/>
      <c r="C3" s="268"/>
      <c r="D3" s="98" t="s">
        <v>121</v>
      </c>
      <c r="E3" s="98" t="s">
        <v>122</v>
      </c>
      <c r="F3" s="98" t="s">
        <v>123</v>
      </c>
      <c r="G3" s="98" t="s">
        <v>124</v>
      </c>
      <c r="H3" s="98" t="s">
        <v>125</v>
      </c>
      <c r="I3" s="98" t="s">
        <v>126</v>
      </c>
      <c r="J3" s="98" t="s">
        <v>127</v>
      </c>
      <c r="K3" s="268"/>
      <c r="L3" s="270"/>
    </row>
    <row r="4" spans="1:12" s="93" customFormat="1" ht="18" customHeight="1">
      <c r="A4" s="293" t="s">
        <v>108</v>
      </c>
      <c r="B4" s="196">
        <v>26</v>
      </c>
      <c r="C4" s="76">
        <v>140</v>
      </c>
      <c r="D4" s="75">
        <v>9</v>
      </c>
      <c r="E4" s="76">
        <v>23</v>
      </c>
      <c r="F4" s="75">
        <v>24</v>
      </c>
      <c r="G4" s="76">
        <v>14</v>
      </c>
      <c r="H4" s="75">
        <v>12</v>
      </c>
      <c r="I4" s="76">
        <v>19</v>
      </c>
      <c r="J4" s="75">
        <v>17</v>
      </c>
      <c r="K4" s="76">
        <v>11</v>
      </c>
      <c r="L4" s="197">
        <v>11</v>
      </c>
    </row>
    <row r="5" spans="1:13" s="87" customFormat="1" ht="18" customHeight="1">
      <c r="A5" s="294"/>
      <c r="B5" s="99">
        <v>27</v>
      </c>
      <c r="C5" s="72">
        <v>137</v>
      </c>
      <c r="D5" s="71">
        <v>8</v>
      </c>
      <c r="E5" s="72">
        <v>22</v>
      </c>
      <c r="F5" s="71">
        <v>24</v>
      </c>
      <c r="G5" s="72">
        <v>11</v>
      </c>
      <c r="H5" s="71">
        <v>12</v>
      </c>
      <c r="I5" s="72">
        <v>19</v>
      </c>
      <c r="J5" s="71">
        <v>18</v>
      </c>
      <c r="K5" s="72">
        <v>11</v>
      </c>
      <c r="L5" s="198">
        <v>12</v>
      </c>
      <c r="M5" s="88"/>
    </row>
    <row r="6" spans="1:13" s="87" customFormat="1" ht="18" customHeight="1">
      <c r="A6" s="295"/>
      <c r="B6" s="199">
        <v>28</v>
      </c>
      <c r="C6" s="68">
        <v>136</v>
      </c>
      <c r="D6" s="67">
        <v>9</v>
      </c>
      <c r="E6" s="68">
        <v>21</v>
      </c>
      <c r="F6" s="67">
        <v>25</v>
      </c>
      <c r="G6" s="68">
        <v>8</v>
      </c>
      <c r="H6" s="67">
        <v>12</v>
      </c>
      <c r="I6" s="68">
        <v>19</v>
      </c>
      <c r="J6" s="67">
        <v>17</v>
      </c>
      <c r="K6" s="68">
        <v>13</v>
      </c>
      <c r="L6" s="200">
        <v>12</v>
      </c>
      <c r="M6" s="88"/>
    </row>
    <row r="7" spans="1:13" s="93" customFormat="1" ht="18" customHeight="1">
      <c r="A7" s="293" t="s">
        <v>128</v>
      </c>
      <c r="B7" s="196">
        <v>26</v>
      </c>
      <c r="C7" s="201">
        <v>23597</v>
      </c>
      <c r="D7" s="202">
        <v>63</v>
      </c>
      <c r="E7" s="203">
        <v>364</v>
      </c>
      <c r="F7" s="202">
        <v>1420</v>
      </c>
      <c r="G7" s="203">
        <v>1773</v>
      </c>
      <c r="H7" s="202">
        <v>651</v>
      </c>
      <c r="I7" s="203">
        <v>2981</v>
      </c>
      <c r="J7" s="202">
        <v>4308</v>
      </c>
      <c r="K7" s="203">
        <v>9351</v>
      </c>
      <c r="L7" s="204">
        <v>2686</v>
      </c>
      <c r="M7" s="94"/>
    </row>
    <row r="8" spans="1:13" s="87" customFormat="1" ht="18" customHeight="1">
      <c r="A8" s="294"/>
      <c r="B8" s="99">
        <v>27</v>
      </c>
      <c r="C8" s="205">
        <v>25411</v>
      </c>
      <c r="D8" s="206">
        <v>46</v>
      </c>
      <c r="E8" s="207">
        <v>258</v>
      </c>
      <c r="F8" s="206">
        <v>1363</v>
      </c>
      <c r="G8" s="207">
        <v>1251</v>
      </c>
      <c r="H8" s="206">
        <v>1248</v>
      </c>
      <c r="I8" s="207">
        <v>4969</v>
      </c>
      <c r="J8" s="206">
        <v>4287</v>
      </c>
      <c r="K8" s="207">
        <v>9291</v>
      </c>
      <c r="L8" s="208">
        <v>2698</v>
      </c>
      <c r="M8" s="94"/>
    </row>
    <row r="9" spans="1:13" s="87" customFormat="1" ht="18" customHeight="1">
      <c r="A9" s="295"/>
      <c r="B9" s="199">
        <v>28</v>
      </c>
      <c r="C9" s="209">
        <v>25563</v>
      </c>
      <c r="D9" s="210">
        <v>73</v>
      </c>
      <c r="E9" s="211">
        <v>265</v>
      </c>
      <c r="F9" s="210">
        <v>1354</v>
      </c>
      <c r="G9" s="211">
        <v>788</v>
      </c>
      <c r="H9" s="210">
        <v>1597</v>
      </c>
      <c r="I9" s="211">
        <v>5222</v>
      </c>
      <c r="J9" s="210">
        <v>4243</v>
      </c>
      <c r="K9" s="211">
        <v>9549</v>
      </c>
      <c r="L9" s="212">
        <v>2472</v>
      </c>
      <c r="M9" s="94"/>
    </row>
    <row r="10" spans="1:12" ht="15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1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5">
    <mergeCell ref="C2:C3"/>
    <mergeCell ref="K2:K3"/>
    <mergeCell ref="L2:L3"/>
    <mergeCell ref="A4:A6"/>
    <mergeCell ref="A7:A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28TSP-XXXX</cp:lastModifiedBy>
  <cp:lastPrinted>2017-12-02T06:22:13Z</cp:lastPrinted>
  <dcterms:created xsi:type="dcterms:W3CDTF">2015-10-09T04:17:54Z</dcterms:created>
  <dcterms:modified xsi:type="dcterms:W3CDTF">2017-12-02T06:22:42Z</dcterms:modified>
  <cp:category/>
  <cp:version/>
  <cp:contentType/>
  <cp:contentStatus/>
</cp:coreProperties>
</file>