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640" activeTab="0"/>
  </bookViews>
  <sheets>
    <sheet name="目次" sheetId="1" r:id="rId1"/>
    <sheet name="16-1" sheetId="2" r:id="rId2"/>
    <sheet name="16-2" sheetId="3" r:id="rId3"/>
    <sheet name="16-3" sheetId="4" r:id="rId4"/>
  </sheets>
  <definedNames>
    <definedName name="_xlnm.Print_Area" localSheetId="1">'16-1'!$A$1:$J$48</definedName>
    <definedName name="_xlnm.Print_Area" localSheetId="2">'16-2'!$A$1:$I$12</definedName>
    <definedName name="_xlnm.Print_Area" localSheetId="3">'16-3'!$A$1:$K$18</definedName>
    <definedName name="_xlnm.Print_Titles" localSheetId="1">'16-1'!$5:$6</definedName>
  </definedNames>
  <calcPr fullCalcOnLoad="1"/>
</workbook>
</file>

<file path=xl/sharedStrings.xml><?xml version="1.0" encoding="utf-8"?>
<sst xmlns="http://schemas.openxmlformats.org/spreadsheetml/2006/main" count="145" uniqueCount="100">
  <si>
    <t xml:space="preserve">　　　※平成20年3月30日日暮里・舎人ライナー開業 　　　　　　　　　　　　　　　　　　　　　　　　 </t>
  </si>
  <si>
    <t xml:space="preserve">　　　※平成17年8月24日つくばエクスプレス(ＴＸ)開業 　　　　　　　　　　　　　　　　　　　　　　 </t>
  </si>
  <si>
    <t>(注4)東京地下鉄北千住(日比谷線・千代田線)は乗換を含んだ数、綾瀬は直通旅客を除いた数である。</t>
  </si>
  <si>
    <t>(注3)東武鉄道北千住及び牛田は乗換を含んだ数である。　　　　　　　　　　　　　　　　　　　　</t>
  </si>
  <si>
    <t>(注2)つくばエクスプレス(ＴＸ)北千住は乗換を含んだ数である。 　 　　　　　　　　　　　　　　</t>
  </si>
  <si>
    <t>資料：ＪＲ東日本、首都圏新都市鉄道、東武鉄道、京成電鉄、東京地下鉄、東京都交通局</t>
  </si>
  <si>
    <t>（千代田線）北 千 住</t>
  </si>
  <si>
    <t>定期外</t>
  </si>
  <si>
    <t>定　期</t>
  </si>
  <si>
    <t>総　数</t>
  </si>
  <si>
    <t>降  車  人  数　(人)</t>
  </si>
  <si>
    <t>乗  車  人  数　 (人)</t>
  </si>
  <si>
    <t>総　　　計　 (人)</t>
  </si>
  <si>
    <t>区　　　　分</t>
  </si>
  <si>
    <t>1．鉄道一日平均乗降客数</t>
  </si>
  <si>
    <t>(平成26年度)</t>
  </si>
  <si>
    <t>Ｊ Ｒ 東 日 本</t>
  </si>
  <si>
    <t xml:space="preserve">    北　千　住</t>
  </si>
  <si>
    <t xml:space="preserve">    亀　　　有</t>
  </si>
  <si>
    <t>　　　　　北　千　住</t>
  </si>
  <si>
    <t>　　　　　青　　　井</t>
  </si>
  <si>
    <t>　　　　　六　　　町</t>
  </si>
  <si>
    <t>東　武　鉄　道</t>
  </si>
  <si>
    <t>　　　　　堀　　　切</t>
  </si>
  <si>
    <t>　　　　　牛　　　田</t>
  </si>
  <si>
    <t>　　　　　小　　　菅</t>
  </si>
  <si>
    <t>　　　　　五　反　野</t>
  </si>
  <si>
    <t>　　　　　梅　　　島</t>
  </si>
  <si>
    <t>　　　　　西　新　井</t>
  </si>
  <si>
    <t>　　　　　竹　ノ　塚</t>
  </si>
  <si>
    <t>　　　　　大　師　前</t>
  </si>
  <si>
    <t>京　成　電　鉄</t>
  </si>
  <si>
    <t>東 京 地 下 鉄</t>
  </si>
  <si>
    <t>（日比谷線）北 千 住</t>
  </si>
  <si>
    <t>　　　　　綾　　　瀬</t>
  </si>
  <si>
    <t>　　　　　北　綾　瀬</t>
  </si>
  <si>
    <t>日暮里・舎人ライナー</t>
  </si>
  <si>
    <t>　　　　　扇　大　橋</t>
  </si>
  <si>
    <t>　　　　　高　　　野</t>
  </si>
  <si>
    <t>　　　　　江　　　北</t>
  </si>
  <si>
    <t>　　　　　西新井大師西</t>
  </si>
  <si>
    <t>　　　　　谷　在　家</t>
  </si>
  <si>
    <t>　　　　　舎　　　人</t>
  </si>
  <si>
    <t>　　　　　見沼代親水公園</t>
  </si>
  <si>
    <t>つくばエクスプレス
(TX)</t>
  </si>
  <si>
    <t>　16 運輸</t>
  </si>
  <si>
    <t>（注）表中ｘは公表を控えた数値。</t>
  </si>
  <si>
    <t>資料：東京都交通局、東武バスセントラル、国際興業、日立自動車交通、朝日自動車、新日本観光自動車</t>
  </si>
  <si>
    <t>新日本観光自動車</t>
  </si>
  <si>
    <t>朝 日 自 動 車</t>
  </si>
  <si>
    <t>日立自動車交通</t>
  </si>
  <si>
    <t>国　際　興　業</t>
  </si>
  <si>
    <t>東武バスセントラル</t>
  </si>
  <si>
    <t>都　営　交　通</t>
  </si>
  <si>
    <t>定期外</t>
  </si>
  <si>
    <t>運行回数</t>
  </si>
  <si>
    <t>系統数</t>
  </si>
  <si>
    <t>資料：区民部課税課</t>
  </si>
  <si>
    <t>年度</t>
  </si>
  <si>
    <t>貨 物</t>
  </si>
  <si>
    <t>乗 用</t>
  </si>
  <si>
    <t>91～
125㏄</t>
  </si>
  <si>
    <t>51～
90㏄</t>
  </si>
  <si>
    <t>50㏄
以下</t>
  </si>
  <si>
    <t>総  数</t>
  </si>
  <si>
    <t>小 型
二 輪</t>
  </si>
  <si>
    <t>小 型
特 殊</t>
  </si>
  <si>
    <t>軽四輪</t>
  </si>
  <si>
    <t>軽三輪</t>
  </si>
  <si>
    <t>軽二輪</t>
  </si>
  <si>
    <t>原動機付自転車</t>
  </si>
  <si>
    <t>区分</t>
  </si>
  <si>
    <t>＜廃車＞</t>
  </si>
  <si>
    <t>(注)登録台数は各年度末の数値である。</t>
  </si>
  <si>
    <t>＜登録＞</t>
  </si>
  <si>
    <t>3．軽自動車等登録及び廃車台数</t>
  </si>
  <si>
    <t>ｘ</t>
  </si>
  <si>
    <t>機関名</t>
  </si>
  <si>
    <t>一系統一日平均運送人数(人）</t>
  </si>
  <si>
    <t>平均乗車
密度(人)　</t>
  </si>
  <si>
    <t>平均乗車
距離(㎞)　　　</t>
  </si>
  <si>
    <t>路線距離数
　　　(㎞)</t>
  </si>
  <si>
    <t>区分</t>
  </si>
  <si>
    <t>2．バス一日平均運行状況</t>
  </si>
  <si>
    <t>(平成26年度)</t>
  </si>
  <si>
    <t>-</t>
  </si>
  <si>
    <t>-</t>
  </si>
  <si>
    <t>(注1)ＪＲは参考値。また、端数を切捨てて計上しているため、表中の合計数が合わないことがある。</t>
  </si>
  <si>
    <r>
      <t>　　　　　千</t>
    </r>
    <r>
      <rPr>
        <sz val="5"/>
        <rFont val="ＭＳ 明朝"/>
        <family val="1"/>
      </rPr>
      <t xml:space="preserve"> </t>
    </r>
    <r>
      <rPr>
        <sz val="8"/>
        <rFont val="ＭＳ 明朝"/>
        <family val="1"/>
      </rPr>
      <t>住</t>
    </r>
    <r>
      <rPr>
        <sz val="5"/>
        <rFont val="ＭＳ 明朝"/>
        <family val="1"/>
      </rPr>
      <t xml:space="preserve"> </t>
    </r>
    <r>
      <rPr>
        <sz val="8"/>
        <rFont val="ＭＳ 明朝"/>
        <family val="1"/>
      </rPr>
      <t>大</t>
    </r>
    <r>
      <rPr>
        <sz val="5"/>
        <rFont val="ＭＳ 明朝"/>
        <family val="1"/>
      </rPr>
      <t xml:space="preserve"> </t>
    </r>
    <r>
      <rPr>
        <sz val="8"/>
        <rFont val="ＭＳ 明朝"/>
        <family val="1"/>
      </rPr>
      <t>橋</t>
    </r>
  </si>
  <si>
    <r>
      <t>　　　　　京</t>
    </r>
    <r>
      <rPr>
        <sz val="5"/>
        <rFont val="ＭＳ 明朝"/>
        <family val="1"/>
      </rPr>
      <t xml:space="preserve"> </t>
    </r>
    <r>
      <rPr>
        <sz val="8"/>
        <rFont val="ＭＳ 明朝"/>
        <family val="1"/>
      </rPr>
      <t>成</t>
    </r>
    <r>
      <rPr>
        <sz val="5"/>
        <rFont val="ＭＳ 明朝"/>
        <family val="1"/>
      </rPr>
      <t xml:space="preserve"> </t>
    </r>
    <r>
      <rPr>
        <sz val="8"/>
        <rFont val="ＭＳ 明朝"/>
        <family val="1"/>
      </rPr>
      <t>関</t>
    </r>
    <r>
      <rPr>
        <sz val="5"/>
        <rFont val="ＭＳ 明朝"/>
        <family val="1"/>
      </rPr>
      <t xml:space="preserve"> </t>
    </r>
    <r>
      <rPr>
        <sz val="8"/>
        <rFont val="ＭＳ 明朝"/>
        <family val="1"/>
      </rPr>
      <t>屋</t>
    </r>
  </si>
  <si>
    <r>
      <t>　　　　　足</t>
    </r>
    <r>
      <rPr>
        <sz val="5.5"/>
        <rFont val="ＭＳ 明朝"/>
        <family val="1"/>
      </rPr>
      <t xml:space="preserve"> </t>
    </r>
    <r>
      <rPr>
        <sz val="8"/>
        <rFont val="ＭＳ 明朝"/>
        <family val="1"/>
      </rPr>
      <t>立</t>
    </r>
    <r>
      <rPr>
        <sz val="5.5"/>
        <rFont val="ＭＳ 明朝"/>
        <family val="1"/>
      </rPr>
      <t xml:space="preserve"> </t>
    </r>
    <r>
      <rPr>
        <sz val="8"/>
        <rFont val="ＭＳ 明朝"/>
        <family val="1"/>
      </rPr>
      <t>小</t>
    </r>
    <r>
      <rPr>
        <sz val="5.5"/>
        <rFont val="ＭＳ 明朝"/>
        <family val="1"/>
      </rPr>
      <t xml:space="preserve"> </t>
    </r>
    <r>
      <rPr>
        <sz val="8"/>
        <rFont val="ＭＳ 明朝"/>
        <family val="1"/>
      </rPr>
      <t>台</t>
    </r>
  </si>
  <si>
    <r>
      <t>　　　　　舎</t>
    </r>
    <r>
      <rPr>
        <sz val="5.5"/>
        <rFont val="ＭＳ 明朝"/>
        <family val="1"/>
      </rPr>
      <t xml:space="preserve"> </t>
    </r>
    <r>
      <rPr>
        <sz val="8"/>
        <rFont val="ＭＳ 明朝"/>
        <family val="1"/>
      </rPr>
      <t>人</t>
    </r>
    <r>
      <rPr>
        <sz val="5.55"/>
        <rFont val="ＭＳ 明朝"/>
        <family val="1"/>
      </rPr>
      <t xml:space="preserve"> </t>
    </r>
    <r>
      <rPr>
        <sz val="8"/>
        <rFont val="ＭＳ 明朝"/>
        <family val="1"/>
      </rPr>
      <t>公</t>
    </r>
    <r>
      <rPr>
        <sz val="5.5"/>
        <rFont val="ＭＳ 明朝"/>
        <family val="1"/>
      </rPr>
      <t xml:space="preserve"> </t>
    </r>
    <r>
      <rPr>
        <sz val="8"/>
        <rFont val="ＭＳ 明朝"/>
        <family val="1"/>
      </rPr>
      <t>園</t>
    </r>
  </si>
  <si>
    <t>目　　次</t>
  </si>
  <si>
    <t>＜16　運輸＞</t>
  </si>
  <si>
    <t>シート番号</t>
  </si>
  <si>
    <t>表　　題　　名</t>
  </si>
  <si>
    <t>-</t>
  </si>
  <si>
    <t>鉄道一日平均乗降客数　</t>
  </si>
  <si>
    <t>バス一日平均運行状況　</t>
  </si>
  <si>
    <t>軽自動車等登録及び廃車台数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</si>
</sst>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);\(#,##0\)"/>
    <numFmt numFmtId="178" formatCode="#,##0_ "/>
  </numFmts>
  <fonts count="6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8"/>
      <name val="ＭＳ ゴシック"/>
      <family val="3"/>
    </font>
    <font>
      <sz val="11"/>
      <name val="ＭＳ Ｐ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b/>
      <sz val="10"/>
      <color indexed="8"/>
      <name val="ＭＳ ゴシック"/>
      <family val="3"/>
    </font>
    <font>
      <b/>
      <sz val="10"/>
      <name val="ＭＳ 明朝"/>
      <family val="1"/>
    </font>
    <font>
      <b/>
      <sz val="10"/>
      <name val="ＭＳ ゴシック"/>
      <family val="3"/>
    </font>
    <font>
      <b/>
      <sz val="9"/>
      <name val="ＭＳ 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5"/>
      <name val="ＭＳ 明朝"/>
      <family val="1"/>
    </font>
    <font>
      <sz val="8"/>
      <name val="ＭＳ ゴシック"/>
      <family val="3"/>
    </font>
    <font>
      <sz val="5.5"/>
      <name val="ＭＳ 明朝"/>
      <family val="1"/>
    </font>
    <font>
      <sz val="10"/>
      <color indexed="8"/>
      <name val="ＭＳ 明朝"/>
      <family val="1"/>
    </font>
    <font>
      <sz val="5.55"/>
      <name val="ＭＳ 明朝"/>
      <family val="1"/>
    </font>
    <font>
      <sz val="9"/>
      <name val="ＭＳ 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5" fillId="0" borderId="0" applyFont="0" applyFill="0" applyBorder="0" applyAlignment="0" applyProtection="0"/>
    <xf numFmtId="0" fontId="45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5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6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3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38" fontId="9" fillId="0" borderId="14" xfId="50" applyFont="1" applyBorder="1" applyAlignment="1">
      <alignment vertical="center"/>
    </xf>
    <xf numFmtId="3" fontId="9" fillId="0" borderId="14" xfId="0" applyNumberFormat="1" applyFont="1" applyBorder="1" applyAlignment="1">
      <alignment horizontal="right" vertical="center"/>
    </xf>
    <xf numFmtId="3" fontId="9" fillId="0" borderId="14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38" fontId="9" fillId="0" borderId="14" xfId="48" applyFont="1" applyFill="1" applyBorder="1" applyAlignment="1">
      <alignment/>
    </xf>
    <xf numFmtId="38" fontId="9" fillId="0" borderId="15" xfId="48" applyFont="1" applyFill="1" applyBorder="1" applyAlignment="1">
      <alignment/>
    </xf>
    <xf numFmtId="3" fontId="9" fillId="0" borderId="10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8" fontId="9" fillId="0" borderId="15" xfId="50" applyFont="1" applyBorder="1" applyAlignment="1">
      <alignment vertical="center"/>
    </xf>
    <xf numFmtId="0" fontId="10" fillId="0" borderId="13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 wrapText="1"/>
    </xf>
    <xf numFmtId="0" fontId="11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1" fontId="9" fillId="0" borderId="20" xfId="0" applyNumberFormat="1" applyFont="1" applyBorder="1" applyAlignment="1">
      <alignment vertical="center"/>
    </xf>
    <xf numFmtId="41" fontId="9" fillId="0" borderId="21" xfId="0" applyNumberFormat="1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3" fontId="9" fillId="0" borderId="23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3" fillId="0" borderId="24" xfId="0" applyFont="1" applyBorder="1" applyAlignment="1">
      <alignment horizontal="right" vertical="center"/>
    </xf>
    <xf numFmtId="0" fontId="14" fillId="0" borderId="2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26" xfId="0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right" vertical="center"/>
    </xf>
    <xf numFmtId="3" fontId="14" fillId="0" borderId="15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vertical="center"/>
    </xf>
    <xf numFmtId="3" fontId="14" fillId="0" borderId="11" xfId="0" applyNumberFormat="1" applyFont="1" applyBorder="1" applyAlignment="1">
      <alignment horizontal="right" vertical="center"/>
    </xf>
    <xf numFmtId="0" fontId="13" fillId="0" borderId="26" xfId="0" applyFont="1" applyBorder="1" applyAlignment="1">
      <alignment vertical="center"/>
    </xf>
    <xf numFmtId="3" fontId="14" fillId="0" borderId="14" xfId="0" applyNumberFormat="1" applyFont="1" applyFill="1" applyBorder="1" applyAlignment="1">
      <alignment vertical="center"/>
    </xf>
    <xf numFmtId="3" fontId="14" fillId="0" borderId="13" xfId="0" applyNumberFormat="1" applyFont="1" applyFill="1" applyBorder="1" applyAlignment="1">
      <alignment horizontal="right" vertical="center"/>
    </xf>
    <xf numFmtId="3" fontId="14" fillId="0" borderId="14" xfId="0" applyNumberFormat="1" applyFont="1" applyFill="1" applyBorder="1" applyAlignment="1">
      <alignment horizontal="right" vertical="center"/>
    </xf>
    <xf numFmtId="3" fontId="14" fillId="0" borderId="27" xfId="0" applyNumberFormat="1" applyFont="1" applyFill="1" applyBorder="1" applyAlignment="1">
      <alignment vertical="center"/>
    </xf>
    <xf numFmtId="3" fontId="14" fillId="0" borderId="28" xfId="0" applyNumberFormat="1" applyFont="1" applyFill="1" applyBorder="1" applyAlignment="1">
      <alignment vertical="center"/>
    </xf>
    <xf numFmtId="0" fontId="13" fillId="0" borderId="13" xfId="0" applyFont="1" applyBorder="1" applyAlignment="1">
      <alignment vertical="center"/>
    </xf>
    <xf numFmtId="38" fontId="14" fillId="0" borderId="14" xfId="48" applyFont="1" applyFill="1" applyBorder="1" applyAlignment="1">
      <alignment/>
    </xf>
    <xf numFmtId="38" fontId="14" fillId="0" borderId="15" xfId="48" applyFont="1" applyFill="1" applyBorder="1" applyAlignment="1">
      <alignment/>
    </xf>
    <xf numFmtId="3" fontId="14" fillId="0" borderId="14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38" fontId="14" fillId="0" borderId="14" xfId="50" applyFont="1" applyBorder="1" applyAlignment="1">
      <alignment vertical="center"/>
    </xf>
    <xf numFmtId="38" fontId="14" fillId="0" borderId="14" xfId="50" applyFont="1" applyFill="1" applyBorder="1" applyAlignment="1">
      <alignment vertical="center"/>
    </xf>
    <xf numFmtId="38" fontId="14" fillId="0" borderId="15" xfId="5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9" fillId="0" borderId="29" xfId="0" applyNumberFormat="1" applyFont="1" applyBorder="1" applyAlignment="1">
      <alignment vertical="center"/>
    </xf>
    <xf numFmtId="3" fontId="19" fillId="0" borderId="13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3" fontId="14" fillId="0" borderId="27" xfId="0" applyNumberFormat="1" applyFont="1" applyBorder="1" applyAlignment="1">
      <alignment vertical="center"/>
    </xf>
    <xf numFmtId="3" fontId="14" fillId="0" borderId="13" xfId="0" applyNumberFormat="1" applyFont="1" applyFill="1" applyBorder="1" applyAlignment="1">
      <alignment vertical="center"/>
    </xf>
    <xf numFmtId="0" fontId="13" fillId="0" borderId="30" xfId="0" applyFont="1" applyBorder="1" applyAlignment="1">
      <alignment vertical="center"/>
    </xf>
    <xf numFmtId="3" fontId="19" fillId="0" borderId="31" xfId="0" applyNumberFormat="1" applyFont="1" applyBorder="1" applyAlignment="1">
      <alignment vertical="center"/>
    </xf>
    <xf numFmtId="3" fontId="14" fillId="0" borderId="30" xfId="0" applyNumberFormat="1" applyFont="1" applyBorder="1" applyAlignment="1">
      <alignment vertical="center"/>
    </xf>
    <xf numFmtId="3" fontId="14" fillId="0" borderId="31" xfId="0" applyNumberFormat="1" applyFont="1" applyBorder="1" applyAlignment="1">
      <alignment vertical="center"/>
    </xf>
    <xf numFmtId="3" fontId="14" fillId="0" borderId="30" xfId="0" applyNumberFormat="1" applyFont="1" applyFill="1" applyBorder="1" applyAlignment="1">
      <alignment vertical="center"/>
    </xf>
    <xf numFmtId="3" fontId="14" fillId="0" borderId="31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34" xfId="0" applyFont="1" applyBorder="1" applyAlignment="1">
      <alignment horizontal="distributed" vertical="center"/>
    </xf>
    <xf numFmtId="177" fontId="14" fillId="0" borderId="35" xfId="0" applyNumberFormat="1" applyFont="1" applyBorder="1" applyAlignment="1">
      <alignment vertical="center"/>
    </xf>
    <xf numFmtId="43" fontId="14" fillId="0" borderId="35" xfId="0" applyNumberFormat="1" applyFont="1" applyBorder="1" applyAlignment="1">
      <alignment vertical="center"/>
    </xf>
    <xf numFmtId="176" fontId="14" fillId="0" borderId="29" xfId="0" applyNumberFormat="1" applyFont="1" applyBorder="1" applyAlignment="1">
      <alignment vertical="center"/>
    </xf>
    <xf numFmtId="176" fontId="14" fillId="0" borderId="23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distributed" vertical="center"/>
    </xf>
    <xf numFmtId="177" fontId="14" fillId="0" borderId="32" xfId="0" applyNumberFormat="1" applyFont="1" applyBorder="1" applyAlignment="1">
      <alignment vertical="center"/>
    </xf>
    <xf numFmtId="43" fontId="14" fillId="0" borderId="32" xfId="0" applyNumberFormat="1" applyFont="1" applyBorder="1" applyAlignment="1">
      <alignment vertical="center"/>
    </xf>
    <xf numFmtId="176" fontId="14" fillId="0" borderId="32" xfId="0" applyNumberFormat="1" applyFont="1" applyBorder="1" applyAlignment="1">
      <alignment vertical="center"/>
    </xf>
    <xf numFmtId="41" fontId="14" fillId="0" borderId="36" xfId="0" applyNumberFormat="1" applyFont="1" applyBorder="1" applyAlignment="1">
      <alignment vertical="center"/>
    </xf>
    <xf numFmtId="0" fontId="14" fillId="0" borderId="33" xfId="0" applyFont="1" applyBorder="1" applyAlignment="1">
      <alignment horizontal="distributed" vertical="center"/>
    </xf>
    <xf numFmtId="177" fontId="14" fillId="0" borderId="21" xfId="0" applyNumberFormat="1" applyFont="1" applyBorder="1" applyAlignment="1">
      <alignment vertical="center"/>
    </xf>
    <xf numFmtId="43" fontId="14" fillId="0" borderId="21" xfId="0" applyNumberFormat="1" applyFont="1" applyBorder="1" applyAlignment="1">
      <alignment vertical="center"/>
    </xf>
    <xf numFmtId="176" fontId="14" fillId="0" borderId="21" xfId="0" applyNumberFormat="1" applyFont="1" applyBorder="1" applyAlignment="1">
      <alignment vertical="center"/>
    </xf>
    <xf numFmtId="41" fontId="14" fillId="0" borderId="2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4" fillId="0" borderId="37" xfId="0" applyFont="1" applyBorder="1" applyAlignment="1">
      <alignment horizontal="right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Continuous" vertical="center"/>
    </xf>
    <xf numFmtId="0" fontId="14" fillId="0" borderId="40" xfId="0" applyFont="1" applyBorder="1" applyAlignment="1">
      <alignment horizontal="centerContinuous" vertical="center"/>
    </xf>
    <xf numFmtId="0" fontId="14" fillId="0" borderId="41" xfId="0" applyFont="1" applyBorder="1" applyAlignment="1">
      <alignment horizontal="centerContinuous" vertical="center"/>
    </xf>
    <xf numFmtId="0" fontId="14" fillId="0" borderId="4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43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44" xfId="0" applyFont="1" applyBorder="1" applyAlignment="1">
      <alignment horizontal="center" vertical="center"/>
    </xf>
    <xf numFmtId="41" fontId="14" fillId="0" borderId="35" xfId="0" applyNumberFormat="1" applyFont="1" applyBorder="1" applyAlignment="1">
      <alignment vertical="center"/>
    </xf>
    <xf numFmtId="41" fontId="14" fillId="0" borderId="23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178" fontId="15" fillId="0" borderId="0" xfId="0" applyNumberFormat="1" applyFont="1" applyBorder="1" applyAlignment="1">
      <alignment vertical="center"/>
    </xf>
    <xf numFmtId="0" fontId="14" fillId="0" borderId="43" xfId="0" applyFont="1" applyBorder="1" applyAlignment="1">
      <alignment horizontal="center" vertical="center"/>
    </xf>
    <xf numFmtId="41" fontId="14" fillId="0" borderId="32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178" fontId="17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15" fillId="0" borderId="0" xfId="0" applyFont="1" applyAlignment="1">
      <alignment vertical="center"/>
    </xf>
    <xf numFmtId="41" fontId="14" fillId="0" borderId="35" xfId="0" applyNumberFormat="1" applyFont="1" applyBorder="1" applyAlignment="1">
      <alignment horizontal="right" vertical="center"/>
    </xf>
    <xf numFmtId="41" fontId="14" fillId="0" borderId="32" xfId="0" applyNumberFormat="1" applyFont="1" applyBorder="1" applyAlignment="1">
      <alignment horizontal="right" vertical="center"/>
    </xf>
    <xf numFmtId="41" fontId="0" fillId="0" borderId="0" xfId="0" applyNumberFormat="1" applyFont="1" applyAlignment="1">
      <alignment/>
    </xf>
    <xf numFmtId="41" fontId="10" fillId="0" borderId="21" xfId="0" applyNumberFormat="1" applyFont="1" applyBorder="1" applyAlignment="1">
      <alignment horizontal="right" vertical="center"/>
    </xf>
    <xf numFmtId="41" fontId="10" fillId="0" borderId="20" xfId="0" applyNumberFormat="1" applyFont="1" applyBorder="1" applyAlignment="1">
      <alignment horizontal="right" vertical="center"/>
    </xf>
    <xf numFmtId="0" fontId="22" fillId="0" borderId="0" xfId="61" applyFont="1" applyAlignment="1">
      <alignment horizontal="center"/>
      <protection/>
    </xf>
    <xf numFmtId="0" fontId="22" fillId="0" borderId="0" xfId="61" applyFont="1" applyBorder="1" applyAlignment="1">
      <alignment horizontal="center"/>
      <protection/>
    </xf>
    <xf numFmtId="0" fontId="23" fillId="0" borderId="0" xfId="61" applyFont="1" applyAlignment="1">
      <alignment horizontal="left" indent="1"/>
      <protection/>
    </xf>
    <xf numFmtId="0" fontId="23" fillId="0" borderId="0" xfId="61" applyFont="1">
      <alignment/>
      <protection/>
    </xf>
    <xf numFmtId="0" fontId="24" fillId="0" borderId="0" xfId="61" applyFont="1" applyBorder="1" applyAlignment="1">
      <alignment horizontal="centerContinuous" vertical="center"/>
      <protection/>
    </xf>
    <xf numFmtId="0" fontId="25" fillId="0" borderId="0" xfId="61" applyFont="1" applyBorder="1" applyAlignment="1">
      <alignment horizontal="centerContinuous"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26" fillId="0" borderId="0" xfId="61" applyFont="1" applyBorder="1" applyAlignment="1">
      <alignment vertical="center"/>
      <protection/>
    </xf>
    <xf numFmtId="0" fontId="12" fillId="0" borderId="0" xfId="61" applyFont="1" applyFill="1" applyBorder="1" applyAlignment="1">
      <alignment vertical="center"/>
      <protection/>
    </xf>
    <xf numFmtId="0" fontId="22" fillId="0" borderId="0" xfId="61" applyFont="1" applyFill="1" applyBorder="1" applyAlignment="1">
      <alignment vertical="center"/>
      <protection/>
    </xf>
    <xf numFmtId="0" fontId="23" fillId="0" borderId="0" xfId="61" applyFont="1" applyFill="1" applyBorder="1" applyAlignment="1">
      <alignment horizontal="left" vertical="center" indent="1"/>
      <protection/>
    </xf>
    <xf numFmtId="0" fontId="23" fillId="0" borderId="0" xfId="61" applyFont="1" applyFill="1">
      <alignment/>
      <protection/>
    </xf>
    <xf numFmtId="0" fontId="23" fillId="0" borderId="25" xfId="61" applyFont="1" applyFill="1" applyBorder="1" applyAlignment="1">
      <alignment horizontal="center" vertical="center"/>
      <protection/>
    </xf>
    <xf numFmtId="0" fontId="23" fillId="0" borderId="0" xfId="0" applyFont="1" applyAlignment="1">
      <alignment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center" inden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indent="1"/>
    </xf>
    <xf numFmtId="0" fontId="23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left" indent="1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41" fontId="14" fillId="0" borderId="21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16287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5</xdr:row>
      <xdr:rowOff>0</xdr:rowOff>
    </xdr:to>
    <xdr:sp>
      <xdr:nvSpPr>
        <xdr:cNvPr id="1" name="Line 21"/>
        <xdr:cNvSpPr>
          <a:spLocks/>
        </xdr:cNvSpPr>
      </xdr:nvSpPr>
      <xdr:spPr>
        <a:xfrm>
          <a:off x="9525" y="390525"/>
          <a:ext cx="6762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11</xdr:row>
      <xdr:rowOff>28575</xdr:rowOff>
    </xdr:from>
    <xdr:to>
      <xdr:col>1</xdr:col>
      <xdr:colOff>9525</xdr:colOff>
      <xdr:row>14</xdr:row>
      <xdr:rowOff>0</xdr:rowOff>
    </xdr:to>
    <xdr:sp>
      <xdr:nvSpPr>
        <xdr:cNvPr id="2" name="Line 29"/>
        <xdr:cNvSpPr>
          <a:spLocks/>
        </xdr:cNvSpPr>
      </xdr:nvSpPr>
      <xdr:spPr>
        <a:xfrm>
          <a:off x="38100" y="2286000"/>
          <a:ext cx="6477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5</xdr:row>
      <xdr:rowOff>0</xdr:rowOff>
    </xdr:to>
    <xdr:sp>
      <xdr:nvSpPr>
        <xdr:cNvPr id="3" name="Line 21"/>
        <xdr:cNvSpPr>
          <a:spLocks/>
        </xdr:cNvSpPr>
      </xdr:nvSpPr>
      <xdr:spPr>
        <a:xfrm>
          <a:off x="9525" y="390525"/>
          <a:ext cx="6762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11</xdr:row>
      <xdr:rowOff>28575</xdr:rowOff>
    </xdr:from>
    <xdr:to>
      <xdr:col>1</xdr:col>
      <xdr:colOff>9525</xdr:colOff>
      <xdr:row>14</xdr:row>
      <xdr:rowOff>0</xdr:rowOff>
    </xdr:to>
    <xdr:sp>
      <xdr:nvSpPr>
        <xdr:cNvPr id="4" name="Line 29"/>
        <xdr:cNvSpPr>
          <a:spLocks/>
        </xdr:cNvSpPr>
      </xdr:nvSpPr>
      <xdr:spPr>
        <a:xfrm>
          <a:off x="38100" y="2286000"/>
          <a:ext cx="6477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6" style="153" customWidth="1"/>
    <col min="2" max="2" width="3.59765625" style="160" customWidth="1"/>
    <col min="3" max="3" width="2.09765625" style="161" customWidth="1"/>
    <col min="4" max="4" width="3.59765625" style="160" customWidth="1"/>
    <col min="5" max="5" width="70.59765625" style="162" customWidth="1"/>
    <col min="6" max="16384" width="9" style="153" customWidth="1"/>
  </cols>
  <sheetData>
    <row r="1" spans="2:5" s="143" customFormat="1" ht="15" customHeight="1">
      <c r="B1" s="140"/>
      <c r="C1" s="141"/>
      <c r="D1" s="140"/>
      <c r="E1" s="142"/>
    </row>
    <row r="2" spans="2:5" s="143" customFormat="1" ht="15" customHeight="1">
      <c r="B2" s="144" t="s">
        <v>92</v>
      </c>
      <c r="C2" s="144"/>
      <c r="D2" s="144"/>
      <c r="E2" s="145"/>
    </row>
    <row r="3" spans="2:5" s="143" customFormat="1" ht="15" customHeight="1">
      <c r="B3" s="146"/>
      <c r="C3" s="146"/>
      <c r="D3" s="146"/>
      <c r="E3" s="147"/>
    </row>
    <row r="4" spans="2:5" s="151" customFormat="1" ht="15" customHeight="1">
      <c r="B4" s="148" t="s">
        <v>93</v>
      </c>
      <c r="C4" s="149"/>
      <c r="D4" s="149"/>
      <c r="E4" s="150"/>
    </row>
    <row r="5" spans="2:5" s="151" customFormat="1" ht="7.5" customHeight="1">
      <c r="B5" s="149"/>
      <c r="C5" s="149"/>
      <c r="D5" s="149"/>
      <c r="E5" s="150"/>
    </row>
    <row r="6" spans="2:5" ht="18" customHeight="1">
      <c r="B6" s="163" t="s">
        <v>94</v>
      </c>
      <c r="C6" s="164"/>
      <c r="D6" s="164"/>
      <c r="E6" s="152" t="s">
        <v>95</v>
      </c>
    </row>
    <row r="7" spans="2:5" ht="18" customHeight="1">
      <c r="B7" s="154">
        <v>16</v>
      </c>
      <c r="C7" s="155" t="s">
        <v>96</v>
      </c>
      <c r="D7" s="155">
        <v>1</v>
      </c>
      <c r="E7" s="156" t="s">
        <v>97</v>
      </c>
    </row>
    <row r="8" spans="2:5" ht="18" customHeight="1">
      <c r="B8" s="154">
        <v>16</v>
      </c>
      <c r="C8" s="155" t="s">
        <v>96</v>
      </c>
      <c r="D8" s="155">
        <v>2</v>
      </c>
      <c r="E8" s="156" t="s">
        <v>98</v>
      </c>
    </row>
    <row r="9" spans="2:5" ht="18" customHeight="1">
      <c r="B9" s="154">
        <v>16</v>
      </c>
      <c r="C9" s="155" t="s">
        <v>96</v>
      </c>
      <c r="D9" s="155">
        <v>3</v>
      </c>
      <c r="E9" s="156" t="s">
        <v>99</v>
      </c>
    </row>
    <row r="10" spans="2:5" s="159" customFormat="1" ht="18" customHeight="1">
      <c r="B10" s="157"/>
      <c r="C10" s="157"/>
      <c r="D10" s="157"/>
      <c r="E10" s="158"/>
    </row>
  </sheetData>
  <sheetProtection/>
  <mergeCells count="1">
    <mergeCell ref="B6:D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zoomScaleSheetLayoutView="100" zoomScalePageLayoutView="0" workbookViewId="0" topLeftCell="A1">
      <selection activeCell="D1" sqref="D1"/>
    </sheetView>
  </sheetViews>
  <sheetFormatPr defaultColWidth="8.796875" defaultRowHeight="24.75" customHeight="1"/>
  <cols>
    <col min="1" max="1" width="19.09765625" style="42" customWidth="1"/>
    <col min="2" max="9" width="8.09765625" style="29" customWidth="1"/>
    <col min="10" max="10" width="7.8984375" style="29" customWidth="1"/>
    <col min="11" max="11" width="10.5" style="29" bestFit="1" customWidth="1"/>
    <col min="12" max="12" width="10.19921875" style="29" customWidth="1"/>
    <col min="13" max="16384" width="9" style="29" customWidth="1"/>
  </cols>
  <sheetData>
    <row r="1" spans="1:10" ht="79.5" customHeight="1">
      <c r="A1" s="26" t="s">
        <v>45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" customHeight="1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9" s="4" customFormat="1" ht="15" customHeight="1">
      <c r="A3" s="2" t="s">
        <v>14</v>
      </c>
      <c r="B3" s="3"/>
      <c r="C3" s="3"/>
      <c r="D3" s="3"/>
      <c r="E3" s="3"/>
      <c r="F3" s="3"/>
      <c r="G3" s="3"/>
      <c r="H3" s="3"/>
      <c r="I3" s="3"/>
    </row>
    <row r="4" spans="1:10" ht="12.75" customHeight="1" thickBot="1">
      <c r="A4" s="44"/>
      <c r="B4" s="45"/>
      <c r="C4" s="45"/>
      <c r="D4" s="45"/>
      <c r="E4" s="45"/>
      <c r="F4" s="45"/>
      <c r="G4" s="45"/>
      <c r="H4" s="45"/>
      <c r="I4" s="45"/>
      <c r="J4" s="46" t="s">
        <v>15</v>
      </c>
    </row>
    <row r="5" spans="1:10" ht="12.75" customHeight="1" thickTop="1">
      <c r="A5" s="165" t="s">
        <v>13</v>
      </c>
      <c r="B5" s="167" t="s">
        <v>12</v>
      </c>
      <c r="C5" s="168"/>
      <c r="D5" s="169"/>
      <c r="E5" s="167" t="s">
        <v>11</v>
      </c>
      <c r="F5" s="168"/>
      <c r="G5" s="169"/>
      <c r="H5" s="167" t="s">
        <v>10</v>
      </c>
      <c r="I5" s="168"/>
      <c r="J5" s="168"/>
    </row>
    <row r="6" spans="1:11" ht="12.75" customHeight="1">
      <c r="A6" s="166"/>
      <c r="B6" s="47" t="s">
        <v>9</v>
      </c>
      <c r="C6" s="48" t="s">
        <v>8</v>
      </c>
      <c r="D6" s="48" t="s">
        <v>7</v>
      </c>
      <c r="E6" s="47" t="s">
        <v>9</v>
      </c>
      <c r="F6" s="48" t="s">
        <v>8</v>
      </c>
      <c r="G6" s="48" t="s">
        <v>7</v>
      </c>
      <c r="H6" s="47" t="s">
        <v>9</v>
      </c>
      <c r="I6" s="49" t="s">
        <v>8</v>
      </c>
      <c r="J6" s="49" t="s">
        <v>7</v>
      </c>
      <c r="K6" s="42"/>
    </row>
    <row r="7" spans="1:14" s="6" customFormat="1" ht="15" customHeight="1">
      <c r="A7" s="12" t="s">
        <v>16</v>
      </c>
      <c r="B7" s="15" t="s">
        <v>86</v>
      </c>
      <c r="C7" s="15" t="s">
        <v>86</v>
      </c>
      <c r="D7" s="15" t="s">
        <v>86</v>
      </c>
      <c r="E7" s="15">
        <f>SUM(E8:E9)</f>
        <v>242540</v>
      </c>
      <c r="F7" s="15">
        <f>SUM(F8:F9)</f>
        <v>175915</v>
      </c>
      <c r="G7" s="15">
        <f>SUM(G8:G9)</f>
        <v>66623</v>
      </c>
      <c r="H7" s="15" t="s">
        <v>85</v>
      </c>
      <c r="I7" s="15" t="s">
        <v>85</v>
      </c>
      <c r="J7" s="40" t="s">
        <v>85</v>
      </c>
      <c r="K7" s="2"/>
      <c r="L7" s="5"/>
      <c r="M7" s="5"/>
      <c r="N7" s="5"/>
    </row>
    <row r="8" spans="1:12" ht="15" customHeight="1">
      <c r="A8" s="51" t="s">
        <v>17</v>
      </c>
      <c r="B8" s="52" t="s">
        <v>85</v>
      </c>
      <c r="C8" s="52" t="s">
        <v>85</v>
      </c>
      <c r="D8" s="52" t="s">
        <v>85</v>
      </c>
      <c r="E8" s="52">
        <v>202415</v>
      </c>
      <c r="F8" s="52">
        <v>149947</v>
      </c>
      <c r="G8" s="52">
        <v>52467</v>
      </c>
      <c r="H8" s="52" t="s">
        <v>85</v>
      </c>
      <c r="I8" s="52" t="s">
        <v>85</v>
      </c>
      <c r="J8" s="53" t="s">
        <v>85</v>
      </c>
      <c r="K8" s="42"/>
      <c r="L8" s="54"/>
    </row>
    <row r="9" spans="1:11" ht="15" customHeight="1">
      <c r="A9" s="51" t="s">
        <v>18</v>
      </c>
      <c r="B9" s="52" t="s">
        <v>85</v>
      </c>
      <c r="C9" s="52" t="s">
        <v>85</v>
      </c>
      <c r="D9" s="52" t="s">
        <v>85</v>
      </c>
      <c r="E9" s="52">
        <v>40125</v>
      </c>
      <c r="F9" s="52">
        <v>25968</v>
      </c>
      <c r="G9" s="52">
        <v>14156</v>
      </c>
      <c r="H9" s="52" t="s">
        <v>85</v>
      </c>
      <c r="I9" s="52" t="s">
        <v>85</v>
      </c>
      <c r="J9" s="55" t="s">
        <v>86</v>
      </c>
      <c r="K9" s="42"/>
    </row>
    <row r="10" spans="1:17" s="4" customFormat="1" ht="24">
      <c r="A10" s="25" t="s">
        <v>44</v>
      </c>
      <c r="B10" s="16">
        <v>121615</v>
      </c>
      <c r="C10" s="16">
        <v>79564</v>
      </c>
      <c r="D10" s="16">
        <v>42051</v>
      </c>
      <c r="E10" s="16">
        <v>60530</v>
      </c>
      <c r="F10" s="16">
        <v>39782</v>
      </c>
      <c r="G10" s="16">
        <v>20748</v>
      </c>
      <c r="H10" s="16">
        <v>61085</v>
      </c>
      <c r="I10" s="16">
        <v>39782</v>
      </c>
      <c r="J10" s="17">
        <v>21303</v>
      </c>
      <c r="K10" s="7"/>
      <c r="L10" s="7"/>
      <c r="M10" s="7"/>
      <c r="N10" s="7"/>
      <c r="O10" s="7"/>
      <c r="P10" s="7"/>
      <c r="Q10" s="7"/>
    </row>
    <row r="11" spans="1:11" ht="15" customHeight="1">
      <c r="A11" s="56" t="s">
        <v>19</v>
      </c>
      <c r="B11" s="57">
        <v>84755</v>
      </c>
      <c r="C11" s="57">
        <v>53608</v>
      </c>
      <c r="D11" s="57">
        <v>31147</v>
      </c>
      <c r="E11" s="57">
        <v>41866</v>
      </c>
      <c r="F11" s="58">
        <v>26804</v>
      </c>
      <c r="G11" s="57">
        <v>15062</v>
      </c>
      <c r="H11" s="57">
        <v>42889</v>
      </c>
      <c r="I11" s="59">
        <v>26804</v>
      </c>
      <c r="J11" s="60">
        <v>16085</v>
      </c>
      <c r="K11" s="42"/>
    </row>
    <row r="12" spans="1:11" ht="15" customHeight="1">
      <c r="A12" s="56" t="s">
        <v>20</v>
      </c>
      <c r="B12" s="57">
        <v>11824</v>
      </c>
      <c r="C12" s="57">
        <v>8204</v>
      </c>
      <c r="D12" s="57">
        <v>3620</v>
      </c>
      <c r="E12" s="57">
        <v>6028</v>
      </c>
      <c r="F12" s="58">
        <v>4102</v>
      </c>
      <c r="G12" s="57">
        <v>1926</v>
      </c>
      <c r="H12" s="57">
        <v>5796</v>
      </c>
      <c r="I12" s="59">
        <v>4102</v>
      </c>
      <c r="J12" s="61">
        <v>1694</v>
      </c>
      <c r="K12" s="42"/>
    </row>
    <row r="13" spans="1:11" ht="15" customHeight="1">
      <c r="A13" s="56" t="s">
        <v>21</v>
      </c>
      <c r="B13" s="57">
        <v>25036</v>
      </c>
      <c r="C13" s="57">
        <v>17752</v>
      </c>
      <c r="D13" s="57">
        <v>7284</v>
      </c>
      <c r="E13" s="57">
        <v>12636</v>
      </c>
      <c r="F13" s="58">
        <v>8876</v>
      </c>
      <c r="G13" s="57">
        <v>3760</v>
      </c>
      <c r="H13" s="57">
        <v>12400</v>
      </c>
      <c r="I13" s="59">
        <v>8876</v>
      </c>
      <c r="J13" s="61">
        <v>3524</v>
      </c>
      <c r="K13" s="42"/>
    </row>
    <row r="14" spans="1:11" s="6" customFormat="1" ht="15" customHeight="1">
      <c r="A14" s="13" t="s">
        <v>22</v>
      </c>
      <c r="B14" s="9">
        <v>683697</v>
      </c>
      <c r="C14" s="18">
        <v>451644</v>
      </c>
      <c r="D14" s="18">
        <v>232053</v>
      </c>
      <c r="E14" s="18">
        <v>340953</v>
      </c>
      <c r="F14" s="18">
        <v>225822</v>
      </c>
      <c r="G14" s="18">
        <v>115131</v>
      </c>
      <c r="H14" s="18">
        <v>342744</v>
      </c>
      <c r="I14" s="18">
        <v>225822</v>
      </c>
      <c r="J14" s="19">
        <v>116922</v>
      </c>
      <c r="K14" s="8"/>
    </row>
    <row r="15" spans="1:11" ht="15" customHeight="1">
      <c r="A15" s="62" t="s">
        <v>23</v>
      </c>
      <c r="B15" s="63">
        <v>3991</v>
      </c>
      <c r="C15" s="63">
        <v>2578</v>
      </c>
      <c r="D15" s="63">
        <v>1413</v>
      </c>
      <c r="E15" s="63">
        <v>1993</v>
      </c>
      <c r="F15" s="63">
        <v>1289</v>
      </c>
      <c r="G15" s="63">
        <v>704</v>
      </c>
      <c r="H15" s="63">
        <v>1998</v>
      </c>
      <c r="I15" s="63">
        <v>1289</v>
      </c>
      <c r="J15" s="64">
        <v>709</v>
      </c>
      <c r="K15" s="42"/>
    </row>
    <row r="16" spans="1:10" ht="15" customHeight="1">
      <c r="A16" s="62" t="s">
        <v>24</v>
      </c>
      <c r="B16" s="63">
        <v>22723</v>
      </c>
      <c r="C16" s="63">
        <v>13500</v>
      </c>
      <c r="D16" s="63">
        <v>9223</v>
      </c>
      <c r="E16" s="63">
        <v>11296</v>
      </c>
      <c r="F16" s="63">
        <v>6750</v>
      </c>
      <c r="G16" s="63">
        <v>4546</v>
      </c>
      <c r="H16" s="63">
        <v>11427</v>
      </c>
      <c r="I16" s="63">
        <v>6750</v>
      </c>
      <c r="J16" s="64">
        <v>4677</v>
      </c>
    </row>
    <row r="17" spans="1:10" ht="15" customHeight="1">
      <c r="A17" s="62" t="s">
        <v>19</v>
      </c>
      <c r="B17" s="63">
        <v>437156</v>
      </c>
      <c r="C17" s="63">
        <v>297392</v>
      </c>
      <c r="D17" s="63">
        <v>139764</v>
      </c>
      <c r="E17" s="63">
        <v>217412</v>
      </c>
      <c r="F17" s="63">
        <v>148696</v>
      </c>
      <c r="G17" s="63">
        <v>68716</v>
      </c>
      <c r="H17" s="63">
        <v>219744</v>
      </c>
      <c r="I17" s="63">
        <v>148696</v>
      </c>
      <c r="J17" s="64">
        <v>71048</v>
      </c>
    </row>
    <row r="18" spans="1:10" ht="15" customHeight="1">
      <c r="A18" s="62" t="s">
        <v>25</v>
      </c>
      <c r="B18" s="63">
        <v>5604</v>
      </c>
      <c r="C18" s="63">
        <v>2984</v>
      </c>
      <c r="D18" s="63">
        <v>2620</v>
      </c>
      <c r="E18" s="63">
        <v>2849</v>
      </c>
      <c r="F18" s="63">
        <v>1492</v>
      </c>
      <c r="G18" s="63">
        <v>1357</v>
      </c>
      <c r="H18" s="63">
        <v>2755</v>
      </c>
      <c r="I18" s="63">
        <v>1492</v>
      </c>
      <c r="J18" s="64">
        <v>1263</v>
      </c>
    </row>
    <row r="19" spans="1:10" ht="15" customHeight="1">
      <c r="A19" s="62" t="s">
        <v>26</v>
      </c>
      <c r="B19" s="63">
        <v>34695</v>
      </c>
      <c r="C19" s="63">
        <v>22930</v>
      </c>
      <c r="D19" s="63">
        <v>11765</v>
      </c>
      <c r="E19" s="63">
        <v>17414</v>
      </c>
      <c r="F19" s="63">
        <v>11465</v>
      </c>
      <c r="G19" s="63">
        <v>5949</v>
      </c>
      <c r="H19" s="63">
        <v>17281</v>
      </c>
      <c r="I19" s="63">
        <v>11465</v>
      </c>
      <c r="J19" s="64">
        <v>5816</v>
      </c>
    </row>
    <row r="20" spans="1:10" ht="15" customHeight="1">
      <c r="A20" s="62" t="s">
        <v>27</v>
      </c>
      <c r="B20" s="63">
        <v>31068</v>
      </c>
      <c r="C20" s="63">
        <v>20482</v>
      </c>
      <c r="D20" s="63">
        <v>10586</v>
      </c>
      <c r="E20" s="63">
        <v>15587</v>
      </c>
      <c r="F20" s="63">
        <v>10241</v>
      </c>
      <c r="G20" s="63">
        <v>5346</v>
      </c>
      <c r="H20" s="63">
        <v>15481</v>
      </c>
      <c r="I20" s="63">
        <v>10241</v>
      </c>
      <c r="J20" s="64">
        <v>5240</v>
      </c>
    </row>
    <row r="21" spans="1:10" ht="15" customHeight="1">
      <c r="A21" s="62" t="s">
        <v>28</v>
      </c>
      <c r="B21" s="63">
        <v>63669</v>
      </c>
      <c r="C21" s="63">
        <v>37868</v>
      </c>
      <c r="D21" s="63">
        <v>25801</v>
      </c>
      <c r="E21" s="63">
        <v>32114</v>
      </c>
      <c r="F21" s="63">
        <v>18934</v>
      </c>
      <c r="G21" s="63">
        <v>13180</v>
      </c>
      <c r="H21" s="63">
        <v>31555</v>
      </c>
      <c r="I21" s="63">
        <v>18934</v>
      </c>
      <c r="J21" s="64">
        <v>12621</v>
      </c>
    </row>
    <row r="22" spans="1:10" ht="15" customHeight="1">
      <c r="A22" s="62" t="s">
        <v>29</v>
      </c>
      <c r="B22" s="63">
        <v>71275</v>
      </c>
      <c r="C22" s="63">
        <v>45174</v>
      </c>
      <c r="D22" s="63">
        <v>26101</v>
      </c>
      <c r="E22" s="63">
        <v>35519</v>
      </c>
      <c r="F22" s="63">
        <v>22587</v>
      </c>
      <c r="G22" s="63">
        <v>12932</v>
      </c>
      <c r="H22" s="63">
        <v>35756</v>
      </c>
      <c r="I22" s="63">
        <v>22587</v>
      </c>
      <c r="J22" s="64">
        <v>13169</v>
      </c>
    </row>
    <row r="23" spans="1:12" ht="15" customHeight="1">
      <c r="A23" s="62" t="s">
        <v>30</v>
      </c>
      <c r="B23" s="63">
        <v>13516</v>
      </c>
      <c r="C23" s="63">
        <v>8736</v>
      </c>
      <c r="D23" s="63">
        <v>4780</v>
      </c>
      <c r="E23" s="63">
        <v>6769</v>
      </c>
      <c r="F23" s="63">
        <v>4368</v>
      </c>
      <c r="G23" s="63">
        <v>2401</v>
      </c>
      <c r="H23" s="63">
        <v>6747</v>
      </c>
      <c r="I23" s="63">
        <v>4368</v>
      </c>
      <c r="J23" s="64">
        <v>2379</v>
      </c>
      <c r="K23" s="42"/>
      <c r="L23" s="42"/>
    </row>
    <row r="24" spans="1:11" s="6" customFormat="1" ht="15" customHeight="1">
      <c r="A24" s="13" t="s">
        <v>31</v>
      </c>
      <c r="B24" s="20">
        <v>37657</v>
      </c>
      <c r="C24" s="20">
        <v>22406</v>
      </c>
      <c r="D24" s="21">
        <v>15251</v>
      </c>
      <c r="E24" s="20">
        <v>18832</v>
      </c>
      <c r="F24" s="20">
        <v>11203</v>
      </c>
      <c r="G24" s="22">
        <v>7629</v>
      </c>
      <c r="H24" s="20">
        <v>18825</v>
      </c>
      <c r="I24" s="20">
        <v>11203</v>
      </c>
      <c r="J24" s="22">
        <v>7622</v>
      </c>
      <c r="K24" s="2"/>
    </row>
    <row r="25" spans="1:11" ht="15" customHeight="1">
      <c r="A25" s="56" t="s">
        <v>88</v>
      </c>
      <c r="B25" s="63">
        <v>12949</v>
      </c>
      <c r="C25" s="65">
        <v>7406</v>
      </c>
      <c r="D25" s="66">
        <v>5543</v>
      </c>
      <c r="E25" s="65">
        <v>6510</v>
      </c>
      <c r="F25" s="65">
        <v>3703</v>
      </c>
      <c r="G25" s="66">
        <v>2807</v>
      </c>
      <c r="H25" s="65">
        <v>6439</v>
      </c>
      <c r="I25" s="65">
        <v>3703</v>
      </c>
      <c r="J25" s="66">
        <v>2736</v>
      </c>
      <c r="K25" s="42"/>
    </row>
    <row r="26" spans="1:11" ht="15" customHeight="1">
      <c r="A26" s="56" t="s">
        <v>89</v>
      </c>
      <c r="B26" s="63">
        <v>24708</v>
      </c>
      <c r="C26" s="65">
        <v>15000</v>
      </c>
      <c r="D26" s="66">
        <v>9708</v>
      </c>
      <c r="E26" s="65">
        <v>12322</v>
      </c>
      <c r="F26" s="65">
        <v>7500</v>
      </c>
      <c r="G26" s="66">
        <v>4822</v>
      </c>
      <c r="H26" s="65">
        <v>12386</v>
      </c>
      <c r="I26" s="65">
        <v>7500</v>
      </c>
      <c r="J26" s="66">
        <v>4886</v>
      </c>
      <c r="K26" s="42"/>
    </row>
    <row r="27" spans="1:12" s="6" customFormat="1" ht="15" customHeight="1">
      <c r="A27" s="13" t="s">
        <v>32</v>
      </c>
      <c r="B27" s="14">
        <v>687606</v>
      </c>
      <c r="C27" s="14">
        <v>485000</v>
      </c>
      <c r="D27" s="14">
        <v>202606</v>
      </c>
      <c r="E27" s="14">
        <v>346011</v>
      </c>
      <c r="F27" s="14">
        <v>242500</v>
      </c>
      <c r="G27" s="14">
        <v>103511</v>
      </c>
      <c r="H27" s="14">
        <v>341595</v>
      </c>
      <c r="I27" s="14">
        <v>242500</v>
      </c>
      <c r="J27" s="23">
        <v>99095</v>
      </c>
      <c r="K27" s="8"/>
      <c r="L27" s="1"/>
    </row>
    <row r="28" spans="1:10" ht="15" customHeight="1">
      <c r="A28" s="62" t="s">
        <v>33</v>
      </c>
      <c r="B28" s="68">
        <v>288610</v>
      </c>
      <c r="C28" s="68">
        <v>206464</v>
      </c>
      <c r="D28" s="68">
        <v>82146</v>
      </c>
      <c r="E28" s="68">
        <v>144315</v>
      </c>
      <c r="F28" s="69">
        <v>103232</v>
      </c>
      <c r="G28" s="69">
        <v>41083</v>
      </c>
      <c r="H28" s="69">
        <v>144295</v>
      </c>
      <c r="I28" s="69">
        <v>103232</v>
      </c>
      <c r="J28" s="70">
        <v>41063</v>
      </c>
    </row>
    <row r="29" spans="1:10" ht="15" customHeight="1">
      <c r="A29" s="62" t="s">
        <v>6</v>
      </c>
      <c r="B29" s="68">
        <v>285742</v>
      </c>
      <c r="C29" s="68">
        <v>201916</v>
      </c>
      <c r="D29" s="68">
        <v>83826</v>
      </c>
      <c r="E29" s="68">
        <v>145167</v>
      </c>
      <c r="F29" s="69">
        <v>100958</v>
      </c>
      <c r="G29" s="69">
        <v>44209</v>
      </c>
      <c r="H29" s="69">
        <v>140575</v>
      </c>
      <c r="I29" s="69">
        <v>100958</v>
      </c>
      <c r="J29" s="70">
        <v>39617</v>
      </c>
    </row>
    <row r="30" spans="1:10" ht="15" customHeight="1">
      <c r="A30" s="62" t="s">
        <v>34</v>
      </c>
      <c r="B30" s="68">
        <v>86666</v>
      </c>
      <c r="C30" s="68">
        <v>56762</v>
      </c>
      <c r="D30" s="68">
        <v>29904</v>
      </c>
      <c r="E30" s="68">
        <v>43050</v>
      </c>
      <c r="F30" s="69">
        <v>28381</v>
      </c>
      <c r="G30" s="69">
        <v>14669</v>
      </c>
      <c r="H30" s="69">
        <v>43616</v>
      </c>
      <c r="I30" s="69">
        <v>28381</v>
      </c>
      <c r="J30" s="70">
        <v>15235</v>
      </c>
    </row>
    <row r="31" spans="1:10" ht="15" customHeight="1">
      <c r="A31" s="71" t="s">
        <v>35</v>
      </c>
      <c r="B31" s="68">
        <v>26588</v>
      </c>
      <c r="C31" s="68">
        <v>19858</v>
      </c>
      <c r="D31" s="68">
        <v>6730</v>
      </c>
      <c r="E31" s="68">
        <v>13479</v>
      </c>
      <c r="F31" s="69">
        <v>9929</v>
      </c>
      <c r="G31" s="69">
        <v>3550</v>
      </c>
      <c r="H31" s="69">
        <v>13109</v>
      </c>
      <c r="I31" s="69">
        <v>9929</v>
      </c>
      <c r="J31" s="70">
        <v>3180</v>
      </c>
    </row>
    <row r="32" spans="1:11" s="4" customFormat="1" ht="15" customHeight="1">
      <c r="A32" s="24" t="s">
        <v>36</v>
      </c>
      <c r="B32" s="9">
        <v>62884</v>
      </c>
      <c r="C32" s="9">
        <v>42370</v>
      </c>
      <c r="D32" s="9">
        <v>20514</v>
      </c>
      <c r="E32" s="9">
        <v>31680</v>
      </c>
      <c r="F32" s="9">
        <v>21185</v>
      </c>
      <c r="G32" s="10">
        <v>10495</v>
      </c>
      <c r="H32" s="10">
        <v>31204</v>
      </c>
      <c r="I32" s="10">
        <v>21185</v>
      </c>
      <c r="J32" s="11">
        <v>10019</v>
      </c>
      <c r="K32" s="3"/>
    </row>
    <row r="33" spans="1:10" ht="15" customHeight="1">
      <c r="A33" s="71" t="s">
        <v>90</v>
      </c>
      <c r="B33" s="72">
        <v>3273</v>
      </c>
      <c r="C33" s="73">
        <v>2048</v>
      </c>
      <c r="D33" s="74">
        <v>1225</v>
      </c>
      <c r="E33" s="75">
        <v>1646</v>
      </c>
      <c r="F33" s="65">
        <v>1024</v>
      </c>
      <c r="G33" s="76">
        <v>622</v>
      </c>
      <c r="H33" s="61">
        <v>1627</v>
      </c>
      <c r="I33" s="57">
        <v>1024</v>
      </c>
      <c r="J33" s="76">
        <v>603</v>
      </c>
    </row>
    <row r="34" spans="1:10" ht="15" customHeight="1">
      <c r="A34" s="56" t="s">
        <v>37</v>
      </c>
      <c r="B34" s="72">
        <v>7581</v>
      </c>
      <c r="C34" s="73">
        <v>4898</v>
      </c>
      <c r="D34" s="74">
        <v>2683</v>
      </c>
      <c r="E34" s="75">
        <v>3837</v>
      </c>
      <c r="F34" s="65">
        <v>2449</v>
      </c>
      <c r="G34" s="76">
        <v>1388</v>
      </c>
      <c r="H34" s="61">
        <v>3744</v>
      </c>
      <c r="I34" s="57">
        <v>2449</v>
      </c>
      <c r="J34" s="76">
        <v>1295</v>
      </c>
    </row>
    <row r="35" spans="1:10" ht="15" customHeight="1">
      <c r="A35" s="56" t="s">
        <v>38</v>
      </c>
      <c r="B35" s="72">
        <v>4704</v>
      </c>
      <c r="C35" s="73">
        <v>3328</v>
      </c>
      <c r="D35" s="74">
        <v>1376</v>
      </c>
      <c r="E35" s="75">
        <v>2379</v>
      </c>
      <c r="F35" s="65">
        <v>1664</v>
      </c>
      <c r="G35" s="76">
        <v>715</v>
      </c>
      <c r="H35" s="61">
        <v>2325</v>
      </c>
      <c r="I35" s="57">
        <v>1664</v>
      </c>
      <c r="J35" s="76">
        <v>661</v>
      </c>
    </row>
    <row r="36" spans="1:10" ht="15" customHeight="1">
      <c r="A36" s="56" t="s">
        <v>39</v>
      </c>
      <c r="B36" s="72">
        <v>8417</v>
      </c>
      <c r="C36" s="73">
        <v>5476</v>
      </c>
      <c r="D36" s="74">
        <v>2941</v>
      </c>
      <c r="E36" s="75">
        <v>4231</v>
      </c>
      <c r="F36" s="65">
        <v>2738</v>
      </c>
      <c r="G36" s="76">
        <v>1493</v>
      </c>
      <c r="H36" s="61">
        <v>4186</v>
      </c>
      <c r="I36" s="57">
        <v>2738</v>
      </c>
      <c r="J36" s="76">
        <v>1448</v>
      </c>
    </row>
    <row r="37" spans="1:10" ht="15" customHeight="1">
      <c r="A37" s="56" t="s">
        <v>40</v>
      </c>
      <c r="B37" s="72">
        <v>9639</v>
      </c>
      <c r="C37" s="73">
        <v>6526</v>
      </c>
      <c r="D37" s="74">
        <v>3113</v>
      </c>
      <c r="E37" s="75">
        <v>4850</v>
      </c>
      <c r="F37" s="65">
        <v>3263</v>
      </c>
      <c r="G37" s="76">
        <v>1587</v>
      </c>
      <c r="H37" s="61">
        <v>4789</v>
      </c>
      <c r="I37" s="57">
        <v>3263</v>
      </c>
      <c r="J37" s="76">
        <v>1526</v>
      </c>
    </row>
    <row r="38" spans="1:10" ht="15" customHeight="1">
      <c r="A38" s="56" t="s">
        <v>41</v>
      </c>
      <c r="B38" s="72">
        <v>8056</v>
      </c>
      <c r="C38" s="73">
        <v>5580</v>
      </c>
      <c r="D38" s="74">
        <v>2476</v>
      </c>
      <c r="E38" s="75">
        <v>4080</v>
      </c>
      <c r="F38" s="65">
        <v>2790</v>
      </c>
      <c r="G38" s="76">
        <v>1290</v>
      </c>
      <c r="H38" s="61">
        <v>3976</v>
      </c>
      <c r="I38" s="57">
        <v>2790</v>
      </c>
      <c r="J38" s="76">
        <v>1186</v>
      </c>
    </row>
    <row r="39" spans="1:10" ht="15" customHeight="1">
      <c r="A39" s="56" t="s">
        <v>91</v>
      </c>
      <c r="B39" s="72">
        <v>3890</v>
      </c>
      <c r="C39" s="73">
        <v>2042</v>
      </c>
      <c r="D39" s="74">
        <v>1848</v>
      </c>
      <c r="E39" s="75">
        <v>1945</v>
      </c>
      <c r="F39" s="65">
        <v>1021</v>
      </c>
      <c r="G39" s="76">
        <v>924</v>
      </c>
      <c r="H39" s="61">
        <v>1945</v>
      </c>
      <c r="I39" s="57">
        <v>1021</v>
      </c>
      <c r="J39" s="76">
        <v>924</v>
      </c>
    </row>
    <row r="40" spans="1:10" ht="15" customHeight="1">
      <c r="A40" s="56" t="s">
        <v>42</v>
      </c>
      <c r="B40" s="72">
        <v>6602</v>
      </c>
      <c r="C40" s="73">
        <v>4624</v>
      </c>
      <c r="D40" s="74">
        <v>1978</v>
      </c>
      <c r="E40" s="75">
        <v>3323</v>
      </c>
      <c r="F40" s="65">
        <v>2312</v>
      </c>
      <c r="G40" s="76">
        <v>1011</v>
      </c>
      <c r="H40" s="61">
        <v>3279</v>
      </c>
      <c r="I40" s="57">
        <v>2312</v>
      </c>
      <c r="J40" s="76">
        <v>967</v>
      </c>
    </row>
    <row r="41" spans="1:10" ht="15" customHeight="1">
      <c r="A41" s="77" t="s">
        <v>43</v>
      </c>
      <c r="B41" s="78">
        <v>10722</v>
      </c>
      <c r="C41" s="78">
        <v>7848</v>
      </c>
      <c r="D41" s="78">
        <v>2874</v>
      </c>
      <c r="E41" s="79">
        <v>5389</v>
      </c>
      <c r="F41" s="80">
        <v>3924</v>
      </c>
      <c r="G41" s="81">
        <v>1465</v>
      </c>
      <c r="H41" s="82">
        <v>5333</v>
      </c>
      <c r="I41" s="82">
        <v>3924</v>
      </c>
      <c r="J41" s="81">
        <v>1409</v>
      </c>
    </row>
    <row r="42" spans="1:10" ht="12" customHeight="1">
      <c r="A42" s="71" t="s">
        <v>5</v>
      </c>
      <c r="B42" s="83"/>
      <c r="C42" s="83"/>
      <c r="D42" s="83"/>
      <c r="E42" s="84"/>
      <c r="F42" s="84"/>
      <c r="G42" s="83"/>
      <c r="H42" s="83"/>
      <c r="I42" s="83"/>
      <c r="J42" s="85"/>
    </row>
    <row r="43" spans="1:10" ht="12" customHeight="1">
      <c r="A43" s="71"/>
      <c r="B43" s="83"/>
      <c r="C43" s="83"/>
      <c r="D43" s="83"/>
      <c r="E43" s="84"/>
      <c r="F43" s="84"/>
      <c r="G43" s="83"/>
      <c r="H43" s="83"/>
      <c r="I43" s="83"/>
      <c r="J43" s="85" t="s">
        <v>87</v>
      </c>
    </row>
    <row r="44" spans="1:10" ht="12" customHeight="1">
      <c r="A44" s="71"/>
      <c r="B44" s="83"/>
      <c r="C44" s="83"/>
      <c r="D44" s="83"/>
      <c r="E44" s="84"/>
      <c r="F44" s="84"/>
      <c r="G44" s="83"/>
      <c r="H44" s="83"/>
      <c r="I44" s="83"/>
      <c r="J44" s="85" t="s">
        <v>4</v>
      </c>
    </row>
    <row r="45" spans="1:10" ht="12" customHeight="1">
      <c r="A45" s="71"/>
      <c r="B45" s="83"/>
      <c r="C45" s="83"/>
      <c r="D45" s="83"/>
      <c r="E45" s="84"/>
      <c r="F45" s="84"/>
      <c r="G45" s="83"/>
      <c r="H45" s="83"/>
      <c r="I45" s="83"/>
      <c r="J45" s="85" t="s">
        <v>3</v>
      </c>
    </row>
    <row r="46" spans="1:10" ht="12" customHeight="1">
      <c r="A46" s="71"/>
      <c r="B46" s="83"/>
      <c r="C46" s="83"/>
      <c r="D46" s="83"/>
      <c r="E46" s="84"/>
      <c r="F46" s="84"/>
      <c r="G46" s="83"/>
      <c r="H46" s="83"/>
      <c r="I46" s="83"/>
      <c r="J46" s="85" t="s">
        <v>2</v>
      </c>
    </row>
    <row r="47" spans="1:10" ht="12" customHeight="1">
      <c r="A47" s="71"/>
      <c r="B47" s="83"/>
      <c r="C47" s="83"/>
      <c r="D47" s="83"/>
      <c r="E47" s="84"/>
      <c r="F47" s="84"/>
      <c r="G47" s="83"/>
      <c r="H47" s="83"/>
      <c r="I47" s="83"/>
      <c r="J47" s="85" t="s">
        <v>1</v>
      </c>
    </row>
    <row r="48" spans="1:10" ht="12" customHeight="1">
      <c r="A48" s="71"/>
      <c r="B48" s="83"/>
      <c r="C48" s="83"/>
      <c r="D48" s="83"/>
      <c r="E48" s="84"/>
      <c r="F48" s="84"/>
      <c r="G48" s="83"/>
      <c r="H48" s="83"/>
      <c r="I48" s="83"/>
      <c r="J48" s="85" t="s">
        <v>0</v>
      </c>
    </row>
    <row r="49" spans="1:10" ht="15.75" customHeight="1">
      <c r="A49" s="71"/>
      <c r="B49" s="83"/>
      <c r="C49" s="83"/>
      <c r="D49" s="83"/>
      <c r="E49" s="84"/>
      <c r="F49" s="84"/>
      <c r="G49" s="83"/>
      <c r="H49" s="83"/>
      <c r="I49" s="83"/>
      <c r="J49" s="85"/>
    </row>
  </sheetData>
  <sheetProtection/>
  <mergeCells count="4">
    <mergeCell ref="A5:A6"/>
    <mergeCell ref="B5:D5"/>
    <mergeCell ref="E5:G5"/>
    <mergeCell ref="H5:J5"/>
  </mergeCells>
  <printOptions/>
  <pageMargins left="0.5905511811023623" right="0.5905511811023623" top="0.5118110236220472" bottom="0.1968503937007874" header="0.5118110236220472" footer="0"/>
  <pageSetup horizontalDpi="600" verticalDpi="600" orientation="portrait" paperSize="9" r:id="rId1"/>
  <ignoredErrors>
    <ignoredError sqref="E7:G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45" zoomScalePageLayoutView="0" workbookViewId="0" topLeftCell="A1">
      <selection activeCell="D1" sqref="D1"/>
    </sheetView>
  </sheetViews>
  <sheetFormatPr defaultColWidth="8.796875" defaultRowHeight="24.75" customHeight="1"/>
  <cols>
    <col min="1" max="1" width="17.19921875" style="29" customWidth="1"/>
    <col min="2" max="2" width="6" style="29" customWidth="1"/>
    <col min="3" max="3" width="9.5" style="29" customWidth="1"/>
    <col min="4" max="4" width="9.19921875" style="29" customWidth="1"/>
    <col min="5" max="5" width="10.69921875" style="29" customWidth="1"/>
    <col min="6" max="6" width="11" style="29" customWidth="1"/>
    <col min="7" max="7" width="8.09765625" style="29" customWidth="1"/>
    <col min="8" max="8" width="6.8984375" style="29" customWidth="1"/>
    <col min="9" max="9" width="8.09765625" style="29" customWidth="1"/>
    <col min="10" max="16384" width="9" style="29" customWidth="1"/>
  </cols>
  <sheetData>
    <row r="1" spans="1:8" s="30" customFormat="1" ht="15" customHeight="1">
      <c r="A1" s="2" t="s">
        <v>83</v>
      </c>
      <c r="B1" s="31"/>
      <c r="C1" s="31"/>
      <c r="D1" s="31"/>
      <c r="E1" s="31"/>
      <c r="F1" s="31"/>
      <c r="G1" s="31"/>
      <c r="H1" s="31"/>
    </row>
    <row r="2" spans="1:9" ht="12.75" customHeight="1" thickBot="1">
      <c r="A2" s="44"/>
      <c r="B2" s="45"/>
      <c r="C2" s="45"/>
      <c r="D2" s="45"/>
      <c r="E2" s="45"/>
      <c r="F2" s="45"/>
      <c r="G2" s="45"/>
      <c r="H2" s="45"/>
      <c r="I2" s="46" t="s">
        <v>84</v>
      </c>
    </row>
    <row r="3" spans="1:9" s="88" customFormat="1" ht="15" customHeight="1" thickTop="1">
      <c r="A3" s="86" t="s">
        <v>82</v>
      </c>
      <c r="B3" s="170" t="s">
        <v>56</v>
      </c>
      <c r="C3" s="172" t="s">
        <v>81</v>
      </c>
      <c r="D3" s="170" t="s">
        <v>55</v>
      </c>
      <c r="E3" s="172" t="s">
        <v>80</v>
      </c>
      <c r="F3" s="172" t="s">
        <v>79</v>
      </c>
      <c r="G3" s="174" t="s">
        <v>78</v>
      </c>
      <c r="H3" s="175"/>
      <c r="I3" s="175"/>
    </row>
    <row r="4" spans="1:9" s="88" customFormat="1" ht="15" customHeight="1">
      <c r="A4" s="89" t="s">
        <v>77</v>
      </c>
      <c r="B4" s="171"/>
      <c r="C4" s="173"/>
      <c r="D4" s="171"/>
      <c r="E4" s="173"/>
      <c r="F4" s="173"/>
      <c r="G4" s="47" t="s">
        <v>9</v>
      </c>
      <c r="H4" s="49" t="s">
        <v>8</v>
      </c>
      <c r="I4" s="49" t="s">
        <v>54</v>
      </c>
    </row>
    <row r="5" spans="1:9" s="88" customFormat="1" ht="16.5" customHeight="1">
      <c r="A5" s="90" t="s">
        <v>53</v>
      </c>
      <c r="B5" s="91">
        <v>13</v>
      </c>
      <c r="C5" s="92">
        <v>110.98</v>
      </c>
      <c r="D5" s="93">
        <v>73.9</v>
      </c>
      <c r="E5" s="94" t="s">
        <v>76</v>
      </c>
      <c r="F5" s="94" t="s">
        <v>76</v>
      </c>
      <c r="G5" s="94" t="s">
        <v>76</v>
      </c>
      <c r="H5" s="94" t="s">
        <v>76</v>
      </c>
      <c r="I5" s="94" t="s">
        <v>76</v>
      </c>
    </row>
    <row r="6" spans="1:9" s="88" customFormat="1" ht="16.5" customHeight="1">
      <c r="A6" s="95" t="s">
        <v>52</v>
      </c>
      <c r="B6" s="96">
        <v>73</v>
      </c>
      <c r="C6" s="97">
        <v>418.5</v>
      </c>
      <c r="D6" s="98">
        <v>1479</v>
      </c>
      <c r="E6" s="98">
        <v>1.6</v>
      </c>
      <c r="F6" s="98">
        <v>8.5</v>
      </c>
      <c r="G6" s="99">
        <v>971</v>
      </c>
      <c r="H6" s="99">
        <v>448</v>
      </c>
      <c r="I6" s="99">
        <v>523</v>
      </c>
    </row>
    <row r="7" spans="1:9" s="88" customFormat="1" ht="16.5" customHeight="1">
      <c r="A7" s="95" t="s">
        <v>51</v>
      </c>
      <c r="B7" s="96">
        <v>22</v>
      </c>
      <c r="C7" s="97">
        <v>118.81</v>
      </c>
      <c r="D7" s="98">
        <v>406.5</v>
      </c>
      <c r="E7" s="98">
        <v>4.4</v>
      </c>
      <c r="F7" s="98">
        <v>12.4</v>
      </c>
      <c r="G7" s="99">
        <v>726</v>
      </c>
      <c r="H7" s="99">
        <v>160</v>
      </c>
      <c r="I7" s="99">
        <v>566</v>
      </c>
    </row>
    <row r="8" spans="1:9" s="88" customFormat="1" ht="16.5" customHeight="1">
      <c r="A8" s="95" t="s">
        <v>50</v>
      </c>
      <c r="B8" s="96">
        <v>4</v>
      </c>
      <c r="C8" s="97">
        <v>28.79</v>
      </c>
      <c r="D8" s="98">
        <v>250</v>
      </c>
      <c r="E8" s="98">
        <v>3.6</v>
      </c>
      <c r="F8" s="98">
        <v>11.4</v>
      </c>
      <c r="G8" s="99">
        <v>733</v>
      </c>
      <c r="H8" s="99">
        <v>23</v>
      </c>
      <c r="I8" s="99">
        <v>711</v>
      </c>
    </row>
    <row r="9" spans="1:9" s="88" customFormat="1" ht="16.5" customHeight="1">
      <c r="A9" s="95" t="s">
        <v>49</v>
      </c>
      <c r="B9" s="96">
        <v>2</v>
      </c>
      <c r="C9" s="97">
        <v>6.63</v>
      </c>
      <c r="D9" s="98">
        <v>95</v>
      </c>
      <c r="E9" s="98">
        <v>3.6</v>
      </c>
      <c r="F9" s="98">
        <v>4.8</v>
      </c>
      <c r="G9" s="99">
        <v>1961</v>
      </c>
      <c r="H9" s="99">
        <v>314</v>
      </c>
      <c r="I9" s="99">
        <v>1647</v>
      </c>
    </row>
    <row r="10" spans="1:9" s="88" customFormat="1" ht="16.5" customHeight="1">
      <c r="A10" s="100" t="s">
        <v>48</v>
      </c>
      <c r="B10" s="101">
        <v>4</v>
      </c>
      <c r="C10" s="102">
        <v>29.66</v>
      </c>
      <c r="D10" s="103">
        <v>181</v>
      </c>
      <c r="E10" s="103">
        <v>4.4</v>
      </c>
      <c r="F10" s="103">
        <v>7.2</v>
      </c>
      <c r="G10" s="104">
        <v>1100</v>
      </c>
      <c r="H10" s="104">
        <v>406</v>
      </c>
      <c r="I10" s="104">
        <v>694</v>
      </c>
    </row>
    <row r="11" spans="1:9" ht="12" customHeight="1">
      <c r="A11" s="83" t="s">
        <v>47</v>
      </c>
      <c r="I11" s="85"/>
    </row>
    <row r="12" ht="12" customHeight="1">
      <c r="I12" s="85" t="s">
        <v>46</v>
      </c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>
      <c r="D25" s="50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</sheetData>
  <sheetProtection/>
  <mergeCells count="6">
    <mergeCell ref="B3:B4"/>
    <mergeCell ref="C3:C4"/>
    <mergeCell ref="E3:E4"/>
    <mergeCell ref="G3:I3"/>
    <mergeCell ref="F3:F4"/>
    <mergeCell ref="D3:D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5"/>
  <sheetViews>
    <sheetView zoomScaleSheetLayoutView="100" zoomScalePageLayoutView="0" workbookViewId="0" topLeftCell="A1">
      <selection activeCell="F20" sqref="F20"/>
    </sheetView>
  </sheetViews>
  <sheetFormatPr defaultColWidth="8.796875" defaultRowHeight="14.25"/>
  <cols>
    <col min="1" max="1" width="7.09765625" style="107" customWidth="1"/>
    <col min="2" max="2" width="10" style="107" customWidth="1"/>
    <col min="3" max="3" width="8.69921875" style="107" customWidth="1"/>
    <col min="4" max="4" width="7.09765625" style="107" customWidth="1"/>
    <col min="5" max="5" width="9" style="107" customWidth="1"/>
    <col min="6" max="6" width="7.69921875" style="107" customWidth="1"/>
    <col min="7" max="7" width="5.59765625" style="107" customWidth="1"/>
    <col min="8" max="8" width="9" style="107" customWidth="1"/>
    <col min="9" max="9" width="8.69921875" style="107" customWidth="1"/>
    <col min="10" max="10" width="7.19921875" style="107" customWidth="1"/>
    <col min="11" max="11" width="7.59765625" style="107" customWidth="1"/>
    <col min="12" max="16384" width="9" style="107" customWidth="1"/>
  </cols>
  <sheetData>
    <row r="1" spans="1:12" s="30" customFormat="1" ht="15" customHeight="1">
      <c r="A1" s="2" t="s">
        <v>75</v>
      </c>
      <c r="L1" s="31"/>
    </row>
    <row r="2" spans="1:22" ht="15" customHeight="1" thickBot="1">
      <c r="A2" s="105" t="s">
        <v>74</v>
      </c>
      <c r="B2" s="42"/>
      <c r="C2" s="42"/>
      <c r="D2" s="42"/>
      <c r="E2" s="42"/>
      <c r="F2" s="43"/>
      <c r="G2" s="42"/>
      <c r="H2" s="42"/>
      <c r="I2" s="42"/>
      <c r="J2" s="42"/>
      <c r="K2" s="42"/>
      <c r="L2" s="106"/>
      <c r="M2" s="106"/>
      <c r="N2" s="106"/>
      <c r="O2" s="106"/>
      <c r="P2" s="106"/>
      <c r="Q2" s="106"/>
      <c r="R2" s="106"/>
      <c r="S2" s="106"/>
      <c r="T2" s="106"/>
      <c r="U2" s="42"/>
      <c r="V2" s="106"/>
    </row>
    <row r="3" spans="1:22" s="117" customFormat="1" ht="16.5" customHeight="1" thickTop="1">
      <c r="A3" s="108" t="s">
        <v>71</v>
      </c>
      <c r="B3" s="109"/>
      <c r="C3" s="110" t="s">
        <v>70</v>
      </c>
      <c r="D3" s="111"/>
      <c r="E3" s="112"/>
      <c r="F3" s="185" t="s">
        <v>69</v>
      </c>
      <c r="G3" s="183" t="s">
        <v>68</v>
      </c>
      <c r="H3" s="110" t="s">
        <v>67</v>
      </c>
      <c r="I3" s="112"/>
      <c r="J3" s="180" t="s">
        <v>66</v>
      </c>
      <c r="K3" s="177" t="s">
        <v>65</v>
      </c>
      <c r="L3" s="114"/>
      <c r="M3" s="115"/>
      <c r="N3" s="115"/>
      <c r="O3" s="115"/>
      <c r="P3" s="114"/>
      <c r="Q3" s="114"/>
      <c r="R3" s="115"/>
      <c r="S3" s="115"/>
      <c r="T3" s="114"/>
      <c r="U3" s="114"/>
      <c r="V3" s="116"/>
    </row>
    <row r="4" spans="1:22" s="117" customFormat="1" ht="16.5" customHeight="1">
      <c r="A4" s="118"/>
      <c r="B4" s="87" t="s">
        <v>64</v>
      </c>
      <c r="C4" s="186" t="s">
        <v>63</v>
      </c>
      <c r="D4" s="186" t="s">
        <v>62</v>
      </c>
      <c r="E4" s="186" t="s">
        <v>61</v>
      </c>
      <c r="F4" s="170"/>
      <c r="G4" s="184"/>
      <c r="H4" s="176" t="s">
        <v>60</v>
      </c>
      <c r="I4" s="176" t="s">
        <v>59</v>
      </c>
      <c r="J4" s="181"/>
      <c r="K4" s="178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6"/>
    </row>
    <row r="5" spans="1:22" s="117" customFormat="1" ht="16.5" customHeight="1">
      <c r="A5" s="119" t="s">
        <v>58</v>
      </c>
      <c r="B5" s="120"/>
      <c r="C5" s="171"/>
      <c r="D5" s="171"/>
      <c r="E5" s="171"/>
      <c r="F5" s="171"/>
      <c r="G5" s="173"/>
      <c r="H5" s="171"/>
      <c r="I5" s="171"/>
      <c r="J5" s="182"/>
      <c r="K5" s="179"/>
      <c r="L5" s="121"/>
      <c r="M5" s="114"/>
      <c r="N5" s="114"/>
      <c r="O5" s="114"/>
      <c r="P5" s="114"/>
      <c r="Q5" s="114"/>
      <c r="R5" s="121"/>
      <c r="S5" s="121"/>
      <c r="T5" s="121"/>
      <c r="U5" s="121"/>
      <c r="V5" s="116"/>
    </row>
    <row r="6" spans="1:22" s="117" customFormat="1" ht="19.5" customHeight="1">
      <c r="A6" s="122">
        <v>24</v>
      </c>
      <c r="B6" s="123">
        <v>100721</v>
      </c>
      <c r="C6" s="123">
        <v>27480</v>
      </c>
      <c r="D6" s="123">
        <v>2663</v>
      </c>
      <c r="E6" s="123">
        <v>10345</v>
      </c>
      <c r="F6" s="123">
        <v>9237</v>
      </c>
      <c r="G6" s="123">
        <v>3</v>
      </c>
      <c r="H6" s="123">
        <v>25053</v>
      </c>
      <c r="I6" s="123">
        <v>16350</v>
      </c>
      <c r="J6" s="123">
        <v>1791</v>
      </c>
      <c r="K6" s="124">
        <v>7799</v>
      </c>
      <c r="L6" s="125"/>
      <c r="M6" s="125"/>
      <c r="N6" s="125"/>
      <c r="O6" s="126"/>
      <c r="P6" s="125"/>
      <c r="Q6" s="105"/>
      <c r="R6" s="125"/>
      <c r="S6" s="125"/>
      <c r="T6" s="105"/>
      <c r="U6" s="125"/>
      <c r="V6" s="116"/>
    </row>
    <row r="7" spans="1:22" s="117" customFormat="1" ht="19.5" customHeight="1">
      <c r="A7" s="127">
        <v>25</v>
      </c>
      <c r="B7" s="128">
        <v>101721</v>
      </c>
      <c r="C7" s="128">
        <v>26505</v>
      </c>
      <c r="D7" s="128">
        <v>2469</v>
      </c>
      <c r="E7" s="128">
        <v>10755</v>
      </c>
      <c r="F7" s="128">
        <v>9112</v>
      </c>
      <c r="G7" s="128">
        <v>4</v>
      </c>
      <c r="H7" s="128">
        <v>26828</v>
      </c>
      <c r="I7" s="128">
        <v>16234</v>
      </c>
      <c r="J7" s="128">
        <v>1740</v>
      </c>
      <c r="K7" s="99">
        <v>8074</v>
      </c>
      <c r="L7" s="125"/>
      <c r="M7" s="125"/>
      <c r="N7" s="125"/>
      <c r="O7" s="126"/>
      <c r="P7" s="125"/>
      <c r="Q7" s="105"/>
      <c r="R7" s="125"/>
      <c r="S7" s="125"/>
      <c r="T7" s="105"/>
      <c r="U7" s="125"/>
      <c r="V7" s="116"/>
    </row>
    <row r="8" spans="1:22" s="32" customFormat="1" ht="19.5" customHeight="1">
      <c r="A8" s="36">
        <v>26</v>
      </c>
      <c r="B8" s="138">
        <f>SUM(C8:K8)</f>
        <v>102015</v>
      </c>
      <c r="C8" s="138">
        <v>25545</v>
      </c>
      <c r="D8" s="138">
        <v>2295</v>
      </c>
      <c r="E8" s="138">
        <v>11014</v>
      </c>
      <c r="F8" s="138">
        <v>9026</v>
      </c>
      <c r="G8" s="138">
        <v>4</v>
      </c>
      <c r="H8" s="138">
        <v>28124</v>
      </c>
      <c r="I8" s="138">
        <v>15945</v>
      </c>
      <c r="J8" s="138">
        <v>1713</v>
      </c>
      <c r="K8" s="139">
        <v>8349</v>
      </c>
      <c r="L8" s="37"/>
      <c r="M8" s="37"/>
      <c r="N8" s="37"/>
      <c r="O8" s="39"/>
      <c r="P8" s="37"/>
      <c r="Q8" s="38"/>
      <c r="R8" s="37"/>
      <c r="S8" s="37"/>
      <c r="T8" s="38"/>
      <c r="U8" s="37"/>
      <c r="V8" s="33"/>
    </row>
    <row r="9" spans="1:22" s="29" customFormat="1" ht="12" customHeight="1">
      <c r="A9" s="129"/>
      <c r="B9" s="67"/>
      <c r="C9" s="67"/>
      <c r="D9" s="67"/>
      <c r="E9" s="67"/>
      <c r="F9" s="67"/>
      <c r="G9" s="130"/>
      <c r="H9" s="67"/>
      <c r="I9" s="67"/>
      <c r="J9" s="67"/>
      <c r="K9" s="85" t="s">
        <v>73</v>
      </c>
      <c r="L9" s="67"/>
      <c r="M9" s="67"/>
      <c r="N9" s="67"/>
      <c r="O9" s="131"/>
      <c r="P9" s="67"/>
      <c r="Q9" s="130"/>
      <c r="R9" s="67"/>
      <c r="S9" s="67"/>
      <c r="T9" s="130"/>
      <c r="U9" s="132"/>
      <c r="V9" s="42"/>
    </row>
    <row r="10" spans="8:12" ht="12.75" customHeight="1">
      <c r="H10" s="67"/>
      <c r="I10" s="67"/>
      <c r="J10" s="67"/>
      <c r="K10" s="133"/>
      <c r="L10" s="106"/>
    </row>
    <row r="11" spans="1:12" ht="15" customHeight="1" thickBot="1">
      <c r="A11" s="134" t="s">
        <v>72</v>
      </c>
      <c r="L11" s="106"/>
    </row>
    <row r="12" spans="1:12" s="117" customFormat="1" ht="16.5" customHeight="1" thickTop="1">
      <c r="A12" s="108" t="s">
        <v>71</v>
      </c>
      <c r="B12" s="113"/>
      <c r="C12" s="111" t="s">
        <v>70</v>
      </c>
      <c r="D12" s="111"/>
      <c r="E12" s="112"/>
      <c r="F12" s="185" t="s">
        <v>69</v>
      </c>
      <c r="G12" s="183" t="s">
        <v>68</v>
      </c>
      <c r="H12" s="110" t="s">
        <v>67</v>
      </c>
      <c r="I12" s="112"/>
      <c r="J12" s="180" t="s">
        <v>66</v>
      </c>
      <c r="K12" s="177" t="s">
        <v>65</v>
      </c>
      <c r="L12" s="116"/>
    </row>
    <row r="13" spans="1:12" s="117" customFormat="1" ht="16.5" customHeight="1">
      <c r="A13" s="118"/>
      <c r="B13" s="87" t="s">
        <v>64</v>
      </c>
      <c r="C13" s="186" t="s">
        <v>63</v>
      </c>
      <c r="D13" s="186" t="s">
        <v>62</v>
      </c>
      <c r="E13" s="186" t="s">
        <v>61</v>
      </c>
      <c r="F13" s="170"/>
      <c r="G13" s="184"/>
      <c r="H13" s="176" t="s">
        <v>60</v>
      </c>
      <c r="I13" s="176" t="s">
        <v>59</v>
      </c>
      <c r="J13" s="181"/>
      <c r="K13" s="178"/>
      <c r="L13" s="116"/>
    </row>
    <row r="14" spans="1:12" s="117" customFormat="1" ht="16.5" customHeight="1">
      <c r="A14" s="119" t="s">
        <v>58</v>
      </c>
      <c r="B14" s="120"/>
      <c r="C14" s="171"/>
      <c r="D14" s="171"/>
      <c r="E14" s="171"/>
      <c r="F14" s="171"/>
      <c r="G14" s="173"/>
      <c r="H14" s="171"/>
      <c r="I14" s="171"/>
      <c r="J14" s="182"/>
      <c r="K14" s="179"/>
      <c r="L14" s="116"/>
    </row>
    <row r="15" spans="1:12" s="117" customFormat="1" ht="19.5" customHeight="1">
      <c r="A15" s="122">
        <v>24</v>
      </c>
      <c r="B15" s="123">
        <v>18415</v>
      </c>
      <c r="C15" s="123">
        <v>4325</v>
      </c>
      <c r="D15" s="123">
        <v>523</v>
      </c>
      <c r="E15" s="123">
        <v>1662</v>
      </c>
      <c r="F15" s="123">
        <v>1647</v>
      </c>
      <c r="G15" s="135">
        <v>0</v>
      </c>
      <c r="H15" s="123">
        <v>4685</v>
      </c>
      <c r="I15" s="123">
        <v>3064</v>
      </c>
      <c r="J15" s="123">
        <v>200</v>
      </c>
      <c r="K15" s="124">
        <v>2309</v>
      </c>
      <c r="L15" s="116"/>
    </row>
    <row r="16" spans="1:12" s="117" customFormat="1" ht="19.5" customHeight="1">
      <c r="A16" s="127">
        <v>25</v>
      </c>
      <c r="B16" s="128">
        <v>19823</v>
      </c>
      <c r="C16" s="128">
        <v>4294</v>
      </c>
      <c r="D16" s="128">
        <v>494</v>
      </c>
      <c r="E16" s="128">
        <v>1793</v>
      </c>
      <c r="F16" s="128">
        <v>1633</v>
      </c>
      <c r="G16" s="136">
        <v>0</v>
      </c>
      <c r="H16" s="128">
        <v>5156</v>
      </c>
      <c r="I16" s="128">
        <v>3232</v>
      </c>
      <c r="J16" s="128">
        <v>231</v>
      </c>
      <c r="K16" s="99">
        <v>2990</v>
      </c>
      <c r="L16" s="116"/>
    </row>
    <row r="17" spans="1:12" s="32" customFormat="1" ht="19.5" customHeight="1">
      <c r="A17" s="36">
        <v>26</v>
      </c>
      <c r="B17" s="35">
        <v>20235</v>
      </c>
      <c r="C17" s="35">
        <v>3837</v>
      </c>
      <c r="D17" s="35">
        <v>426</v>
      </c>
      <c r="E17" s="35">
        <v>1817</v>
      </c>
      <c r="F17" s="35">
        <v>1602</v>
      </c>
      <c r="G17" s="187">
        <v>0</v>
      </c>
      <c r="H17" s="35">
        <v>5479</v>
      </c>
      <c r="I17" s="35">
        <v>2992</v>
      </c>
      <c r="J17" s="35">
        <v>217</v>
      </c>
      <c r="K17" s="34">
        <v>3865</v>
      </c>
      <c r="L17" s="33"/>
    </row>
    <row r="18" spans="1:12" ht="12" customHeight="1">
      <c r="A18" s="71" t="s">
        <v>57</v>
      </c>
      <c r="B18" s="67"/>
      <c r="C18" s="67"/>
      <c r="D18" s="67"/>
      <c r="E18" s="131"/>
      <c r="F18" s="67"/>
      <c r="G18" s="130"/>
      <c r="H18" s="67"/>
      <c r="I18" s="67"/>
      <c r="J18" s="130"/>
      <c r="K18" s="67"/>
      <c r="L18" s="106"/>
    </row>
    <row r="19" spans="1:12" ht="13.5">
      <c r="A19" s="71"/>
      <c r="L19" s="106"/>
    </row>
    <row r="20" spans="2:12" ht="13.5">
      <c r="B20" s="137"/>
      <c r="L20" s="106"/>
    </row>
    <row r="21" ht="13.5">
      <c r="L21" s="106"/>
    </row>
    <row r="22" ht="13.5">
      <c r="L22" s="106"/>
    </row>
    <row r="23" ht="13.5">
      <c r="L23" s="106"/>
    </row>
    <row r="24" ht="13.5">
      <c r="L24" s="106"/>
    </row>
    <row r="25" ht="13.5">
      <c r="L25" s="106"/>
    </row>
  </sheetData>
  <sheetProtection/>
  <mergeCells count="18">
    <mergeCell ref="G3:G5"/>
    <mergeCell ref="F12:F14"/>
    <mergeCell ref="G12:G14"/>
    <mergeCell ref="C4:C5"/>
    <mergeCell ref="D4:D5"/>
    <mergeCell ref="E4:E5"/>
    <mergeCell ref="C13:C14"/>
    <mergeCell ref="D13:D14"/>
    <mergeCell ref="E13:E14"/>
    <mergeCell ref="F3:F5"/>
    <mergeCell ref="H4:H5"/>
    <mergeCell ref="I4:I5"/>
    <mergeCell ref="H13:H14"/>
    <mergeCell ref="I13:I14"/>
    <mergeCell ref="K3:K5"/>
    <mergeCell ref="J3:J5"/>
    <mergeCell ref="J12:J14"/>
    <mergeCell ref="K12:K1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25TSP-XXXX</cp:lastModifiedBy>
  <cp:lastPrinted>2015-11-20T08:00:55Z</cp:lastPrinted>
  <dcterms:created xsi:type="dcterms:W3CDTF">2014-09-19T02:24:19Z</dcterms:created>
  <dcterms:modified xsi:type="dcterms:W3CDTF">2015-11-20T08:02:20Z</dcterms:modified>
  <cp:category/>
  <cp:version/>
  <cp:contentType/>
  <cp:contentStatus/>
</cp:coreProperties>
</file>