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6255" windowWidth="15480" windowHeight="5580" activeTab="0"/>
  </bookViews>
  <sheets>
    <sheet name="目次" sheetId="1" r:id="rId1"/>
    <sheet name="14-1" sheetId="2" r:id="rId2"/>
    <sheet name="14-2" sheetId="3" r:id="rId3"/>
    <sheet name="14-3" sheetId="4" r:id="rId4"/>
    <sheet name="14-4" sheetId="5" r:id="rId5"/>
  </sheets>
  <definedNames/>
  <calcPr fullCalcOnLoad="1"/>
</workbook>
</file>

<file path=xl/sharedStrings.xml><?xml version="1.0" encoding="utf-8"?>
<sst xmlns="http://schemas.openxmlformats.org/spreadsheetml/2006/main" count="79" uniqueCount="67">
  <si>
    <t>総　　数</t>
  </si>
  <si>
    <t>共同住宅扱い</t>
  </si>
  <si>
    <t>公衆浴場営業</t>
  </si>
  <si>
    <t>共　　用</t>
  </si>
  <si>
    <t>公衆用</t>
  </si>
  <si>
    <t>局施設</t>
  </si>
  <si>
    <t>-</t>
  </si>
  <si>
    <t>3．料金適用区分別上水道の使用量及び給水件数</t>
  </si>
  <si>
    <t>区分</t>
  </si>
  <si>
    <t>口径別料金
適用のもの</t>
  </si>
  <si>
    <t>年度</t>
  </si>
  <si>
    <t>使用量㎥</t>
  </si>
  <si>
    <t>給水件数</t>
  </si>
  <si>
    <t>資料：水道局足立営業所</t>
  </si>
  <si>
    <t>(注)局施設は料金不徴収のため総数に含まない。</t>
  </si>
  <si>
    <t>ポンプ所</t>
  </si>
  <si>
    <t>下　　水　　道　　管　　渠</t>
  </si>
  <si>
    <t>普　及　状　況</t>
  </si>
  <si>
    <t>総　　　数</t>
  </si>
  <si>
    <t>幹　線(ｍ)</t>
  </si>
  <si>
    <t>枝　線(ｍ)</t>
  </si>
  <si>
    <t>全体人口</t>
  </si>
  <si>
    <t>普及人口</t>
  </si>
  <si>
    <t>資料：下水道局総務部広報サービス課</t>
  </si>
  <si>
    <t>消火栓数</t>
  </si>
  <si>
    <t>制水弁数</t>
  </si>
  <si>
    <t>空気弁数</t>
  </si>
  <si>
    <t>排水弁数</t>
  </si>
  <si>
    <t>配水本管</t>
  </si>
  <si>
    <t>配水小管</t>
  </si>
  <si>
    <t>2．上水道施設及び付属設備</t>
  </si>
  <si>
    <t>(各年3.31現在)</t>
  </si>
  <si>
    <t>区分</t>
  </si>
  <si>
    <t>配　　水　　管　　延　　長   (m)</t>
  </si>
  <si>
    <t>年</t>
  </si>
  <si>
    <t>(個)</t>
  </si>
  <si>
    <t>資料：水道局足立営業所</t>
  </si>
  <si>
    <t>14 電気・水道</t>
  </si>
  <si>
    <t>(各年3.31現在）</t>
  </si>
  <si>
    <t>区分</t>
  </si>
  <si>
    <t>電　　力</t>
  </si>
  <si>
    <t>電　　灯</t>
  </si>
  <si>
    <t>年</t>
  </si>
  <si>
    <t>契　約　口　数    （千口）</t>
  </si>
  <si>
    <t>年度</t>
  </si>
  <si>
    <t>資料：東京電力株式会社東京支店</t>
  </si>
  <si>
    <t>(注2)契約口数は需用契約ベースの数値。　　　　　　　　　</t>
  </si>
  <si>
    <t>1．電力・電灯の需要</t>
  </si>
  <si>
    <t>販 売 電 力 量     （MWh）</t>
  </si>
  <si>
    <t>(注1)数値は上野支社分(葛飾区・台東区・荒川区・足立区)。</t>
  </si>
  <si>
    <t xml:space="preserve">4．下水道施設及び普及状況 </t>
  </si>
  <si>
    <t>(各年3.31現在)</t>
  </si>
  <si>
    <t>区分</t>
  </si>
  <si>
    <t>水再生
センター</t>
  </si>
  <si>
    <t>年　</t>
  </si>
  <si>
    <t>普及率(％)</t>
  </si>
  <si>
    <t>6</t>
  </si>
  <si>
    <t>(注)小数点以下は切捨。</t>
  </si>
  <si>
    <t>目　　次</t>
  </si>
  <si>
    <t>シート番号</t>
  </si>
  <si>
    <t>表　　題　　名</t>
  </si>
  <si>
    <t>-</t>
  </si>
  <si>
    <t>＜14　電気・水道＞</t>
  </si>
  <si>
    <t>電力・電灯の需要　</t>
  </si>
  <si>
    <t>上水道施設及び付属設備　</t>
  </si>
  <si>
    <t>料金適用区分別上水道の使用量及び給水件数　</t>
  </si>
  <si>
    <t>下水道施設及び普及状況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</si>
</sst>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#,##0_ "/>
    <numFmt numFmtId="186" formatCode="[&lt;=999]000;000\-0000"/>
    <numFmt numFmtId="187" formatCode="0_);[Red]\(0\)"/>
    <numFmt numFmtId="188" formatCode="#,##0_);[Red]\(#,##0\)"/>
    <numFmt numFmtId="189" formatCode="0.0_);[Red]\(0.0\)"/>
    <numFmt numFmtId="190" formatCode="#,##0.0_);[Red]\(#,##0.0\)"/>
    <numFmt numFmtId="191" formatCode="#,##0;[Red]#,##0"/>
    <numFmt numFmtId="192" formatCode="#,##0.0;[Red]#,##0.0"/>
    <numFmt numFmtId="193" formatCode="0;[Red]0"/>
    <numFmt numFmtId="194" formatCode="#,##0_);\(#,##0\)"/>
    <numFmt numFmtId="195" formatCode="#,##0.00_);[Red]\(#,##0.00\)"/>
    <numFmt numFmtId="196" formatCode="0.0"/>
    <numFmt numFmtId="197" formatCode="0.000"/>
    <numFmt numFmtId="198" formatCode="#,##0_ ;[Red]\-#,##0\ "/>
    <numFmt numFmtId="199" formatCode="#,##0.0_ ;[Red]\-#,##0.0\ "/>
    <numFmt numFmtId="200" formatCode="#,##0.000_ ;[Red]\-#,##0.000\ "/>
    <numFmt numFmtId="201" formatCode="#,##0.0_ "/>
    <numFmt numFmtId="202" formatCode="#,##0.000_ "/>
    <numFmt numFmtId="203" formatCode="#,##0.000"/>
    <numFmt numFmtId="204" formatCode="#,##0.000_);[Red]\(#,##0.000\)"/>
    <numFmt numFmtId="205" formatCode="#,##0.0_);\(#,##0.0\)"/>
    <numFmt numFmtId="206" formatCode="_ * #,##0.0_ ;_ * \-#,##0.0_ ;_ * &quot;-&quot;?_ ;_ @_ "/>
    <numFmt numFmtId="207" formatCode="0_);\(0\)"/>
  </numFmts>
  <fonts count="61">
    <font>
      <sz val="11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41" fontId="9" fillId="0" borderId="11" xfId="0" applyNumberFormat="1" applyFont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horizontal="right" vertical="center"/>
    </xf>
    <xf numFmtId="41" fontId="9" fillId="0" borderId="14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1" fontId="10" fillId="0" borderId="11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horizontal="right" vertical="center"/>
    </xf>
    <xf numFmtId="41" fontId="10" fillId="0" borderId="14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41" fontId="10" fillId="0" borderId="15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41" fontId="10" fillId="0" borderId="15" xfId="0" applyNumberFormat="1" applyFont="1" applyFill="1" applyBorder="1" applyAlignment="1">
      <alignment horizontal="right" vertical="center"/>
    </xf>
    <xf numFmtId="41" fontId="10" fillId="0" borderId="16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9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41" fontId="0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horizontal="right" vertical="center"/>
    </xf>
    <xf numFmtId="41" fontId="9" fillId="0" borderId="1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right" vertical="center"/>
    </xf>
    <xf numFmtId="0" fontId="9" fillId="0" borderId="16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right" vertical="center"/>
    </xf>
    <xf numFmtId="194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194" fontId="10" fillId="0" borderId="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1" fontId="10" fillId="0" borderId="15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41" fontId="10" fillId="0" borderId="12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206" fontId="9" fillId="0" borderId="11" xfId="0" applyNumberFormat="1" applyFont="1" applyFill="1" applyBorder="1" applyAlignment="1">
      <alignment horizontal="right" vertical="center"/>
    </xf>
    <xf numFmtId="201" fontId="9" fillId="0" borderId="11" xfId="0" applyNumberFormat="1" applyFont="1" applyFill="1" applyBorder="1" applyAlignment="1">
      <alignment horizontal="right" vertical="center"/>
    </xf>
    <xf numFmtId="188" fontId="9" fillId="0" borderId="11" xfId="0" applyNumberFormat="1" applyFont="1" applyFill="1" applyBorder="1" applyAlignment="1">
      <alignment horizontal="right" vertical="center"/>
    </xf>
    <xf numFmtId="188" fontId="9" fillId="0" borderId="14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192" fontId="11" fillId="0" borderId="0" xfId="0" applyNumberFormat="1" applyFont="1" applyAlignment="1">
      <alignment vertical="center"/>
    </xf>
    <xf numFmtId="206" fontId="10" fillId="0" borderId="15" xfId="0" applyNumberFormat="1" applyFont="1" applyFill="1" applyBorder="1" applyAlignment="1">
      <alignment horizontal="right" vertical="center"/>
    </xf>
    <xf numFmtId="201" fontId="10" fillId="0" borderId="12" xfId="0" applyNumberFormat="1" applyFont="1" applyFill="1" applyBorder="1" applyAlignment="1">
      <alignment horizontal="right" vertical="center"/>
    </xf>
    <xf numFmtId="188" fontId="10" fillId="0" borderId="12" xfId="0" applyNumberFormat="1" applyFont="1" applyFill="1" applyBorder="1" applyAlignment="1">
      <alignment horizontal="right" vertical="center"/>
    </xf>
    <xf numFmtId="188" fontId="10" fillId="0" borderId="15" xfId="0" applyNumberFormat="1" applyFont="1" applyFill="1" applyBorder="1" applyAlignment="1">
      <alignment horizontal="right" vertical="center"/>
    </xf>
    <xf numFmtId="188" fontId="10" fillId="0" borderId="1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88" fontId="0" fillId="0" borderId="0" xfId="0" applyNumberFormat="1" applyAlignment="1">
      <alignment vertical="center"/>
    </xf>
    <xf numFmtId="206" fontId="13" fillId="0" borderId="0" xfId="0" applyNumberFormat="1" applyFont="1" applyFill="1" applyBorder="1" applyAlignment="1">
      <alignment horizontal="right" vertical="center"/>
    </xf>
    <xf numFmtId="188" fontId="13" fillId="0" borderId="0" xfId="0" applyNumberFormat="1" applyFont="1" applyFill="1" applyBorder="1" applyAlignment="1">
      <alignment horizontal="right" vertical="center"/>
    </xf>
    <xf numFmtId="0" fontId="16" fillId="0" borderId="19" xfId="0" applyFont="1" applyBorder="1" applyAlignment="1">
      <alignment vertical="center"/>
    </xf>
    <xf numFmtId="0" fontId="17" fillId="0" borderId="21" xfId="62" applyFont="1" applyBorder="1" applyAlignment="1">
      <alignment horizontal="left"/>
      <protection/>
    </xf>
    <xf numFmtId="0" fontId="17" fillId="0" borderId="22" xfId="62" applyFont="1" applyBorder="1" applyAlignment="1">
      <alignment horizontal="left"/>
      <protection/>
    </xf>
    <xf numFmtId="0" fontId="17" fillId="0" borderId="0" xfId="62" applyFont="1" applyAlignment="1">
      <alignment horizontal="left"/>
      <protection/>
    </xf>
    <xf numFmtId="0" fontId="17" fillId="0" borderId="0" xfId="62" applyFont="1" applyAlignment="1">
      <alignment horizontal="center"/>
      <protection/>
    </xf>
    <xf numFmtId="0" fontId="14" fillId="0" borderId="0" xfId="62" applyFont="1">
      <alignment/>
      <protection/>
    </xf>
    <xf numFmtId="0" fontId="8" fillId="0" borderId="0" xfId="62" applyFont="1" applyAlignment="1">
      <alignment vertical="center"/>
      <protection/>
    </xf>
    <xf numFmtId="0" fontId="18" fillId="0" borderId="0" xfId="62" applyFont="1" applyAlignment="1">
      <alignment/>
      <protection/>
    </xf>
    <xf numFmtId="0" fontId="14" fillId="0" borderId="0" xfId="62" applyFont="1" applyAlignment="1">
      <alignment/>
      <protection/>
    </xf>
    <xf numFmtId="0" fontId="18" fillId="0" borderId="0" xfId="62" applyFont="1">
      <alignment/>
      <protection/>
    </xf>
    <xf numFmtId="0" fontId="12" fillId="0" borderId="0" xfId="62" applyFont="1" applyAlignment="1">
      <alignment horizontal="right" vertical="center"/>
      <protection/>
    </xf>
    <xf numFmtId="0" fontId="9" fillId="0" borderId="0" xfId="62" applyFont="1">
      <alignment/>
      <protection/>
    </xf>
    <xf numFmtId="0" fontId="9" fillId="0" borderId="0" xfId="62" applyFont="1" applyBorder="1" applyAlignment="1">
      <alignment horizontal="left" vertical="center" wrapText="1"/>
      <protection/>
    </xf>
    <xf numFmtId="0" fontId="9" fillId="0" borderId="20" xfId="62" applyFont="1" applyBorder="1" applyAlignment="1">
      <alignment horizontal="left" vertical="center" wrapTex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41" fontId="9" fillId="0" borderId="13" xfId="0" applyNumberFormat="1" applyFont="1" applyBorder="1" applyAlignment="1">
      <alignment horizontal="right" vertical="center"/>
    </xf>
    <xf numFmtId="41" fontId="9" fillId="0" borderId="17" xfId="49" applyNumberFormat="1" applyFont="1" applyBorder="1" applyAlignment="1">
      <alignment horizontal="right" vertical="center"/>
    </xf>
    <xf numFmtId="0" fontId="9" fillId="0" borderId="0" xfId="62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41" fontId="9" fillId="0" borderId="0" xfId="49" applyNumberFormat="1" applyFont="1" applyBorder="1" applyAlignment="1">
      <alignment horizontal="right" vertical="center"/>
    </xf>
    <xf numFmtId="0" fontId="9" fillId="0" borderId="12" xfId="62" applyFont="1" applyBorder="1" applyAlignment="1">
      <alignment horizontal="right" vertical="center"/>
      <protection/>
    </xf>
    <xf numFmtId="0" fontId="10" fillId="0" borderId="15" xfId="62" applyFont="1" applyBorder="1" applyAlignment="1">
      <alignment horizontal="center" vertical="center"/>
      <protection/>
    </xf>
    <xf numFmtId="41" fontId="10" fillId="0" borderId="12" xfId="49" applyNumberFormat="1" applyFont="1" applyBorder="1" applyAlignment="1">
      <alignment horizontal="right" vertical="center"/>
    </xf>
    <xf numFmtId="41" fontId="9" fillId="0" borderId="13" xfId="49" applyNumberFormat="1" applyFont="1" applyBorder="1" applyAlignment="1">
      <alignment horizontal="right" vertical="center"/>
    </xf>
    <xf numFmtId="41" fontId="9" fillId="0" borderId="11" xfId="49" applyNumberFormat="1" applyFont="1" applyBorder="1" applyAlignment="1">
      <alignment horizontal="right" vertical="center"/>
    </xf>
    <xf numFmtId="185" fontId="9" fillId="0" borderId="0" xfId="62" applyNumberFormat="1" applyFont="1">
      <alignment/>
      <protection/>
    </xf>
    <xf numFmtId="41" fontId="10" fillId="0" borderId="15" xfId="49" applyNumberFormat="1" applyFont="1" applyBorder="1" applyAlignment="1">
      <alignment horizontal="right" vertical="center"/>
    </xf>
    <xf numFmtId="0" fontId="12" fillId="0" borderId="0" xfId="62" applyFont="1" applyAlignment="1">
      <alignment horizontal="left" vertical="center"/>
      <protection/>
    </xf>
    <xf numFmtId="0" fontId="12" fillId="0" borderId="0" xfId="62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9" fillId="0" borderId="0" xfId="61" applyFont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0" fontId="20" fillId="0" borderId="0" xfId="61" applyFont="1" applyAlignment="1">
      <alignment horizontal="left" indent="1"/>
      <protection/>
    </xf>
    <xf numFmtId="0" fontId="20" fillId="0" borderId="0" xfId="61" applyFont="1">
      <alignment/>
      <protection/>
    </xf>
    <xf numFmtId="0" fontId="21" fillId="0" borderId="0" xfId="61" applyFont="1" applyBorder="1" applyAlignment="1">
      <alignment horizontal="centerContinuous" vertical="center"/>
      <protection/>
    </xf>
    <xf numFmtId="0" fontId="22" fillId="0" borderId="0" xfId="61" applyFont="1" applyBorder="1" applyAlignment="1">
      <alignment horizontal="centerContinuous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horizontal="left" vertical="center" indent="1"/>
      <protection/>
    </xf>
    <xf numFmtId="0" fontId="20" fillId="0" borderId="0" xfId="61" applyFont="1" applyFill="1">
      <alignment/>
      <protection/>
    </xf>
    <xf numFmtId="0" fontId="20" fillId="0" borderId="0" xfId="0" applyFont="1" applyBorder="1" applyAlignment="1">
      <alignment/>
    </xf>
    <xf numFmtId="0" fontId="20" fillId="0" borderId="18" xfId="61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left" indent="1"/>
    </xf>
    <xf numFmtId="0" fontId="20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9" fillId="0" borderId="24" xfId="62" applyFont="1" applyBorder="1" applyAlignment="1">
      <alignment horizontal="right" vertical="center" wrapText="1"/>
      <protection/>
    </xf>
    <xf numFmtId="0" fontId="9" fillId="0" borderId="25" xfId="62" applyFont="1" applyBorder="1" applyAlignment="1">
      <alignment horizontal="right" vertical="center" wrapText="1"/>
      <protection/>
    </xf>
    <xf numFmtId="0" fontId="9" fillId="0" borderId="26" xfId="62" applyFont="1" applyBorder="1" applyAlignment="1">
      <alignment horizontal="center" vertical="center" wrapText="1"/>
      <protection/>
    </xf>
    <xf numFmtId="0" fontId="9" fillId="0" borderId="11" xfId="62" applyFont="1" applyBorder="1" applyAlignment="1">
      <alignment horizontal="center" vertical="center" wrapText="1"/>
      <protection/>
    </xf>
    <xf numFmtId="0" fontId="9" fillId="0" borderId="27" xfId="62" applyFont="1" applyBorder="1" applyAlignment="1">
      <alignment horizontal="center" vertical="center" wrapText="1"/>
      <protection/>
    </xf>
    <xf numFmtId="0" fontId="9" fillId="0" borderId="14" xfId="62" applyFont="1" applyBorder="1" applyAlignment="1">
      <alignment horizontal="center" vertical="center" wrapText="1"/>
      <protection/>
    </xf>
    <xf numFmtId="0" fontId="9" fillId="0" borderId="23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textRotation="255" shrinkToFit="1"/>
    </xf>
    <xf numFmtId="49" fontId="9" fillId="0" borderId="20" xfId="0" applyNumberFormat="1" applyFont="1" applyBorder="1" applyAlignment="1">
      <alignment horizontal="center" vertical="center" textRotation="255" shrinkToFit="1"/>
    </xf>
    <xf numFmtId="49" fontId="9" fillId="0" borderId="29" xfId="0" applyNumberFormat="1" applyFont="1" applyBorder="1" applyAlignment="1">
      <alignment horizontal="center" vertical="center" textRotation="255" shrinkToFit="1"/>
    </xf>
    <xf numFmtId="0" fontId="9" fillId="0" borderId="15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4-01(東京電力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2</xdr:col>
      <xdr:colOff>9525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285875"/>
          <a:ext cx="32099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19050</xdr:rowOff>
    </xdr:from>
    <xdr:to>
      <xdr:col>2</xdr:col>
      <xdr:colOff>9525</xdr:colOff>
      <xdr:row>13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2638425"/>
          <a:ext cx="32099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904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6</xdr:row>
      <xdr:rowOff>28575</xdr:rowOff>
    </xdr:from>
    <xdr:to>
      <xdr:col>1</xdr:col>
      <xdr:colOff>47625</xdr:colOff>
      <xdr:row>6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0" y="1143000"/>
          <a:ext cx="628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　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7620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6" style="130" customWidth="1"/>
    <col min="2" max="2" width="3.59765625" style="136" customWidth="1"/>
    <col min="3" max="3" width="2.09765625" style="137" customWidth="1"/>
    <col min="4" max="4" width="3.59765625" style="136" customWidth="1"/>
    <col min="5" max="5" width="70.59765625" style="138" customWidth="1"/>
    <col min="6" max="16384" width="9" style="130" customWidth="1"/>
  </cols>
  <sheetData>
    <row r="1" spans="2:5" s="119" customFormat="1" ht="15" customHeight="1">
      <c r="B1" s="116"/>
      <c r="C1" s="117"/>
      <c r="D1" s="116"/>
      <c r="E1" s="118"/>
    </row>
    <row r="2" spans="2:5" s="119" customFormat="1" ht="15" customHeight="1">
      <c r="B2" s="120" t="s">
        <v>58</v>
      </c>
      <c r="C2" s="120"/>
      <c r="D2" s="120"/>
      <c r="E2" s="121"/>
    </row>
    <row r="3" spans="2:5" s="119" customFormat="1" ht="15" customHeight="1">
      <c r="B3" s="122"/>
      <c r="C3" s="122"/>
      <c r="D3" s="122"/>
      <c r="E3" s="123"/>
    </row>
    <row r="4" spans="2:5" s="127" customFormat="1" ht="15" customHeight="1">
      <c r="B4" s="124" t="s">
        <v>62</v>
      </c>
      <c r="C4" s="125"/>
      <c r="D4" s="125"/>
      <c r="E4" s="126"/>
    </row>
    <row r="5" spans="2:5" s="127" customFormat="1" ht="7.5" customHeight="1">
      <c r="B5" s="125"/>
      <c r="C5" s="125"/>
      <c r="D5" s="125"/>
      <c r="E5" s="126"/>
    </row>
    <row r="6" spans="2:5" ht="18" customHeight="1">
      <c r="B6" s="139" t="s">
        <v>59</v>
      </c>
      <c r="C6" s="140"/>
      <c r="D6" s="140"/>
      <c r="E6" s="129" t="s">
        <v>60</v>
      </c>
    </row>
    <row r="7" spans="2:5" ht="18" customHeight="1">
      <c r="B7" s="131">
        <v>14</v>
      </c>
      <c r="C7" s="132" t="s">
        <v>61</v>
      </c>
      <c r="D7" s="132">
        <v>1</v>
      </c>
      <c r="E7" s="133" t="s">
        <v>63</v>
      </c>
    </row>
    <row r="8" spans="2:5" ht="18" customHeight="1">
      <c r="B8" s="131">
        <v>14</v>
      </c>
      <c r="C8" s="132" t="s">
        <v>61</v>
      </c>
      <c r="D8" s="132">
        <v>2</v>
      </c>
      <c r="E8" s="133" t="s">
        <v>64</v>
      </c>
    </row>
    <row r="9" spans="2:5" ht="18" customHeight="1">
      <c r="B9" s="131">
        <v>14</v>
      </c>
      <c r="C9" s="132" t="s">
        <v>61</v>
      </c>
      <c r="D9" s="132">
        <v>3</v>
      </c>
      <c r="E9" s="133" t="s">
        <v>65</v>
      </c>
    </row>
    <row r="10" spans="2:5" ht="18" customHeight="1">
      <c r="B10" s="131">
        <v>14</v>
      </c>
      <c r="C10" s="132" t="s">
        <v>61</v>
      </c>
      <c r="D10" s="132">
        <v>4</v>
      </c>
      <c r="E10" s="133" t="s">
        <v>66</v>
      </c>
    </row>
    <row r="11" spans="2:5" s="128" customFormat="1" ht="18" customHeight="1">
      <c r="B11" s="134"/>
      <c r="C11" s="134"/>
      <c r="D11" s="134"/>
      <c r="E11" s="135"/>
    </row>
  </sheetData>
  <sheetProtection/>
  <mergeCells count="1">
    <mergeCell ref="B6:D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6.59765625" style="89" customWidth="1"/>
    <col min="2" max="2" width="7.09765625" style="89" customWidth="1"/>
    <col min="3" max="4" width="26.59765625" style="89" customWidth="1"/>
    <col min="5" max="6" width="9" style="89" customWidth="1"/>
    <col min="7" max="7" width="9.09765625" style="89" bestFit="1" customWidth="1"/>
    <col min="8" max="8" width="13.59765625" style="89" bestFit="1" customWidth="1"/>
    <col min="9" max="16384" width="9" style="89" customWidth="1"/>
  </cols>
  <sheetData>
    <row r="1" spans="1:7" ht="42" customHeight="1">
      <c r="A1" s="84" t="s">
        <v>37</v>
      </c>
      <c r="B1" s="85"/>
      <c r="C1" s="85"/>
      <c r="D1" s="86"/>
      <c r="E1" s="87"/>
      <c r="F1" s="87"/>
      <c r="G1" s="88"/>
    </row>
    <row r="2" spans="1:7" ht="15" customHeight="1">
      <c r="A2" s="87"/>
      <c r="B2" s="87"/>
      <c r="C2" s="87"/>
      <c r="D2" s="87"/>
      <c r="E2" s="87"/>
      <c r="F2" s="87"/>
      <c r="G2" s="88"/>
    </row>
    <row r="3" ht="15" customHeight="1">
      <c r="A3" s="90"/>
    </row>
    <row r="4" spans="1:3" s="92" customFormat="1" ht="15" customHeight="1">
      <c r="A4" s="90" t="s">
        <v>47</v>
      </c>
      <c r="B4" s="91"/>
      <c r="C4" s="91"/>
    </row>
    <row r="5" spans="1:4" ht="12.75" customHeight="1" thickBot="1">
      <c r="A5" s="90"/>
      <c r="B5" s="93"/>
      <c r="C5" s="93"/>
      <c r="D5" s="94" t="s">
        <v>38</v>
      </c>
    </row>
    <row r="6" spans="1:4" s="95" customFormat="1" ht="15" customHeight="1" thickTop="1">
      <c r="A6" s="141" t="s">
        <v>39</v>
      </c>
      <c r="B6" s="142"/>
      <c r="C6" s="143" t="s">
        <v>40</v>
      </c>
      <c r="D6" s="145" t="s">
        <v>41</v>
      </c>
    </row>
    <row r="7" spans="1:4" s="95" customFormat="1" ht="15" customHeight="1">
      <c r="A7" s="96" t="s">
        <v>42</v>
      </c>
      <c r="B7" s="97"/>
      <c r="C7" s="144"/>
      <c r="D7" s="146"/>
    </row>
    <row r="8" spans="1:4" s="95" customFormat="1" ht="16.5" customHeight="1">
      <c r="A8" s="98"/>
      <c r="B8" s="99">
        <v>23</v>
      </c>
      <c r="C8" s="100">
        <v>0</v>
      </c>
      <c r="D8" s="101">
        <v>930</v>
      </c>
    </row>
    <row r="9" spans="1:4" s="95" customFormat="1" ht="16.5" customHeight="1">
      <c r="A9" s="102" t="s">
        <v>43</v>
      </c>
      <c r="B9" s="103">
        <v>24</v>
      </c>
      <c r="C9" s="49">
        <v>0</v>
      </c>
      <c r="D9" s="104">
        <v>934</v>
      </c>
    </row>
    <row r="10" spans="1:4" s="95" customFormat="1" ht="16.5" customHeight="1">
      <c r="A10" s="105"/>
      <c r="B10" s="106">
        <v>25</v>
      </c>
      <c r="C10" s="55">
        <v>0</v>
      </c>
      <c r="D10" s="107">
        <v>939</v>
      </c>
    </row>
    <row r="12" spans="1:4" ht="12.75" customHeight="1" thickBot="1">
      <c r="A12" s="90"/>
      <c r="B12" s="93"/>
      <c r="C12" s="93"/>
      <c r="D12" s="94"/>
    </row>
    <row r="13" spans="1:4" s="95" customFormat="1" ht="15" customHeight="1" thickTop="1">
      <c r="A13" s="141" t="s">
        <v>39</v>
      </c>
      <c r="B13" s="142"/>
      <c r="C13" s="143" t="s">
        <v>40</v>
      </c>
      <c r="D13" s="145" t="s">
        <v>41</v>
      </c>
    </row>
    <row r="14" spans="1:4" s="95" customFormat="1" ht="15" customHeight="1">
      <c r="A14" s="96" t="s">
        <v>44</v>
      </c>
      <c r="B14" s="97"/>
      <c r="C14" s="144"/>
      <c r="D14" s="146"/>
    </row>
    <row r="15" spans="1:4" s="95" customFormat="1" ht="16.5" customHeight="1">
      <c r="A15" s="98"/>
      <c r="B15" s="99">
        <v>22</v>
      </c>
      <c r="C15" s="108">
        <v>3497861</v>
      </c>
      <c r="D15" s="101">
        <v>3651498</v>
      </c>
    </row>
    <row r="16" spans="1:8" s="95" customFormat="1" ht="16.5" customHeight="1">
      <c r="A16" s="102" t="s">
        <v>48</v>
      </c>
      <c r="B16" s="103">
        <v>23</v>
      </c>
      <c r="C16" s="109">
        <v>3091596</v>
      </c>
      <c r="D16" s="104">
        <v>3356892</v>
      </c>
      <c r="G16" s="110"/>
      <c r="H16" s="110"/>
    </row>
    <row r="17" spans="1:8" s="95" customFormat="1" ht="16.5" customHeight="1">
      <c r="A17" s="105"/>
      <c r="B17" s="106">
        <v>24</v>
      </c>
      <c r="C17" s="111">
        <v>3160304</v>
      </c>
      <c r="D17" s="107">
        <v>3336757</v>
      </c>
      <c r="G17" s="110"/>
      <c r="H17" s="110"/>
    </row>
    <row r="18" spans="1:4" s="113" customFormat="1" ht="12" customHeight="1">
      <c r="A18" s="112" t="s">
        <v>45</v>
      </c>
      <c r="D18" s="94" t="s">
        <v>49</v>
      </c>
    </row>
    <row r="19" s="95" customFormat="1" ht="12" customHeight="1">
      <c r="D19" s="94" t="s">
        <v>46</v>
      </c>
    </row>
    <row r="21" ht="13.5" customHeight="1"/>
    <row r="22" ht="13.5" customHeight="1"/>
    <row r="23" ht="13.5" customHeight="1"/>
    <row r="24" ht="13.5" customHeight="1"/>
    <row r="25" ht="13.5" customHeight="1"/>
  </sheetData>
  <sheetProtection/>
  <mergeCells count="6">
    <mergeCell ref="A6:B6"/>
    <mergeCell ref="C6:C7"/>
    <mergeCell ref="D6:D7"/>
    <mergeCell ref="A13:B13"/>
    <mergeCell ref="C13:C14"/>
    <mergeCell ref="D13:D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2" sqref="A2"/>
    </sheetView>
  </sheetViews>
  <sheetFormatPr defaultColWidth="11.296875" defaultRowHeight="24.75" customHeight="1"/>
  <cols>
    <col min="1" max="1" width="9.59765625" style="80" customWidth="1"/>
    <col min="2" max="4" width="13.59765625" style="80" customWidth="1"/>
    <col min="5" max="8" width="9.09765625" style="80" customWidth="1"/>
    <col min="9" max="9" width="13.59765625" style="80" customWidth="1"/>
    <col min="10" max="16384" width="11.19921875" style="80" customWidth="1"/>
  </cols>
  <sheetData>
    <row r="1" spans="1:7" s="22" customFormat="1" ht="15" customHeight="1">
      <c r="A1" s="114" t="s">
        <v>30</v>
      </c>
      <c r="B1" s="59"/>
      <c r="C1" s="59"/>
      <c r="D1" s="59"/>
      <c r="E1" s="59"/>
      <c r="F1" s="59"/>
      <c r="G1" s="37"/>
    </row>
    <row r="2" spans="1:8" s="22" customFormat="1" ht="12.75" customHeight="1" thickBot="1">
      <c r="A2" s="4"/>
      <c r="B2" s="60"/>
      <c r="C2" s="60"/>
      <c r="D2" s="60"/>
      <c r="E2" s="60"/>
      <c r="F2" s="60"/>
      <c r="G2" s="5"/>
      <c r="H2" s="41" t="s">
        <v>31</v>
      </c>
    </row>
    <row r="3" spans="1:8" s="6" customFormat="1" ht="15" customHeight="1" thickTop="1">
      <c r="A3" s="61" t="s">
        <v>32</v>
      </c>
      <c r="B3" s="42" t="s">
        <v>33</v>
      </c>
      <c r="C3" s="43"/>
      <c r="D3" s="43"/>
      <c r="E3" s="62" t="s">
        <v>24</v>
      </c>
      <c r="F3" s="63" t="s">
        <v>25</v>
      </c>
      <c r="G3" s="62" t="s">
        <v>26</v>
      </c>
      <c r="H3" s="63" t="s">
        <v>27</v>
      </c>
    </row>
    <row r="4" spans="1:8" s="6" customFormat="1" ht="15" customHeight="1">
      <c r="A4" s="64" t="s">
        <v>34</v>
      </c>
      <c r="B4" s="46" t="s">
        <v>18</v>
      </c>
      <c r="C4" s="46" t="s">
        <v>28</v>
      </c>
      <c r="D4" s="47" t="s">
        <v>29</v>
      </c>
      <c r="E4" s="65" t="s">
        <v>35</v>
      </c>
      <c r="F4" s="65" t="s">
        <v>35</v>
      </c>
      <c r="G4" s="65" t="s">
        <v>35</v>
      </c>
      <c r="H4" s="66" t="s">
        <v>35</v>
      </c>
    </row>
    <row r="5" spans="1:9" s="6" customFormat="1" ht="16.5" customHeight="1">
      <c r="A5" s="48">
        <v>23</v>
      </c>
      <c r="B5" s="67">
        <v>1373342.8</v>
      </c>
      <c r="C5" s="68">
        <v>123750.7</v>
      </c>
      <c r="D5" s="67">
        <v>1249592.1</v>
      </c>
      <c r="E5" s="69">
        <v>7198</v>
      </c>
      <c r="F5" s="69">
        <v>19047</v>
      </c>
      <c r="G5" s="69">
        <v>586</v>
      </c>
      <c r="H5" s="70">
        <v>405</v>
      </c>
      <c r="I5" s="37"/>
    </row>
    <row r="6" spans="1:9" s="22" customFormat="1" ht="16.5" customHeight="1">
      <c r="A6" s="44">
        <v>24</v>
      </c>
      <c r="B6" s="67">
        <v>1379228</v>
      </c>
      <c r="C6" s="71">
        <v>123039.7</v>
      </c>
      <c r="D6" s="67">
        <v>1256188.3</v>
      </c>
      <c r="E6" s="72">
        <v>7236</v>
      </c>
      <c r="F6" s="69">
        <v>19467</v>
      </c>
      <c r="G6" s="69">
        <v>587</v>
      </c>
      <c r="H6" s="70">
        <v>409</v>
      </c>
      <c r="I6" s="73"/>
    </row>
    <row r="7" spans="1:9" s="22" customFormat="1" ht="16.5" customHeight="1">
      <c r="A7" s="54">
        <v>25</v>
      </c>
      <c r="B7" s="74">
        <v>1387951.3</v>
      </c>
      <c r="C7" s="75">
        <v>123768.1</v>
      </c>
      <c r="D7" s="74">
        <v>1264183.2</v>
      </c>
      <c r="E7" s="76">
        <v>7283</v>
      </c>
      <c r="F7" s="77">
        <v>19902</v>
      </c>
      <c r="G7" s="77">
        <v>592</v>
      </c>
      <c r="H7" s="78">
        <v>417</v>
      </c>
      <c r="I7" s="73"/>
    </row>
    <row r="8" spans="1:8" s="6" customFormat="1" ht="12" customHeight="1">
      <c r="A8" s="28" t="s">
        <v>36</v>
      </c>
      <c r="B8" s="79"/>
      <c r="C8" s="79"/>
      <c r="D8" s="79"/>
      <c r="E8" s="79"/>
      <c r="F8" s="79"/>
      <c r="G8" s="79"/>
      <c r="H8" s="79"/>
    </row>
    <row r="9" spans="2:6" ht="12.75" customHeight="1">
      <c r="B9" s="81"/>
      <c r="C9" s="82"/>
      <c r="D9" s="82"/>
      <c r="E9" s="83"/>
      <c r="F9" s="83"/>
    </row>
    <row r="10" ht="12.75" customHeight="1">
      <c r="B10" s="81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2" sqref="A2"/>
    </sheetView>
  </sheetViews>
  <sheetFormatPr defaultColWidth="11.296875" defaultRowHeight="24.75" customHeight="1"/>
  <cols>
    <col min="1" max="1" width="7.09765625" style="9" customWidth="1"/>
    <col min="2" max="2" width="7.3984375" style="6" customWidth="1"/>
    <col min="3" max="3" width="11.69921875" style="6" customWidth="1"/>
    <col min="4" max="4" width="11.59765625" style="6" customWidth="1"/>
    <col min="5" max="6" width="10.09765625" style="6" customWidth="1"/>
    <col min="7" max="9" width="9.59765625" style="6" customWidth="1"/>
    <col min="10" max="16384" width="11.19921875" style="6" customWidth="1"/>
  </cols>
  <sheetData>
    <row r="1" spans="1:9" s="3" customFormat="1" ht="15" customHeight="1">
      <c r="A1" s="114" t="s">
        <v>7</v>
      </c>
      <c r="B1" s="1"/>
      <c r="C1" s="2"/>
      <c r="D1" s="2"/>
      <c r="E1" s="2"/>
      <c r="F1" s="2"/>
      <c r="G1" s="2"/>
      <c r="H1" s="2"/>
      <c r="I1" s="2"/>
    </row>
    <row r="2" spans="1:9" ht="9.75" customHeight="1" thickBot="1">
      <c r="A2" s="4"/>
      <c r="B2" s="4"/>
      <c r="C2" s="5"/>
      <c r="D2" s="5"/>
      <c r="E2" s="5"/>
      <c r="F2" s="5"/>
      <c r="G2" s="5"/>
      <c r="H2" s="5"/>
      <c r="I2" s="5"/>
    </row>
    <row r="3" spans="1:9" s="9" customFormat="1" ht="15" customHeight="1" thickTop="1">
      <c r="A3" s="7"/>
      <c r="B3" s="7" t="s">
        <v>8</v>
      </c>
      <c r="C3" s="150" t="s">
        <v>0</v>
      </c>
      <c r="D3" s="154" t="s">
        <v>9</v>
      </c>
      <c r="E3" s="150" t="s">
        <v>1</v>
      </c>
      <c r="F3" s="150" t="s">
        <v>2</v>
      </c>
      <c r="G3" s="150" t="s">
        <v>3</v>
      </c>
      <c r="H3" s="150" t="s">
        <v>4</v>
      </c>
      <c r="I3" s="152" t="s">
        <v>5</v>
      </c>
    </row>
    <row r="4" spans="1:9" s="9" customFormat="1" ht="15" customHeight="1">
      <c r="A4" s="10" t="s">
        <v>10</v>
      </c>
      <c r="B4" s="10"/>
      <c r="C4" s="151"/>
      <c r="D4" s="151"/>
      <c r="E4" s="151"/>
      <c r="F4" s="151"/>
      <c r="G4" s="151"/>
      <c r="H4" s="151"/>
      <c r="I4" s="153"/>
    </row>
    <row r="5" spans="1:9" ht="16.5" customHeight="1">
      <c r="A5" s="155" t="s">
        <v>11</v>
      </c>
      <c r="B5" s="8">
        <v>22</v>
      </c>
      <c r="C5" s="12">
        <f>IF(ISBLANK(D5),"",SUM(D5:H5))</f>
        <v>67106689</v>
      </c>
      <c r="D5" s="13">
        <v>66322788</v>
      </c>
      <c r="E5" s="13">
        <v>657529</v>
      </c>
      <c r="F5" s="13">
        <v>14365</v>
      </c>
      <c r="G5" s="14" t="s">
        <v>6</v>
      </c>
      <c r="H5" s="13">
        <v>112007</v>
      </c>
      <c r="I5" s="15">
        <v>1409</v>
      </c>
    </row>
    <row r="6" spans="1:9" ht="16.5" customHeight="1">
      <c r="A6" s="156"/>
      <c r="B6" s="8">
        <v>23</v>
      </c>
      <c r="C6" s="12">
        <v>65937994</v>
      </c>
      <c r="D6" s="33">
        <v>65183954</v>
      </c>
      <c r="E6" s="13">
        <v>641766</v>
      </c>
      <c r="F6" s="33">
        <v>13199</v>
      </c>
      <c r="G6" s="14">
        <v>0</v>
      </c>
      <c r="H6" s="33">
        <v>99075</v>
      </c>
      <c r="I6" s="15">
        <v>1416</v>
      </c>
    </row>
    <row r="7" spans="1:9" s="22" customFormat="1" ht="16.5" customHeight="1">
      <c r="A7" s="157"/>
      <c r="B7" s="16">
        <v>24</v>
      </c>
      <c r="C7" s="17">
        <v>65735926</v>
      </c>
      <c r="D7" s="18">
        <v>64978951</v>
      </c>
      <c r="E7" s="19">
        <v>646089</v>
      </c>
      <c r="F7" s="18">
        <v>12908</v>
      </c>
      <c r="G7" s="20">
        <v>0</v>
      </c>
      <c r="H7" s="18">
        <v>97978</v>
      </c>
      <c r="I7" s="21">
        <v>1217</v>
      </c>
    </row>
    <row r="8" spans="1:9" ht="16.5" customHeight="1">
      <c r="A8" s="147" t="s">
        <v>12</v>
      </c>
      <c r="B8" s="11">
        <v>22</v>
      </c>
      <c r="C8" s="34">
        <f>IF(ISBLANK(D8),"",SUM(D8:H8))</f>
        <v>325350</v>
      </c>
      <c r="D8" s="34">
        <v>320482</v>
      </c>
      <c r="E8" s="34">
        <v>4824</v>
      </c>
      <c r="F8" s="34">
        <v>44</v>
      </c>
      <c r="G8" s="35" t="s">
        <v>6</v>
      </c>
      <c r="H8" s="35" t="s">
        <v>6</v>
      </c>
      <c r="I8" s="36">
        <v>3</v>
      </c>
    </row>
    <row r="9" spans="1:9" ht="16.5" customHeight="1">
      <c r="A9" s="148"/>
      <c r="B9" s="8">
        <v>23</v>
      </c>
      <c r="C9" s="13">
        <v>327980</v>
      </c>
      <c r="D9" s="33">
        <v>323197</v>
      </c>
      <c r="E9" s="13">
        <v>4742</v>
      </c>
      <c r="F9" s="33">
        <v>41</v>
      </c>
      <c r="G9" s="14">
        <v>0</v>
      </c>
      <c r="H9" s="14">
        <v>0</v>
      </c>
      <c r="I9" s="15">
        <v>3</v>
      </c>
    </row>
    <row r="10" spans="1:9" ht="16.5" customHeight="1">
      <c r="A10" s="149"/>
      <c r="B10" s="23">
        <v>24</v>
      </c>
      <c r="C10" s="24">
        <v>330596</v>
      </c>
      <c r="D10" s="25">
        <v>325826</v>
      </c>
      <c r="E10" s="24">
        <v>4729</v>
      </c>
      <c r="F10" s="25">
        <v>41</v>
      </c>
      <c r="G10" s="26">
        <v>0</v>
      </c>
      <c r="H10" s="26">
        <v>0</v>
      </c>
      <c r="I10" s="27">
        <v>4</v>
      </c>
    </row>
    <row r="11" spans="1:9" ht="12" customHeight="1">
      <c r="A11" s="28" t="s">
        <v>13</v>
      </c>
      <c r="B11" s="28"/>
      <c r="C11" s="28"/>
      <c r="D11" s="29"/>
      <c r="E11" s="28"/>
      <c r="F11" s="28"/>
      <c r="G11" s="28"/>
      <c r="H11" s="30"/>
      <c r="I11" s="30" t="s">
        <v>14</v>
      </c>
    </row>
    <row r="12" ht="15" customHeight="1"/>
    <row r="13" ht="15" customHeight="1">
      <c r="C13" s="31"/>
    </row>
    <row r="14" ht="15" customHeight="1">
      <c r="C14" s="32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mergeCells count="9">
    <mergeCell ref="A8:A10"/>
    <mergeCell ref="C3:C4"/>
    <mergeCell ref="I3:I4"/>
    <mergeCell ref="E3:E4"/>
    <mergeCell ref="F3:F4"/>
    <mergeCell ref="G3:G4"/>
    <mergeCell ref="H3:H4"/>
    <mergeCell ref="D3:D4"/>
    <mergeCell ref="A5: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8" style="38" customWidth="1"/>
    <col min="2" max="3" width="7.59765625" style="38" customWidth="1"/>
    <col min="4" max="9" width="10.59765625" style="38" customWidth="1"/>
    <col min="10" max="10" width="7.19921875" style="38" customWidth="1"/>
    <col min="11" max="16384" width="9" style="38" customWidth="1"/>
  </cols>
  <sheetData>
    <row r="1" spans="1:10" ht="15" customHeight="1">
      <c r="A1" s="114" t="s">
        <v>50</v>
      </c>
      <c r="B1" s="37"/>
      <c r="C1" s="37"/>
      <c r="D1" s="37"/>
      <c r="E1" s="37"/>
      <c r="F1" s="7"/>
      <c r="J1" s="7"/>
    </row>
    <row r="2" spans="1:10" ht="12.75" customHeight="1" thickBot="1">
      <c r="A2" s="4"/>
      <c r="B2" s="5"/>
      <c r="C2" s="5"/>
      <c r="D2" s="5"/>
      <c r="E2" s="5"/>
      <c r="F2" s="39"/>
      <c r="G2" s="40"/>
      <c r="H2" s="40"/>
      <c r="I2" s="41" t="s">
        <v>51</v>
      </c>
      <c r="J2" s="7"/>
    </row>
    <row r="3" spans="1:10" ht="15" customHeight="1" thickTop="1">
      <c r="A3" s="7" t="s">
        <v>52</v>
      </c>
      <c r="B3" s="154" t="s">
        <v>53</v>
      </c>
      <c r="C3" s="150" t="s">
        <v>15</v>
      </c>
      <c r="D3" s="42" t="s">
        <v>16</v>
      </c>
      <c r="E3" s="43"/>
      <c r="F3" s="43"/>
      <c r="G3" s="42" t="s">
        <v>17</v>
      </c>
      <c r="H3" s="43"/>
      <c r="I3" s="43"/>
      <c r="J3" s="44"/>
    </row>
    <row r="4" spans="1:10" ht="15" customHeight="1">
      <c r="A4" s="45" t="s">
        <v>54</v>
      </c>
      <c r="B4" s="158"/>
      <c r="C4" s="151"/>
      <c r="D4" s="46" t="s">
        <v>18</v>
      </c>
      <c r="E4" s="46" t="s">
        <v>19</v>
      </c>
      <c r="F4" s="47" t="s">
        <v>20</v>
      </c>
      <c r="G4" s="46" t="s">
        <v>21</v>
      </c>
      <c r="H4" s="46" t="s">
        <v>22</v>
      </c>
      <c r="I4" s="47" t="s">
        <v>55</v>
      </c>
      <c r="J4" s="44"/>
    </row>
    <row r="5" spans="1:10" ht="16.5" customHeight="1">
      <c r="A5" s="48">
        <v>23</v>
      </c>
      <c r="B5" s="49">
        <v>2</v>
      </c>
      <c r="C5" s="49" t="s">
        <v>56</v>
      </c>
      <c r="D5" s="49">
        <f>IF(ISBLANK(E5),"",SUM(E5:F5))</f>
        <v>2083392</v>
      </c>
      <c r="E5" s="49">
        <v>106376</v>
      </c>
      <c r="F5" s="49">
        <v>1977016</v>
      </c>
      <c r="G5" s="49">
        <v>668814</v>
      </c>
      <c r="H5" s="49">
        <v>665161</v>
      </c>
      <c r="I5" s="50">
        <f>IF(ISBLANK(G5),"",H5/G5*100)</f>
        <v>99.45380928030812</v>
      </c>
      <c r="J5" s="51"/>
    </row>
    <row r="6" spans="1:10" ht="16.5" customHeight="1">
      <c r="A6" s="44">
        <v>24</v>
      </c>
      <c r="B6" s="49">
        <v>2</v>
      </c>
      <c r="C6" s="49">
        <v>6</v>
      </c>
      <c r="D6" s="50">
        <v>2087973</v>
      </c>
      <c r="E6" s="49">
        <v>107506</v>
      </c>
      <c r="F6" s="52">
        <v>1980467</v>
      </c>
      <c r="G6" s="49">
        <v>669097</v>
      </c>
      <c r="H6" s="52">
        <v>665442</v>
      </c>
      <c r="I6" s="50">
        <v>99</v>
      </c>
      <c r="J6" s="53"/>
    </row>
    <row r="7" spans="1:10" ht="16.5" customHeight="1">
      <c r="A7" s="54">
        <v>25</v>
      </c>
      <c r="B7" s="55">
        <v>2</v>
      </c>
      <c r="C7" s="55">
        <v>6</v>
      </c>
      <c r="D7" s="56">
        <v>2095768</v>
      </c>
      <c r="E7" s="55">
        <v>109245</v>
      </c>
      <c r="F7" s="57">
        <v>1986523</v>
      </c>
      <c r="G7" s="55">
        <v>669592</v>
      </c>
      <c r="H7" s="57">
        <v>666244</v>
      </c>
      <c r="I7" s="56">
        <v>100</v>
      </c>
      <c r="J7" s="53"/>
    </row>
    <row r="8" spans="1:9" ht="12" customHeight="1">
      <c r="A8" s="28" t="s">
        <v>23</v>
      </c>
      <c r="B8" s="6"/>
      <c r="C8" s="6"/>
      <c r="D8" s="6"/>
      <c r="E8" s="6"/>
      <c r="F8" s="6"/>
      <c r="I8" s="115" t="s">
        <v>57</v>
      </c>
    </row>
    <row r="11" ht="13.5">
      <c r="D11" s="58"/>
    </row>
  </sheetData>
  <sheetProtection/>
  <mergeCells count="2">
    <mergeCell ref="C3:C4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2014-10-17T06:20:55Z</dcterms:created>
  <dcterms:modified xsi:type="dcterms:W3CDTF">2014-10-17T06:20:59Z</dcterms:modified>
  <cp:category/>
  <cp:version/>
  <cp:contentType/>
  <cp:contentStatus/>
</cp:coreProperties>
</file>