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台帳様式（報告２回）\H29年度用\"/>
    </mc:Choice>
  </mc:AlternateContent>
  <bookViews>
    <workbookView xWindow="480" yWindow="60" windowWidth="15480" windowHeight="8265"/>
  </bookViews>
  <sheets>
    <sheet name="労務台帳（平成２7年度以前基本協定締結用）" sheetId="6" r:id="rId1"/>
    <sheet name="【記入例】" sheetId="7" r:id="rId2"/>
  </sheets>
  <definedNames>
    <definedName name="_xlnm.Print_Area" localSheetId="1">【記入例】!$A$1:$S$40</definedName>
    <definedName name="_xlnm.Print_Area" localSheetId="0">'労務台帳（平成２7年度以前基本協定締結用）'!$A$1:$K$38</definedName>
  </definedNames>
  <calcPr calcId="152511"/>
</workbook>
</file>

<file path=xl/calcChain.xml><?xml version="1.0" encoding="utf-8"?>
<calcChain xmlns="http://schemas.openxmlformats.org/spreadsheetml/2006/main">
  <c r="D20" i="7" l="1"/>
  <c r="J20" i="7"/>
  <c r="K20" i="7"/>
  <c r="N20" i="7"/>
  <c r="P20" i="7"/>
  <c r="S20" i="7"/>
  <c r="L20" i="7"/>
  <c r="D21" i="7"/>
  <c r="J21" i="7"/>
  <c r="K21" i="7"/>
  <c r="N21" i="7"/>
  <c r="P21" i="7"/>
  <c r="S21" i="7"/>
  <c r="D22" i="7"/>
  <c r="J22" i="7"/>
  <c r="K22" i="7"/>
  <c r="N22" i="7"/>
  <c r="P22" i="7"/>
  <c r="S22" i="7"/>
  <c r="L22" i="7"/>
  <c r="D23" i="7"/>
  <c r="J23" i="7"/>
  <c r="K23" i="7"/>
  <c r="N23" i="7"/>
  <c r="P23" i="7"/>
  <c r="S23" i="7"/>
  <c r="L23" i="7"/>
  <c r="D24" i="7"/>
  <c r="J24" i="7"/>
  <c r="K24" i="7"/>
  <c r="N24" i="7"/>
  <c r="P24" i="7"/>
  <c r="S24" i="7"/>
  <c r="L24" i="7"/>
  <c r="D25" i="7"/>
  <c r="L25" i="7" s="1"/>
  <c r="J25" i="7"/>
  <c r="K25" i="7"/>
  <c r="N25" i="7"/>
  <c r="P25" i="7"/>
  <c r="S25" i="7"/>
  <c r="D26" i="7"/>
  <c r="J26" i="7"/>
  <c r="K26" i="7"/>
  <c r="N26" i="7"/>
  <c r="P26" i="7"/>
  <c r="S26" i="7"/>
  <c r="L26" i="7"/>
  <c r="D27" i="7"/>
  <c r="J27" i="7"/>
  <c r="K27" i="7"/>
  <c r="N27" i="7"/>
  <c r="P27" i="7"/>
  <c r="S27" i="7"/>
  <c r="L27" i="7"/>
  <c r="D28" i="7"/>
  <c r="J28" i="7"/>
  <c r="K28" i="7"/>
  <c r="N28" i="7"/>
  <c r="P28" i="7"/>
  <c r="S28" i="7"/>
  <c r="L28" i="7"/>
  <c r="D29" i="7"/>
  <c r="L29" i="7" s="1"/>
  <c r="J29" i="7"/>
  <c r="K29" i="7"/>
  <c r="N29" i="7"/>
  <c r="P29" i="7"/>
  <c r="S29" i="7"/>
  <c r="D30" i="7"/>
  <c r="J30" i="7"/>
  <c r="K30" i="7"/>
  <c r="N30" i="7"/>
  <c r="P30" i="7"/>
  <c r="S30" i="7"/>
  <c r="L30" i="7"/>
  <c r="D31" i="7"/>
  <c r="J31" i="7"/>
  <c r="K31" i="7"/>
  <c r="N31" i="7"/>
  <c r="P31" i="7"/>
  <c r="S31" i="7"/>
  <c r="L31" i="7"/>
  <c r="D32" i="7"/>
  <c r="J32" i="7"/>
  <c r="K32" i="7"/>
  <c r="N32" i="7"/>
  <c r="P32" i="7"/>
  <c r="S32" i="7"/>
  <c r="L32" i="7"/>
  <c r="D33" i="7"/>
  <c r="L33" i="7" s="1"/>
  <c r="J33" i="7"/>
  <c r="K33" i="7"/>
  <c r="N33" i="7"/>
  <c r="P33" i="7"/>
  <c r="S33" i="7"/>
  <c r="D34" i="7"/>
  <c r="J34" i="7"/>
  <c r="K34" i="7"/>
  <c r="N34" i="7"/>
  <c r="P34" i="7"/>
  <c r="S34" i="7"/>
  <c r="L34" i="7"/>
  <c r="D35" i="7"/>
  <c r="J35" i="7"/>
  <c r="K35" i="7"/>
  <c r="N35" i="7"/>
  <c r="P35" i="7"/>
  <c r="S35" i="7"/>
  <c r="L35" i="7"/>
  <c r="D36" i="7"/>
  <c r="J36" i="7"/>
  <c r="K36" i="7"/>
  <c r="N36" i="7"/>
  <c r="P36" i="7"/>
  <c r="S36" i="7"/>
  <c r="L36" i="7"/>
  <c r="D37" i="7"/>
  <c r="L37" i="7" s="1"/>
  <c r="J37" i="7"/>
  <c r="K37" i="7"/>
  <c r="N37" i="7"/>
  <c r="P37" i="7"/>
  <c r="S37" i="7"/>
  <c r="D38" i="7"/>
  <c r="J38" i="7"/>
  <c r="K38" i="7"/>
  <c r="N38" i="7"/>
  <c r="P38" i="7"/>
  <c r="S38" i="7"/>
  <c r="L38" i="7"/>
  <c r="D39" i="7"/>
  <c r="J39" i="7"/>
  <c r="K39" i="7"/>
  <c r="N39" i="7"/>
  <c r="P39" i="7"/>
  <c r="S39" i="7"/>
  <c r="L39" i="7"/>
  <c r="D18" i="6"/>
  <c r="K18" i="6" s="1"/>
  <c r="N18" i="6"/>
  <c r="P18" i="6"/>
  <c r="S18" i="6"/>
  <c r="L18" i="6"/>
  <c r="D22" i="6"/>
  <c r="J22" i="6"/>
  <c r="K22" i="6"/>
  <c r="J18" i="6"/>
  <c r="D33" i="6"/>
  <c r="N33" i="6"/>
  <c r="P33" i="6"/>
  <c r="S33" i="6"/>
  <c r="L33" i="6"/>
  <c r="D34" i="6"/>
  <c r="N34" i="6"/>
  <c r="P34" i="6"/>
  <c r="S34" i="6"/>
  <c r="D35" i="6"/>
  <c r="N35" i="6"/>
  <c r="P35" i="6"/>
  <c r="S35" i="6"/>
  <c r="L35" i="6"/>
  <c r="D36" i="6"/>
  <c r="N36" i="6"/>
  <c r="P36" i="6"/>
  <c r="S36" i="6"/>
  <c r="L36" i="6"/>
  <c r="D37" i="6"/>
  <c r="N37" i="6"/>
  <c r="P37" i="6"/>
  <c r="S37" i="6"/>
  <c r="L37" i="6"/>
  <c r="D19" i="6"/>
  <c r="N19" i="6"/>
  <c r="P19" i="6"/>
  <c r="S19" i="6"/>
  <c r="D20" i="6"/>
  <c r="N20" i="6"/>
  <c r="P20" i="6"/>
  <c r="S20" i="6"/>
  <c r="L20" i="6"/>
  <c r="D21" i="6"/>
  <c r="N21" i="6"/>
  <c r="P21" i="6"/>
  <c r="S21" i="6"/>
  <c r="L21" i="6"/>
  <c r="N22" i="6"/>
  <c r="P22" i="6"/>
  <c r="S22" i="6"/>
  <c r="D23" i="6"/>
  <c r="N23" i="6"/>
  <c r="P23" i="6"/>
  <c r="S23" i="6"/>
  <c r="L23" i="6"/>
  <c r="D24" i="6"/>
  <c r="N24" i="6"/>
  <c r="P24" i="6"/>
  <c r="S24" i="6"/>
  <c r="L24" i="6"/>
  <c r="D25" i="6"/>
  <c r="N25" i="6"/>
  <c r="P25" i="6"/>
  <c r="S25" i="6"/>
  <c r="L25" i="6"/>
  <c r="D26" i="6"/>
  <c r="N26" i="6"/>
  <c r="P26" i="6"/>
  <c r="S26" i="6"/>
  <c r="D27" i="6"/>
  <c r="N27" i="6"/>
  <c r="P27" i="6"/>
  <c r="S27" i="6"/>
  <c r="L27" i="6"/>
  <c r="D28" i="6"/>
  <c r="N28" i="6"/>
  <c r="P28" i="6"/>
  <c r="S28" i="6"/>
  <c r="L28" i="6"/>
  <c r="D29" i="6"/>
  <c r="N29" i="6"/>
  <c r="P29" i="6"/>
  <c r="S29" i="6"/>
  <c r="L29" i="6"/>
  <c r="D30" i="6"/>
  <c r="N30" i="6"/>
  <c r="P30" i="6"/>
  <c r="S30" i="6"/>
  <c r="D31" i="6"/>
  <c r="N31" i="6"/>
  <c r="P31" i="6"/>
  <c r="S31" i="6"/>
  <c r="L31" i="6"/>
  <c r="D32" i="6"/>
  <c r="N32" i="6"/>
  <c r="P32" i="6"/>
  <c r="S32" i="6"/>
  <c r="L32" i="6"/>
  <c r="J19" i="6"/>
  <c r="K19" i="6"/>
  <c r="J20" i="6"/>
  <c r="K20" i="6"/>
  <c r="J21" i="6"/>
  <c r="K21" i="6"/>
  <c r="J23" i="6"/>
  <c r="K23" i="6"/>
  <c r="J24" i="6"/>
  <c r="K24" i="6"/>
  <c r="J25" i="6"/>
  <c r="K25" i="6"/>
  <c r="J26" i="6"/>
  <c r="K26" i="6"/>
  <c r="J27" i="6"/>
  <c r="K27" i="6"/>
  <c r="J28" i="6"/>
  <c r="K28" i="6"/>
  <c r="J29" i="6"/>
  <c r="K29" i="6"/>
  <c r="J30" i="6"/>
  <c r="K30" i="6"/>
  <c r="J31" i="6"/>
  <c r="K31" i="6"/>
  <c r="J32" i="6"/>
  <c r="K32" i="6"/>
  <c r="J33" i="6"/>
  <c r="K33" i="6"/>
  <c r="J34" i="6"/>
  <c r="K34" i="6"/>
  <c r="J35" i="6"/>
  <c r="K35" i="6"/>
  <c r="J36" i="6"/>
  <c r="K36" i="6"/>
  <c r="J37" i="6"/>
  <c r="K37" i="6"/>
  <c r="L30" i="6"/>
  <c r="L26" i="6"/>
  <c r="L22" i="6"/>
  <c r="L19" i="6"/>
  <c r="L34" i="6"/>
  <c r="L21" i="7"/>
</calcChain>
</file>

<file path=xl/sharedStrings.xml><?xml version="1.0" encoding="utf-8"?>
<sst xmlns="http://schemas.openxmlformats.org/spreadsheetml/2006/main" count="137" uniqueCount="81">
  <si>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</si>
  <si>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</si>
  <si>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</si>
  <si>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</si>
  <si>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</si>
  <si>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</si>
  <si>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</si>
  <si>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</si>
  <si>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</si>
  <si>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</si>
  <si>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</si>
  <si>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</si>
  <si>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</si>
  <si>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</si>
  <si>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</si>
  <si>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</si>
  <si>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</si>
  <si>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</si>
  <si>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</si>
  <si>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</si>
  <si>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</si>
  <si>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</si>
  <si>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</si>
  <si>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</si>
  <si>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</si>
  <si>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</si>
  <si>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</si>
  <si>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</si>
  <si>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</si>
  <si>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</si>
  <si>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</si>
  <si>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</si>
  <si>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</si>
  <si>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</si>
  <si>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</si>
  <si>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</si>
  <si>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</si>
  <si>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</si>
  <si>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</si>
  <si>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</si>
  <si>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</si>
  <si>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</si>
  <si>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</si>
  <si>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</si>
  <si>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</si>
  <si>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</si>
  <si>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</si>
  <si>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</si>
  <si>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</si>
  <si>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</si>
  <si>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</si>
  <si>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</si>
  <si>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</si>
  <si>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</si>
  <si>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</si>
  <si>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t>
    <phoneticPr fontId="3"/>
  </si>
  <si>
    <t>～</t>
    <phoneticPr fontId="3"/>
  </si>
  <si>
    <t>委託事業者所在地</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</si>
  <si>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</si>
  <si>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</si>
  <si>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</si>
  <si>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</si>
  <si>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</si>
  <si>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</si>
  <si>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 g=c＋d×1.25＋e×1.35＋f×0.25</t>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</si>
  <si>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</si>
  <si>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</si>
  <si>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</si>
  <si>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</si>
  <si>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</si>
  <si>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</si>
  <si>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</si>
  <si>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</si>
  <si>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</si>
  <si>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</si>
  <si>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</si>
  <si>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</si>
  <si>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</si>
  <si>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</si>
  <si>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労働報酬下限額（平成２７年度以前対象指定管理協定）</t>
    <rPh sb="0" eb="2">
      <t>ロウドウ</t>
    </rPh>
    <rPh sb="2" eb="4">
      <t>ホウシュウ</t>
    </rPh>
    <rPh sb="4" eb="6">
      <t>カゲン</t>
    </rPh>
    <rPh sb="6" eb="7">
      <t>ガク</t>
    </rPh>
    <rPh sb="14" eb="16">
      <t>イゼン</t>
    </rPh>
    <rPh sb="18" eb="20">
      <t>シテイ</t>
    </rPh>
    <rPh sb="20" eb="22">
      <t>カンリ</t>
    </rPh>
    <rPh sb="22" eb="24">
      <t>キョウテイ</t>
    </rPh>
    <phoneticPr fontId="3"/>
  </si>
  <si>
    <t>労働報酬下限額（平成２７年度以前対象指定管理協定）</t>
    <rPh sb="14" eb="16">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</si>
</sst>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2"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0">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176" fontId="1" fillId="0" borderId="1"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3" xfId="1" applyNumberFormat="1" applyFont="1" applyFill="1" applyBorder="1" applyAlignment="1" applyProtection="1">
      <alignment vertical="center"/>
    </xf>
    <xf numFmtId="38" fontId="6" fillId="3" borderId="7"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38" fontId="1" fillId="4" borderId="9" xfId="1" applyFont="1" applyFill="1" applyBorder="1" applyAlignment="1">
      <alignment horizontal="distributed" vertical="center"/>
    </xf>
    <xf numFmtId="0" fontId="0" fillId="4" borderId="10" xfId="0" applyFill="1" applyBorder="1" applyAlignment="1">
      <alignment horizontal="distributed" vertical="center" wrapText="1"/>
    </xf>
    <xf numFmtId="0" fontId="0" fillId="4" borderId="11" xfId="0" applyFill="1" applyBorder="1" applyAlignment="1">
      <alignment vertical="center"/>
    </xf>
    <xf numFmtId="0" fontId="0" fillId="4" borderId="12" xfId="0" applyFill="1" applyBorder="1" applyAlignment="1">
      <alignment horizontal="center" vertical="center"/>
    </xf>
    <xf numFmtId="38" fontId="1" fillId="4" borderId="13" xfId="1" applyFont="1" applyFill="1" applyBorder="1" applyAlignment="1">
      <alignment horizontal="distributed" vertical="center"/>
    </xf>
    <xf numFmtId="38" fontId="1" fillId="4" borderId="12" xfId="1"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38" fontId="1" fillId="4" borderId="16" xfId="1" applyFont="1" applyFill="1" applyBorder="1" applyAlignment="1">
      <alignment horizontal="center" vertical="center"/>
    </xf>
    <xf numFmtId="38" fontId="1" fillId="4" borderId="17" xfId="1" applyFont="1" applyFill="1" applyBorder="1" applyAlignment="1">
      <alignment horizontal="center" vertical="center"/>
    </xf>
    <xf numFmtId="0" fontId="0" fillId="4" borderId="18"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38" fontId="1" fillId="4" borderId="19"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protection locked="0"/>
    </xf>
    <xf numFmtId="176" fontId="9" fillId="0" borderId="21" xfId="1" applyNumberFormat="1" applyFont="1" applyFill="1" applyBorder="1" applyAlignment="1" applyProtection="1">
      <alignment horizontal="center" vertical="center"/>
      <protection locked="0"/>
    </xf>
    <xf numFmtId="176" fontId="9" fillId="0" borderId="21" xfId="0"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38" fontId="6" fillId="3" borderId="26" xfId="1" applyFont="1" applyFill="1" applyBorder="1" applyAlignment="1" applyProtection="1">
      <alignment vertical="center"/>
    </xf>
    <xf numFmtId="38" fontId="6" fillId="3" borderId="27" xfId="1" applyNumberFormat="1" applyFont="1" applyFill="1" applyBorder="1" applyAlignment="1" applyProtection="1">
      <alignment vertical="center"/>
    </xf>
    <xf numFmtId="38" fontId="6" fillId="0" borderId="28" xfId="1" applyFont="1" applyFill="1" applyBorder="1" applyAlignment="1" applyProtection="1">
      <alignment vertical="center"/>
      <protection locked="0"/>
    </xf>
    <xf numFmtId="38" fontId="6" fillId="0" borderId="23" xfId="1" applyFont="1" applyFill="1" applyBorder="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Alignment="1" applyProtection="1">
      <alignment vertical="center"/>
      <protection locked="0"/>
    </xf>
    <xf numFmtId="38" fontId="6" fillId="0" borderId="31" xfId="1" applyFont="1" applyFill="1" applyBorder="1" applyAlignment="1" applyProtection="1">
      <alignment vertical="center"/>
      <protection locked="0"/>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0" fontId="0" fillId="4" borderId="34" xfId="0" applyFill="1" applyBorder="1" applyAlignment="1">
      <alignment vertical="center"/>
    </xf>
    <xf numFmtId="38" fontId="6" fillId="0" borderId="35" xfId="1" applyFont="1" applyFill="1" applyBorder="1" applyProtection="1">
      <alignment vertical="center"/>
      <protection locked="0"/>
    </xf>
    <xf numFmtId="38" fontId="6" fillId="0" borderId="36"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7" xfId="1" applyFont="1" applyFill="1" applyBorder="1" applyProtection="1">
      <alignment vertical="center"/>
    </xf>
    <xf numFmtId="38" fontId="6" fillId="2" borderId="38" xfId="1" applyFont="1" applyFill="1" applyBorder="1" applyAlignment="1" applyProtection="1">
      <alignment vertical="center"/>
    </xf>
    <xf numFmtId="38" fontId="6" fillId="2" borderId="39"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41"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shrinkToFit="1"/>
      <protection locked="0"/>
    </xf>
    <xf numFmtId="38" fontId="10" fillId="0" borderId="42" xfId="1" applyFont="1" applyFill="1" applyBorder="1" applyAlignment="1" applyProtection="1">
      <alignment vertical="center"/>
      <protection locked="0"/>
    </xf>
    <xf numFmtId="38" fontId="10" fillId="0" borderId="43" xfId="1" applyFont="1" applyFill="1" applyBorder="1" applyAlignment="1" applyProtection="1">
      <alignment vertical="center"/>
      <protection locked="0"/>
    </xf>
    <xf numFmtId="38" fontId="10" fillId="0" borderId="44" xfId="1" applyFont="1" applyFill="1" applyBorder="1" applyProtection="1">
      <alignment vertical="center"/>
      <protection locked="0"/>
    </xf>
    <xf numFmtId="38" fontId="10" fillId="0" borderId="41" xfId="1" applyFont="1" applyFill="1" applyBorder="1" applyProtection="1">
      <alignment vertical="center"/>
      <protection locked="0"/>
    </xf>
    <xf numFmtId="38" fontId="10" fillId="0" borderId="28"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3"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9" xfId="1" applyFont="1" applyFill="1" applyBorder="1" applyProtection="1">
      <alignment vertical="center"/>
      <protection locked="0"/>
    </xf>
    <xf numFmtId="38" fontId="6" fillId="2" borderId="7" xfId="1" applyFont="1" applyFill="1" applyBorder="1" applyAlignment="1" applyProtection="1">
      <alignment vertical="center"/>
    </xf>
    <xf numFmtId="0" fontId="0" fillId="4" borderId="45" xfId="0" applyFill="1" applyBorder="1" applyAlignment="1">
      <alignment horizontal="distributed" vertical="center" wrapText="1"/>
    </xf>
    <xf numFmtId="0" fontId="0" fillId="4" borderId="46" xfId="0" applyFill="1" applyBorder="1" applyAlignment="1">
      <alignment horizontal="center" vertical="center" wrapText="1"/>
    </xf>
    <xf numFmtId="38" fontId="6" fillId="3" borderId="47" xfId="1" applyFont="1" applyFill="1" applyBorder="1" applyAlignment="1" applyProtection="1">
      <alignment vertical="center"/>
    </xf>
    <xf numFmtId="38" fontId="6" fillId="3" borderId="48" xfId="1" applyFont="1" applyFill="1" applyBorder="1" applyAlignment="1" applyProtection="1">
      <alignment horizontal="center" vertical="center"/>
    </xf>
    <xf numFmtId="38" fontId="6" fillId="3" borderId="49" xfId="1" applyFont="1" applyFill="1" applyBorder="1" applyAlignment="1" applyProtection="1">
      <alignment horizontal="center" vertical="center"/>
    </xf>
    <xf numFmtId="176" fontId="9" fillId="0" borderId="21" xfId="0" applyNumberFormat="1" applyFont="1" applyFill="1" applyBorder="1" applyAlignment="1" applyProtection="1">
      <alignment horizontal="center" vertical="center" shrinkToFit="1"/>
      <protection locked="0"/>
    </xf>
    <xf numFmtId="176" fontId="9" fillId="0" borderId="21" xfId="1" applyNumberFormat="1" applyFont="1" applyFill="1" applyBorder="1" applyAlignment="1" applyProtection="1">
      <alignment horizontal="center" vertical="center" shrinkToFit="1"/>
      <protection locked="0"/>
    </xf>
    <xf numFmtId="176" fontId="1" fillId="4" borderId="0" xfId="1" applyNumberFormat="1" applyFont="1" applyFill="1" applyBorder="1" applyAlignment="1" applyProtection="1">
      <alignment horizontal="center" vertical="center"/>
    </xf>
    <xf numFmtId="176" fontId="1" fillId="4" borderId="26"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38" fontId="8" fillId="4" borderId="63" xfId="1" applyFont="1" applyFill="1" applyBorder="1" applyAlignment="1">
      <alignment horizontal="center" vertical="center" wrapText="1"/>
    </xf>
    <xf numFmtId="0" fontId="0" fillId="4" borderId="64" xfId="0" applyFill="1" applyBorder="1">
      <alignment vertical="center"/>
    </xf>
    <xf numFmtId="38" fontId="1" fillId="4" borderId="65" xfId="1" applyFont="1" applyFill="1" applyBorder="1" applyAlignment="1">
      <alignment horizontal="center" vertical="center" wrapText="1"/>
    </xf>
    <xf numFmtId="38" fontId="1" fillId="4" borderId="64" xfId="1" applyFont="1" applyFill="1" applyBorder="1" applyAlignment="1">
      <alignment horizontal="center" vertical="center" wrapText="1"/>
    </xf>
    <xf numFmtId="38" fontId="1" fillId="4" borderId="62"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0" xfId="1" applyFont="1" applyFill="1" applyBorder="1" applyAlignment="1">
      <alignment horizontal="center" vertical="center" wrapText="1"/>
    </xf>
    <xf numFmtId="0" fontId="0" fillId="4" borderId="52" xfId="0" applyFill="1" applyBorder="1" applyAlignment="1">
      <alignment vertical="center" wrapText="1"/>
    </xf>
    <xf numFmtId="38" fontId="1" fillId="4" borderId="56" xfId="1" applyFont="1" applyFill="1" applyBorder="1" applyAlignment="1">
      <alignment horizontal="center" vertical="center"/>
    </xf>
    <xf numFmtId="0" fontId="1" fillId="4" borderId="51" xfId="0" applyFont="1" applyFill="1" applyBorder="1" applyAlignment="1">
      <alignment vertical="center"/>
    </xf>
    <xf numFmtId="38" fontId="1" fillId="4" borderId="1" xfId="1" applyFont="1" applyFill="1" applyBorder="1" applyAlignment="1">
      <alignment horizontal="distributed" vertical="center" indent="1"/>
    </xf>
    <xf numFmtId="0" fontId="0" fillId="4" borderId="26" xfId="0" applyFill="1" applyBorder="1" applyAlignment="1">
      <alignment horizontal="distributed" vertical="center" indent="1"/>
    </xf>
    <xf numFmtId="0" fontId="0" fillId="4" borderId="2" xfId="0" applyFill="1" applyBorder="1" applyAlignment="1">
      <alignment horizontal="distributed" vertical="center" indent="1"/>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59" xfId="0" applyFill="1" applyBorder="1" applyAlignment="1">
      <alignment horizontal="center" vertical="center" wrapText="1"/>
    </xf>
    <xf numFmtId="176" fontId="1" fillId="0" borderId="1" xfId="1"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6"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0" borderId="1" xfId="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38" fontId="1" fillId="2" borderId="53" xfId="1" applyFont="1" applyFill="1"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6"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60" xfId="1" applyFont="1" applyFill="1" applyBorder="1" applyAlignment="1">
      <alignment horizontal="center" vertical="center"/>
    </xf>
    <xf numFmtId="38" fontId="1" fillId="4" borderId="61" xfId="1" applyFont="1" applyFill="1" applyBorder="1" applyAlignment="1">
      <alignment horizontal="center" vertical="center"/>
    </xf>
    <xf numFmtId="38" fontId="1" fillId="4" borderId="2" xfId="1" applyFont="1" applyFill="1" applyBorder="1" applyAlignment="1">
      <alignment horizontal="distributed" vertical="center" indent="1"/>
    </xf>
    <xf numFmtId="38" fontId="1" fillId="4" borderId="54" xfId="1" applyFont="1" applyFill="1" applyBorder="1" applyAlignment="1">
      <alignment horizontal="center" vertical="center"/>
    </xf>
    <xf numFmtId="0" fontId="0" fillId="4" borderId="55" xfId="0" applyFill="1" applyBorder="1" applyAlignment="1">
      <alignment horizontal="center" vertical="center"/>
    </xf>
    <xf numFmtId="38" fontId="1" fillId="4" borderId="9" xfId="1" applyFont="1" applyFill="1" applyBorder="1" applyAlignment="1">
      <alignment horizontal="center" vertical="center"/>
    </xf>
    <xf numFmtId="0" fontId="0" fillId="4" borderId="12" xfId="0" applyFill="1" applyBorder="1" applyAlignment="1">
      <alignment horizontal="center" vertical="center"/>
    </xf>
    <xf numFmtId="0" fontId="0" fillId="4" borderId="51" xfId="0" applyFill="1" applyBorder="1" applyAlignment="1">
      <alignment vertical="center" wrapText="1"/>
    </xf>
    <xf numFmtId="176" fontId="1" fillId="0" borderId="26"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4" borderId="19" xfId="1" applyFont="1" applyFill="1" applyBorder="1" applyAlignment="1">
      <alignment horizontal="distributed" vertical="center" indent="1"/>
    </xf>
    <xf numFmtId="0" fontId="0" fillId="4" borderId="20"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177" fontId="1" fillId="0" borderId="1" xfId="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38" fontId="1" fillId="4" borderId="26" xfId="1" applyFont="1" applyFill="1" applyBorder="1" applyAlignment="1">
      <alignment horizontal="distributed" vertical="center" indent="1"/>
    </xf>
    <xf numFmtId="177" fontId="9" fillId="0" borderId="67" xfId="1" applyNumberFormat="1" applyFont="1" applyFill="1" applyBorder="1" applyAlignment="1" applyProtection="1">
      <alignment horizontal="center" vertical="center"/>
      <protection locked="0"/>
    </xf>
    <xf numFmtId="177" fontId="9" fillId="0" borderId="68" xfId="0" applyNumberFormat="1" applyFont="1" applyFill="1" applyBorder="1" applyAlignment="1" applyProtection="1">
      <alignment horizontal="center" vertical="center"/>
      <protection locked="0"/>
    </xf>
    <xf numFmtId="177" fontId="9" fillId="0" borderId="69" xfId="0" applyNumberFormat="1" applyFont="1" applyFill="1" applyBorder="1" applyAlignment="1" applyProtection="1">
      <alignment horizontal="center" vertical="center"/>
      <protection locked="0"/>
    </xf>
    <xf numFmtId="176" fontId="1" fillId="0" borderId="67" xfId="1" applyNumberFormat="1" applyFont="1" applyFill="1" applyBorder="1" applyAlignment="1" applyProtection="1">
      <alignment horizontal="left" vertical="center"/>
      <protection locked="0"/>
    </xf>
    <xf numFmtId="176" fontId="0" fillId="0" borderId="68" xfId="0" applyNumberFormat="1" applyFill="1" applyBorder="1" applyAlignment="1" applyProtection="1">
      <alignment horizontal="left" vertical="center"/>
      <protection locked="0"/>
    </xf>
    <xf numFmtId="176" fontId="0" fillId="0" borderId="69" xfId="0" applyNumberFormat="1" applyFill="1" applyBorder="1" applyAlignment="1" applyProtection="1">
      <alignment horizontal="left" vertical="center"/>
      <protection locked="0"/>
    </xf>
    <xf numFmtId="38" fontId="9" fillId="0" borderId="67" xfId="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0" fontId="0" fillId="4" borderId="66" xfId="0" applyFill="1" applyBorder="1" applyAlignment="1">
      <alignment horizontal="distributed" vertical="center" indent="1"/>
    </xf>
    <xf numFmtId="176" fontId="9" fillId="0" borderId="67" xfId="1" applyNumberFormat="1" applyFont="1" applyFill="1" applyBorder="1" applyAlignment="1" applyProtection="1">
      <alignment horizontal="center" vertical="center"/>
      <protection locked="0"/>
    </xf>
    <xf numFmtId="176" fontId="9" fillId="0" borderId="68" xfId="1" applyNumberFormat="1" applyFont="1" applyFill="1" applyBorder="1" applyAlignment="1" applyProtection="1">
      <alignment horizontal="center" vertical="center"/>
      <protection locked="0"/>
    </xf>
    <xf numFmtId="176" fontId="9" fillId="0" borderId="69" xfId="1" applyNumberFormat="1" applyFont="1" applyFill="1" applyBorder="1" applyAlignment="1" applyProtection="1">
      <alignment horizontal="center" vertical="center"/>
      <protection locked="0"/>
    </xf>
    <xf numFmtId="38" fontId="1" fillId="0" borderId="79"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80" xfId="1" applyFont="1" applyFill="1" applyBorder="1" applyAlignment="1" applyProtection="1">
      <alignment vertical="center"/>
      <protection locked="0"/>
    </xf>
    <xf numFmtId="38" fontId="1" fillId="2" borderId="0" xfId="1" applyFont="1" applyFill="1" applyBorder="1" applyAlignment="1">
      <alignment vertical="center" wrapText="1"/>
    </xf>
    <xf numFmtId="0" fontId="0" fillId="0" borderId="0" xfId="0" applyBorder="1" applyAlignment="1">
      <alignment vertical="center" wrapText="1"/>
    </xf>
    <xf numFmtId="38" fontId="1" fillId="4" borderId="73" xfId="1" applyFont="1" applyFill="1" applyBorder="1" applyAlignment="1">
      <alignment horizontal="center" vertical="center"/>
    </xf>
    <xf numFmtId="38" fontId="1" fillId="4" borderId="74" xfId="1" applyFont="1" applyFill="1" applyBorder="1" applyAlignment="1">
      <alignment horizontal="center" vertical="center"/>
    </xf>
    <xf numFmtId="38" fontId="1" fillId="4" borderId="75" xfId="1" applyFont="1" applyFill="1" applyBorder="1" applyAlignment="1">
      <alignment horizontal="center" vertical="center"/>
    </xf>
    <xf numFmtId="0" fontId="1" fillId="4" borderId="76" xfId="0" applyFont="1" applyFill="1" applyBorder="1" applyAlignment="1">
      <alignment vertical="center"/>
    </xf>
    <xf numFmtId="38" fontId="1" fillId="4" borderId="77" xfId="1" applyFont="1" applyFill="1" applyBorder="1" applyAlignment="1">
      <alignment horizontal="center" vertical="center" wrapText="1"/>
    </xf>
    <xf numFmtId="0" fontId="0" fillId="4" borderId="78" xfId="0" applyFill="1" applyBorder="1" applyAlignment="1">
      <alignment vertical="center" wrapText="1"/>
    </xf>
    <xf numFmtId="176" fontId="1" fillId="0" borderId="67" xfId="1" applyNumberFormat="1" applyFont="1"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38" fontId="1" fillId="4" borderId="66" xfId="1" applyFont="1" applyFill="1" applyBorder="1" applyAlignment="1">
      <alignment horizontal="distributed" vertical="center" indent="1"/>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2</xdr:col>
      <xdr:colOff>0</xdr:colOff>
      <xdr:row>14</xdr:row>
      <xdr:rowOff>47625</xdr:rowOff>
    </xdr:from>
    <xdr:to>
      <xdr:col>4</xdr:col>
      <xdr:colOff>704850</xdr:colOff>
      <xdr:row>15</xdr:row>
      <xdr:rowOff>123825</xdr:rowOff>
    </xdr:to>
    <xdr:sp macro="" textlink="">
      <xdr:nvSpPr>
        <xdr:cNvPr id="3077" name="AutoShape 5"/>
        <xdr:cNvSpPr>
          <a:spLocks noChangeArrowheads="1"/>
        </xdr:cNvSpPr>
      </xdr:nvSpPr>
      <xdr:spPr bwMode="auto">
        <a:xfrm>
          <a:off x="2228850" y="2876550"/>
          <a:ext cx="2933700" cy="238125"/>
        </a:xfrm>
        <a:prstGeom prst="wedgeRoundRectCallout">
          <a:avLst>
            <a:gd name="adj1" fmla="val 32792"/>
            <a:gd name="adj2" fmla="val -30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xdr:col>
      <xdr:colOff>47625</xdr:colOff>
      <xdr:row>22</xdr:row>
      <xdr:rowOff>66675</xdr:rowOff>
    </xdr:from>
    <xdr:to>
      <xdr:col>2</xdr:col>
      <xdr:colOff>628650</xdr:colOff>
      <xdr:row>26</xdr:row>
      <xdr:rowOff>123825</xdr:rowOff>
    </xdr:to>
    <xdr:sp macro="" textlink="">
      <xdr:nvSpPr>
        <xdr:cNvPr id="3078" name="AutoShape 6"/>
        <xdr:cNvSpPr>
          <a:spLocks noChangeArrowheads="1"/>
        </xdr:cNvSpPr>
      </xdr:nvSpPr>
      <xdr:spPr bwMode="auto">
        <a:xfrm>
          <a:off x="361950" y="4572000"/>
          <a:ext cx="2495550" cy="857250"/>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1019175</xdr:colOff>
      <xdr:row>22</xdr:row>
      <xdr:rowOff>66675</xdr:rowOff>
    </xdr:from>
    <xdr:to>
      <xdr:col>9</xdr:col>
      <xdr:colOff>133350</xdr:colOff>
      <xdr:row>27</xdr:row>
      <xdr:rowOff>180975</xdr:rowOff>
    </xdr:to>
    <xdr:sp macro="" textlink="">
      <xdr:nvSpPr>
        <xdr:cNvPr id="3079" name="AutoShape 7"/>
        <xdr:cNvSpPr>
          <a:spLocks noChangeArrowheads="1"/>
        </xdr:cNvSpPr>
      </xdr:nvSpPr>
      <xdr:spPr bwMode="auto">
        <a:xfrm>
          <a:off x="4362450" y="4572000"/>
          <a:ext cx="4695825"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3080" name="Rectangle 8"/>
        <xdr:cNvSpPr>
          <a:spLocks noChangeArrowheads="1"/>
        </xdr:cNvSpPr>
      </xdr:nvSpPr>
      <xdr:spPr bwMode="auto">
        <a:xfrm>
          <a:off x="10753725"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68"/>
  <sheetViews>
    <sheetView tabSelected="1" zoomScaleNormal="75" zoomScaleSheetLayoutView="100" workbookViewId="0">
      <selection activeCell="AB22" sqref="AB22"/>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6"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5.95" customHeight="1" x14ac:dyDescent="0.15">
      <c r="A3" s="117" t="s">
        <v>45</v>
      </c>
      <c r="B3" s="143"/>
      <c r="C3" s="132"/>
      <c r="D3" s="133"/>
      <c r="E3" s="134"/>
      <c r="F3" s="117" t="s">
        <v>3</v>
      </c>
      <c r="G3" s="118"/>
      <c r="H3" s="119"/>
      <c r="I3" s="155"/>
      <c r="J3" s="156"/>
      <c r="K3" s="157"/>
      <c r="V3" s="2"/>
    </row>
    <row r="4" spans="1:27" s="1" customFormat="1" ht="15.95" customHeight="1" x14ac:dyDescent="0.15">
      <c r="A4" s="117" t="s">
        <v>33</v>
      </c>
      <c r="B4" s="143"/>
      <c r="C4" s="132"/>
      <c r="D4" s="133"/>
      <c r="E4" s="134"/>
      <c r="F4" s="117" t="s">
        <v>43</v>
      </c>
      <c r="G4" s="118"/>
      <c r="H4" s="119"/>
      <c r="I4" s="155"/>
      <c r="J4" s="156"/>
      <c r="K4" s="157"/>
      <c r="V4" s="2"/>
    </row>
    <row r="5" spans="1:27" s="1" customFormat="1" ht="15.95" customHeight="1" x14ac:dyDescent="0.15">
      <c r="A5" s="117" t="s">
        <v>50</v>
      </c>
      <c r="B5" s="143"/>
      <c r="C5" s="104"/>
      <c r="D5" s="100" t="s">
        <v>5</v>
      </c>
      <c r="E5" s="105"/>
      <c r="F5" s="117" t="s">
        <v>4</v>
      </c>
      <c r="G5" s="118"/>
      <c r="H5" s="119"/>
      <c r="I5" s="15"/>
      <c r="J5" s="100" t="s">
        <v>5</v>
      </c>
      <c r="K5" s="16"/>
      <c r="V5" s="2"/>
    </row>
    <row r="6" spans="1:27" s="1" customFormat="1" ht="15.95" customHeight="1" x14ac:dyDescent="0.15">
      <c r="A6" s="151" t="s">
        <v>40</v>
      </c>
      <c r="B6" s="152"/>
      <c r="C6" s="123"/>
      <c r="D6" s="149"/>
      <c r="E6" s="150"/>
      <c r="F6" s="117" t="s">
        <v>52</v>
      </c>
      <c r="G6" s="118"/>
      <c r="H6" s="119"/>
      <c r="I6" s="123"/>
      <c r="J6" s="124"/>
      <c r="K6" s="125"/>
      <c r="V6" s="2"/>
    </row>
    <row r="7" spans="1:27" s="1" customFormat="1" ht="15.95" customHeight="1" x14ac:dyDescent="0.15">
      <c r="A7" s="117" t="s">
        <v>41</v>
      </c>
      <c r="B7" s="119"/>
      <c r="C7" s="123"/>
      <c r="D7" s="149"/>
      <c r="E7" s="150"/>
      <c r="F7" s="117" t="s">
        <v>51</v>
      </c>
      <c r="G7" s="118"/>
      <c r="H7" s="119"/>
      <c r="I7" s="123"/>
      <c r="J7" s="124"/>
      <c r="K7" s="125"/>
      <c r="V7" s="2"/>
    </row>
    <row r="8" spans="1:27" s="1" customFormat="1" ht="15.95" customHeight="1" x14ac:dyDescent="0.15">
      <c r="A8" s="117" t="s">
        <v>42</v>
      </c>
      <c r="B8" s="119"/>
      <c r="C8" s="123"/>
      <c r="D8" s="149"/>
      <c r="E8" s="150"/>
      <c r="F8" s="117" t="s">
        <v>46</v>
      </c>
      <c r="G8" s="118"/>
      <c r="H8" s="119"/>
      <c r="I8" s="123"/>
      <c r="J8" s="124"/>
      <c r="K8" s="125"/>
      <c r="V8" s="2"/>
    </row>
    <row r="9" spans="1:27" s="1" customFormat="1" ht="15.95" customHeight="1" x14ac:dyDescent="0.15">
      <c r="A9" s="117"/>
      <c r="B9" s="119"/>
      <c r="C9" s="129"/>
      <c r="D9" s="130"/>
      <c r="E9" s="131"/>
      <c r="F9" s="117" t="s">
        <v>39</v>
      </c>
      <c r="G9" s="118"/>
      <c r="H9" s="119"/>
      <c r="I9" s="15"/>
      <c r="J9" s="100" t="s">
        <v>5</v>
      </c>
      <c r="K9" s="16"/>
      <c r="V9" s="2"/>
    </row>
    <row r="10" spans="1:27" s="1" customFormat="1" ht="15.95" customHeight="1" x14ac:dyDescent="0.15">
      <c r="A10" s="153"/>
      <c r="B10" s="154"/>
      <c r="C10" s="101" t="s">
        <v>35</v>
      </c>
      <c r="D10" s="102" t="s">
        <v>36</v>
      </c>
      <c r="E10" s="103" t="s">
        <v>37</v>
      </c>
      <c r="F10" s="117" t="s">
        <v>47</v>
      </c>
      <c r="G10" s="118"/>
      <c r="H10" s="119"/>
      <c r="I10" s="123"/>
      <c r="J10" s="124"/>
      <c r="K10" s="125"/>
      <c r="V10" s="2"/>
    </row>
    <row r="11" spans="1:27" s="1" customFormat="1" ht="15.95" customHeight="1" x14ac:dyDescent="0.15">
      <c r="A11" s="117" t="s">
        <v>53</v>
      </c>
      <c r="B11" s="119"/>
      <c r="C11" s="15"/>
      <c r="D11" s="45"/>
      <c r="E11" s="46"/>
      <c r="F11" s="117" t="s">
        <v>48</v>
      </c>
      <c r="G11" s="118"/>
      <c r="H11" s="119"/>
      <c r="I11" s="123"/>
      <c r="J11" s="124"/>
      <c r="K11" s="125"/>
      <c r="V11" s="2"/>
    </row>
    <row r="12" spans="1:27" s="1" customFormat="1" ht="15.95" customHeight="1" x14ac:dyDescent="0.15">
      <c r="A12" s="117" t="s">
        <v>54</v>
      </c>
      <c r="B12" s="119"/>
      <c r="C12" s="15"/>
      <c r="D12" s="45"/>
      <c r="E12" s="46"/>
      <c r="F12" s="117" t="s">
        <v>44</v>
      </c>
      <c r="G12" s="118"/>
      <c r="H12" s="119"/>
      <c r="I12" s="138"/>
      <c r="J12" s="139"/>
      <c r="K12" s="140"/>
      <c r="L12" s="135"/>
      <c r="M12" s="136"/>
      <c r="N12" s="136"/>
      <c r="O12" s="136"/>
      <c r="P12" s="136"/>
      <c r="Q12" s="136"/>
      <c r="R12" s="136"/>
      <c r="S12" s="136"/>
      <c r="V12" s="2"/>
    </row>
    <row r="13" spans="1:27" s="1" customFormat="1" ht="15.95" customHeight="1" x14ac:dyDescent="0.15">
      <c r="A13" s="117" t="s">
        <v>49</v>
      </c>
      <c r="B13" s="119"/>
      <c r="C13" s="126"/>
      <c r="D13" s="127"/>
      <c r="E13" s="127"/>
      <c r="F13" s="127"/>
      <c r="G13" s="127"/>
      <c r="H13" s="127"/>
      <c r="I13" s="127"/>
      <c r="J13" s="127"/>
      <c r="K13" s="128"/>
      <c r="L13" s="137"/>
      <c r="M13" s="136"/>
      <c r="N13" s="136"/>
      <c r="O13" s="136"/>
      <c r="P13" s="136"/>
      <c r="Q13" s="136"/>
      <c r="R13" s="136"/>
      <c r="S13" s="136"/>
      <c r="V13" s="2"/>
    </row>
    <row r="14" spans="1:27" s="1" customFormat="1" ht="15" customHeight="1" x14ac:dyDescent="0.15">
      <c r="A14" s="5"/>
      <c r="B14" s="5"/>
      <c r="C14" s="5"/>
      <c r="D14" s="5"/>
      <c r="E14" s="5"/>
      <c r="F14" s="5"/>
      <c r="G14" s="5"/>
      <c r="H14" s="5"/>
      <c r="I14" s="5"/>
      <c r="J14" s="5"/>
      <c r="K14" s="5"/>
      <c r="L14" s="29"/>
      <c r="M14" s="29"/>
      <c r="N14" s="29"/>
      <c r="O14" s="29"/>
      <c r="P14" s="29"/>
      <c r="Q14" s="29"/>
      <c r="R14" s="29"/>
      <c r="S14" s="29"/>
      <c r="V14" s="2"/>
    </row>
    <row r="15" spans="1:27" ht="30" customHeight="1" x14ac:dyDescent="0.15">
      <c r="A15" s="144" t="s">
        <v>18</v>
      </c>
      <c r="B15" s="146" t="s">
        <v>0</v>
      </c>
      <c r="C15" s="146" t="s">
        <v>1</v>
      </c>
      <c r="D15" s="32" t="s">
        <v>7</v>
      </c>
      <c r="E15" s="33" t="s">
        <v>16</v>
      </c>
      <c r="F15" s="113" t="s">
        <v>34</v>
      </c>
      <c r="G15" s="148"/>
      <c r="H15" s="148"/>
      <c r="I15" s="114"/>
      <c r="J15" s="34" t="s">
        <v>2</v>
      </c>
      <c r="K15" s="35" t="s">
        <v>6</v>
      </c>
      <c r="L15" s="120" t="s">
        <v>38</v>
      </c>
      <c r="M15" s="115" t="s">
        <v>15</v>
      </c>
      <c r="N15" s="116"/>
      <c r="O15" s="116"/>
      <c r="P15" s="116"/>
      <c r="Q15" s="113" t="s">
        <v>19</v>
      </c>
      <c r="R15" s="114"/>
      <c r="S15" s="36"/>
    </row>
    <row r="16" spans="1:27" ht="14.25" customHeight="1" x14ac:dyDescent="0.15">
      <c r="A16" s="145"/>
      <c r="B16" s="147"/>
      <c r="C16" s="147"/>
      <c r="D16" s="37"/>
      <c r="E16" s="38" t="s">
        <v>20</v>
      </c>
      <c r="F16" s="38" t="s">
        <v>20</v>
      </c>
      <c r="G16" s="38" t="s">
        <v>21</v>
      </c>
      <c r="H16" s="38" t="s">
        <v>22</v>
      </c>
      <c r="I16" s="38" t="s">
        <v>23</v>
      </c>
      <c r="J16" s="39"/>
      <c r="K16" s="40"/>
      <c r="L16" s="121"/>
      <c r="M16" s="107" t="s">
        <v>13</v>
      </c>
      <c r="N16" s="108"/>
      <c r="O16" s="109" t="s">
        <v>8</v>
      </c>
      <c r="P16" s="110"/>
      <c r="Q16" s="111" t="s">
        <v>11</v>
      </c>
      <c r="R16" s="111" t="s">
        <v>12</v>
      </c>
      <c r="S16" s="141" t="s">
        <v>14</v>
      </c>
      <c r="V16" s="3"/>
      <c r="W16" s="2"/>
    </row>
    <row r="17" spans="1:23" x14ac:dyDescent="0.15">
      <c r="A17" s="145"/>
      <c r="B17" s="147"/>
      <c r="C17" s="147"/>
      <c r="D17" s="37" t="s">
        <v>24</v>
      </c>
      <c r="E17" s="41" t="s">
        <v>25</v>
      </c>
      <c r="F17" s="37" t="s">
        <v>26</v>
      </c>
      <c r="G17" s="37" t="s">
        <v>27</v>
      </c>
      <c r="H17" s="39" t="s">
        <v>28</v>
      </c>
      <c r="I17" s="39" t="s">
        <v>29</v>
      </c>
      <c r="J17" s="39" t="s">
        <v>30</v>
      </c>
      <c r="K17" s="40" t="s">
        <v>31</v>
      </c>
      <c r="L17" s="122"/>
      <c r="M17" s="42" t="s">
        <v>10</v>
      </c>
      <c r="N17" s="43" t="s">
        <v>9</v>
      </c>
      <c r="O17" s="42" t="s">
        <v>10</v>
      </c>
      <c r="P17" s="43" t="s">
        <v>9</v>
      </c>
      <c r="Q17" s="112"/>
      <c r="R17" s="112"/>
      <c r="S17" s="142"/>
      <c r="V17" s="3"/>
      <c r="W17" s="14" t="s">
        <v>80</v>
      </c>
    </row>
    <row r="18" spans="1:23" ht="15.95" customHeight="1" x14ac:dyDescent="0.15">
      <c r="A18" s="44">
        <v>1</v>
      </c>
      <c r="B18" s="17"/>
      <c r="C18" s="18"/>
      <c r="D18" s="25" t="str">
        <f>IF(C18="","",$W$18)</f>
        <v/>
      </c>
      <c r="E18" s="19"/>
      <c r="F18" s="19"/>
      <c r="G18" s="20"/>
      <c r="H18" s="20"/>
      <c r="I18" s="20"/>
      <c r="J18" s="26" t="str">
        <f t="shared" ref="J18:J37" si="0">IF(C18="","",ROUND((F18+G18*1.25+H18*1.35+I18*0.25),0))</f>
        <v/>
      </c>
      <c r="K18" s="27" t="str">
        <f t="shared" ref="K18:K37" si="1">IF(C18="","",D18*J18)</f>
        <v/>
      </c>
      <c r="L18" s="28" t="e">
        <f t="shared" ref="L18:L37" si="2">IF(OR(D18="",S18=""),"",IF(S18&gt;=K18,"○","×"))</f>
        <v>#DIV/0!</v>
      </c>
      <c r="M18" s="20"/>
      <c r="N18" s="71" t="e">
        <f t="shared" ref="N18:N37" si="3">M18*F18/E18</f>
        <v>#DIV/0!</v>
      </c>
      <c r="O18" s="20"/>
      <c r="P18" s="71" t="e">
        <f t="shared" ref="P18:P37" si="4">O18*F18/E18</f>
        <v>#DIV/0!</v>
      </c>
      <c r="Q18" s="21"/>
      <c r="R18" s="21"/>
      <c r="S18" s="91" t="e">
        <f>N18+P18+Q18+R18</f>
        <v>#DIV/0!</v>
      </c>
      <c r="V18" s="3"/>
      <c r="W18" s="10">
        <v>932</v>
      </c>
    </row>
    <row r="19" spans="1:23" ht="15.95" customHeight="1" x14ac:dyDescent="0.15">
      <c r="A19" s="44">
        <v>2</v>
      </c>
      <c r="B19" s="17"/>
      <c r="C19" s="18"/>
      <c r="D19" s="25" t="str">
        <f>IF(C19="","",$W$18)</f>
        <v/>
      </c>
      <c r="E19" s="19"/>
      <c r="F19" s="19"/>
      <c r="G19" s="20"/>
      <c r="H19" s="20"/>
      <c r="I19" s="20"/>
      <c r="J19" s="26" t="str">
        <f t="shared" si="0"/>
        <v/>
      </c>
      <c r="K19" s="27" t="str">
        <f t="shared" si="1"/>
        <v/>
      </c>
      <c r="L19" s="28" t="e">
        <f t="shared" si="2"/>
        <v>#DIV/0!</v>
      </c>
      <c r="M19" s="20"/>
      <c r="N19" s="72" t="e">
        <f t="shared" si="3"/>
        <v>#DIV/0!</v>
      </c>
      <c r="O19" s="20"/>
      <c r="P19" s="72" t="e">
        <f t="shared" si="4"/>
        <v>#DIV/0!</v>
      </c>
      <c r="Q19" s="22"/>
      <c r="R19" s="22"/>
      <c r="S19" s="91" t="e">
        <f t="shared" ref="S19:S32" si="5">N19+P19+Q19+R19</f>
        <v>#DIV/0!</v>
      </c>
      <c r="V19" s="3"/>
      <c r="W19" s="9"/>
    </row>
    <row r="20" spans="1:23" ht="15.95" customHeight="1" x14ac:dyDescent="0.15">
      <c r="A20" s="44">
        <v>3</v>
      </c>
      <c r="B20" s="17"/>
      <c r="C20" s="18"/>
      <c r="D20" s="25" t="str">
        <f t="shared" ref="D20:D37" si="6">IF(C20="","",$W$18)</f>
        <v/>
      </c>
      <c r="E20" s="19"/>
      <c r="F20" s="19"/>
      <c r="G20" s="24"/>
      <c r="H20" s="24"/>
      <c r="I20" s="24"/>
      <c r="J20" s="26" t="str">
        <f t="shared" si="0"/>
        <v/>
      </c>
      <c r="K20" s="27" t="str">
        <f t="shared" si="1"/>
        <v/>
      </c>
      <c r="L20" s="28" t="e">
        <f t="shared" si="2"/>
        <v>#DIV/0!</v>
      </c>
      <c r="M20" s="20"/>
      <c r="N20" s="71" t="e">
        <f t="shared" si="3"/>
        <v>#DIV/0!</v>
      </c>
      <c r="O20" s="20"/>
      <c r="P20" s="71" t="e">
        <f t="shared" si="4"/>
        <v>#DIV/0!</v>
      </c>
      <c r="Q20" s="21"/>
      <c r="R20" s="21"/>
      <c r="S20" s="91" t="e">
        <f t="shared" si="5"/>
        <v>#DIV/0!</v>
      </c>
      <c r="V20" s="3"/>
      <c r="W20" s="9"/>
    </row>
    <row r="21" spans="1:23" ht="15.95" customHeight="1" x14ac:dyDescent="0.15">
      <c r="A21" s="44">
        <v>4</v>
      </c>
      <c r="B21" s="17"/>
      <c r="C21" s="18"/>
      <c r="D21" s="25" t="str">
        <f t="shared" si="6"/>
        <v/>
      </c>
      <c r="E21" s="19"/>
      <c r="F21" s="19"/>
      <c r="G21" s="20"/>
      <c r="H21" s="20"/>
      <c r="I21" s="20"/>
      <c r="J21" s="26" t="str">
        <f t="shared" si="0"/>
        <v/>
      </c>
      <c r="K21" s="27" t="str">
        <f t="shared" si="1"/>
        <v/>
      </c>
      <c r="L21" s="28" t="e">
        <f t="shared" si="2"/>
        <v>#DIV/0!</v>
      </c>
      <c r="M21" s="20"/>
      <c r="N21" s="72" t="e">
        <f t="shared" si="3"/>
        <v>#DIV/0!</v>
      </c>
      <c r="O21" s="20"/>
      <c r="P21" s="72" t="e">
        <f t="shared" si="4"/>
        <v>#DIV/0!</v>
      </c>
      <c r="Q21" s="22"/>
      <c r="R21" s="22"/>
      <c r="S21" s="91" t="e">
        <f t="shared" si="5"/>
        <v>#DIV/0!</v>
      </c>
      <c r="V21" s="3"/>
      <c r="W21" s="9"/>
    </row>
    <row r="22" spans="1:23" ht="15.95" customHeight="1" x14ac:dyDescent="0.15">
      <c r="A22" s="44">
        <v>5</v>
      </c>
      <c r="B22" s="17"/>
      <c r="C22" s="18"/>
      <c r="D22" s="25" t="str">
        <f t="shared" si="6"/>
        <v/>
      </c>
      <c r="E22" s="19"/>
      <c r="F22" s="19"/>
      <c r="G22" s="24"/>
      <c r="H22" s="24"/>
      <c r="I22" s="24"/>
      <c r="J22" s="26" t="str">
        <f t="shared" si="0"/>
        <v/>
      </c>
      <c r="K22" s="27" t="str">
        <f t="shared" si="1"/>
        <v/>
      </c>
      <c r="L22" s="28" t="e">
        <f t="shared" si="2"/>
        <v>#DIV/0!</v>
      </c>
      <c r="M22" s="20"/>
      <c r="N22" s="71" t="e">
        <f t="shared" si="3"/>
        <v>#DIV/0!</v>
      </c>
      <c r="O22" s="20"/>
      <c r="P22" s="71" t="e">
        <f t="shared" si="4"/>
        <v>#DIV/0!</v>
      </c>
      <c r="Q22" s="21"/>
      <c r="R22" s="21"/>
      <c r="S22" s="91" t="e">
        <f t="shared" si="5"/>
        <v>#DIV/0!</v>
      </c>
      <c r="V22" s="3"/>
      <c r="W22" s="9"/>
    </row>
    <row r="23" spans="1:23" ht="15.95" customHeight="1" x14ac:dyDescent="0.15">
      <c r="A23" s="44">
        <v>6</v>
      </c>
      <c r="B23" s="17"/>
      <c r="C23" s="18"/>
      <c r="D23" s="25" t="str">
        <f t="shared" si="6"/>
        <v/>
      </c>
      <c r="E23" s="19"/>
      <c r="F23" s="19"/>
      <c r="G23" s="20"/>
      <c r="H23" s="20"/>
      <c r="I23" s="20"/>
      <c r="J23" s="26" t="str">
        <f t="shared" si="0"/>
        <v/>
      </c>
      <c r="K23" s="27" t="str">
        <f t="shared" si="1"/>
        <v/>
      </c>
      <c r="L23" s="28" t="e">
        <f t="shared" si="2"/>
        <v>#DIV/0!</v>
      </c>
      <c r="M23" s="20"/>
      <c r="N23" s="72" t="e">
        <f t="shared" si="3"/>
        <v>#DIV/0!</v>
      </c>
      <c r="O23" s="20"/>
      <c r="P23" s="72" t="e">
        <f t="shared" si="4"/>
        <v>#DIV/0!</v>
      </c>
      <c r="Q23" s="22"/>
      <c r="R23" s="22"/>
      <c r="S23" s="91" t="e">
        <f t="shared" si="5"/>
        <v>#DIV/0!</v>
      </c>
      <c r="V23" s="3"/>
      <c r="W23" s="9"/>
    </row>
    <row r="24" spans="1:23" ht="15.95" customHeight="1" x14ac:dyDescent="0.15">
      <c r="A24" s="44">
        <v>7</v>
      </c>
      <c r="B24" s="17"/>
      <c r="C24" s="18"/>
      <c r="D24" s="25" t="str">
        <f t="shared" si="6"/>
        <v/>
      </c>
      <c r="E24" s="19"/>
      <c r="F24" s="19"/>
      <c r="G24" s="24"/>
      <c r="H24" s="24"/>
      <c r="I24" s="24"/>
      <c r="J24" s="26" t="str">
        <f t="shared" si="0"/>
        <v/>
      </c>
      <c r="K24" s="27" t="str">
        <f t="shared" si="1"/>
        <v/>
      </c>
      <c r="L24" s="28" t="e">
        <f t="shared" si="2"/>
        <v>#DIV/0!</v>
      </c>
      <c r="M24" s="20"/>
      <c r="N24" s="71" t="e">
        <f t="shared" si="3"/>
        <v>#DIV/0!</v>
      </c>
      <c r="O24" s="20"/>
      <c r="P24" s="71" t="e">
        <f t="shared" si="4"/>
        <v>#DIV/0!</v>
      </c>
      <c r="Q24" s="21"/>
      <c r="R24" s="21"/>
      <c r="S24" s="91" t="e">
        <f t="shared" si="5"/>
        <v>#DIV/0!</v>
      </c>
      <c r="V24" s="3"/>
      <c r="W24" s="9"/>
    </row>
    <row r="25" spans="1:23" ht="15.95" customHeight="1" x14ac:dyDescent="0.15">
      <c r="A25" s="44">
        <v>8</v>
      </c>
      <c r="B25" s="17"/>
      <c r="C25" s="18"/>
      <c r="D25" s="25" t="str">
        <f t="shared" si="6"/>
        <v/>
      </c>
      <c r="E25" s="19"/>
      <c r="F25" s="19"/>
      <c r="G25" s="20"/>
      <c r="H25" s="20"/>
      <c r="I25" s="20"/>
      <c r="J25" s="26" t="str">
        <f t="shared" si="0"/>
        <v/>
      </c>
      <c r="K25" s="27" t="str">
        <f t="shared" si="1"/>
        <v/>
      </c>
      <c r="L25" s="28" t="e">
        <f t="shared" si="2"/>
        <v>#DIV/0!</v>
      </c>
      <c r="M25" s="20"/>
      <c r="N25" s="72" t="e">
        <f t="shared" si="3"/>
        <v>#DIV/0!</v>
      </c>
      <c r="O25" s="20"/>
      <c r="P25" s="72" t="e">
        <f t="shared" si="4"/>
        <v>#DIV/0!</v>
      </c>
      <c r="Q25" s="22"/>
      <c r="R25" s="22"/>
      <c r="S25" s="91" t="e">
        <f t="shared" si="5"/>
        <v>#DIV/0!</v>
      </c>
      <c r="V25" s="3"/>
      <c r="W25" s="9"/>
    </row>
    <row r="26" spans="1:23" ht="15.95" customHeight="1" x14ac:dyDescent="0.15">
      <c r="A26" s="44">
        <v>9</v>
      </c>
      <c r="B26" s="17"/>
      <c r="C26" s="18"/>
      <c r="D26" s="25" t="str">
        <f t="shared" si="6"/>
        <v/>
      </c>
      <c r="E26" s="19"/>
      <c r="F26" s="19"/>
      <c r="G26" s="24"/>
      <c r="H26" s="24"/>
      <c r="I26" s="24"/>
      <c r="J26" s="26" t="str">
        <f t="shared" si="0"/>
        <v/>
      </c>
      <c r="K26" s="27" t="str">
        <f t="shared" si="1"/>
        <v/>
      </c>
      <c r="L26" s="28" t="e">
        <f t="shared" si="2"/>
        <v>#DIV/0!</v>
      </c>
      <c r="M26" s="20"/>
      <c r="N26" s="71" t="e">
        <f t="shared" si="3"/>
        <v>#DIV/0!</v>
      </c>
      <c r="O26" s="20"/>
      <c r="P26" s="71" t="e">
        <f t="shared" si="4"/>
        <v>#DIV/0!</v>
      </c>
      <c r="Q26" s="21"/>
      <c r="R26" s="21"/>
      <c r="S26" s="91" t="e">
        <f t="shared" si="5"/>
        <v>#DIV/0!</v>
      </c>
      <c r="V26" s="3"/>
      <c r="W26" s="9"/>
    </row>
    <row r="27" spans="1:23" ht="15.95" customHeight="1" x14ac:dyDescent="0.15">
      <c r="A27" s="44">
        <v>10</v>
      </c>
      <c r="B27" s="17"/>
      <c r="C27" s="18"/>
      <c r="D27" s="25" t="str">
        <f t="shared" si="6"/>
        <v/>
      </c>
      <c r="E27" s="19"/>
      <c r="F27" s="19"/>
      <c r="G27" s="20"/>
      <c r="H27" s="20"/>
      <c r="I27" s="20"/>
      <c r="J27" s="26" t="str">
        <f t="shared" si="0"/>
        <v/>
      </c>
      <c r="K27" s="27" t="str">
        <f t="shared" si="1"/>
        <v/>
      </c>
      <c r="L27" s="28" t="e">
        <f t="shared" si="2"/>
        <v>#DIV/0!</v>
      </c>
      <c r="M27" s="20"/>
      <c r="N27" s="72" t="e">
        <f t="shared" si="3"/>
        <v>#DIV/0!</v>
      </c>
      <c r="O27" s="20"/>
      <c r="P27" s="72" t="e">
        <f t="shared" si="4"/>
        <v>#DIV/0!</v>
      </c>
      <c r="Q27" s="22"/>
      <c r="R27" s="22"/>
      <c r="S27" s="91" t="e">
        <f t="shared" si="5"/>
        <v>#DIV/0!</v>
      </c>
      <c r="V27" s="3"/>
      <c r="W27" s="9"/>
    </row>
    <row r="28" spans="1:23" ht="15.95" customHeight="1" x14ac:dyDescent="0.15">
      <c r="A28" s="44">
        <v>11</v>
      </c>
      <c r="B28" s="17"/>
      <c r="C28" s="18"/>
      <c r="D28" s="25" t="str">
        <f t="shared" si="6"/>
        <v/>
      </c>
      <c r="E28" s="19"/>
      <c r="F28" s="19"/>
      <c r="G28" s="24"/>
      <c r="H28" s="24"/>
      <c r="I28" s="24"/>
      <c r="J28" s="26" t="str">
        <f t="shared" si="0"/>
        <v/>
      </c>
      <c r="K28" s="27" t="str">
        <f t="shared" si="1"/>
        <v/>
      </c>
      <c r="L28" s="28" t="e">
        <f t="shared" si="2"/>
        <v>#DIV/0!</v>
      </c>
      <c r="M28" s="20"/>
      <c r="N28" s="71" t="e">
        <f t="shared" si="3"/>
        <v>#DIV/0!</v>
      </c>
      <c r="O28" s="20"/>
      <c r="P28" s="71" t="e">
        <f t="shared" si="4"/>
        <v>#DIV/0!</v>
      </c>
      <c r="Q28" s="21"/>
      <c r="R28" s="21"/>
      <c r="S28" s="91" t="e">
        <f t="shared" si="5"/>
        <v>#DIV/0!</v>
      </c>
      <c r="V28" s="3"/>
      <c r="W28" s="9"/>
    </row>
    <row r="29" spans="1:23" ht="15.95" customHeight="1" x14ac:dyDescent="0.15">
      <c r="A29" s="44">
        <v>12</v>
      </c>
      <c r="B29" s="17"/>
      <c r="C29" s="18"/>
      <c r="D29" s="25" t="str">
        <f t="shared" si="6"/>
        <v/>
      </c>
      <c r="E29" s="19"/>
      <c r="F29" s="19"/>
      <c r="G29" s="20"/>
      <c r="H29" s="20"/>
      <c r="I29" s="20"/>
      <c r="J29" s="26" t="str">
        <f t="shared" si="0"/>
        <v/>
      </c>
      <c r="K29" s="27" t="str">
        <f t="shared" si="1"/>
        <v/>
      </c>
      <c r="L29" s="28" t="e">
        <f t="shared" si="2"/>
        <v>#DIV/0!</v>
      </c>
      <c r="M29" s="20"/>
      <c r="N29" s="72" t="e">
        <f t="shared" si="3"/>
        <v>#DIV/0!</v>
      </c>
      <c r="O29" s="20"/>
      <c r="P29" s="72" t="e">
        <f t="shared" si="4"/>
        <v>#DIV/0!</v>
      </c>
      <c r="Q29" s="22"/>
      <c r="R29" s="22"/>
      <c r="S29" s="91" t="e">
        <f t="shared" si="5"/>
        <v>#DIV/0!</v>
      </c>
      <c r="V29" s="3"/>
      <c r="W29" s="9"/>
    </row>
    <row r="30" spans="1:23" ht="15.95" customHeight="1" x14ac:dyDescent="0.15">
      <c r="A30" s="44">
        <v>13</v>
      </c>
      <c r="B30" s="17"/>
      <c r="C30" s="18"/>
      <c r="D30" s="25" t="str">
        <f t="shared" si="6"/>
        <v/>
      </c>
      <c r="E30" s="19"/>
      <c r="F30" s="19"/>
      <c r="G30" s="24"/>
      <c r="H30" s="24"/>
      <c r="I30" s="24"/>
      <c r="J30" s="26" t="str">
        <f t="shared" si="0"/>
        <v/>
      </c>
      <c r="K30" s="27" t="str">
        <f t="shared" si="1"/>
        <v/>
      </c>
      <c r="L30" s="28" t="e">
        <f t="shared" si="2"/>
        <v>#DIV/0!</v>
      </c>
      <c r="M30" s="20"/>
      <c r="N30" s="71" t="e">
        <f t="shared" si="3"/>
        <v>#DIV/0!</v>
      </c>
      <c r="O30" s="20"/>
      <c r="P30" s="71" t="e">
        <f t="shared" si="4"/>
        <v>#DIV/0!</v>
      </c>
      <c r="Q30" s="21"/>
      <c r="R30" s="21"/>
      <c r="S30" s="91" t="e">
        <f t="shared" si="5"/>
        <v>#DIV/0!</v>
      </c>
      <c r="V30" s="3"/>
      <c r="W30" s="9"/>
    </row>
    <row r="31" spans="1:23" ht="15.95" customHeight="1" x14ac:dyDescent="0.15">
      <c r="A31" s="44">
        <v>14</v>
      </c>
      <c r="B31" s="17"/>
      <c r="C31" s="18"/>
      <c r="D31" s="25" t="str">
        <f t="shared" si="6"/>
        <v/>
      </c>
      <c r="E31" s="19"/>
      <c r="F31" s="19"/>
      <c r="G31" s="20"/>
      <c r="H31" s="20"/>
      <c r="I31" s="20"/>
      <c r="J31" s="26" t="str">
        <f t="shared" si="0"/>
        <v/>
      </c>
      <c r="K31" s="27" t="str">
        <f t="shared" si="1"/>
        <v/>
      </c>
      <c r="L31" s="28" t="e">
        <f t="shared" si="2"/>
        <v>#DIV/0!</v>
      </c>
      <c r="M31" s="20"/>
      <c r="N31" s="72" t="e">
        <f t="shared" si="3"/>
        <v>#DIV/0!</v>
      </c>
      <c r="O31" s="20"/>
      <c r="P31" s="72" t="e">
        <f t="shared" si="4"/>
        <v>#DIV/0!</v>
      </c>
      <c r="Q31" s="22"/>
      <c r="R31" s="22"/>
      <c r="S31" s="91" t="e">
        <f t="shared" si="5"/>
        <v>#DIV/0!</v>
      </c>
      <c r="V31" s="3"/>
      <c r="W31" s="9"/>
    </row>
    <row r="32" spans="1:23" ht="15.95" customHeight="1" x14ac:dyDescent="0.15">
      <c r="A32" s="44">
        <v>15</v>
      </c>
      <c r="B32" s="17"/>
      <c r="C32" s="18"/>
      <c r="D32" s="25" t="str">
        <f t="shared" si="6"/>
        <v/>
      </c>
      <c r="E32" s="19"/>
      <c r="F32" s="19"/>
      <c r="G32" s="24"/>
      <c r="H32" s="24"/>
      <c r="I32" s="24"/>
      <c r="J32" s="26" t="str">
        <f t="shared" si="0"/>
        <v/>
      </c>
      <c r="K32" s="27" t="str">
        <f t="shared" si="1"/>
        <v/>
      </c>
      <c r="L32" s="28" t="e">
        <f t="shared" si="2"/>
        <v>#DIV/0!</v>
      </c>
      <c r="M32" s="20"/>
      <c r="N32" s="71" t="e">
        <f t="shared" si="3"/>
        <v>#DIV/0!</v>
      </c>
      <c r="O32" s="20"/>
      <c r="P32" s="71" t="e">
        <f t="shared" si="4"/>
        <v>#DIV/0!</v>
      </c>
      <c r="Q32" s="21"/>
      <c r="R32" s="21"/>
      <c r="S32" s="91" t="e">
        <f t="shared" si="5"/>
        <v>#DIV/0!</v>
      </c>
      <c r="V32" s="3"/>
      <c r="W32" s="9"/>
    </row>
    <row r="33" spans="1:23" ht="15.95" customHeight="1" x14ac:dyDescent="0.15">
      <c r="A33" s="44">
        <v>16</v>
      </c>
      <c r="B33" s="17"/>
      <c r="C33" s="18"/>
      <c r="D33" s="25" t="str">
        <f t="shared" si="6"/>
        <v/>
      </c>
      <c r="E33" s="19"/>
      <c r="F33" s="19"/>
      <c r="G33" s="24"/>
      <c r="H33" s="24"/>
      <c r="I33" s="24"/>
      <c r="J33" s="26" t="str">
        <f t="shared" si="0"/>
        <v/>
      </c>
      <c r="K33" s="27" t="str">
        <f t="shared" si="1"/>
        <v/>
      </c>
      <c r="L33" s="28" t="e">
        <f t="shared" si="2"/>
        <v>#DIV/0!</v>
      </c>
      <c r="M33" s="20"/>
      <c r="N33" s="71" t="e">
        <f t="shared" si="3"/>
        <v>#DIV/0!</v>
      </c>
      <c r="O33" s="20"/>
      <c r="P33" s="71" t="e">
        <f t="shared" si="4"/>
        <v>#DIV/0!</v>
      </c>
      <c r="Q33" s="21"/>
      <c r="R33" s="21"/>
      <c r="S33" s="91" t="e">
        <f>N33+P33+Q33+R33</f>
        <v>#DIV/0!</v>
      </c>
      <c r="V33" s="3"/>
      <c r="W33" s="9"/>
    </row>
    <row r="34" spans="1:23" ht="15.95" customHeight="1" x14ac:dyDescent="0.15">
      <c r="A34" s="44">
        <v>17</v>
      </c>
      <c r="B34" s="17"/>
      <c r="C34" s="18"/>
      <c r="D34" s="25" t="str">
        <f t="shared" si="6"/>
        <v/>
      </c>
      <c r="E34" s="19"/>
      <c r="F34" s="19"/>
      <c r="G34" s="24"/>
      <c r="H34" s="24"/>
      <c r="I34" s="24"/>
      <c r="J34" s="26" t="str">
        <f t="shared" si="0"/>
        <v/>
      </c>
      <c r="K34" s="27" t="str">
        <f t="shared" si="1"/>
        <v/>
      </c>
      <c r="L34" s="28" t="e">
        <f t="shared" si="2"/>
        <v>#DIV/0!</v>
      </c>
      <c r="M34" s="20"/>
      <c r="N34" s="71" t="e">
        <f t="shared" si="3"/>
        <v>#DIV/0!</v>
      </c>
      <c r="O34" s="20"/>
      <c r="P34" s="71" t="e">
        <f t="shared" si="4"/>
        <v>#DIV/0!</v>
      </c>
      <c r="Q34" s="21"/>
      <c r="R34" s="21"/>
      <c r="S34" s="91" t="e">
        <f>N34+P34+Q34+R34</f>
        <v>#DIV/0!</v>
      </c>
      <c r="V34" s="3"/>
      <c r="W34" s="9"/>
    </row>
    <row r="35" spans="1:23" ht="15.95" customHeight="1" x14ac:dyDescent="0.15">
      <c r="A35" s="44">
        <v>18</v>
      </c>
      <c r="B35" s="17"/>
      <c r="C35" s="18"/>
      <c r="D35" s="25" t="str">
        <f t="shared" si="6"/>
        <v/>
      </c>
      <c r="E35" s="19"/>
      <c r="F35" s="19"/>
      <c r="G35" s="24"/>
      <c r="H35" s="24"/>
      <c r="I35" s="24"/>
      <c r="J35" s="26" t="str">
        <f t="shared" si="0"/>
        <v/>
      </c>
      <c r="K35" s="27" t="str">
        <f t="shared" si="1"/>
        <v/>
      </c>
      <c r="L35" s="28" t="e">
        <f t="shared" si="2"/>
        <v>#DIV/0!</v>
      </c>
      <c r="M35" s="20"/>
      <c r="N35" s="71" t="e">
        <f t="shared" si="3"/>
        <v>#DIV/0!</v>
      </c>
      <c r="O35" s="20"/>
      <c r="P35" s="71" t="e">
        <f t="shared" si="4"/>
        <v>#DIV/0!</v>
      </c>
      <c r="Q35" s="21"/>
      <c r="R35" s="21"/>
      <c r="S35" s="91" t="e">
        <f>N35+P35+Q35+R35</f>
        <v>#DIV/0!</v>
      </c>
      <c r="V35" s="3"/>
      <c r="W35" s="9"/>
    </row>
    <row r="36" spans="1:23" ht="15.95" customHeight="1" x14ac:dyDescent="0.15">
      <c r="A36" s="44">
        <v>19</v>
      </c>
      <c r="B36" s="17"/>
      <c r="C36" s="18"/>
      <c r="D36" s="25" t="str">
        <f t="shared" si="6"/>
        <v/>
      </c>
      <c r="E36" s="19"/>
      <c r="F36" s="19"/>
      <c r="G36" s="24"/>
      <c r="H36" s="24"/>
      <c r="I36" s="24"/>
      <c r="J36" s="26" t="str">
        <f t="shared" si="0"/>
        <v/>
      </c>
      <c r="K36" s="27" t="str">
        <f t="shared" si="1"/>
        <v/>
      </c>
      <c r="L36" s="28" t="e">
        <f t="shared" si="2"/>
        <v>#DIV/0!</v>
      </c>
      <c r="M36" s="20"/>
      <c r="N36" s="71" t="e">
        <f t="shared" si="3"/>
        <v>#DIV/0!</v>
      </c>
      <c r="O36" s="20"/>
      <c r="P36" s="71" t="e">
        <f t="shared" si="4"/>
        <v>#DIV/0!</v>
      </c>
      <c r="Q36" s="21"/>
      <c r="R36" s="21"/>
      <c r="S36" s="91" t="e">
        <f>N36+P36+Q36+R36</f>
        <v>#DIV/0!</v>
      </c>
      <c r="V36" s="3"/>
      <c r="W36" s="9"/>
    </row>
    <row r="37" spans="1:23" ht="15.95" customHeight="1" x14ac:dyDescent="0.15">
      <c r="A37" s="44">
        <v>20</v>
      </c>
      <c r="B37" s="17"/>
      <c r="C37" s="18"/>
      <c r="D37" s="25" t="str">
        <f t="shared" si="6"/>
        <v/>
      </c>
      <c r="E37" s="19"/>
      <c r="F37" s="23"/>
      <c r="G37" s="24"/>
      <c r="H37" s="24"/>
      <c r="I37" s="24"/>
      <c r="J37" s="26" t="str">
        <f t="shared" si="0"/>
        <v/>
      </c>
      <c r="K37" s="27" t="str">
        <f t="shared" si="1"/>
        <v/>
      </c>
      <c r="L37" s="28" t="e">
        <f t="shared" si="2"/>
        <v>#DIV/0!</v>
      </c>
      <c r="M37" s="20"/>
      <c r="N37" s="71" t="e">
        <f t="shared" si="3"/>
        <v>#DIV/0!</v>
      </c>
      <c r="O37" s="20"/>
      <c r="P37" s="71" t="e">
        <f t="shared" si="4"/>
        <v>#DIV/0!</v>
      </c>
      <c r="Q37" s="21"/>
      <c r="R37" s="21"/>
      <c r="S37" s="91" t="e">
        <f>N37+P37+Q37+R37</f>
        <v>#DIV/0!</v>
      </c>
      <c r="V37" s="3"/>
      <c r="W37" s="9"/>
    </row>
    <row r="38" spans="1:23" ht="15" customHeight="1" x14ac:dyDescent="0.15">
      <c r="I38" s="6"/>
      <c r="K38" s="7" t="s">
        <v>32</v>
      </c>
      <c r="L38" s="7"/>
      <c r="N38" s="1" t="s">
        <v>17</v>
      </c>
      <c r="S38" s="1"/>
      <c r="V38" s="3"/>
      <c r="W38" s="9"/>
    </row>
    <row r="39" spans="1:23" x14ac:dyDescent="0.15">
      <c r="L39" s="5"/>
      <c r="S39" s="1"/>
      <c r="V39" s="3"/>
      <c r="W39" s="9"/>
    </row>
    <row r="40" spans="1:23" x14ac:dyDescent="0.15">
      <c r="J40" s="8"/>
      <c r="L40" s="5"/>
      <c r="S40" s="1"/>
      <c r="V40" s="3"/>
      <c r="W40" s="9"/>
    </row>
    <row r="41" spans="1:23" x14ac:dyDescent="0.15">
      <c r="L41" s="5"/>
      <c r="S41" s="1"/>
      <c r="V41" s="3"/>
      <c r="W41" s="9"/>
    </row>
    <row r="42" spans="1:23" x14ac:dyDescent="0.15">
      <c r="L42" s="5"/>
      <c r="S42" s="1"/>
      <c r="V42" s="3"/>
      <c r="W42" s="9"/>
    </row>
    <row r="43" spans="1:23" x14ac:dyDescent="0.15">
      <c r="V43" s="3"/>
      <c r="W43" s="9"/>
    </row>
    <row r="44" spans="1:23" x14ac:dyDescent="0.15">
      <c r="V44" s="9"/>
    </row>
    <row r="45" spans="1:23" x14ac:dyDescent="0.15">
      <c r="V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sheetData>
  <sheetProtection password="CC4D" sheet="1" objects="1" scenarios="1" formatCells="0" formatColumns="0" formatRows="0" insertRows="0" deleteRows="0" sort="0" autoFilter="0"/>
  <mergeCells count="49">
    <mergeCell ref="F4:H4"/>
    <mergeCell ref="F9:H9"/>
    <mergeCell ref="I3:K3"/>
    <mergeCell ref="I4:K4"/>
    <mergeCell ref="F5:H5"/>
    <mergeCell ref="I6:K6"/>
    <mergeCell ref="F6:H6"/>
    <mergeCell ref="F8:H8"/>
    <mergeCell ref="F15:I15"/>
    <mergeCell ref="I10:K10"/>
    <mergeCell ref="C7:E7"/>
    <mergeCell ref="A6:B6"/>
    <mergeCell ref="A10:B10"/>
    <mergeCell ref="C6:E6"/>
    <mergeCell ref="A12:B12"/>
    <mergeCell ref="A11:B11"/>
    <mergeCell ref="A9:B9"/>
    <mergeCell ref="C8:E8"/>
    <mergeCell ref="A8:B8"/>
    <mergeCell ref="A7:B7"/>
    <mergeCell ref="A3:B3"/>
    <mergeCell ref="A15:A17"/>
    <mergeCell ref="B15:B17"/>
    <mergeCell ref="C15:C17"/>
    <mergeCell ref="C4:E4"/>
    <mergeCell ref="A13:B13"/>
    <mergeCell ref="A4:B4"/>
    <mergeCell ref="A5:B5"/>
    <mergeCell ref="F3:H3"/>
    <mergeCell ref="L15:L17"/>
    <mergeCell ref="F7:H7"/>
    <mergeCell ref="I8:K8"/>
    <mergeCell ref="F10:H10"/>
    <mergeCell ref="C13:K13"/>
    <mergeCell ref="C9:E9"/>
    <mergeCell ref="C3:E3"/>
    <mergeCell ref="L12:S13"/>
    <mergeCell ref="F11:H11"/>
    <mergeCell ref="F12:H12"/>
    <mergeCell ref="I11:K11"/>
    <mergeCell ref="I12:K12"/>
    <mergeCell ref="S16:S17"/>
    <mergeCell ref="R16:R17"/>
    <mergeCell ref="I7:K7"/>
    <mergeCell ref="M16:N16"/>
    <mergeCell ref="O16:P16"/>
    <mergeCell ref="Q16:Q17"/>
    <mergeCell ref="Q15:R15"/>
    <mergeCell ref="M15:P15"/>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70"/>
  <sheetViews>
    <sheetView zoomScale="90" zoomScaleNormal="75" zoomScaleSheetLayoutView="100" workbookViewId="0">
      <selection activeCell="W20" sqref="W20"/>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6"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53" t="s">
        <v>71</v>
      </c>
      <c r="C3" s="4"/>
      <c r="D3" s="4"/>
      <c r="E3" s="4"/>
      <c r="F3" s="4"/>
      <c r="G3" s="4"/>
      <c r="H3" s="4"/>
      <c r="I3" s="4"/>
      <c r="J3" s="4"/>
      <c r="K3" s="4"/>
      <c r="V3" s="2"/>
    </row>
    <row r="4" spans="1:27" s="1" customFormat="1" ht="15.95" customHeight="1" thickTop="1" thickBot="1" x14ac:dyDescent="0.2">
      <c r="A4" s="117" t="s">
        <v>45</v>
      </c>
      <c r="B4" s="158"/>
      <c r="C4" s="165" t="s">
        <v>70</v>
      </c>
      <c r="D4" s="166"/>
      <c r="E4" s="167"/>
      <c r="F4" s="158" t="s">
        <v>3</v>
      </c>
      <c r="G4" s="118"/>
      <c r="H4" s="118"/>
      <c r="I4" s="159">
        <v>42865</v>
      </c>
      <c r="J4" s="160"/>
      <c r="K4" s="161"/>
      <c r="V4" s="2"/>
    </row>
    <row r="5" spans="1:27" s="1" customFormat="1" ht="15.95" customHeight="1" thickTop="1" thickBot="1" x14ac:dyDescent="0.2">
      <c r="A5" s="117" t="s">
        <v>33</v>
      </c>
      <c r="B5" s="158"/>
      <c r="C5" s="165" t="s">
        <v>68</v>
      </c>
      <c r="D5" s="166"/>
      <c r="E5" s="167"/>
      <c r="F5" s="158" t="s">
        <v>43</v>
      </c>
      <c r="G5" s="118"/>
      <c r="H5" s="118"/>
      <c r="I5" s="159">
        <v>42865</v>
      </c>
      <c r="J5" s="160"/>
      <c r="K5" s="161"/>
      <c r="V5" s="2"/>
    </row>
    <row r="6" spans="1:27" s="1" customFormat="1" ht="15.95" customHeight="1" thickTop="1" thickBot="1" x14ac:dyDescent="0.2">
      <c r="A6" s="117" t="s">
        <v>50</v>
      </c>
      <c r="B6" s="158"/>
      <c r="C6" s="98">
        <v>42826</v>
      </c>
      <c r="D6" s="99" t="s">
        <v>55</v>
      </c>
      <c r="E6" s="97">
        <v>43921</v>
      </c>
      <c r="F6" s="158" t="s">
        <v>4</v>
      </c>
      <c r="G6" s="118"/>
      <c r="H6" s="118"/>
      <c r="I6" s="51">
        <v>42826</v>
      </c>
      <c r="J6" s="99" t="s">
        <v>56</v>
      </c>
      <c r="K6" s="51">
        <v>42855</v>
      </c>
      <c r="V6" s="2"/>
    </row>
    <row r="7" spans="1:27" s="1" customFormat="1" ht="15.95" customHeight="1" thickTop="1" thickBot="1" x14ac:dyDescent="0.2">
      <c r="A7" s="151" t="s">
        <v>40</v>
      </c>
      <c r="B7" s="168"/>
      <c r="C7" s="169" t="s">
        <v>65</v>
      </c>
      <c r="D7" s="170"/>
      <c r="E7" s="171"/>
      <c r="F7" s="158" t="s">
        <v>52</v>
      </c>
      <c r="G7" s="118"/>
      <c r="H7" s="118"/>
      <c r="I7" s="162"/>
      <c r="J7" s="163"/>
      <c r="K7" s="164"/>
      <c r="V7" s="2"/>
    </row>
    <row r="8" spans="1:27" s="1" customFormat="1" ht="15.95" customHeight="1" thickTop="1" thickBot="1" x14ac:dyDescent="0.2">
      <c r="A8" s="117" t="s">
        <v>41</v>
      </c>
      <c r="B8" s="118"/>
      <c r="C8" s="169" t="s">
        <v>67</v>
      </c>
      <c r="D8" s="170"/>
      <c r="E8" s="171"/>
      <c r="F8" s="158" t="s">
        <v>51</v>
      </c>
      <c r="G8" s="118"/>
      <c r="H8" s="118"/>
      <c r="I8" s="162"/>
      <c r="J8" s="163"/>
      <c r="K8" s="164"/>
      <c r="V8" s="2"/>
    </row>
    <row r="9" spans="1:27" s="1" customFormat="1" ht="15.95" customHeight="1" thickTop="1" thickBot="1" x14ac:dyDescent="0.2">
      <c r="A9" s="117" t="s">
        <v>42</v>
      </c>
      <c r="B9" s="118"/>
      <c r="C9" s="169" t="s">
        <v>69</v>
      </c>
      <c r="D9" s="170"/>
      <c r="E9" s="171"/>
      <c r="F9" s="158" t="s">
        <v>57</v>
      </c>
      <c r="G9" s="118"/>
      <c r="H9" s="118"/>
      <c r="I9" s="162"/>
      <c r="J9" s="163"/>
      <c r="K9" s="164"/>
      <c r="V9" s="2"/>
    </row>
    <row r="10" spans="1:27" s="1" customFormat="1" ht="15.95" customHeight="1" thickTop="1" thickBot="1" x14ac:dyDescent="0.2">
      <c r="A10" s="117"/>
      <c r="B10" s="119"/>
      <c r="C10" s="172"/>
      <c r="D10" s="173"/>
      <c r="E10" s="174"/>
      <c r="F10" s="117" t="s">
        <v>39</v>
      </c>
      <c r="G10" s="118"/>
      <c r="H10" s="118"/>
      <c r="I10" s="50"/>
      <c r="J10" s="99" t="s">
        <v>5</v>
      </c>
      <c r="K10" s="50"/>
      <c r="V10" s="2"/>
    </row>
    <row r="11" spans="1:27" s="1" customFormat="1" ht="15.95" customHeight="1" thickTop="1" thickBot="1" x14ac:dyDescent="0.2">
      <c r="A11" s="30"/>
      <c r="B11" s="31"/>
      <c r="C11" s="47" t="s">
        <v>35</v>
      </c>
      <c r="D11" s="48" t="s">
        <v>36</v>
      </c>
      <c r="E11" s="49" t="s">
        <v>37</v>
      </c>
      <c r="F11" s="117" t="s">
        <v>47</v>
      </c>
      <c r="G11" s="118"/>
      <c r="H11" s="118"/>
      <c r="I11" s="162"/>
      <c r="J11" s="163"/>
      <c r="K11" s="164"/>
      <c r="V11" s="2"/>
    </row>
    <row r="12" spans="1:27" s="1" customFormat="1" ht="15.95" customHeight="1" thickTop="1" thickBot="1" x14ac:dyDescent="0.2">
      <c r="A12" s="117" t="s">
        <v>53</v>
      </c>
      <c r="B12" s="118"/>
      <c r="C12" s="51">
        <v>42826</v>
      </c>
      <c r="D12" s="52">
        <v>43008</v>
      </c>
      <c r="E12" s="52">
        <v>43049</v>
      </c>
      <c r="F12" s="158" t="s">
        <v>48</v>
      </c>
      <c r="G12" s="118"/>
      <c r="H12" s="118"/>
      <c r="I12" s="162"/>
      <c r="J12" s="163"/>
      <c r="K12" s="164"/>
      <c r="V12" s="2"/>
    </row>
    <row r="13" spans="1:27" s="1" customFormat="1" ht="15.95" customHeight="1" thickTop="1" thickBot="1" x14ac:dyDescent="0.2">
      <c r="A13" s="117" t="s">
        <v>54</v>
      </c>
      <c r="B13" s="118"/>
      <c r="C13" s="51">
        <v>43009</v>
      </c>
      <c r="D13" s="52">
        <v>43190</v>
      </c>
      <c r="E13" s="52">
        <v>43230</v>
      </c>
      <c r="F13" s="189" t="s">
        <v>44</v>
      </c>
      <c r="G13" s="168"/>
      <c r="H13" s="168"/>
      <c r="I13" s="162"/>
      <c r="J13" s="163"/>
      <c r="K13" s="164"/>
      <c r="L13" s="175"/>
      <c r="M13" s="136"/>
      <c r="N13" s="136"/>
      <c r="O13" s="136"/>
      <c r="P13" s="136"/>
      <c r="Q13" s="136"/>
      <c r="R13" s="136"/>
      <c r="S13" s="136"/>
      <c r="V13" s="2"/>
    </row>
    <row r="14" spans="1:27" s="1" customFormat="1" ht="15.95" customHeight="1" thickTop="1" thickBot="1" x14ac:dyDescent="0.2">
      <c r="A14" s="117" t="s">
        <v>49</v>
      </c>
      <c r="B14" s="118"/>
      <c r="C14" s="183" t="s">
        <v>66</v>
      </c>
      <c r="D14" s="184"/>
      <c r="E14" s="184"/>
      <c r="F14" s="184"/>
      <c r="G14" s="184"/>
      <c r="H14" s="184"/>
      <c r="I14" s="184"/>
      <c r="J14" s="184"/>
      <c r="K14" s="185"/>
      <c r="L14" s="176"/>
      <c r="M14" s="136"/>
      <c r="N14" s="136"/>
      <c r="O14" s="136"/>
      <c r="P14" s="136"/>
      <c r="Q14" s="136"/>
      <c r="R14" s="136"/>
      <c r="S14" s="136"/>
      <c r="V14" s="2"/>
    </row>
    <row r="15" spans="1:27" s="1" customFormat="1" ht="12.75" customHeight="1" thickTop="1" x14ac:dyDescent="0.15">
      <c r="A15" s="5"/>
      <c r="B15" s="5"/>
      <c r="C15" s="5"/>
      <c r="D15" s="5"/>
      <c r="E15" s="5"/>
      <c r="F15" s="5"/>
      <c r="G15" s="5"/>
      <c r="H15" s="5"/>
      <c r="I15" s="5"/>
      <c r="J15" s="5"/>
      <c r="K15" s="5"/>
      <c r="L15" s="175"/>
      <c r="M15" s="136"/>
      <c r="N15" s="136"/>
      <c r="O15" s="136"/>
      <c r="P15" s="136"/>
      <c r="Q15" s="136"/>
      <c r="R15" s="136"/>
      <c r="S15" s="136"/>
      <c r="V15" s="2"/>
    </row>
    <row r="16" spans="1:27" s="1" customFormat="1" ht="12.75" customHeight="1" thickBot="1" x14ac:dyDescent="0.2">
      <c r="A16" s="5"/>
      <c r="B16" s="5"/>
      <c r="C16" s="5"/>
      <c r="D16" s="5"/>
      <c r="E16" s="5"/>
      <c r="F16" s="5"/>
      <c r="G16" s="5"/>
      <c r="H16" s="5"/>
      <c r="I16" s="5"/>
      <c r="J16" s="5"/>
      <c r="K16" s="5"/>
      <c r="L16" s="176"/>
      <c r="M16" s="136"/>
      <c r="N16" s="136"/>
      <c r="O16" s="136"/>
      <c r="P16" s="136"/>
      <c r="Q16" s="136"/>
      <c r="R16" s="136"/>
      <c r="S16" s="136"/>
      <c r="V16" s="2"/>
    </row>
    <row r="17" spans="1:23" ht="30" customHeight="1" thickTop="1" x14ac:dyDescent="0.15">
      <c r="A17" s="144" t="s">
        <v>58</v>
      </c>
      <c r="B17" s="146" t="s">
        <v>0</v>
      </c>
      <c r="C17" s="146" t="s">
        <v>1</v>
      </c>
      <c r="D17" s="32" t="s">
        <v>7</v>
      </c>
      <c r="E17" s="33" t="s">
        <v>16</v>
      </c>
      <c r="F17" s="113" t="s">
        <v>34</v>
      </c>
      <c r="G17" s="148"/>
      <c r="H17" s="148"/>
      <c r="I17" s="114"/>
      <c r="J17" s="34" t="s">
        <v>2</v>
      </c>
      <c r="K17" s="92" t="s">
        <v>6</v>
      </c>
      <c r="L17" s="186" t="s">
        <v>38</v>
      </c>
      <c r="M17" s="179" t="s">
        <v>15</v>
      </c>
      <c r="N17" s="180"/>
      <c r="O17" s="180"/>
      <c r="P17" s="180"/>
      <c r="Q17" s="181" t="s">
        <v>59</v>
      </c>
      <c r="R17" s="182"/>
      <c r="S17" s="68"/>
    </row>
    <row r="18" spans="1:23" ht="14.25" customHeight="1" x14ac:dyDescent="0.15">
      <c r="A18" s="145"/>
      <c r="B18" s="147"/>
      <c r="C18" s="147"/>
      <c r="D18" s="37"/>
      <c r="E18" s="38" t="s">
        <v>60</v>
      </c>
      <c r="F18" s="38" t="s">
        <v>60</v>
      </c>
      <c r="G18" s="38" t="s">
        <v>61</v>
      </c>
      <c r="H18" s="38" t="s">
        <v>62</v>
      </c>
      <c r="I18" s="38" t="s">
        <v>63</v>
      </c>
      <c r="J18" s="39"/>
      <c r="K18" s="93"/>
      <c r="L18" s="187"/>
      <c r="M18" s="107" t="s">
        <v>13</v>
      </c>
      <c r="N18" s="108"/>
      <c r="O18" s="109" t="s">
        <v>8</v>
      </c>
      <c r="P18" s="110"/>
      <c r="Q18" s="111" t="s">
        <v>11</v>
      </c>
      <c r="R18" s="111" t="s">
        <v>12</v>
      </c>
      <c r="S18" s="177" t="s">
        <v>14</v>
      </c>
      <c r="V18" s="3"/>
      <c r="W18" s="2"/>
    </row>
    <row r="19" spans="1:23" ht="15" thickBot="1" x14ac:dyDescent="0.2">
      <c r="A19" s="145"/>
      <c r="B19" s="147"/>
      <c r="C19" s="147"/>
      <c r="D19" s="37" t="s">
        <v>24</v>
      </c>
      <c r="E19" s="37" t="s">
        <v>25</v>
      </c>
      <c r="F19" s="37" t="s">
        <v>26</v>
      </c>
      <c r="G19" s="37" t="s">
        <v>27</v>
      </c>
      <c r="H19" s="39" t="s">
        <v>28</v>
      </c>
      <c r="I19" s="39" t="s">
        <v>29</v>
      </c>
      <c r="J19" s="39" t="s">
        <v>30</v>
      </c>
      <c r="K19" s="93" t="s">
        <v>31</v>
      </c>
      <c r="L19" s="188"/>
      <c r="M19" s="42" t="s">
        <v>10</v>
      </c>
      <c r="N19" s="43" t="s">
        <v>9</v>
      </c>
      <c r="O19" s="42" t="s">
        <v>10</v>
      </c>
      <c r="P19" s="43" t="s">
        <v>9</v>
      </c>
      <c r="Q19" s="112"/>
      <c r="R19" s="112"/>
      <c r="S19" s="178"/>
      <c r="V19" s="3"/>
      <c r="W19" s="14" t="s">
        <v>79</v>
      </c>
    </row>
    <row r="20" spans="1:23" ht="15.95" customHeight="1" thickTop="1" x14ac:dyDescent="0.15">
      <c r="A20" s="54">
        <v>1</v>
      </c>
      <c r="B20" s="77" t="s">
        <v>77</v>
      </c>
      <c r="C20" s="78" t="s">
        <v>74</v>
      </c>
      <c r="D20" s="59">
        <f t="shared" ref="D20:D39" si="0">IF(C20="","",$W$20)</f>
        <v>932</v>
      </c>
      <c r="E20" s="81">
        <v>160</v>
      </c>
      <c r="F20" s="82">
        <v>160</v>
      </c>
      <c r="G20" s="83">
        <v>20</v>
      </c>
      <c r="H20" s="83">
        <v>16</v>
      </c>
      <c r="I20" s="84"/>
      <c r="J20" s="60">
        <f t="shared" ref="J20:J39" si="1">IF(C20="","",ROUND((F20+G20*1.25+H20*1.35+I20*0.25),0))</f>
        <v>207</v>
      </c>
      <c r="K20" s="94">
        <f t="shared" ref="K20:K39" si="2">IF(C20="","",D20*J20)</f>
        <v>192924</v>
      </c>
      <c r="L20" s="95" t="str">
        <f t="shared" ref="L20:L39" si="3">IF(OR(D20="",S20=""),"",IF(S20&gt;=K20,"○","×"))</f>
        <v>○</v>
      </c>
      <c r="M20" s="76">
        <v>320000</v>
      </c>
      <c r="N20" s="71">
        <f t="shared" ref="N20:N39" si="4">M20*F20/E20</f>
        <v>320000</v>
      </c>
      <c r="O20" s="76">
        <v>0</v>
      </c>
      <c r="P20" s="71">
        <f t="shared" ref="P20:P39" si="5">O20*F20/E20</f>
        <v>0</v>
      </c>
      <c r="Q20" s="21">
        <v>93200</v>
      </c>
      <c r="R20" s="21">
        <v>2000</v>
      </c>
      <c r="S20" s="74">
        <f t="shared" ref="S20:S39" si="6">N20+P20+Q20+R20</f>
        <v>415200</v>
      </c>
      <c r="V20" s="3"/>
      <c r="W20" s="10">
        <v>932</v>
      </c>
    </row>
    <row r="21" spans="1:23" ht="15.95" customHeight="1" x14ac:dyDescent="0.15">
      <c r="A21" s="54">
        <v>2</v>
      </c>
      <c r="B21" s="79" t="s">
        <v>72</v>
      </c>
      <c r="C21" s="80" t="s">
        <v>75</v>
      </c>
      <c r="D21" s="59">
        <f t="shared" si="0"/>
        <v>932</v>
      </c>
      <c r="E21" s="85">
        <v>160</v>
      </c>
      <c r="F21" s="86">
        <v>160</v>
      </c>
      <c r="G21" s="76">
        <v>15</v>
      </c>
      <c r="H21" s="76">
        <v>8</v>
      </c>
      <c r="I21" s="87"/>
      <c r="J21" s="60">
        <f t="shared" si="1"/>
        <v>190</v>
      </c>
      <c r="K21" s="94">
        <f t="shared" si="2"/>
        <v>177080</v>
      </c>
      <c r="L21" s="95" t="str">
        <f t="shared" si="3"/>
        <v>○</v>
      </c>
      <c r="M21" s="76">
        <v>288000</v>
      </c>
      <c r="N21" s="72">
        <f t="shared" si="4"/>
        <v>288000</v>
      </c>
      <c r="O21" s="76">
        <v>0</v>
      </c>
      <c r="P21" s="72">
        <f t="shared" si="5"/>
        <v>0</v>
      </c>
      <c r="Q21" s="22">
        <v>53190</v>
      </c>
      <c r="R21" s="22">
        <v>15000</v>
      </c>
      <c r="S21" s="74">
        <f t="shared" si="6"/>
        <v>356190</v>
      </c>
      <c r="V21" s="3"/>
      <c r="W21" s="9"/>
    </row>
    <row r="22" spans="1:23" ht="15.95" customHeight="1" x14ac:dyDescent="0.15">
      <c r="A22" s="54">
        <v>3</v>
      </c>
      <c r="B22" s="79" t="s">
        <v>73</v>
      </c>
      <c r="C22" s="80" t="s">
        <v>76</v>
      </c>
      <c r="D22" s="59">
        <f t="shared" si="0"/>
        <v>932</v>
      </c>
      <c r="E22" s="85">
        <v>160</v>
      </c>
      <c r="F22" s="88">
        <v>120</v>
      </c>
      <c r="G22" s="89">
        <v>5</v>
      </c>
      <c r="H22" s="89"/>
      <c r="I22" s="90"/>
      <c r="J22" s="60">
        <f t="shared" si="1"/>
        <v>126</v>
      </c>
      <c r="K22" s="94">
        <f t="shared" si="2"/>
        <v>117432</v>
      </c>
      <c r="L22" s="95" t="str">
        <f t="shared" si="3"/>
        <v>○</v>
      </c>
      <c r="M22" s="76">
        <v>240000</v>
      </c>
      <c r="N22" s="71">
        <f t="shared" si="4"/>
        <v>180000</v>
      </c>
      <c r="O22" s="76">
        <v>0</v>
      </c>
      <c r="P22" s="71">
        <f t="shared" si="5"/>
        <v>0</v>
      </c>
      <c r="Q22" s="21">
        <v>9375</v>
      </c>
      <c r="R22" s="21">
        <v>0</v>
      </c>
      <c r="S22" s="74">
        <f t="shared" si="6"/>
        <v>189375</v>
      </c>
      <c r="V22" s="3"/>
      <c r="W22" s="9"/>
    </row>
    <row r="23" spans="1:23" ht="15.95" customHeight="1" x14ac:dyDescent="0.15">
      <c r="A23" s="54">
        <v>4</v>
      </c>
      <c r="B23" s="55"/>
      <c r="C23" s="56"/>
      <c r="D23" s="59" t="str">
        <f t="shared" si="0"/>
        <v/>
      </c>
      <c r="E23" s="61"/>
      <c r="F23" s="19"/>
      <c r="G23" s="20"/>
      <c r="H23" s="20"/>
      <c r="I23" s="62"/>
      <c r="J23" s="60" t="str">
        <f t="shared" si="1"/>
        <v/>
      </c>
      <c r="K23" s="94" t="str">
        <f t="shared" si="2"/>
        <v/>
      </c>
      <c r="L23" s="95" t="e">
        <f t="shared" si="3"/>
        <v>#DIV/0!</v>
      </c>
      <c r="M23" s="20"/>
      <c r="N23" s="72" t="e">
        <f t="shared" si="4"/>
        <v>#DIV/0!</v>
      </c>
      <c r="O23" s="20"/>
      <c r="P23" s="72" t="e">
        <f t="shared" si="5"/>
        <v>#DIV/0!</v>
      </c>
      <c r="Q23" s="22"/>
      <c r="R23" s="22"/>
      <c r="S23" s="74" t="e">
        <f t="shared" si="6"/>
        <v>#DIV/0!</v>
      </c>
      <c r="V23" s="3"/>
      <c r="W23" s="9"/>
    </row>
    <row r="24" spans="1:23" ht="15.95" customHeight="1" x14ac:dyDescent="0.15">
      <c r="A24" s="54">
        <v>5</v>
      </c>
      <c r="B24" s="55"/>
      <c r="C24" s="56"/>
      <c r="D24" s="59" t="str">
        <f t="shared" si="0"/>
        <v/>
      </c>
      <c r="E24" s="61"/>
      <c r="F24" s="23"/>
      <c r="G24" s="24"/>
      <c r="H24" s="24"/>
      <c r="I24" s="63"/>
      <c r="J24" s="60" t="str">
        <f t="shared" si="1"/>
        <v/>
      </c>
      <c r="K24" s="94" t="str">
        <f t="shared" si="2"/>
        <v/>
      </c>
      <c r="L24" s="95" t="e">
        <f t="shared" si="3"/>
        <v>#DIV/0!</v>
      </c>
      <c r="M24" s="20"/>
      <c r="N24" s="71" t="e">
        <f t="shared" si="4"/>
        <v>#DIV/0!</v>
      </c>
      <c r="O24" s="20"/>
      <c r="P24" s="71" t="e">
        <f t="shared" si="5"/>
        <v>#DIV/0!</v>
      </c>
      <c r="Q24" s="21"/>
      <c r="R24" s="21"/>
      <c r="S24" s="74" t="e">
        <f t="shared" si="6"/>
        <v>#DIV/0!</v>
      </c>
      <c r="V24" s="3"/>
      <c r="W24" s="9"/>
    </row>
    <row r="25" spans="1:23" ht="15.95" customHeight="1" x14ac:dyDescent="0.15">
      <c r="A25" s="54">
        <v>6</v>
      </c>
      <c r="B25" s="55"/>
      <c r="C25" s="56"/>
      <c r="D25" s="59" t="str">
        <f t="shared" si="0"/>
        <v/>
      </c>
      <c r="E25" s="61"/>
      <c r="F25" s="19"/>
      <c r="G25" s="20"/>
      <c r="H25" s="20"/>
      <c r="I25" s="62"/>
      <c r="J25" s="60" t="str">
        <f t="shared" si="1"/>
        <v/>
      </c>
      <c r="K25" s="94" t="str">
        <f t="shared" si="2"/>
        <v/>
      </c>
      <c r="L25" s="95" t="e">
        <f t="shared" si="3"/>
        <v>#DIV/0!</v>
      </c>
      <c r="M25" s="20"/>
      <c r="N25" s="72" t="e">
        <f t="shared" si="4"/>
        <v>#DIV/0!</v>
      </c>
      <c r="O25" s="20"/>
      <c r="P25" s="72" t="e">
        <f t="shared" si="5"/>
        <v>#DIV/0!</v>
      </c>
      <c r="Q25" s="22"/>
      <c r="R25" s="22"/>
      <c r="S25" s="74" t="e">
        <f t="shared" si="6"/>
        <v>#DIV/0!</v>
      </c>
      <c r="V25" s="3"/>
      <c r="W25" s="9"/>
    </row>
    <row r="26" spans="1:23" ht="15.95" customHeight="1" x14ac:dyDescent="0.15">
      <c r="A26" s="54">
        <v>7</v>
      </c>
      <c r="B26" s="55"/>
      <c r="C26" s="56"/>
      <c r="D26" s="59" t="str">
        <f t="shared" si="0"/>
        <v/>
      </c>
      <c r="E26" s="61"/>
      <c r="F26" s="23"/>
      <c r="G26" s="24"/>
      <c r="H26" s="24"/>
      <c r="I26" s="63"/>
      <c r="J26" s="60" t="str">
        <f t="shared" si="1"/>
        <v/>
      </c>
      <c r="K26" s="94" t="str">
        <f t="shared" si="2"/>
        <v/>
      </c>
      <c r="L26" s="95" t="e">
        <f t="shared" si="3"/>
        <v>#DIV/0!</v>
      </c>
      <c r="M26" s="20"/>
      <c r="N26" s="71" t="e">
        <f t="shared" si="4"/>
        <v>#DIV/0!</v>
      </c>
      <c r="O26" s="20"/>
      <c r="P26" s="71" t="e">
        <f t="shared" si="5"/>
        <v>#DIV/0!</v>
      </c>
      <c r="Q26" s="21"/>
      <c r="R26" s="21"/>
      <c r="S26" s="74" t="e">
        <f t="shared" si="6"/>
        <v>#DIV/0!</v>
      </c>
      <c r="V26" s="3"/>
      <c r="W26" s="9"/>
    </row>
    <row r="27" spans="1:23" ht="15.95" customHeight="1" x14ac:dyDescent="0.15">
      <c r="A27" s="54">
        <v>8</v>
      </c>
      <c r="B27" s="55"/>
      <c r="C27" s="56"/>
      <c r="D27" s="59" t="str">
        <f t="shared" si="0"/>
        <v/>
      </c>
      <c r="E27" s="61"/>
      <c r="F27" s="19"/>
      <c r="G27" s="20"/>
      <c r="H27" s="20"/>
      <c r="I27" s="62"/>
      <c r="J27" s="60" t="str">
        <f t="shared" si="1"/>
        <v/>
      </c>
      <c r="K27" s="94" t="str">
        <f t="shared" si="2"/>
        <v/>
      </c>
      <c r="L27" s="95" t="e">
        <f t="shared" si="3"/>
        <v>#DIV/0!</v>
      </c>
      <c r="M27" s="20"/>
      <c r="N27" s="72" t="e">
        <f t="shared" si="4"/>
        <v>#DIV/0!</v>
      </c>
      <c r="O27" s="20"/>
      <c r="P27" s="72" t="e">
        <f t="shared" si="5"/>
        <v>#DIV/0!</v>
      </c>
      <c r="Q27" s="22"/>
      <c r="R27" s="22"/>
      <c r="S27" s="74" t="e">
        <f t="shared" si="6"/>
        <v>#DIV/0!</v>
      </c>
      <c r="V27" s="3"/>
      <c r="W27" s="9"/>
    </row>
    <row r="28" spans="1:23" ht="15.95" customHeight="1" x14ac:dyDescent="0.15">
      <c r="A28" s="54">
        <v>9</v>
      </c>
      <c r="B28" s="55"/>
      <c r="C28" s="56"/>
      <c r="D28" s="59" t="str">
        <f t="shared" si="0"/>
        <v/>
      </c>
      <c r="E28" s="61"/>
      <c r="F28" s="23"/>
      <c r="G28" s="24"/>
      <c r="H28" s="24"/>
      <c r="I28" s="63"/>
      <c r="J28" s="60" t="str">
        <f t="shared" si="1"/>
        <v/>
      </c>
      <c r="K28" s="94" t="str">
        <f t="shared" si="2"/>
        <v/>
      </c>
      <c r="L28" s="95" t="e">
        <f t="shared" si="3"/>
        <v>#DIV/0!</v>
      </c>
      <c r="M28" s="20"/>
      <c r="N28" s="71" t="e">
        <f t="shared" si="4"/>
        <v>#DIV/0!</v>
      </c>
      <c r="O28" s="20"/>
      <c r="P28" s="71" t="e">
        <f t="shared" si="5"/>
        <v>#DIV/0!</v>
      </c>
      <c r="Q28" s="21"/>
      <c r="R28" s="21"/>
      <c r="S28" s="74" t="e">
        <f t="shared" si="6"/>
        <v>#DIV/0!</v>
      </c>
      <c r="V28" s="3"/>
      <c r="W28" s="9"/>
    </row>
    <row r="29" spans="1:23" ht="15.95" customHeight="1" x14ac:dyDescent="0.15">
      <c r="A29" s="54">
        <v>10</v>
      </c>
      <c r="B29" s="55"/>
      <c r="C29" s="56"/>
      <c r="D29" s="59" t="str">
        <f t="shared" si="0"/>
        <v/>
      </c>
      <c r="E29" s="61"/>
      <c r="F29" s="19"/>
      <c r="G29" s="20"/>
      <c r="H29" s="20"/>
      <c r="I29" s="62"/>
      <c r="J29" s="60" t="str">
        <f t="shared" si="1"/>
        <v/>
      </c>
      <c r="K29" s="94" t="str">
        <f t="shared" si="2"/>
        <v/>
      </c>
      <c r="L29" s="95" t="e">
        <f t="shared" si="3"/>
        <v>#DIV/0!</v>
      </c>
      <c r="M29" s="20"/>
      <c r="N29" s="72" t="e">
        <f t="shared" si="4"/>
        <v>#DIV/0!</v>
      </c>
      <c r="O29" s="20"/>
      <c r="P29" s="72" t="e">
        <f t="shared" si="5"/>
        <v>#DIV/0!</v>
      </c>
      <c r="Q29" s="22"/>
      <c r="R29" s="22"/>
      <c r="S29" s="74" t="e">
        <f t="shared" si="6"/>
        <v>#DIV/0!</v>
      </c>
      <c r="V29" s="3"/>
      <c r="W29" s="9"/>
    </row>
    <row r="30" spans="1:23" ht="15.95" customHeight="1" x14ac:dyDescent="0.15">
      <c r="A30" s="54">
        <v>11</v>
      </c>
      <c r="B30" s="55"/>
      <c r="C30" s="56"/>
      <c r="D30" s="59" t="str">
        <f t="shared" si="0"/>
        <v/>
      </c>
      <c r="E30" s="61"/>
      <c r="F30" s="23"/>
      <c r="G30" s="24"/>
      <c r="H30" s="24"/>
      <c r="I30" s="63"/>
      <c r="J30" s="60" t="str">
        <f t="shared" si="1"/>
        <v/>
      </c>
      <c r="K30" s="94" t="str">
        <f t="shared" si="2"/>
        <v/>
      </c>
      <c r="L30" s="95" t="e">
        <f t="shared" si="3"/>
        <v>#DIV/0!</v>
      </c>
      <c r="M30" s="20"/>
      <c r="N30" s="71" t="e">
        <f t="shared" si="4"/>
        <v>#DIV/0!</v>
      </c>
      <c r="O30" s="20"/>
      <c r="P30" s="71" t="e">
        <f t="shared" si="5"/>
        <v>#DIV/0!</v>
      </c>
      <c r="Q30" s="21"/>
      <c r="R30" s="21"/>
      <c r="S30" s="74" t="e">
        <f t="shared" si="6"/>
        <v>#DIV/0!</v>
      </c>
      <c r="V30" s="3"/>
      <c r="W30" s="9"/>
    </row>
    <row r="31" spans="1:23" ht="15.95" customHeight="1" x14ac:dyDescent="0.15">
      <c r="A31" s="54">
        <v>12</v>
      </c>
      <c r="B31" s="55"/>
      <c r="C31" s="56"/>
      <c r="D31" s="59" t="str">
        <f t="shared" si="0"/>
        <v/>
      </c>
      <c r="E31" s="61"/>
      <c r="F31" s="19"/>
      <c r="G31" s="20"/>
      <c r="H31" s="20"/>
      <c r="I31" s="62"/>
      <c r="J31" s="60" t="str">
        <f t="shared" si="1"/>
        <v/>
      </c>
      <c r="K31" s="94" t="str">
        <f t="shared" si="2"/>
        <v/>
      </c>
      <c r="L31" s="95" t="e">
        <f t="shared" si="3"/>
        <v>#DIV/0!</v>
      </c>
      <c r="M31" s="20"/>
      <c r="N31" s="72" t="e">
        <f t="shared" si="4"/>
        <v>#DIV/0!</v>
      </c>
      <c r="O31" s="20"/>
      <c r="P31" s="72" t="e">
        <f t="shared" si="5"/>
        <v>#DIV/0!</v>
      </c>
      <c r="Q31" s="22"/>
      <c r="R31" s="22"/>
      <c r="S31" s="74" t="e">
        <f t="shared" si="6"/>
        <v>#DIV/0!</v>
      </c>
      <c r="V31" s="3"/>
      <c r="W31" s="9"/>
    </row>
    <row r="32" spans="1:23" ht="15.95" customHeight="1" x14ac:dyDescent="0.15">
      <c r="A32" s="54">
        <v>13</v>
      </c>
      <c r="B32" s="55"/>
      <c r="C32" s="56"/>
      <c r="D32" s="59" t="str">
        <f t="shared" si="0"/>
        <v/>
      </c>
      <c r="E32" s="61"/>
      <c r="F32" s="23"/>
      <c r="G32" s="24"/>
      <c r="H32" s="24"/>
      <c r="I32" s="63"/>
      <c r="J32" s="60" t="str">
        <f t="shared" si="1"/>
        <v/>
      </c>
      <c r="K32" s="94" t="str">
        <f t="shared" si="2"/>
        <v/>
      </c>
      <c r="L32" s="95" t="e">
        <f t="shared" si="3"/>
        <v>#DIV/0!</v>
      </c>
      <c r="M32" s="20"/>
      <c r="N32" s="71" t="e">
        <f t="shared" si="4"/>
        <v>#DIV/0!</v>
      </c>
      <c r="O32" s="20"/>
      <c r="P32" s="71" t="e">
        <f t="shared" si="5"/>
        <v>#DIV/0!</v>
      </c>
      <c r="Q32" s="21"/>
      <c r="R32" s="21"/>
      <c r="S32" s="74" t="e">
        <f t="shared" si="6"/>
        <v>#DIV/0!</v>
      </c>
      <c r="V32" s="3"/>
      <c r="W32" s="9"/>
    </row>
    <row r="33" spans="1:23" ht="15.95" customHeight="1" x14ac:dyDescent="0.15">
      <c r="A33" s="54">
        <v>14</v>
      </c>
      <c r="B33" s="55"/>
      <c r="C33" s="56"/>
      <c r="D33" s="59" t="str">
        <f t="shared" si="0"/>
        <v/>
      </c>
      <c r="E33" s="61"/>
      <c r="F33" s="19"/>
      <c r="G33" s="20"/>
      <c r="H33" s="20"/>
      <c r="I33" s="62"/>
      <c r="J33" s="60" t="str">
        <f t="shared" si="1"/>
        <v/>
      </c>
      <c r="K33" s="94" t="str">
        <f t="shared" si="2"/>
        <v/>
      </c>
      <c r="L33" s="95" t="e">
        <f t="shared" si="3"/>
        <v>#DIV/0!</v>
      </c>
      <c r="M33" s="20"/>
      <c r="N33" s="72" t="e">
        <f t="shared" si="4"/>
        <v>#DIV/0!</v>
      </c>
      <c r="O33" s="20"/>
      <c r="P33" s="72" t="e">
        <f t="shared" si="5"/>
        <v>#DIV/0!</v>
      </c>
      <c r="Q33" s="22"/>
      <c r="R33" s="22"/>
      <c r="S33" s="74" t="e">
        <f t="shared" si="6"/>
        <v>#DIV/0!</v>
      </c>
      <c r="V33" s="3"/>
      <c r="W33" s="9"/>
    </row>
    <row r="34" spans="1:23" ht="15.95" customHeight="1" x14ac:dyDescent="0.15">
      <c r="A34" s="54">
        <v>15</v>
      </c>
      <c r="B34" s="55"/>
      <c r="C34" s="56"/>
      <c r="D34" s="59" t="str">
        <f t="shared" si="0"/>
        <v/>
      </c>
      <c r="E34" s="61"/>
      <c r="F34" s="23"/>
      <c r="G34" s="24"/>
      <c r="H34" s="24"/>
      <c r="I34" s="63"/>
      <c r="J34" s="60" t="str">
        <f t="shared" si="1"/>
        <v/>
      </c>
      <c r="K34" s="94" t="str">
        <f t="shared" si="2"/>
        <v/>
      </c>
      <c r="L34" s="95" t="e">
        <f t="shared" si="3"/>
        <v>#DIV/0!</v>
      </c>
      <c r="M34" s="20"/>
      <c r="N34" s="71" t="e">
        <f t="shared" si="4"/>
        <v>#DIV/0!</v>
      </c>
      <c r="O34" s="20"/>
      <c r="P34" s="71" t="e">
        <f t="shared" si="5"/>
        <v>#DIV/0!</v>
      </c>
      <c r="Q34" s="21"/>
      <c r="R34" s="21"/>
      <c r="S34" s="74" t="e">
        <f t="shared" si="6"/>
        <v>#DIV/0!</v>
      </c>
      <c r="V34" s="3"/>
      <c r="W34" s="9"/>
    </row>
    <row r="35" spans="1:23" ht="15.95" customHeight="1" x14ac:dyDescent="0.15">
      <c r="A35" s="54">
        <v>16</v>
      </c>
      <c r="B35" s="55"/>
      <c r="C35" s="56"/>
      <c r="D35" s="59" t="str">
        <f t="shared" si="0"/>
        <v/>
      </c>
      <c r="E35" s="61"/>
      <c r="F35" s="23"/>
      <c r="G35" s="24"/>
      <c r="H35" s="24"/>
      <c r="I35" s="63"/>
      <c r="J35" s="60" t="str">
        <f t="shared" si="1"/>
        <v/>
      </c>
      <c r="K35" s="94" t="str">
        <f t="shared" si="2"/>
        <v/>
      </c>
      <c r="L35" s="95" t="e">
        <f t="shared" si="3"/>
        <v>#DIV/0!</v>
      </c>
      <c r="M35" s="20"/>
      <c r="N35" s="71" t="e">
        <f t="shared" si="4"/>
        <v>#DIV/0!</v>
      </c>
      <c r="O35" s="20"/>
      <c r="P35" s="71" t="e">
        <f t="shared" si="5"/>
        <v>#DIV/0!</v>
      </c>
      <c r="Q35" s="21"/>
      <c r="R35" s="21"/>
      <c r="S35" s="74" t="e">
        <f t="shared" si="6"/>
        <v>#DIV/0!</v>
      </c>
      <c r="V35" s="3"/>
      <c r="W35" s="9"/>
    </row>
    <row r="36" spans="1:23" ht="15.95" customHeight="1" x14ac:dyDescent="0.15">
      <c r="A36" s="54">
        <v>17</v>
      </c>
      <c r="B36" s="55"/>
      <c r="C36" s="56"/>
      <c r="D36" s="59" t="str">
        <f t="shared" si="0"/>
        <v/>
      </c>
      <c r="E36" s="61"/>
      <c r="F36" s="23"/>
      <c r="G36" s="24"/>
      <c r="H36" s="24"/>
      <c r="I36" s="63"/>
      <c r="J36" s="60" t="str">
        <f t="shared" si="1"/>
        <v/>
      </c>
      <c r="K36" s="94" t="str">
        <f t="shared" si="2"/>
        <v/>
      </c>
      <c r="L36" s="95" t="e">
        <f t="shared" si="3"/>
        <v>#DIV/0!</v>
      </c>
      <c r="M36" s="20"/>
      <c r="N36" s="71" t="e">
        <f t="shared" si="4"/>
        <v>#DIV/0!</v>
      </c>
      <c r="O36" s="20"/>
      <c r="P36" s="71" t="e">
        <f t="shared" si="5"/>
        <v>#DIV/0!</v>
      </c>
      <c r="Q36" s="21"/>
      <c r="R36" s="21"/>
      <c r="S36" s="74" t="e">
        <f t="shared" si="6"/>
        <v>#DIV/0!</v>
      </c>
      <c r="V36" s="3"/>
      <c r="W36" s="9"/>
    </row>
    <row r="37" spans="1:23" ht="15.95" customHeight="1" x14ac:dyDescent="0.15">
      <c r="A37" s="54">
        <v>18</v>
      </c>
      <c r="B37" s="55"/>
      <c r="C37" s="56"/>
      <c r="D37" s="59" t="str">
        <f t="shared" si="0"/>
        <v/>
      </c>
      <c r="E37" s="61"/>
      <c r="F37" s="23"/>
      <c r="G37" s="24"/>
      <c r="H37" s="24"/>
      <c r="I37" s="63"/>
      <c r="J37" s="60" t="str">
        <f t="shared" si="1"/>
        <v/>
      </c>
      <c r="K37" s="94" t="str">
        <f t="shared" si="2"/>
        <v/>
      </c>
      <c r="L37" s="95" t="e">
        <f t="shared" si="3"/>
        <v>#DIV/0!</v>
      </c>
      <c r="M37" s="20"/>
      <c r="N37" s="71" t="e">
        <f t="shared" si="4"/>
        <v>#DIV/0!</v>
      </c>
      <c r="O37" s="20"/>
      <c r="P37" s="71" t="e">
        <f t="shared" si="5"/>
        <v>#DIV/0!</v>
      </c>
      <c r="Q37" s="21"/>
      <c r="R37" s="21"/>
      <c r="S37" s="74" t="e">
        <f t="shared" si="6"/>
        <v>#DIV/0!</v>
      </c>
      <c r="V37" s="3"/>
      <c r="W37" s="9"/>
    </row>
    <row r="38" spans="1:23" ht="15.95" customHeight="1" x14ac:dyDescent="0.15">
      <c r="A38" s="54">
        <v>19</v>
      </c>
      <c r="B38" s="55"/>
      <c r="C38" s="56"/>
      <c r="D38" s="59" t="str">
        <f t="shared" si="0"/>
        <v/>
      </c>
      <c r="E38" s="61"/>
      <c r="F38" s="23"/>
      <c r="G38" s="24"/>
      <c r="H38" s="24"/>
      <c r="I38" s="63"/>
      <c r="J38" s="60" t="str">
        <f t="shared" si="1"/>
        <v/>
      </c>
      <c r="K38" s="94" t="str">
        <f t="shared" si="2"/>
        <v/>
      </c>
      <c r="L38" s="95" t="e">
        <f t="shared" si="3"/>
        <v>#DIV/0!</v>
      </c>
      <c r="M38" s="20"/>
      <c r="N38" s="71" t="e">
        <f t="shared" si="4"/>
        <v>#DIV/0!</v>
      </c>
      <c r="O38" s="20"/>
      <c r="P38" s="71" t="e">
        <f t="shared" si="5"/>
        <v>#DIV/0!</v>
      </c>
      <c r="Q38" s="21"/>
      <c r="R38" s="21"/>
      <c r="S38" s="74" t="e">
        <f t="shared" si="6"/>
        <v>#DIV/0!</v>
      </c>
      <c r="V38" s="3"/>
      <c r="W38" s="9"/>
    </row>
    <row r="39" spans="1:23" ht="15.95" customHeight="1" thickBot="1" x14ac:dyDescent="0.2">
      <c r="A39" s="54">
        <v>20</v>
      </c>
      <c r="B39" s="57"/>
      <c r="C39" s="58"/>
      <c r="D39" s="59" t="str">
        <f t="shared" si="0"/>
        <v/>
      </c>
      <c r="E39" s="64"/>
      <c r="F39" s="65"/>
      <c r="G39" s="66"/>
      <c r="H39" s="66"/>
      <c r="I39" s="67"/>
      <c r="J39" s="60" t="str">
        <f t="shared" si="1"/>
        <v/>
      </c>
      <c r="K39" s="94" t="str">
        <f t="shared" si="2"/>
        <v/>
      </c>
      <c r="L39" s="96" t="e">
        <f t="shared" si="3"/>
        <v>#DIV/0!</v>
      </c>
      <c r="M39" s="69"/>
      <c r="N39" s="73" t="e">
        <f t="shared" si="4"/>
        <v>#DIV/0!</v>
      </c>
      <c r="O39" s="69"/>
      <c r="P39" s="73" t="e">
        <f t="shared" si="5"/>
        <v>#DIV/0!</v>
      </c>
      <c r="Q39" s="70"/>
      <c r="R39" s="70"/>
      <c r="S39" s="75" t="e">
        <f t="shared" si="6"/>
        <v>#DIV/0!</v>
      </c>
      <c r="V39" s="3"/>
      <c r="W39" s="9"/>
    </row>
    <row r="40" spans="1:23" ht="15" customHeight="1" thickTop="1" x14ac:dyDescent="0.15">
      <c r="I40" s="6"/>
      <c r="K40" s="7" t="s">
        <v>64</v>
      </c>
      <c r="L40" s="7"/>
      <c r="N40" s="1" t="s">
        <v>17</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sheetProtection password="CC4D" sheet="1" objects="1" scenarios="1" formatCells="0" formatColumns="0" formatRows="0" insertRows="0" deleteRows="0" sort="0" autoFilter="0"/>
  <mergeCells count="49">
    <mergeCell ref="F10:H10"/>
    <mergeCell ref="F12:H12"/>
    <mergeCell ref="F13:H13"/>
    <mergeCell ref="I12:K12"/>
    <mergeCell ref="I13:K13"/>
    <mergeCell ref="F11:H11"/>
    <mergeCell ref="F17:I17"/>
    <mergeCell ref="I11:K11"/>
    <mergeCell ref="C14:K14"/>
    <mergeCell ref="L13:S14"/>
    <mergeCell ref="L17:L19"/>
    <mergeCell ref="L15:S16"/>
    <mergeCell ref="S18:S19"/>
    <mergeCell ref="R18:R19"/>
    <mergeCell ref="M18:N18"/>
    <mergeCell ref="O18:P18"/>
    <mergeCell ref="Q18:Q19"/>
    <mergeCell ref="M17:P17"/>
    <mergeCell ref="Q17:R17"/>
    <mergeCell ref="A8:B8"/>
    <mergeCell ref="C8:E8"/>
    <mergeCell ref="A17:A19"/>
    <mergeCell ref="B17:B19"/>
    <mergeCell ref="C17:C19"/>
    <mergeCell ref="A14:B14"/>
    <mergeCell ref="F8:H8"/>
    <mergeCell ref="I9:K9"/>
    <mergeCell ref="I8:K8"/>
    <mergeCell ref="F9:H9"/>
    <mergeCell ref="C5:E5"/>
    <mergeCell ref="A13:B13"/>
    <mergeCell ref="A12:B12"/>
    <mergeCell ref="A10:B10"/>
    <mergeCell ref="C9:E9"/>
    <mergeCell ref="A9:B9"/>
    <mergeCell ref="C10:E10"/>
    <mergeCell ref="A4:B4"/>
    <mergeCell ref="I4:K4"/>
    <mergeCell ref="I5:K5"/>
    <mergeCell ref="F6:H6"/>
    <mergeCell ref="I7:K7"/>
    <mergeCell ref="F5:H5"/>
    <mergeCell ref="F7:H7"/>
    <mergeCell ref="F4:H4"/>
    <mergeCell ref="C4:E4"/>
    <mergeCell ref="A7:B7"/>
    <mergeCell ref="C7:E7"/>
    <mergeCell ref="A5:B5"/>
    <mergeCell ref="A6:B6"/>
  </mergeCells>
  <phoneticPr fontId="3"/>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労務台帳（平成２7年度以前基本協定締結用）</vt:lpstr>
      <vt:lpstr>【記入例】</vt:lpstr>
      <vt:lpstr>【記入例】!Print_Area</vt:lpstr>
      <vt:lpstr>'労務台帳（平成２7年度以前基本協定締結用）'!Print_Area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2017-01-20T01:18:33Z</cp:lastPrinted>
  <dcterms:created xsi:type="dcterms:W3CDTF">2011-09-23T13:08:45Z</dcterms:created>
  <dcterms:modified xsi:type="dcterms:W3CDTF">2017-02-24T04:07:15Z</dcterms:modified>
</cp:coreProperties>
</file>